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enesis10-my.sharepoint.com/personal/psmith_dev-10_com/Documents/"/>
    </mc:Choice>
  </mc:AlternateContent>
  <xr:revisionPtr revIDLastSave="9" documentId="14_{834D8D69-BA15-4FD1-A0FE-A1C7D573F3CB}" xr6:coauthVersionLast="47" xr6:coauthVersionMax="47" xr10:uidLastSave="{1BA358D0-C145-4A12-8898-556E1728E75E}"/>
  <bookViews>
    <workbookView xWindow="-120" yWindow="-120" windowWidth="29040" windowHeight="15840" firstSheet="3" activeTab="8" xr2:uid="{127A68EF-957D-4DC2-917C-3C3438964824}"/>
  </bookViews>
  <sheets>
    <sheet name="Tch Pay and Outcomes Visual" sheetId="3" r:id="rId1"/>
    <sheet name="Sheet3" sheetId="4" state="hidden" r:id="rId2"/>
    <sheet name="Student Body pop by quint viz" sheetId="5" r:id="rId3"/>
    <sheet name="Sheet5" sheetId="6" r:id="rId4"/>
    <sheet name="Sheet7" sheetId="8" r:id="rId5"/>
    <sheet name="Sheet8" sheetId="10" r:id="rId6"/>
    <sheet name="Outcome by State" sheetId="9" r:id="rId7"/>
    <sheet name="Data" sheetId="2" r:id="rId8"/>
    <sheet name="Ratio of Teachers to Students" sheetId="7" r:id="rId9"/>
  </sheets>
  <definedNames>
    <definedName name="_xlchart.v5.0" hidden="1">Sheet8!$A$12</definedName>
    <definedName name="_xlchart.v5.1" hidden="1">Sheet8!$A$13:$A$18</definedName>
    <definedName name="_xlchart.v5.2" hidden="1">Sheet8!$B$12</definedName>
    <definedName name="_xlchart.v5.3" hidden="1">Sheet8!$B$13:$B$18</definedName>
    <definedName name="_xlchart.v5.4" hidden="1">Sheet8!$A$12</definedName>
    <definedName name="_xlchart.v5.5" hidden="1">Sheet8!$A$13:$A$18</definedName>
    <definedName name="_xlchart.v5.6" hidden="1">Sheet8!$B$12</definedName>
    <definedName name="_xlchart.v5.7" hidden="1">Sheet8!$B$13:$B$18</definedName>
    <definedName name="ExternalData_1" localSheetId="7" hidden="1">Data!$A$1:$DT$1327</definedName>
    <definedName name="ExternalData_2" localSheetId="6" hidden="1">'Outcome by State'!$A$1:$DT$49</definedName>
  </definedNames>
  <calcPr calcId="191029"/>
  <pivotCaches>
    <pivotCache cacheId="51" r:id="rId10"/>
    <pivotCache cacheId="6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0" i="8" l="1"/>
  <c r="G12" i="8"/>
  <c r="G13" i="8"/>
  <c r="G14" i="8"/>
  <c r="G11" i="8"/>
  <c r="H12" i="3"/>
  <c r="H13" i="3"/>
  <c r="H14" i="3"/>
  <c r="H11" i="3"/>
  <c r="G15" i="3"/>
  <c r="F12" i="3"/>
  <c r="F13" i="3"/>
  <c r="F14" i="3"/>
  <c r="F1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260F03-8811-4EB4-A2BE-8B4A8E045780}" keepAlive="1" name="Query - Data" description="Connection to the 'Data' query in the workbook." type="5" refreshedVersion="7" background="1" saveData="1">
    <dbPr connection="Provider=Microsoft.Mashup.OleDb.1;Data Source=$Workbook$;Location=Data;Extended Properties=&quot;&quot;" command="SELECT * FROM [Data]"/>
  </connection>
  <connection id="2" xr16:uid="{B5888EEA-24C0-426F-8586-166012C40B5E}" keepAlive="1" name="Query - Outcome by State" description="Connection to the 'Outcome by State' query in the workbook." type="5" refreshedVersion="7" background="1" saveData="1">
    <dbPr connection="Provider=Microsoft.Mashup.OleDb.1;Data Source=$Workbook$;Location=&quot;Outcome by State&quot;;Extended Properties=&quot;&quot;" command="SELECT * FROM [Outcome by State]"/>
  </connection>
</connections>
</file>

<file path=xl/sharedStrings.xml><?xml version="1.0" encoding="utf-8"?>
<sst xmlns="http://schemas.openxmlformats.org/spreadsheetml/2006/main" count="6084" uniqueCount="392">
  <si>
    <t>year</t>
  </si>
  <si>
    <t>stabbr</t>
  </si>
  <si>
    <t>state_name</t>
  </si>
  <si>
    <t>statefip</t>
  </si>
  <si>
    <t>region4</t>
  </si>
  <si>
    <t>region9</t>
  </si>
  <si>
    <t>effort</t>
  </si>
  <si>
    <t>inc_effort</t>
  </si>
  <si>
    <t>predicted_fedrevpp0_</t>
  </si>
  <si>
    <t>predicted_fedrevpp10_</t>
  </si>
  <si>
    <t>predicted_fedrevpp20_</t>
  </si>
  <si>
    <t>predicted_fedrevpp30_</t>
  </si>
  <si>
    <t>fairness_fedrevpp</t>
  </si>
  <si>
    <t>predicted_strevpp0_</t>
  </si>
  <si>
    <t>predicted_strevpp10_</t>
  </si>
  <si>
    <t>predicted_strevpp20_</t>
  </si>
  <si>
    <t>predicted_strevpp30_</t>
  </si>
  <si>
    <t>fairness_strevpp</t>
  </si>
  <si>
    <t>predicted_locrevpp0_</t>
  </si>
  <si>
    <t>predicted_locrevpp10_</t>
  </si>
  <si>
    <t>predicted_locrevpp20_</t>
  </si>
  <si>
    <t>predicted_locrevpp30_</t>
  </si>
  <si>
    <t>fairness_locrevpp</t>
  </si>
  <si>
    <t>predicted_slocrev0_</t>
  </si>
  <si>
    <t>predicted_slocrev10_</t>
  </si>
  <si>
    <t>predicted_slocrev20_</t>
  </si>
  <si>
    <t>predicted_slocrev30_</t>
  </si>
  <si>
    <t>fairness</t>
  </si>
  <si>
    <t>syst_prog</t>
  </si>
  <si>
    <t>predicted_curexpp0_</t>
  </si>
  <si>
    <t>predicted_curexpp10_</t>
  </si>
  <si>
    <t>predicted_curexpp20_</t>
  </si>
  <si>
    <t>predicted_curexpp30_</t>
  </si>
  <si>
    <t>fairness_curexpp</t>
  </si>
  <si>
    <t>necm_predcost_state</t>
  </si>
  <si>
    <t>necm_ppcstot_state</t>
  </si>
  <si>
    <t>necm_enroll_state</t>
  </si>
  <si>
    <t>necm_outcomegap_state</t>
  </si>
  <si>
    <t>necm_fundinggap_state</t>
  </si>
  <si>
    <t>necm_predcost_q1</t>
  </si>
  <si>
    <t>necm_ppcstot_q1</t>
  </si>
  <si>
    <t>necm_enroll_q1</t>
  </si>
  <si>
    <t>necm_outcomegap_q1</t>
  </si>
  <si>
    <t>necm_fundinggap_q1</t>
  </si>
  <si>
    <t>necm_predcost_q2</t>
  </si>
  <si>
    <t>necm_ppcstot_q2</t>
  </si>
  <si>
    <t>necm_enroll_q2</t>
  </si>
  <si>
    <t>necm_outcomegap_q2</t>
  </si>
  <si>
    <t>necm_fundinggap_q2</t>
  </si>
  <si>
    <t>necm_predcost_q3</t>
  </si>
  <si>
    <t>necm_ppcstot_q3</t>
  </si>
  <si>
    <t>necm_enroll_q3</t>
  </si>
  <si>
    <t>necm_outcomegap_q3</t>
  </si>
  <si>
    <t>necm_fundinggap_q3</t>
  </si>
  <si>
    <t>necm_predcost_q4</t>
  </si>
  <si>
    <t>necm_ppcstot_q4</t>
  </si>
  <si>
    <t>necm_enroll_q4</t>
  </si>
  <si>
    <t>necm_outcomegap_q4</t>
  </si>
  <si>
    <t>necm_fundinggap_q4</t>
  </si>
  <si>
    <t>necm_predcost_q5</t>
  </si>
  <si>
    <t>necm_ppcstot_q5</t>
  </si>
  <si>
    <t>necm_enroll_q5</t>
  </si>
  <si>
    <t>necm_outcomegap_q5</t>
  </si>
  <si>
    <t>necm_fundinggap_q5</t>
  </si>
  <si>
    <t>predicted_tchph0_</t>
  </si>
  <si>
    <t>predicted_tchph10_</t>
  </si>
  <si>
    <t>predicted_tchph20_</t>
  </si>
  <si>
    <t>predicted_tchph30_</t>
  </si>
  <si>
    <t>fairness_tchph</t>
  </si>
  <si>
    <t>count</t>
  </si>
  <si>
    <t>enrolled</t>
  </si>
  <si>
    <t>lowinc_ec</t>
  </si>
  <si>
    <t>lowinc_enrolled</t>
  </si>
  <si>
    <t>ec_enrollshare</t>
  </si>
  <si>
    <t>ec_lowinc_enrollshare</t>
  </si>
  <si>
    <t>ec_enrollgapratio</t>
  </si>
  <si>
    <t>tchsalary25_30</t>
  </si>
  <si>
    <t>nontchsal25_30</t>
  </si>
  <si>
    <t>tchsalary31_40</t>
  </si>
  <si>
    <t>nontchsal31_40</t>
  </si>
  <si>
    <t>tchsalary41_50</t>
  </si>
  <si>
    <t>nontchsal41_50</t>
  </si>
  <si>
    <t>tchsalary51_60</t>
  </si>
  <si>
    <t>nontchsal51_60</t>
  </si>
  <si>
    <t>sal_parity25</t>
  </si>
  <si>
    <t>sal_parity35</t>
  </si>
  <si>
    <t>sal_parity45</t>
  </si>
  <si>
    <t>sal_parity55</t>
  </si>
  <si>
    <t>pred_csd_pov60</t>
  </si>
  <si>
    <t>pred_csd_pov80</t>
  </si>
  <si>
    <t>pred_csd_pov100</t>
  </si>
  <si>
    <t>pred_csd_pov120</t>
  </si>
  <si>
    <t>pred_csd_pov140</t>
  </si>
  <si>
    <t>pred_csd_pov160</t>
  </si>
  <si>
    <t>csd_ratio</t>
  </si>
  <si>
    <t>pred_css_pov60</t>
  </si>
  <si>
    <t>pred_css_pov80</t>
  </si>
  <si>
    <t>pred_css_pov100</t>
  </si>
  <si>
    <t>pred_css_pov120</t>
  </si>
  <si>
    <t>pred_css_pov140</t>
  </si>
  <si>
    <t>pred_css_pov160</t>
  </si>
  <si>
    <t>css_ratio</t>
  </si>
  <si>
    <t>pred_salratio_pov60</t>
  </si>
  <si>
    <t>pred_salratio_pov80</t>
  </si>
  <si>
    <t>pred_salratio_pov100</t>
  </si>
  <si>
    <t>pred_salratio_pov120</t>
  </si>
  <si>
    <t>pred_salratio_pov140</t>
  </si>
  <si>
    <t>pred_salratio_pov160</t>
  </si>
  <si>
    <t>sal_ratio</t>
  </si>
  <si>
    <t>ftotinc_under185pov</t>
  </si>
  <si>
    <t>ftotinc_over185pov</t>
  </si>
  <si>
    <t>ftotinc_under130pov</t>
  </si>
  <si>
    <t>ftotinc_over130pov</t>
  </si>
  <si>
    <t>inc_gap185_ratio</t>
  </si>
  <si>
    <t>inc_gap130_ratio</t>
  </si>
  <si>
    <t>coverage</t>
  </si>
  <si>
    <t>state_chartershare</t>
  </si>
  <si>
    <t>inc_pubsch</t>
  </si>
  <si>
    <t>inc_nonpubsch</t>
  </si>
  <si>
    <t>pubprv_incratio</t>
  </si>
  <si>
    <t>case</t>
  </si>
  <si>
    <t>citation</t>
  </si>
  <si>
    <t>ruling</t>
  </si>
  <si>
    <t>casetype</t>
  </si>
  <si>
    <t>AL</t>
  </si>
  <si>
    <t>Alabama</t>
  </si>
  <si>
    <t>South</t>
  </si>
  <si>
    <t>East South Central</t>
  </si>
  <si>
    <t>AK</t>
  </si>
  <si>
    <t>Alaska</t>
  </si>
  <si>
    <t>West</t>
  </si>
  <si>
    <t>Pacific</t>
  </si>
  <si>
    <t>AZ</t>
  </si>
  <si>
    <t>Arizona</t>
  </si>
  <si>
    <t>Mountain</t>
  </si>
  <si>
    <t>AR</t>
  </si>
  <si>
    <t>Arkansas</t>
  </si>
  <si>
    <t>West South Central</t>
  </si>
  <si>
    <t>CA</t>
  </si>
  <si>
    <t>California</t>
  </si>
  <si>
    <t>CO</t>
  </si>
  <si>
    <t>Colorado</t>
  </si>
  <si>
    <t>CT</t>
  </si>
  <si>
    <t>Connecticut</t>
  </si>
  <si>
    <t>Northeast</t>
  </si>
  <si>
    <t>New England</t>
  </si>
  <si>
    <t>DE</t>
  </si>
  <si>
    <t>Delaware</t>
  </si>
  <si>
    <t>South Atlantic</t>
  </si>
  <si>
    <t>DC</t>
  </si>
  <si>
    <t>District of Columbia</t>
  </si>
  <si>
    <t>FL</t>
  </si>
  <si>
    <t>Florida</t>
  </si>
  <si>
    <t>GA</t>
  </si>
  <si>
    <t>Georgia</t>
  </si>
  <si>
    <t>HI</t>
  </si>
  <si>
    <t>Hawaii</t>
  </si>
  <si>
    <t>ID</t>
  </si>
  <si>
    <t>Idaho</t>
  </si>
  <si>
    <t>IL</t>
  </si>
  <si>
    <t>Illinois</t>
  </si>
  <si>
    <t>Midwest</t>
  </si>
  <si>
    <t>East North Central</t>
  </si>
  <si>
    <t>IN</t>
  </si>
  <si>
    <t>Indiana</t>
  </si>
  <si>
    <t>IA</t>
  </si>
  <si>
    <t>Iowa</t>
  </si>
  <si>
    <t>West North Central</t>
  </si>
  <si>
    <t>KS</t>
  </si>
  <si>
    <t>Kansas</t>
  </si>
  <si>
    <t>KY</t>
  </si>
  <si>
    <t>Kentucky</t>
  </si>
  <si>
    <t>LA</t>
  </si>
  <si>
    <t>Louisiana</t>
  </si>
  <si>
    <t>ME</t>
  </si>
  <si>
    <t>Maine</t>
  </si>
  <si>
    <t>MD</t>
  </si>
  <si>
    <t>Maryland</t>
  </si>
  <si>
    <t>MA</t>
  </si>
  <si>
    <t>Massachusetts</t>
  </si>
  <si>
    <t>MI</t>
  </si>
  <si>
    <t>Michigan</t>
  </si>
  <si>
    <t>MN</t>
  </si>
  <si>
    <t>Minnesota</t>
  </si>
  <si>
    <t>MS</t>
  </si>
  <si>
    <t>Mississippi</t>
  </si>
  <si>
    <t>MO</t>
  </si>
  <si>
    <t>Missouri</t>
  </si>
  <si>
    <t>MT</t>
  </si>
  <si>
    <t>Montana</t>
  </si>
  <si>
    <t>NE</t>
  </si>
  <si>
    <t>Nebraska</t>
  </si>
  <si>
    <t>NV</t>
  </si>
  <si>
    <t>Nevada</t>
  </si>
  <si>
    <t>NH</t>
  </si>
  <si>
    <t>New Hampshire</t>
  </si>
  <si>
    <t>NJ</t>
  </si>
  <si>
    <t>New Jersey</t>
  </si>
  <si>
    <t>Middle Atlantic</t>
  </si>
  <si>
    <t>NM</t>
  </si>
  <si>
    <t>New Mexico</t>
  </si>
  <si>
    <t>NY</t>
  </si>
  <si>
    <t>New York</t>
  </si>
  <si>
    <t>NC</t>
  </si>
  <si>
    <t>North Carolina</t>
  </si>
  <si>
    <t>ND</t>
  </si>
  <si>
    <t>North Dakota</t>
  </si>
  <si>
    <t>OH</t>
  </si>
  <si>
    <t>Ohio</t>
  </si>
  <si>
    <t>OK</t>
  </si>
  <si>
    <t>Oklahoma</t>
  </si>
  <si>
    <t>OR</t>
  </si>
  <si>
    <t>Oregon</t>
  </si>
  <si>
    <t>PA</t>
  </si>
  <si>
    <t>Pennsylvania</t>
  </si>
  <si>
    <t>RI</t>
  </si>
  <si>
    <t>Rhode Island</t>
  </si>
  <si>
    <t>SC</t>
  </si>
  <si>
    <t>South Carolina</t>
  </si>
  <si>
    <t>SD</t>
  </si>
  <si>
    <t>South Dakota</t>
  </si>
  <si>
    <t>TN</t>
  </si>
  <si>
    <t>Tennessee</t>
  </si>
  <si>
    <t>TX</t>
  </si>
  <si>
    <t>Texas</t>
  </si>
  <si>
    <t>UT</t>
  </si>
  <si>
    <t>Utah</t>
  </si>
  <si>
    <t>VT</t>
  </si>
  <si>
    <t>Vermont</t>
  </si>
  <si>
    <t>VA</t>
  </si>
  <si>
    <t>Virginia</t>
  </si>
  <si>
    <t>WA</t>
  </si>
  <si>
    <t>Washington</t>
  </si>
  <si>
    <t>WV</t>
  </si>
  <si>
    <t>West Virginia</t>
  </si>
  <si>
    <t>WI</t>
  </si>
  <si>
    <t>Wisconsin</t>
  </si>
  <si>
    <t>WY</t>
  </si>
  <si>
    <t>Wyoming</t>
  </si>
  <si>
    <t>Lobato v. Colorado</t>
  </si>
  <si>
    <t>218 P.3d 358</t>
  </si>
  <si>
    <t>Upheld</t>
  </si>
  <si>
    <t>Adequacy</t>
  </si>
  <si>
    <t>McCleary v. Washington</t>
  </si>
  <si>
    <t>269 P.3d 227</t>
  </si>
  <si>
    <t>Overturned</t>
  </si>
  <si>
    <t>Abbott v. Burke (Abbott XXI)</t>
  </si>
  <si>
    <t>206 N.J. 332</t>
  </si>
  <si>
    <t>Davis v. South Dakota</t>
  </si>
  <si>
    <t>804 N.W.2d 618</t>
  </si>
  <si>
    <t>Committee for Educational Equality v. Missouri (II)</t>
  </si>
  <si>
    <t>294 S.W.3d 477</t>
  </si>
  <si>
    <t>Both</t>
  </si>
  <si>
    <t>Abbott v. Burke (Abbott XX)</t>
  </si>
  <si>
    <t>199 N.J. 140</t>
  </si>
  <si>
    <t>Pendleton School District v. Oregon �</t>
  </si>
  <si>
    <t>217 P.13d.175</t>
  </si>
  <si>
    <t>Federal Way School District v. Washington</t>
  </si>
  <si>
    <t>219 P.3d 941</t>
  </si>
  <si>
    <t>Campbell County School District v. Wyoming (Campbell IV�)</t>
  </si>
  <si>
    <t>Montoy v. State (Montoy IV)</t>
  </si>
  <si>
    <t>282 Kan. 9, 138 P.3d 755</t>
  </si>
  <si>
    <t>Campaign for Fiscal Equity, Inc. v. New York</t>
  </si>
  <si>
    <t>8 N.Y.3d 14</t>
  </si>
  <si>
    <t>Lake View School District No. 25 v. Huckabee (Lakeview V)</t>
  </si>
  <si>
    <t>364 Ark. 398, 220 S.W.3d 645</t>
  </si>
  <si>
    <t>Montoy v. State (Montoy II)</t>
  </si>
  <si>
    <t>278 Kan. 769, 102 P.3d 1160</t>
  </si>
  <si>
    <t>Bradford v. Maryland State Board of Education</t>
  </si>
  <si>
    <t>387 Md. 353, 875 A.2d 703</t>
  </si>
  <si>
    <t>Hancock v. Driscoll</t>
  </si>
  <si>
    <t>443 Mass. 428, 822 N.E.2d 1134</t>
  </si>
  <si>
    <t>Columbia Falls Elementary School District No. 6 v. Montana</t>
  </si>
  <si>
    <t>326 Mont. 304, 109 P.3d 257</t>
  </si>
  <si>
    <t>West Orange-Cove Consolidated ISD v. Neeley</t>
  </si>
  <si>
    <t>176 S.W.3d 746</t>
  </si>
  <si>
    <t>Other</t>
  </si>
  <si>
    <t>Hoke County Board of Education v. North Carolina (Leandro II)</t>
  </si>
  <si>
    <t>599 S.E.2d 365</t>
  </si>
  <si>
    <t>100 N.Y.2d 893</t>
  </si>
  <si>
    <t>Lake View School District No. 25 v. Huckabee (Lakeview III)</t>
  </si>
  <si>
    <t>351 Ark. 31, 91 S.W.3d 472</t>
  </si>
  <si>
    <t>Claremont School District v. Governor (Claremont VII)</t>
  </si>
  <si>
    <t>147 N.H. 499, 794 A.2d 744</t>
  </si>
  <si>
    <t>DeRolph v. Ohio (DeRolph IV)</t>
  </si>
  <si>
    <t>97 Ohio St.3d 434, 780 N.E. 2d 529</t>
  </si>
  <si>
    <t>Tennessee Small School Systems v. McWherter (III)</t>
  </si>
  <si>
    <t>91 S.W.3d 232</t>
  </si>
  <si>
    <t>DeRolph v. Ohio (DeRolph III)</t>
  </si>
  <si>
    <t>93 Ohio St.3d 309, 754 N.E.2d 1184</t>
  </si>
  <si>
    <t>Campbell County School District v. Wyoming (Campbell II)</t>
  </si>
  <si>
    <t>19 P.3d 518</t>
  </si>
  <si>
    <t>Opinion of the Justices�School Financing (Claremont VI)</t>
  </si>
  <si>
    <t>145 N.H. 474, 765 A.2d 673</t>
  </si>
  <si>
    <t>Equity</t>
  </si>
  <si>
    <t>DeRolph v. Ohio (DeRolph II)</t>
  </si>
  <si>
    <t>89 Ohio St.3d 1, 728 N.E.2d 993</t>
  </si>
  <si>
    <t>Vincent v. Voight</t>
  </si>
  <si>
    <t>236 Wis.2d 588, 614 N.W.2d 388</t>
  </si>
  <si>
    <t>Lewis v. Spagnolo</t>
  </si>
  <si>
    <t>186 Ill.2d 198, 710 N.E.2d 798</t>
  </si>
  <si>
    <t>Claremont School District v. Governor (Claremont V)</t>
  </si>
  <si>
    <t>144 N.H. 210, 744 A.2d 1107</t>
  </si>
  <si>
    <t>Pennsylvania Association of Rural and Small Schools v. Ridge</t>
  </si>
  <si>
    <t>558 Pa. 374, 737 A.2d 246</t>
  </si>
  <si>
    <t>Committee for Educational Equality v. Missouri (I)</t>
  </si>
  <si>
    <t>967 S.W.2d 62</t>
  </si>
  <si>
    <t>Opinion of the Justices�School Financing (Claremont III)</t>
  </si>
  <si>
    <t>142 N.H. 892, 712 A.2d 1080</t>
  </si>
  <si>
    <t>Abbott v. Burke (Abbott V)</t>
  </si>
  <si>
    <t>153 N.J. 480, 710 A.2d 450</t>
  </si>
  <si>
    <t>Marrero v. Commonwealth</t>
  </si>
  <si>
    <t>559 Pa. 14, 709 A.2d 956</t>
  </si>
  <si>
    <t>Matanuska-Susitna Borough School District v. State</t>
  </si>
  <si>
    <t>931 P.2d 391</t>
  </si>
  <si>
    <t>Claremont School District v. Governor (Claremont II)</t>
  </si>
  <si>
    <t>142 N.H. 462, 703 A.2d 1353</t>
  </si>
  <si>
    <t>Abbott v. Burke (Abbott IV)</t>
  </si>
  <si>
    <t>149 N.J. 145, 693 A.2d 417</t>
  </si>
  <si>
    <t>DeRolph v. Ohio (DeRolph I)</t>
  </si>
  <si>
    <t>78 Ohio St.3d 193, 677 N.E.2d 733, as clarified 78 Ohio St.3d 419, 678 N.E.2d 886</t>
  </si>
  <si>
    <t>Brigham v. Vermont (Brigham I)</t>
  </si>
  <si>
    <t>166 Vt. 246, 692 A.2d 384</t>
  </si>
  <si>
    <t>Coalition for Adequacy and Fairness in School Funding v. Chiles</t>
  </si>
  <si>
    <t>680 So.2d 400</t>
  </si>
  <si>
    <t>Committee for Educational Rights v. Edgar</t>
  </si>
  <si>
    <t>174 Ill.2d 1, 672 N.E.2d 1178</t>
  </si>
  <si>
    <t>S.A.D. No. 1 v. Commissioner Leo Martin</t>
  </si>
  <si>
    <t>659 A.2d 854</t>
  </si>
  <si>
    <t>Reform Educational Financing Inequities Today (REFIT) v. Cuomo</t>
  </si>
  <si>
    <t>86 N.Y. 2d 279, 655 N.E.2d 647, 631 N.Y.S. 2d 551</t>
  </si>
  <si>
    <t>City of Pawtucket v. Sundlin</t>
  </si>
  <si>
    <t>662 A.2d 40</t>
  </si>
  <si>
    <t>Tennessee Small School Systems v. McWherter (II)</t>
  </si>
  <si>
    <t>894 S.W.2d 734</t>
  </si>
  <si>
    <t>Edgewood Independent School District v. Meno (Edgewood IV)</t>
  </si>
  <si>
    <t>893 S.W.2d 450</t>
  </si>
  <si>
    <t>Campbell County School District v. Wyoming (Campbell I)</t>
  </si>
  <si>
    <t>907 P.2d 1238</t>
  </si>
  <si>
    <t>U.S.D. 229 v. State</t>
  </si>
  <si>
    <t>256 Kan. 232, 885 P.2d 1170</t>
  </si>
  <si>
    <t>Abbott v. Burke (Abbott III)</t>
  </si>
  <si>
    <t>136 N.J. 444, 643 A.2d 575</t>
  </si>
  <si>
    <t>Bismarck Public School District No. 1 v. North Dakota</t>
  </si>
  <si>
    <t>511 N.W.2d 247</t>
  </si>
  <si>
    <t>Scott v. Commonwealth of Virginia</t>
  </si>
  <si>
    <t>247 Va. 379, 443 S.E.2d 138</t>
  </si>
  <si>
    <t>McDuffy v. Secretary of Executive Office of Education</t>
  </si>
  <si>
    <t>415 Mass. 545, 615 N.E.2d 516</t>
  </si>
  <si>
    <t>Skeen v. Minnesota</t>
  </si>
  <si>
    <t>505 N.W.2d 299</t>
  </si>
  <si>
    <t>Gould v. Orr�</t>
  </si>
  <si>
    <t>244 Neb. 163, 506 N.W.2d 349</t>
  </si>
  <si>
    <t>Tennessee Small School Systems v. McWherter (I)</t>
  </si>
  <si>
    <t>851 S.W.2d 139</t>
  </si>
  <si>
    <t>Row Labels</t>
  </si>
  <si>
    <t>Grand Total</t>
  </si>
  <si>
    <t>Average of tchsalary25_30</t>
  </si>
  <si>
    <t>Average of tchsalary31_40</t>
  </si>
  <si>
    <t>Average of tchsalary41_50</t>
  </si>
  <si>
    <t>Average of tchsalary51_60</t>
  </si>
  <si>
    <t>Avg Teacher Salary 2018</t>
  </si>
  <si>
    <t>Region</t>
  </si>
  <si>
    <t>Average of necm_outcomegap_state</t>
  </si>
  <si>
    <t>Avg Nationwide Teacher Pay</t>
  </si>
  <si>
    <t>Percent Difference in Pay</t>
  </si>
  <si>
    <t>Difference in Avg. Teacher Pay</t>
  </si>
  <si>
    <t>Std. Test Outcomes comp. to Nat. Avg.</t>
  </si>
  <si>
    <t>Sum of necm_fundinggap_state</t>
  </si>
  <si>
    <t>Sum of necm_enroll_state</t>
  </si>
  <si>
    <t>Sum of necm_enroll_q5</t>
  </si>
  <si>
    <t>Average of predicted_tchph0_</t>
  </si>
  <si>
    <t>Average of predicted_tchph10_</t>
  </si>
  <si>
    <t>Average of predicted_tchph20_</t>
  </si>
  <si>
    <t>Average of predicted_tchph30_</t>
  </si>
  <si>
    <t xml:space="preserve"> </t>
  </si>
  <si>
    <t>Q1</t>
  </si>
  <si>
    <t>Q2</t>
  </si>
  <si>
    <t>Q3</t>
  </si>
  <si>
    <t>Q4</t>
  </si>
  <si>
    <t>Q5</t>
  </si>
  <si>
    <t>Regions</t>
  </si>
  <si>
    <t>Teacher per Students in 0% Poverty Index</t>
  </si>
  <si>
    <t>Teacher per Students in 30% Poverty Index</t>
  </si>
  <si>
    <t>Teacher per Students in 10% Poverty Index</t>
  </si>
  <si>
    <t>Teacher per Students in 20% Poverty Index</t>
  </si>
  <si>
    <t>Avg Count of Teachers per 100 Students</t>
  </si>
  <si>
    <t>National Average</t>
  </si>
  <si>
    <t>Standardized Test Outcome Gap</t>
  </si>
  <si>
    <t># of Teachers per 100 Students</t>
  </si>
  <si>
    <t>(Multiple Items)</t>
  </si>
  <si>
    <t>Percentage of Students Living in Lowest Poverty Levels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</si>
</sst>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  <xf numFmtId="1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Teacher Pay and Standardized Test Outcomes by Region (2018)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'Tch Pay and Outcomes Visual'!$B$17</c:f>
              <c:strCache>
                <c:ptCount val="1"/>
                <c:pt idx="0">
                  <c:v>Difference in Avg. Teacher Pay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'Tch Pay and Outcomes Visual'!$A$18:$A$21</c:f>
              <c:strCache>
                <c:ptCount val="4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'Tch Pay and Outcomes Visual'!$B$18:$B$21</c:f>
              <c:numCache>
                <c:formatCode>0.00%</c:formatCode>
                <c:ptCount val="4"/>
                <c:pt idx="0">
                  <c:v>-6.6746313295250645E-2</c:v>
                </c:pt>
                <c:pt idx="1">
                  <c:v>0.16285355606511837</c:v>
                </c:pt>
                <c:pt idx="2">
                  <c:v>-7.0882822478276264E-2</c:v>
                </c:pt>
                <c:pt idx="3">
                  <c:v>-2.5224420291591335E-2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83-4C98-BC8B-64620A4FF461}"/>
            </c:ext>
          </c:extLst>
        </c:ser>
        <c:ser>
          <c:idx val="1"/>
          <c:order val="1"/>
          <c:tx>
            <c:strRef>
              <c:f>'Tch Pay and Outcomes Visual'!$C$17</c:f>
              <c:strCache>
                <c:ptCount val="1"/>
                <c:pt idx="0">
                  <c:v>Std. Test Outcomes comp. to Nat. Avg.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'Tch Pay and Outcomes Visual'!$A$18:$A$21</c:f>
              <c:strCache>
                <c:ptCount val="4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'Tch Pay and Outcomes Visual'!$C$18:$C$21</c:f>
              <c:numCache>
                <c:formatCode>0.00%</c:formatCode>
                <c:ptCount val="4"/>
                <c:pt idx="0">
                  <c:v>0.10122566666666666</c:v>
                </c:pt>
                <c:pt idx="1">
                  <c:v>0.17481337499999999</c:v>
                </c:pt>
                <c:pt idx="2">
                  <c:v>-5.0000823529411771E-2</c:v>
                </c:pt>
                <c:pt idx="3">
                  <c:v>-8.2198333333333359E-3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83-4C98-BC8B-64620A4FF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29769728"/>
        <c:axId val="829757664"/>
      </c:barChart>
      <c:catAx>
        <c:axId val="82976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757664"/>
        <c:crosses val="autoZero"/>
        <c:auto val="0"/>
        <c:lblAlgn val="ctr"/>
        <c:lblOffset val="100"/>
        <c:noMultiLvlLbl val="0"/>
      </c:catAx>
      <c:valAx>
        <c:axId val="82975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76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Students by Poverty Quintile Separated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'Student Body pop by quint viz'!$B$13</c:f>
              <c:strCache>
                <c:ptCount val="1"/>
                <c:pt idx="0">
                  <c:v>Q1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'Student Body pop by quint viz'!$A$14:$A$17</c:f>
              <c:strCache>
                <c:ptCount val="4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'Student Body pop by quint viz'!$B$14:$B$17</c:f>
              <c:numCache>
                <c:formatCode>General</c:formatCode>
                <c:ptCount val="4"/>
                <c:pt idx="0">
                  <c:v>2907961</c:v>
                </c:pt>
                <c:pt idx="1">
                  <c:v>1447614</c:v>
                </c:pt>
                <c:pt idx="2">
                  <c:v>6353575</c:v>
                </c:pt>
                <c:pt idx="3">
                  <c:v>3018402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27-4AC6-8E27-0E45FEEF4B5D}"/>
            </c:ext>
          </c:extLst>
        </c:ser>
        <c:ser>
          <c:idx val="1"/>
          <c:order val="1"/>
          <c:tx>
            <c:strRef>
              <c:f>'Student Body pop by quint viz'!$C$13</c:f>
              <c:strCache>
                <c:ptCount val="1"/>
                <c:pt idx="0">
                  <c:v>Q2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'Student Body pop by quint viz'!$A$14:$A$17</c:f>
              <c:strCache>
                <c:ptCount val="4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'Student Body pop by quint viz'!$C$14:$C$17</c:f>
              <c:numCache>
                <c:formatCode>General</c:formatCode>
                <c:ptCount val="4"/>
                <c:pt idx="0">
                  <c:v>1698164</c:v>
                </c:pt>
                <c:pt idx="1">
                  <c:v>1098306</c:v>
                </c:pt>
                <c:pt idx="2">
                  <c:v>4587187</c:v>
                </c:pt>
                <c:pt idx="3">
                  <c:v>2238054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27-4AC6-8E27-0E45FEEF4B5D}"/>
            </c:ext>
          </c:extLst>
        </c:ser>
        <c:ser>
          <c:idx val="2"/>
          <c:order val="2"/>
          <c:tx>
            <c:strRef>
              <c:f>'Student Body pop by quint viz'!$D$13</c:f>
              <c:strCache>
                <c:ptCount val="1"/>
                <c:pt idx="0">
                  <c:v>Q3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'Student Body pop by quint viz'!$A$14:$A$17</c:f>
              <c:strCache>
                <c:ptCount val="4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'Student Body pop by quint viz'!$D$14:$D$17</c:f>
              <c:numCache>
                <c:formatCode>General</c:formatCode>
                <c:ptCount val="4"/>
                <c:pt idx="0">
                  <c:v>1421992</c:v>
                </c:pt>
                <c:pt idx="1">
                  <c:v>979829</c:v>
                </c:pt>
                <c:pt idx="2">
                  <c:v>3438530</c:v>
                </c:pt>
                <c:pt idx="3">
                  <c:v>2364884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27-4AC6-8E27-0E45FEEF4B5D}"/>
            </c:ext>
          </c:extLst>
        </c:ser>
        <c:ser>
          <c:idx val="3"/>
          <c:order val="3"/>
          <c:tx>
            <c:strRef>
              <c:f>'Student Body pop by quint viz'!$E$13</c:f>
              <c:strCache>
                <c:ptCount val="1"/>
                <c:pt idx="0">
                  <c:v>Q4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 Body pop by quint viz'!$A$14:$A$17</c:f>
              <c:strCache>
                <c:ptCount val="4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'Student Body pop by quint viz'!$E$14:$E$17</c:f>
              <c:numCache>
                <c:formatCode>General</c:formatCode>
                <c:ptCount val="4"/>
                <c:pt idx="0">
                  <c:v>1497249</c:v>
                </c:pt>
                <c:pt idx="1">
                  <c:v>976780</c:v>
                </c:pt>
                <c:pt idx="2">
                  <c:v>2317217</c:v>
                </c:pt>
                <c:pt idx="3">
                  <c:v>2498166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27-4AC6-8E27-0E45FEEF4B5D}"/>
            </c:ext>
          </c:extLst>
        </c:ser>
        <c:ser>
          <c:idx val="4"/>
          <c:order val="4"/>
          <c:tx>
            <c:strRef>
              <c:f>'Student Body pop by quint viz'!$F$13</c:f>
              <c:strCache>
                <c:ptCount val="1"/>
                <c:pt idx="0">
                  <c:v>Q5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 Body pop by quint viz'!$A$14:$A$17</c:f>
              <c:strCache>
                <c:ptCount val="4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'Student Body pop by quint viz'!$F$14:$F$17</c:f>
              <c:numCache>
                <c:formatCode>General</c:formatCode>
                <c:ptCount val="4"/>
                <c:pt idx="0">
                  <c:v>2417178</c:v>
                </c:pt>
                <c:pt idx="1">
                  <c:v>2810094</c:v>
                </c:pt>
                <c:pt idx="2">
                  <c:v>2341857</c:v>
                </c:pt>
                <c:pt idx="3">
                  <c:v>1341207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27-4AC6-8E27-0E45FEEF4B5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7715760"/>
        <c:axId val="827706192"/>
      </c:barChart>
      <c:catAx>
        <c:axId val="82771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06192"/>
        <c:crosses val="autoZero"/>
        <c:auto val="1"/>
        <c:lblAlgn val="ctr"/>
        <c:lblOffset val="100"/>
        <c:noMultiLvlLbl val="0"/>
      </c:catAx>
      <c:valAx>
        <c:axId val="82770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Student Population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1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 Outcome Gap</a:t>
            </a:r>
            <a:r>
              <a:rPr lang="en-US" baseline="0"/>
              <a:t> and # of Teachers versus National Average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Sheet7!$B$16</c:f>
              <c:strCache>
                <c:ptCount val="1"/>
                <c:pt idx="0">
                  <c:v>Standardized Test Outcome Gap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Sheet7!$A$17:$A$20</c:f>
              <c:strCache>
                <c:ptCount val="4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Sheet7!$B$17:$B$20</c:f>
              <c:numCache>
                <c:formatCode>0.00%</c:formatCode>
                <c:ptCount val="4"/>
                <c:pt idx="0">
                  <c:v>0.10122566666666666</c:v>
                </c:pt>
                <c:pt idx="1">
                  <c:v>0.17481337499999999</c:v>
                </c:pt>
                <c:pt idx="2">
                  <c:v>-5.0000823529411771E-2</c:v>
                </c:pt>
                <c:pt idx="3">
                  <c:v>-8.2198333333333359E-3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E3-4333-9716-D3F87C0C775E}"/>
            </c:ext>
          </c:extLst>
        </c:ser>
        <c:ser>
          <c:idx val="1"/>
          <c:order val="1"/>
          <c:tx>
            <c:strRef>
              <c:f>Sheet7!$C$16</c:f>
              <c:strCache>
                <c:ptCount val="1"/>
                <c:pt idx="0">
                  <c:v># of Teachers per 100 Students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Sheet7!$A$17:$A$20</c:f>
              <c:strCache>
                <c:ptCount val="4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Sheet7!$C$17:$C$20</c:f>
              <c:numCache>
                <c:formatCode>0.00%</c:formatCode>
                <c:ptCount val="4"/>
                <c:pt idx="0">
                  <c:v>-2.8554673174431768E-3</c:v>
                </c:pt>
                <c:pt idx="1">
                  <c:v>0.11339202183866601</c:v>
                </c:pt>
                <c:pt idx="2">
                  <c:v>1.0280170285401078E-2</c:v>
                </c:pt>
                <c:pt idx="3">
                  <c:v>-0.12081672480662378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E3-4333-9716-D3F87C0C7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5566768"/>
        <c:axId val="855568432"/>
      </c:barChart>
      <c:catAx>
        <c:axId val="855566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568432"/>
        <c:crosses val="autoZero"/>
        <c:auto val="1"/>
        <c:lblAlgn val="ctr"/>
        <c:lblOffset val="100"/>
        <c:noMultiLvlLbl val="0"/>
      </c:catAx>
      <c:valAx>
        <c:axId val="85556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Difference</a:t>
                </a:r>
                <a:r>
                  <a:rPr lang="en-US" baseline="0"/>
                  <a:t> compared to National Average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56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Predicted</a:t>
            </a:r>
            <a:r>
              <a:rPr lang="en-US" baseline="0"/>
              <a:t> Ratio of Teachers per 100 Students (Nationwide)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'Ratio of Teachers to Students'!$B$1</c:f>
              <c:strCache>
                <c:ptCount val="1"/>
                <c:pt idx="0">
                  <c:v>Teacher per Students in 0% Poverty 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25"/>
              <c:layout>
                <c:manualLayout>
                  <c:x val="-9.6071362110362549E-3"/>
                  <c:y val="6.4051235608855742E-2"/>
                </c:manualLayout>
              </c:layout>
              <c:numFmt formatCode="#,##0.00" sourceLinked="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31D6-4736-BA14-3281FCC0F89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numRef>
              <c:f>'Ratio of Teachers to Students'!$A$2:$A$27</c:f>
              <c:numCache>
                <c:formatCode>General</c:formatCode>
                <c:ptCount val="26"/>
                <c:pt idx="0">
                  <c:v>1993</c:v>
                </c:pt>
                <c:pt idx="1">
                  <c:v>1994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</c:numCache>
            </c:numRef>
          </c:cat>
          <c:val>
            <c:numRef>
              <c:f>'Ratio of Teachers to Students'!$B$2:$B$27</c:f>
              <c:numCache>
                <c:formatCode>General</c:formatCode>
                <c:ptCount val="26"/>
                <c:pt idx="1">
                  <c:v>5.6468880392156864</c:v>
                </c:pt>
                <c:pt idx="2">
                  <c:v>5.681187764705883</c:v>
                </c:pt>
                <c:pt idx="3">
                  <c:v>5.7740663725490187</c:v>
                </c:pt>
                <c:pt idx="4">
                  <c:v>5.6294050196078427</c:v>
                </c:pt>
                <c:pt idx="5">
                  <c:v>5.7398144509803917</c:v>
                </c:pt>
                <c:pt idx="6">
                  <c:v>6.0204825686274512</c:v>
                </c:pt>
                <c:pt idx="7">
                  <c:v>6.1187315294117637</c:v>
                </c:pt>
                <c:pt idx="8">
                  <c:v>6.1845255098039207</c:v>
                </c:pt>
                <c:pt idx="9">
                  <c:v>6.3441669607843165</c:v>
                </c:pt>
                <c:pt idx="10">
                  <c:v>6.3247193333333342</c:v>
                </c:pt>
                <c:pt idx="11">
                  <c:v>6.3192733333333342</c:v>
                </c:pt>
                <c:pt idx="12">
                  <c:v>6.3247112941176464</c:v>
                </c:pt>
                <c:pt idx="13">
                  <c:v>6.4152478235294117</c:v>
                </c:pt>
                <c:pt idx="14">
                  <c:v>6.4379444901960783</c:v>
                </c:pt>
                <c:pt idx="15">
                  <c:v>6.5085764509803923</c:v>
                </c:pt>
                <c:pt idx="16">
                  <c:v>6.5340646274509808</c:v>
                </c:pt>
                <c:pt idx="17">
                  <c:v>6.6007559019607847</c:v>
                </c:pt>
                <c:pt idx="18">
                  <c:v>6.5160735686274505</c:v>
                </c:pt>
                <c:pt idx="19">
                  <c:v>6.5586662549019596</c:v>
                </c:pt>
                <c:pt idx="20">
                  <c:v>6.5250420784313725</c:v>
                </c:pt>
                <c:pt idx="21">
                  <c:v>6.5496165686274503</c:v>
                </c:pt>
                <c:pt idx="22">
                  <c:v>6.6481772156862737</c:v>
                </c:pt>
                <c:pt idx="23">
                  <c:v>6.6169853333333322</c:v>
                </c:pt>
                <c:pt idx="24">
                  <c:v>6.6871278627450943</c:v>
                </c:pt>
                <c:pt idx="25">
                  <c:v>6.6860751960784306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D6-4736-BA14-3281FCC0F893}"/>
            </c:ext>
          </c:extLst>
        </c:ser>
        <c:ser>
          <c:idx val="1"/>
          <c:order val="1"/>
          <c:tx>
            <c:strRef>
              <c:f>'Ratio of Teachers to Students'!$C$1</c:f>
              <c:strCache>
                <c:ptCount val="1"/>
                <c:pt idx="0">
                  <c:v>Teacher per Students in 30% Poverty Index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25"/>
              <c:layout>
                <c:manualLayout>
                  <c:x val="-2.4704064542664654E-2"/>
                  <c:y val="-3.6295700178351591E-2"/>
                </c:manualLayout>
              </c:layout>
              <c:numFmt formatCode="#,##0.00" sourceLinked="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31D6-4736-BA14-3281FCC0F89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numRef>
              <c:f>'Ratio of Teachers to Students'!$A$2:$A$27</c:f>
              <c:numCache>
                <c:formatCode>General</c:formatCode>
                <c:ptCount val="26"/>
                <c:pt idx="0">
                  <c:v>1993</c:v>
                </c:pt>
                <c:pt idx="1">
                  <c:v>1994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</c:numCache>
            </c:numRef>
          </c:cat>
          <c:val>
            <c:numRef>
              <c:f>'Ratio of Teachers to Students'!$C$2:$C$27</c:f>
              <c:numCache>
                <c:formatCode>General</c:formatCode>
                <c:ptCount val="26"/>
                <c:pt idx="1">
                  <c:v>6.0476432549019608</c:v>
                </c:pt>
                <c:pt idx="2">
                  <c:v>6.0526001764705875</c:v>
                </c:pt>
                <c:pt idx="3">
                  <c:v>6.0980807254901963</c:v>
                </c:pt>
                <c:pt idx="4">
                  <c:v>5.946528470588234</c:v>
                </c:pt>
                <c:pt idx="5">
                  <c:v>6.0732591568627434</c:v>
                </c:pt>
                <c:pt idx="6">
                  <c:v>6.4310366862745107</c:v>
                </c:pt>
                <c:pt idx="7">
                  <c:v>6.7378931372549031</c:v>
                </c:pt>
                <c:pt idx="8">
                  <c:v>6.8148310392156839</c:v>
                </c:pt>
                <c:pt idx="9">
                  <c:v>6.91988517647059</c:v>
                </c:pt>
                <c:pt idx="10">
                  <c:v>6.972030450980391</c:v>
                </c:pt>
                <c:pt idx="11">
                  <c:v>6.9623402352941195</c:v>
                </c:pt>
                <c:pt idx="12">
                  <c:v>6.982830098039214</c:v>
                </c:pt>
                <c:pt idx="13">
                  <c:v>7.0837911764705881</c:v>
                </c:pt>
                <c:pt idx="14">
                  <c:v>7.0949509411764691</c:v>
                </c:pt>
                <c:pt idx="15">
                  <c:v>7.1191666470588233</c:v>
                </c:pt>
                <c:pt idx="16">
                  <c:v>7.1206417058823517</c:v>
                </c:pt>
                <c:pt idx="17">
                  <c:v>7.0512395098039189</c:v>
                </c:pt>
                <c:pt idx="18">
                  <c:v>6.8201929411764715</c:v>
                </c:pt>
                <c:pt idx="19">
                  <c:v>6.8732884509803922</c:v>
                </c:pt>
                <c:pt idx="20">
                  <c:v>6.8365692549019617</c:v>
                </c:pt>
                <c:pt idx="21">
                  <c:v>6.8388738039215671</c:v>
                </c:pt>
                <c:pt idx="22">
                  <c:v>6.9439106274509799</c:v>
                </c:pt>
                <c:pt idx="23">
                  <c:v>6.9406912941176451</c:v>
                </c:pt>
                <c:pt idx="24">
                  <c:v>6.9697164117647032</c:v>
                </c:pt>
                <c:pt idx="25">
                  <c:v>6.9557144705882354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D6-4736-BA14-3281FCC0F893}"/>
            </c:ext>
          </c:extLst>
        </c:ser>
        <c:ser>
          <c:idx val="2"/>
          <c:order val="2"/>
          <c:tx>
            <c:strRef>
              <c:f>'Ratio of Teachers to Students'!$D$1</c:f>
              <c:strCache>
                <c:ptCount val="1"/>
                <c:pt idx="0">
                  <c:v>Teacher per Students in 10% Poverty Index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'Ratio of Teachers to Students'!$A$2:$A$27</c:f>
              <c:numCache>
                <c:formatCode>General</c:formatCode>
                <c:ptCount val="26"/>
                <c:pt idx="0">
                  <c:v>1993</c:v>
                </c:pt>
                <c:pt idx="1">
                  <c:v>1994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</c:numCache>
            </c:numRef>
          </c:cat>
          <c:val>
            <c:numRef>
              <c:f>'Ratio of Teachers to Students'!$D$2:$D$27</c:f>
              <c:numCache>
                <c:formatCode>General</c:formatCode>
                <c:ptCount val="26"/>
                <c:pt idx="1">
                  <c:v>5.7541432745098033</c:v>
                </c:pt>
                <c:pt idx="2">
                  <c:v>5.7900151764705861</c:v>
                </c:pt>
                <c:pt idx="3">
                  <c:v>5.8654721176470597</c:v>
                </c:pt>
                <c:pt idx="4">
                  <c:v>5.7227630196078438</c:v>
                </c:pt>
                <c:pt idx="5">
                  <c:v>5.8355082156862759</c:v>
                </c:pt>
                <c:pt idx="6">
                  <c:v>6.1407741372549021</c:v>
                </c:pt>
                <c:pt idx="7">
                  <c:v>6.2958272549019609</c:v>
                </c:pt>
                <c:pt idx="8">
                  <c:v>6.3655718627450977</c:v>
                </c:pt>
                <c:pt idx="9">
                  <c:v>6.5065438235294115</c:v>
                </c:pt>
                <c:pt idx="10">
                  <c:v>6.4992834313725529</c:v>
                </c:pt>
                <c:pt idx="11">
                  <c:v>6.4942296274509808</c:v>
                </c:pt>
                <c:pt idx="12">
                  <c:v>6.5195020588235302</c:v>
                </c:pt>
                <c:pt idx="13">
                  <c:v>6.6082513725490202</c:v>
                </c:pt>
                <c:pt idx="14">
                  <c:v>6.6320292549019602</c:v>
                </c:pt>
                <c:pt idx="15">
                  <c:v>6.6879063529411766</c:v>
                </c:pt>
                <c:pt idx="16">
                  <c:v>6.7073006666666677</c:v>
                </c:pt>
                <c:pt idx="17">
                  <c:v>6.7349245490196061</c:v>
                </c:pt>
                <c:pt idx="18">
                  <c:v>6.6065183137254913</c:v>
                </c:pt>
                <c:pt idx="19">
                  <c:v>6.6511829215686271</c:v>
                </c:pt>
                <c:pt idx="20">
                  <c:v>6.6168045882352944</c:v>
                </c:pt>
                <c:pt idx="21">
                  <c:v>6.635653235294118</c:v>
                </c:pt>
                <c:pt idx="22">
                  <c:v>6.7301961764705913</c:v>
                </c:pt>
                <c:pt idx="23">
                  <c:v>6.7079794509803916</c:v>
                </c:pt>
                <c:pt idx="24">
                  <c:v>6.7678905882352964</c:v>
                </c:pt>
                <c:pt idx="25">
                  <c:v>6.7599632941176466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D6-4736-BA14-3281FCC0F893}"/>
            </c:ext>
          </c:extLst>
        </c:ser>
        <c:ser>
          <c:idx val="3"/>
          <c:order val="3"/>
          <c:tx>
            <c:strRef>
              <c:f>'Ratio of Teachers to Students'!$E$1</c:f>
              <c:strCache>
                <c:ptCount val="1"/>
                <c:pt idx="0">
                  <c:v>Teacher per Students in 20% Poverty Index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'Ratio of Teachers to Students'!$A$2:$A$27</c:f>
              <c:numCache>
                <c:formatCode>General</c:formatCode>
                <c:ptCount val="26"/>
                <c:pt idx="0">
                  <c:v>1993</c:v>
                </c:pt>
                <c:pt idx="1">
                  <c:v>1994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</c:numCache>
            </c:numRef>
          </c:cat>
          <c:val>
            <c:numRef>
              <c:f>'Ratio of Teachers to Students'!$E$2:$E$27</c:f>
              <c:numCache>
                <c:formatCode>General</c:formatCode>
                <c:ptCount val="26"/>
                <c:pt idx="1">
                  <c:v>5.888586411764706</c:v>
                </c:pt>
                <c:pt idx="2">
                  <c:v>5.9137573921568629</c:v>
                </c:pt>
                <c:pt idx="3">
                  <c:v>5.9734525098039182</c:v>
                </c:pt>
                <c:pt idx="4">
                  <c:v>5.8282389215686283</c:v>
                </c:pt>
                <c:pt idx="5">
                  <c:v>5.9463370980392156</c:v>
                </c:pt>
                <c:pt idx="6">
                  <c:v>6.2773052156862752</c:v>
                </c:pt>
                <c:pt idx="7">
                  <c:v>6.5019307647058824</c:v>
                </c:pt>
                <c:pt idx="8">
                  <c:v>6.5751809411764714</c:v>
                </c:pt>
                <c:pt idx="9">
                  <c:v>6.698520137254901</c:v>
                </c:pt>
                <c:pt idx="10">
                  <c:v>6.7148763529411761</c:v>
                </c:pt>
                <c:pt idx="11">
                  <c:v>6.7084016862745086</c:v>
                </c:pt>
                <c:pt idx="12">
                  <c:v>6.738069196078432</c:v>
                </c:pt>
                <c:pt idx="13">
                  <c:v>6.8307623333333325</c:v>
                </c:pt>
                <c:pt idx="14">
                  <c:v>6.8502276470588246</c:v>
                </c:pt>
                <c:pt idx="15">
                  <c:v>6.8906664313725514</c:v>
                </c:pt>
                <c:pt idx="16">
                  <c:v>6.9021129607843141</c:v>
                </c:pt>
                <c:pt idx="17">
                  <c:v>6.8846935882352964</c:v>
                </c:pt>
                <c:pt idx="18">
                  <c:v>6.7077374901960782</c:v>
                </c:pt>
                <c:pt idx="19">
                  <c:v>6.7557392352941168</c:v>
                </c:pt>
                <c:pt idx="20">
                  <c:v>6.7203350196078437</c:v>
                </c:pt>
                <c:pt idx="21">
                  <c:v>6.7319171960784319</c:v>
                </c:pt>
                <c:pt idx="22">
                  <c:v>6.8282111176470579</c:v>
                </c:pt>
                <c:pt idx="23">
                  <c:v>6.8155128627450976</c:v>
                </c:pt>
                <c:pt idx="24">
                  <c:v>6.8618272745098041</c:v>
                </c:pt>
                <c:pt idx="25">
                  <c:v>6.8495160392156844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D6-4736-BA14-3281FCC0F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5559696"/>
        <c:axId val="855554288"/>
      </c:lineChart>
      <c:catAx>
        <c:axId val="85555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554288"/>
        <c:crosses val="autoZero"/>
        <c:auto val="1"/>
        <c:lblAlgn val="ctr"/>
        <c:lblOffset val="100"/>
        <c:noMultiLvlLbl val="0"/>
      </c:catAx>
      <c:valAx>
        <c:axId val="855554288"/>
        <c:scaling>
          <c:orientation val="minMax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55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Top 5 Lowest Standardized Test Performers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Top 5 Lowest Standardized Test Performers</a:t>
          </a:r>
        </a:p>
      </cx:txPr>
    </cx:title>
    <cx:plotArea>
      <cx:plotAreaRegion>
        <cx:series layoutId="regionMap" uniqueId="{9A2D8813-7B65-4C01-BEF9-E4235AFAD8CA}">
          <cx:dataLabels/>
          <cx:dataId val="0"/>
          <cx:layoutPr>
            <cx:geography cultureLanguage="en-US" cultureRegion="US" attribution="Powered by Bing">
              <cx:geoCache provider="{E9337A44-BEBE-4D9F-B70C-5C5E7DAFC167}">
                <cx:binary>1Hppb966te5f2difr7IpkZTIoj1AKemd/HqIkziJvwiO45CUOEii5l9/lp3uZug+p71AgXsLJLIk
khK1xmc96/3z4/KnR/P00P+yWOPCnx6Xv/yqhqH902+/hUf1ZB/CK6sfex/8l+HVo7e/+S9f9OPT
b5/7h1k7+VuCYvLbo3roh6fl1//6MzxNPvmzf3wYtHevx6d+vX0KoxnC/zL2h0O/PPrRDc/LJTzp
L7++c3p4+vzLm+FheAq//vLkBj2sb9f26S+//jDz119++/l5//DuXwxsbxg/w1rMX1GEKY0JwzEl
Cc9+/cV4J/82HHH+CsUMo4THGWGIpPz3d189WFj/L2/rZVMPnz/3TyH88re//7D8hy/5h1EdfP5V
KLl/3vu7Ny8f+9uPQv+vP/90Az7/pzvf6eVnWf2zIdi61a7QYej14xD/5dezH3XQD+7hd7l81ckP
0/5vdYJecRajmPMMZ5Qwhn/SSfyK8ZjFNGaUkpRl9Pd3f9XJv7SlP9bHd0t/+AL4zr/++k9M8v9L
9eQPRn/xvdP/Tv1krxKQewo64ITiOAH5f+8zccxfpXGWZBzRJMMEsx/186/t6Y8V9P3anzSU/2dq
6K/m4dOD/XeqJ3mVpSlJUsTgSDMW/6gelr5iBGGcoK+q+xpKv7rOv7CZP9bL3xf+pJS/nv8j3eZS
h/D8r23177b7b4hroJgEsQzxLE4znjLwi+/9hoHb0DQmOGaMZHCa/P7ur8r5Fzf1xwr6YfFPSrqE
RPIfmHqunqaHz/9Ox+GvME0J4XGSxTxL0vRH/cRxCgqimFOKwKuew973vvPPt/PHmvl93U9Kubr7
D1XK/Mvl06If/e/S+Tc4DnlFkhinWUpoksJfcIzvHSdG6asYMcwRQwAcKAEQ96Nm/pU9/U/a+bb2
Zw1d/r/R0P+M5v6OdIuH4aF8gcjfAbr/ffTl8wG8/7T0B6T9gwB+l/Hx819+TWKKQCl/h97PD/lB
BT+En6+6+W7d00MY/vJrxBiokcSAt8nXCAlge356GeLxK/DMv4EN5/tBAXanrxBCOINQCW/nL9g9
+PFlCL2KMwiznCeEJ2lG2d+LkxtvVund34Xxt+tf3GhvvHZDgK9JYgjN7deJz9ukBHye8+edpRhz
ArgGxh8fbqEEgvnx/9GZ7mjThuZoJq8PfB7uR5JecTvwnLilOkG4KHg0bXu7NOxQa3eUy9rkdFDo
0CcJFqSta5GtN02PhwvOt2teDf6YRu2DWXyTy3h8WmzFhZebPzW2sWKW85fJJ+4c1vbaZLXPM9ls
u+BqJHCdr3Ldr1k/liqarnD9Aa1+1ySJL7YlsAL1mdnPihgx4C99YrbdQuUFma25oDejXLcSteHe
dnIWy9hlu7UecbHNQo2PUmGVD4y8Sd0y5b0mTYGlaopqM7sZVdvBTsN+Gdtmz1GvhGc6OqSx59d1
My35Fjm3q5XNeVSZqyaizc1Cw5iTbQp7vehWbAatp9jKx6iP+YnYAb8dBqwPQ1d9VLjWV9xP6iqr
pC6GGOkiW6r1XGfbXPbThITV9kgsJrp0oU3Kvo6iMvAWC55JdGiWMBa9zmBzXVAlxerAqrERejXD
ZdLYy5UPIafNdLkG0x980+5tpecbo7Y3LM0ikdRN84ahT8vkj5Ny01Nf1/kWqo8zGVFu+bbkUVyN
+7Xu4qKbi07rbTf7kAm9MFs0aXLnKkaKJF7fxq1b9zz08CDfiS5as9xXU1XUdLpg87zcbBkotMVq
3ful8cetW3O6RebM4074Hh6MWYRL7fsHrHz+Mnsd1BX1G79Y9K2tzAWrSHeK2ogJBA+sbUdzhnhT
zJUOxcprL3Ab8cPaN6eKJ/2eYfhIQIan1aTqImNS7uZBP06K1hfD8wGp+W+HoHTz3eXL6Mu8lyl/
dPkyUJEa7RdKzi9XUZrS3E6Lz/t6HL346R0vz2tfRl5ON0v4rpPp7U/bIDUbvNjG9x0O9vRtF9+2
QsGqRTV0uPh279u8b699ufdySRoclwxpJV5WfBt4uZS1nPzXke/293VmtN3R1DghZbOK7yZ+d/pt
E1toy6iibb4k1ueKeXR+OYQ4GQqzsSFP5xWdZ9lMgkyWF9PaDCfKabPDcnnr7Dltpua7Q7SS5pwl
Bu5Fnc+lIX3Bn+8tM4l3uNpn3fzxZc3L3ZFtq8As2cpJkhOdw/seGV92SSL7AtddOKzTWUXdpV68
KxUHU4qRjc7VMEfnlzOsLCu3CvViSJbhwmTLaebzduzrZC6HDgnXeCtQfEjths8cCvozxHo4ozo5
k9zJBLcFsETvaYbw/mU8GZL0kIXpXGXReuEiCqJOE7mb2pmcpUzJ+eVsMK4SYV1v+SR4wKDgCAxr
S2p6li6a8gqBDL/dy9RY4hH1p+V5xtpXjz1XrDANPuh5Ti9a69ILNbdGxKrxO/Is921R2Bd1y/qz
wsLxelfVfSXaQLd8MwydX2a9HFBq4q+XmKl6387NB4ArHoKneZirzu6x5Y2o+OpOWzYeEsbpRUjg
/4q6g1WdGGKJdxVxj01VNQJ3td05FLeXNmvuXDuk+76b7S503InV26REI5oF3vxyztJsOa+1Yntu
/Vvr1uXsnw9LnQTRxj0v6fOMpL+Zpw1fWIj0p5mqK3WjZ5IWUTXEAk2eHhftj2p16lw/H6alxqfQ
qBwtNC4NjgoWcCdcBg+cdN+IVDf+Erv7FCNz3qo9mokUfaD9bnbRdo7WeDujqt/OobbNcWurk9rg
1sv9bZadQITVu5fL+tnyX84+deSEOfPn1RzniKmdlh3EqQ5U4Pg8DqJpk2tH0HRsB5vmiPW7WE8q
n6benCsOO5FbVB+mRDg6vJlILxqIG+d12eLjaucD8UPaFpQ3uHTtDMYfSbpvMb17MaweR8suVcaK
nlXmsiPeXm5hCiKQtd+9XJIohN1Kql5MaLWXA+99MWd+FFEf8jRUUuhavjbS3vTAfZY+Y1Xhm2kS
jQxDjuvWHMdmDfkSBS5GL+PrjNq9x9i815EzB1zV10mq4kNimDsttI4aoWjjT8u6uRN5vrlW9ZzL
fp5229yishuwNKJ+njOHwZ9ezr7e/Hb9srBGXv1t5k/TXy4TUM+O4/H65dVZMmSi1TrNXwa/Lfju
0V9PnTXvQpWonf+2k5f3vbx+sxa2189Vm8tUd/l3m/hufu9CnCfSyVyieDAi6kJ/ejmwCJz222WT
1P3pp3svo+NE1J4QZQzbJ1Gc5H2F0p2T2RUeuzJazVL6qgaHSz91Tn4aKtkVyHaf0i27j5d+uhzr
eiiaSZt9vX2gBJULyPVolhQciDQ2ByCYFEtN9lCQTIe+arKiXVJYkfg8Gogpl023u2DMerRt/D7i
/TFNlNBhK8gWM5GoWOY0a2+n1B2UW2+HeF5ENU/wzZG6jtoyHhtSNBTrovXxKPBkRSTTuUyljXPC
vIYosdVHa+iZ6mo4GCNCVvkijk+8DjOANNYdTaQLRKa0CAM83qdUpFnXllQmH2ZX+yJSdbazWWl7
iy6zpON5N4S3MRGNq96raVwE5OXhkHq8FjPplrLZ2FXt+13TqDlXNrq3rZ3EqCnP5cIOnWqSItDY
Fj5sumCTHs+jhVQLgVAglMoi9vEEaj9GPRuFmwI/ejjmPNt0Tn11bAb1DFGoLqtuOSqNZZ5oZYqk
S6scyzoBIImPik6rIAgtZdyFSPitM4KFYREdXzpgpef3JgYEVhm65A3OXkegh16H+lBlTgvbSAQ+
EhoxKwVCmM1DO4Vjs9L9KFUQDf6sqVc7i96k8VIXkrSXa4TRPrHhQypDVaQVmUq9NqJZOT9VxvbH
tm9MoaOI59HUvG2TbMmXrW53w5bey22SFwr1YTeDeQIWS29WOtqza/p7d5eNJi020+7nyIfcovFD
SKum4Ev2ac5QXyZLWzTAs+/bdBGYh02w2c1FMkcAKha5z1DTwde39wmqVcEvMzbftFlbldXIzTFe
k3ybm8M0N21uakpyNrzftupJjfyQ+dAVWYVzpMf0yDd8AInhy97JRaCLeJvM5QDmOGiOinnmUDSY
RULt4YWh7Yl41L9TYae4lWLwXzLSx1JUI7pYFUx3D95VugjIH3o65Wq1w5nX6Rm1o7p0yOx5DxLE
6ZIPLm0E11Mx4Z5fYD0dgbbcRBfj+2Vb19cpDqJXTX+pZ7AlllaHjMde0AEMlLXouo+mN3Y8ZZOO
BYcEl/uN9oJWHDRFnmMyf8dVNJYdWWhe15VgFTZ7bWqBMUxElHmhahsVDoJO0cjl3MwZFnXK94rC
X852cSLfxV12R+oeXKqSh6lH+DDOyUGNqT5lPsqpyy7l6rqCo1OfDKb0sb/OVtgjnQ7BUSliRsjO
yno8jHg+xE054gpQtiGswOgw1dV6x+nwLsX6YUkjIxbTyMKmCd6b8arDJBXRAGGF6gYQCFOySFMT
FetKsxJF/N0S8F3dhKGYWsNL2XfNvhVNWoNsN9fngML21GGcVxZqwCAluaib6zRuUtEpxXKN3Ja3
LsoXMnkojmpwS/mhGg06zmH5MHe+K9k8XCmdsfO4tB/Z4K4pcC3lYAZVxPOQHNKFRw+L6s0O+nSi
2uqksCvsu24DzmlndWn5nNtaoR2VzR01WVQmyus8aVWUJxzkM65rueI62nPT6x1Cqi00k0npqnD5
DHGMnPOUGrN3mRmEH0J60qnKvZQmX9C6FWMbXW600BWE/SaadvHgo2KY5W2Vcnbhx6lsTQb2GKUs
n1aKCmhSeOEku4kAybsla/LlgUnnRBoxfqAQQ6I60QCkuALIC1DeJe2prXp+ZOhLUmXVQWe2L1Yp
nSBNB98+1tfxNBgowkG0Sbx3wdjdmrWuiEAbNZ1ljnX7WdJzPXxi2BtBlrQpnF7uoWJdRDbFde42
iFVM+fgZ2lWHreU6J5UHC8bTZZ/VeVLbUEQkhacGhC/j0YqYp9Nx4BsSczPfqi376Kae5hq6Z8I+
R7wwSX8auvpD7PqhNJU5McBPm+wawN9ElREZLAR2k1ec4ZL2LNtNEfksxxPbqupNAKELeWNTV11U
q2RileSLAgpDJIMeD7ge81mlJ4hUsxL8I+77Y28UlOkRuU+ivj6tcQkFsoLQ3H3sHSQlMgxfWi3H
3IKgBcTVpFDP5ahK5ksVqQlCjn7bZwNUFtbe4GmuhUb2sYohA3KMRNy7UXTU1ofZTblnrMxq+lry
6IgbXBAz9/t1GgvPYy3GtXe5DaQWsUNXYAVnzOw10uzWzc2lRLdyHi9RsZjOiUhJIfvhwhkIJ4h8
lIm5mymoIY1rwRdd1Ebe0W1K9y6dp/3kbluoPDtaaUCbrS9aHXLZsF0dxySfs6ouV5feEzsOuZ/4
oY7DKLh6TGrvi5HMQ847fVFlnctR4LqYfN41OJ/H9CaEKR8jrERfs0yQNW53Ny3zuGRd+sYx9Lpx
4H6RUnPRuPDZOHmYtSH7YaGP6abQLYmemJ0OY5D8dumoFhtUQ+lC97iLDy2dPvQ1AAu23syJBORv
5YMbwbyippuEVRIg8pb7oRVJS3Yg9kmsSW+LrdVPc0c+pgPwJhBElrxuq6bcapheVRfGA69lZAJK
jLIDZ1ElIDG6Ip0g7LbUPwyWLblPR537Wn3MNH3ATlcCL0BsJdi9VQ5IG/mutdtntbVN2ZB13I0p
+7ClbXzwKjpUyXbtPehVyTiXUDbkmi73g7ONsGytD2EAGmG51d2Qx9I9pm4r+nrPuhaeGh1W5O6H
LmoKOkQQEyd/0nV/NbFaH4OatsI2JBMdWberqeq1QI2/d8DRONTcrrO7j2hbH/TQFuu09vth7Skw
cfIdq+2av0CupGFWkB4SdFxDdWqea9+N8m6nOTtlndyTmO3cTC8xn9DedJHfcTrtujTtdlzqHW8q
iB+oz7lvdNmH7b13WyumFEqgBYXcDC2/XtkqgqH4Ysqag8ZNmpOZV6Lr+bZfpooXoa9uuFmu1/kL
xUO/W2zk8nloyI5tXV1aq96PoyQF6ckbN6K7VfV4zxSU8PV4GRuPLyQ+UYzm433TbJXgaQ9i7gkF
DHqRLLO7WBJqxUq6D9CmN3tLs6do8E8ygbBZpQkXrdJxroKvS2UTvzPVledkvl4tUB0Rr/LUE6g+
FdNHwo6kZezAZAMwgtWbAMA7nPvXddhQoXUdF4b57WbcyNXQzUFkHVsL327pRdeqdweM/H2blnIz
+BjN9Y0mMi6R5Utu++eSPaN7D1SHsKNpc8iTFeDr6pBkRF7PGBdNO+XB9ukbPZIviUWTWLSkENjW
RUAonnJeo3AGXOeb+JMC0DRWS1O2WU93dZcxYaAo3QlNlu1ylFh04P0nTQLwDvDpa73s5zF731Qc
0HVip2LcAuBpfI5NU1j4BcPJb/1SOjvrI4vxJYrkO+c7LOjGetFzo4ostR8jur4ZpqAh03aopLz/
CGR4ekxDXg870iSPIzAzBU02fRxwcjev3UW/rbyIe8xyiq5NTGKxxg6y7njB6xGSYiQvB9leTWFa
8yzqAVhTT0rcdueE0cNYV17IjRfrkkox+3UUtKnBDrubKVG3iBNbsDqBdLUMb5E8p7GbTiRsYx6W
rbRJDNJPIppnfESFtByKl4WBTPgigCp9H6pQxsP8rAqocCqaXmUBmMC5ra9TizJggUPeSHoD1PsF
tcNlrGA7AKouQU5EZNV1okiySwf2fl0CLRYf7lo+3zYtuevwCIh34FPhoubWxGMrVLvS0pSxniuh
7s2splxnZiqautv7lFdAbezXZb7VdcUObaQuEeuyi22s00K0xNanwPZrk+wQDu44Zsm8gybtKNKe
Hrt4qq/G0V2ZsCzlc7Ro2xWqOVzhQwCWX+3mKfnAZVfn1WxV2eLkanFoEZNqMEBpyUoeJZ/bNMou
oAgSpALyv+0BJW/U57Y99gs8LlPtRdRA68BWbSok5XcTcNfvUzW0pwWzLR8h/QC1/hmbN2PXrEDJ
S7YfWHOrk1aXa5+x0kJyKFr5ZNtxPndynIUb87FulwJllpasZVB89UaXc+wcaNHZnXf6sFhIimmt
ARU9U1jDgQFPXkLVk+YNYGJiCRVdyodyXPyhCkAupBA6qm5q8kklE0CXa5mRy6Zm0w4smR6rZX6b
1NNNzwLLqzWqc8OjtxmXoUiRh2I6HL20gF1HQEfDca7tYVPrBfNqEBOpLKTW5LyZNBNRIGO+hj6G
CjqhAPOBIpVsy/ZQVh7JIL9UaDIH7bICIrkW2I2pQBnADbLxUzduvSApxOAJcmHJx2bJOz5sQMgM
b+sQklNQUPTYOokv7NQfodcAbQoUQV2YRVgM465b67dxih2k8OF2ybQs5TTPIowpcHGxbQXsdcqY
K0IF6X3MTtMY3C7TK4Bgx6QwYFAxbg9Z4johOV3LTBNbrnMLKbCtu3ylVT7xLclHyJadMUjAr56e
MpToi3aWH3V9YEPDIdmReqdGej8YD/HDTFBiVJvQWfawytbkzIyAg7P5MPbrFQe+OZehJvnqa8hY
hucgMShtcCrWbT5MS/q2r1xUxGNm8nZAyY5C6G+R/SjlAlDFsTtZ9SPI2AFbw6MuxyMUz8glp2Zs
u70M6nUbb0fAb9A8QqjLt+4eA2Udh7vedJ0gY/CXm45WUNGHZlVQzfbRpx5Iihgt+BziriuhIsla
uWO2y24jQxvwFnoa3NICDbhWQEOQJ77JuzUMtrBqaaCdlGiR4PnBt8HuFKrvtu5K1oO87JXzN9o0
3W4DbF66/s5hYA38BkROFpndQLodNQjyx+Ji0diaFd2Gqv0027dYVmO5DABLE+TeBwwc8LYk5dZs
n6EU3GiCSgdNo3Y1rxVoDDjuGvL8DZ4BQg8IOIhlUWLk6WvS1V+ahVxPdnrbR3NWZim0POKh3Qrw
yhoKrqnED6Fa7D7q0gh4VShIN5z2OVn1WwOV2TEm/HbckpPLlr1myWWPqnoP/b8WkDzUqvoOSCO7
g+bkHbCiXhAy3A7PTgp8ZLFCvZg7Q07zIPXFnInm0zb1z6ZGtIjnFdp0uOI7bUxej5HOR0X2S7Qd
GE5GMUTZuuMDWCb8Ii/eo2zezTW5m1NJwUIDVGVq+7LNOJRDRMDxGcq7x0pOe6zmN2yaxSiXz3Qb
l71ao1PPug/VIsfS+ZbnCnPgryr+xY7Zsms7er9hEx8gbTrAN2HNoctyDWYxlHZ1RDDsWqGtVHl4
zo5sjW4QNGYF7z6ZIM89a9/iCemdrsIixjYGKrp5jRB5O5sFzCsEC5x99r5LGmhCErcKG5cZklAD
b59i4uNy6foL1fMYEBuUirIniaiQKw1J6/OqRpHFC1Q6s79uwUTAr3mWm1kqYI/Nhx7jtlRtjHNI
tkHECbC2wLFEeec4P9ixRQLZ6iSz9Yj7DKA1KmpJPtMoe9ub8dpECRW+WR4ca52IV9aVKc6zegiX
QE8WkQzmENk3U/hUd2q+6DC+t4Mr2wV6r7EelcAooGO6fAaMWb/JUug20nG62Jg/jlMPLGDLoSif
y0nVZUMpFG16BPgMLJgYzBSeu6JP27SJ519ZXCUZIPIuBGBe3E3CofGsSLQWqp9haxCxWzaxK459
fKA1fL5B+HMjR7eLe/N5aKAFrrqxKjKaQpNxrKBxBfBSZBA8xRKNkzAQ0IpoiICXlK7oN293zSYv
Ubr2R98DPoxntm+Z3IMDibiexxM3Wh8j5XZME31ojAbT6NZ36xCqHPr1Zrf27Djorj6RqS64JdCD
8qzbqxF27OlGxeRifSbRZagn6Kr09prU4bw6IA/7rPH7DKjjE56AfQn4va9mWi6OQv8h7a80wFdq
oD0+RiQfovkm0nF2AI8B1mBoXvOxhpw59305zsNYBBvtujqeBcF82PuY3wwGfUwpmvJY+d00eX7G
6Tuj+SpMeC6ParYIh8YC4tPeIvcAldXlho7JFrHrueNXy9pWQAtG90MLXNgETMF+ZRbn2ITLKFUy
X3jdlStNp51XKBbUXU3us15bLeh8TALkzYB5nk1jAumEPOp0tIXyb7C5mccVAUkeAZ6t5FC2UZaV
kSNV3tHV5RGwDFF0y/BhDgTq0DgYAIG2ABIIeHN0w4At3buIOzCoGUC9wZeapG+zrN9TNoz7fjV9
0U5blnfaoMOogBtYzmkFdOc0Ul/gNn7t2HpBa7OKdsmmozbLZcI6V7QEqEeqfY5QC2z0BBB90SXW
7vXWJA/Qm0pEdkz8uuxsTzzUoRpY6JkaIAk+9YrLW4jNXzJVAYnCodFf18m0M1AolX181CwzN9rC
79TjRDSDdGc3ylOoInuMt6Y/JHi6gc5/gC6Os6KuY0ANVQpEjgGieuoa8EXHL9EyvVcdCG0bGhBw
M7JyGpYUmHR1B0gEFwkYdYJQrjqjj1sASnWN7qss7KpApg/Zmu4jNM03OhCTk3SIdivya75MUudV
n417z9R2miMJNMIkxz1kcaA/w/KQgSVAQ+IwIDWBfQT4vQMxMk+TM8VzLOTq343PfaIh6txp/G/K
vqw7Vhvo9hfxLSQGwct9oOfZw/E5Pn5hnSEREoOYEfz6u1E7btvJl9y7VqKoSoUad4Okqtq70ohi
7+UDEo832fTqefimM5cE3ArSyFxjZNP7ZCOQxV5MnrDxKmCGgvZiWuSTzNZWQB/fTXP91H+cMsic
IrLHhi6vRuZzsBsiCX378OuVTBaHVg0Sp7QBPmUcb/s04Djwzn/i7f6u8xQtOdqhHa7fTVvX3QE+
k9h8ntnIV0PzlzSB9yMZ4n5lpk4QesJX8fYpt48yX5wRk7xIFqyIx4URb9+o7ZFiIxxyELX1FPce
gg0hYpVCli8Zra1lYvtqCXBNjeBdn0R9ZsFz6bFjakrhSabYdCkhy7yHU4wz8/0ZqDd7GWga7qQj
N77tkiVvEQkbp+4pwwonW7p0Cf8Fl59HiZJVhC12WEl/xDKfZ9EQIn1P28iKO7nUY4PTfFE8hV21
HR3gWTz5kPU/+6ywATDJ24XXpWfbnlMmI0uj0WJFFPAjKcZDX8lfcwqjHq35rFCeSmf6kTZFFnWV
dxyouwmBJYlwxGDe2iqss5NrrPcTwf4k+bBs+lYuEKCIhjy+sx0sqJIBIeB4Ak/9wKNgKtkCL2wx
hRefY4ks+m4xKe9QyXBfV0m+Eo7bLoS/6ZCLj4osOWkx9Qvfz5HozulhaPOfU42vVyHF5ZRsxW1d
IGLYPLUFrSOeIl3D8NBGTqZ32Ni2VhlsEEgjUeKPPxzE8sbBegZOx1pwqo+A5iwcxGyjPrCzhSfq
TZk2wypJnLXXjN8By4Hn0K7joOEAeMm1q5t4JYYaKXO3/Jpn/m81OHrZV+PvgeUtHEQXC7ej+khy
7IGka/NVPz0nnH5RGY63JVayZd+X6VJ962xEQfWURD5ZUWqLRW0JbzukXbwqiAyjoEYCXYqpBO4o
2FR2ifnSQxwLsqxHRAZcp8gWXYvVtM/gbnSMkF07uGE0Wd1zNVA7Ym76ZYhxrvBLuUCy5/uU0QiB
NIZ0VP1zXPIu+zliU1tZgHis28KKiPCHI6vpUrjeY4UQZ6VrvqYMWfl8Ks5YxlahBnjBay1rIXMP
N1+Fe3uK78sm9pAjm9RKN/7XwVELHRT+orCyat2Oa4wizRTWUxR26tJO4ddmKvde2v7ItbibRmQt
3aT7buvOX3kkc4HlYWxtME9+yZroHfrwHyF9fwP0+dRzHDdwHRyVgOv7COhLYnfMRIfg1Dgi6ZL3
VrhnKTILgmR3mQ10h3DjL15ZOSsrLyjyM0m8DjiiwnmnyMJydk1NN8ihkEXHeXcguRXeu3qMdMLy
S4oHQbHmEUsB/48bJ/Y/3Lhv43FwAs/xEff/eOOTKGp/RIx2h0RwurN8D3ANhPMizZA562SL0KAM
kNPPkosnE7EfnVD91z3MaMePaEgf8Q/8O0Mhwb/5dA+iEtLXSS52AGuMlzKju5TIZIeTH1mEE7O2
KhuCdQzvwKpwZOjsvX+ZkqL8/u8/ogPE9d/uw2Vu6BLg6onvz6jNd6jMVI2jW6eM77oyHtdJULu7
rkV63sYiODTyuZ+42qjM/0ICXp2ClOitQLClL91dGTfWqQ/b6ogDfVQXwXDiAMxgv8qwo5NkWLkc
yzQQoeQUM36IXW8ftENzKq2GLkqGfHhtISddZLFaKUF++EHfb7WqNmmo2NE0Yu612fT87382/fvX
z2jouIQxAsAzm+HQ7//szm6DpO0TvvMJzRdDU6qVDNNxRThblx5dJO5UH/tqgG/ZT1uPlrtcF8jv
ZxOO7fpY5Lzf5vbgbomX97vYTUTU8ySM6jLuN9mU0G1Hh8cuVs7a3PkrIPn1tbsia3+pcqwFT16Z
f2/i//micvxjKGk35UwcvEmnvxiH/2q1+UPNvIjms9F8N29z4WZe726GJH8Q/oaP/l8Q0FcC4/8y
+AEe/YFD8QEe7brvfuL5Tj6Ao/+RRGjg0fN1r+Bo3/+fEPC4kIVANBO8dH9ho8G0+h+8AiCUMG9G
Qc8UxVeENCNgNLgMoGV65Su8wqNJ8D+hQz3Ao1+pDuz/Bx7tENzVu/cQFDzMboc+cSjzQ0AJP72H
GZF1QYbU+6Ny1MkrbOdJVxldlskUbkjv0ydgTOCbTnWIRDVG7cAi11FaF851NMvS19F/utZMZYz/
6VoS/hBcJUvel9XBNEGWVWV0k0ONgDmbm086yafyL0OrOfrwF7d8fn9uTVaG70WE8KyDSrdhFTrf
EH7L4e2FfGHNYjUWNlzFhG2oX7nfKGt/I4k3XLieADlMsCnUEp7wML5ga1ngNBt+67lee6Fs2xih
y8ldZvEUH8axQqZt7vllGB+KmPt1dJPTmDj7vpeAqdh85bJ4jNoax69lMEzkoDPCqjUYrwQoY8iJ
310sFds/yxQRxRFxkaOcEnXEm66OSawR4rBLhAs/DhjRNL6o1TEtU6tB2ArdchvyIQUaERNlWlsr
nmi54nzs19qZcURN3a95GQfnZO5NGj5+HWL3L8lGNU7zNbQrC06zSjeplahIl70693MDPxUNq8bI
K4shapHcR3Dfzf18WVY8RHC6PRPeTmdeWu4jUpbNivYxX9e69h6R0MQaXjZPVZ7HAAHbXv+QprLZ
a5zhfa956OysxTE87beFwGnU6EwzvyuAqUi+M6I/Uf7wbxeZiTKAP5xaqd2gHaC7PdGNB+zI7xuj
mxFD7waMrnfLp9ffPHDOo+y3LhmyS+2I5DEGnHXTuD5Z1K6fPOpmJFEPnMYSMI92U6WtcyCEdvuS
Df02IJU4e1r6qyKY1APVAdAYVpp8SzMc6Qcd9oeyqOylohqneWyJX00ve+s1gyWuuluPOZRuZZb4
KwKkxoKwwtuESdwlCyMjHe9tkPABVIaM3bKfAGy1miF5ZDottlPdV1uu7eChbHrgJ61c/k70DBNO
8pc2HskSgSZx8loaH7kDKFzcIt6rOiQZcoQo4M7bthfhoVdrnCvUORkTdbZZrc4gO6hzxQYv0mFd
rs1AHYw42JthK2m9CDngX6zTpyrOXoCiGJJFGVbWfhaLogeEVLHJ2judesHriT/oTawLt75vph1x
pvwweS1AsG7qkoMsZqgOIl7tyhnmfMKsvI7Lhvz0yzzZIrkiVshb+4uuR6xn41m/rDbXpxTBwXOu
EX+XLJu+9hkicXYleDA7W4A/Eq9EaNxLxzukgvS1KdwlrhDvNcDfRaqqp03swlRnwJ+5dNxkjIt7
FSsa0bHOf4mBb7Xs9Devqc+swDFkXj1Mg1UvPnjzOmLE3CwmNxk/4CWeISmsJvLY9iQ/JbXLlthu
pmce20e/of7vREyPLqIC3/IgHFa2F8sj8pr5SSBmfDXti+ko3Vx9e7cVvh4Z3pNvCAHd+8PuAn8e
LB4w88KZc0ztefd5d8pjJEf000+CP1JfZDsRpjKLaChK0B58YF4AFgWUdO5+lj+bvpP/1v18bTNO
KRCf2l25zmQ/dRV/QMhMX3Kkq5/UAKwVYs2xGpFanH9m0xAfCWxEmdJjAVSwUSEzDlS56QbzFdqq
45Wxu132dsVNjzwvMs3miv/+jKqoT1UxFI9jAM+86dVwL2hdH2M/AWbDb8sfoBbsOZCuX/PQmtPx
yFtxxNJ/9IdW8PRHk6tmjYIOwdbP0uarhThZDjjTMLWPmk/FneW33kOedEDBse559LwEaBnfXRHW
ds9FX+VRXjfJBTgkvq05IwtSE+T36jF56WPE+HMAOo89AoGPeVrdsVnfBDpBCn+Kd5Xwim8TuDVG
34Xw6sdWwrfK0+SFtJdh1Ow5Hgtr23e1uzJq3ru7VpbiiYdBe2jdCeykgYsXh8rlfzx9wcfDNgo+
MFQhcChY7A5OOHgUPz59k3SCxrd98VuS1EmRprPupJ1OL649+YthpDgzlLGDzE2ArVyNL3YW+guL
t81xakbnIeEWMthIZZNByeWYxemxduz0mANXeu0ZnRXkd2kx8e0nvbGFS6ybyNjdhqVf3dVOjW/8
H6YzOrsBRyHp7lFjAT55h6Sw3ebeMa0D4EPUxJ9bX17Y/HJ7sXdX+a79zZgi8/5q2k/0naliGfut
LOdOljn55sejWpGSJMs6aYEwixBKnsriLuiGHV7JOYUkORARcg0cJHAfvEteex9HP9tZWqwRdcEV
H+1U0JA9rTvgXItwJhJM75uwJIic+fXuk/5mm8alfTSi76ljC7LdVqQjUA83k9u1Ruep4kKRWNqa
S82g0X++LA/tByulA0AK6RosufELNk+5QAWL+tkfWxGJNhh+8rI9TSlPeCQRThbCQkY/R9ypBdbj
gYi8Xlhe8USkBjUgsenTmzSF3HkSonqifQ744SzNY0ai2Klulv9P103zJ7zNcvs8jk8w0tvY7fPm
sZv0dmceMHS7tBRdJIlITkGJULb2QEHMAb05GZ3p3ZrUDICxtAAA+9Xun4wTjTjwv7/JDCTg99sI
fKc53AP/BBT7cOZ3f3yRdSIsiiyV9VtI+7Gd6uA+YFKemjSeget4o3Ek+NUVTnCPo484VW/6APrm
Td9PYlioio7GHqiA8J290Tuc/criH6IOH0J4/2CNBDk5xm9P7bU36+ypqVZS+C4QgwhaROYZM8Om
MU+b6RlD7I5u5DsuZjTK6+QBiYtFBTjg0lI4FFdZWiKmGhYHBO68x1wB3p7YYBsY0S6C7L4l8iqp
2cKJOVKuOlcHgeRsCzRBPHqHDHyBy0CHctGKNP9VeclCxr5+yXFMXt0sfO937O2bPvB3zHGQgiA+
Dlk3uXT+4zRgQkvKMHZnh9idf8XZ2aV0pvyCrPjpVyy7UQGT7QS/LZ4Rz4o8UtGVcQwVAZqaWl+M
kKbbwSutL6Xw1aMYf/Q5O8SN5Cffr3EqfBNLIEjwpw1Avc6joWD1fcjHpY39xpsqenSQetk2pY3k
y9xzZp3pGd1tVJWxtbnZmd4ghgdSTOI4sBA+iEv1uq3q5oJU6GtjBlQX6jk9+qozJhM22YUZKL05
tV3P15FZaaYx1sYQcZ8w+vc3xf/7m4JaR/APAcv2Agqf/uObwr1eWDZocb+9ouWLRghy7N4avxF4
Uo3cti5OhyVfOa1o9jdVVeCHyUTvrCbhuWdLpO45RWpROklzAtrTPdO5MXohQaoJRwSaPw2YUQ30
QFtTsWq70Gp3agKq62wrZIAFzZ8rLcjOU15zaXTXXJy5N+uVi7TI1TaVbnpxu/TQA4D8NFEV3jEm
DvVQOk9OOgZ381hlB+/Gmlly3eGLwnO5UtSqdg1gawfTk8P42sveerfRW48PTB5S2tSbf/9tUPXg
b8tYwFDYxfdA40U4yJ3jw+9Owwlynpkc7fp32hZT465YGa5rAC9OWVDdlZbud0a6qhgBTghAakT6
nSBcZFd5tjbjMhXjfmD1biwC6+TkoN9sxlC9m8YMGFvhU3eJRB3Q/2UtF1JN1nePFg+qnMkhCJCM
LcN/uXOnAXd6ARWMA6RX2I82IDUAg1jxqSptuaOiqHaBnzinFJvmigyyfnTyAoT2JuEv84xJCsgG
ZnRjniI3ndQb1wK/ux2q/Be4QZtKD+Oz6PN4NVls2JPMj++MRVb7wzmTINq35nGdH08NVPqRmWd2
qMYy8sD3WndvIzdDRbsMqLq+WBSAutyHGlyYSiePbhUmj3TokBEJg2ZtdG8WrUa2mOj4oZr9Rw8x
7jVFfmbZzKLRiYzl6yrE2Y8Zj5O/yQU8tXtjaHRWKCUQArK5NwO3uXLjuBbUBb7FavdulYANGBRn
oG7gD889BmLxufQK70AqvvqkNxZmcL7SmN4u8uYr6/nKt2mNhdEbMyr0dVqj+nT5x2mbUP3Hnh38
7WFHvQ8XGNlgroaDfM2n1b71hS1HcNZ+pWMBBhwDRrqbKnjoNtx0nwT5wYhA5wMVUctpqSY4gpEZ
/mQog4SxxdXcGOl5DmN5MzdTGtFMGZTeJaNAXQnZjmfhOiWyZzE4O+XBaACKGs9I+EHNShmv+QDc
Z4ZNHUne+QozjqgtcEUsSzcTEeP5Ovw6C0EUKaproDMVX5WgzgEBaXX1kUhV5UvTNU1jZfEh5ysj
IHJfH98Z38wA9wKCzQ7Cg5WtUNwI0xnVtRt3AhsQc2IAFAAkbIpiXJc4s+Pee3UyOtN4iCyAsTHb
BAM7ljZAOwCiJq+6m2ESIq9nZjC6sPTC/X8sd+4n558B3mW7cL/g/2OFcoJPyx0PJ+mFZWv9TJt0
1SJ24YCEG1TgG3Z6afaI214S9KE+By9GIYoSpmZPGXOnWqbT9GpvdObKSUz63P/CSjLPOu9S17k+
zn/9UCHZnww/aarz5j6fm549JLZb3V3PDPPBAS74TcODPL0r5dEFKEfjd7lP28x7RI0Qvmxc5W54
HHqPxeTLg1/RCjAVjGqivcf5AjfGOmBUiLjigmEClKgpNuZsY4Vpt8Q7o7ZG5HnVLWlG1Naeg+lJ
/NeoibzfRk3k3Yzas/Gna0lqF08qH3KQuPWf8Ujzu8ROimtj8f43qBpkZ1RmsAuyfidp/WdOmgIZ
UzotdUgd/CW5Krq1dPiyn0+Osm/SxUhH71KNdndgjQeaKhjULw2zAExKnGdwFpccBPBNrLtkic0l
eewrJ3kkqV6FvLUuRqVRnQAH2RIERE9ijwNDbxW2QKQlFhD83lx/pHLD4IIsaHgpPQ5Snj9lu9uA
TkP3VFnTwpjd9GaSrgXH6DaAWOEUObaFw4aI3enQ1xWiGyBeEVmqO9vyf7Uj089jrwD3Jd648YEJ
B6NOXfwuAEg9Sf5jIWTI4XxwXhAVs13Xdj3CkLZx/E8xsG6Ig9quJv1T14j0o+KCtkBjA+3xhHPa
vfIAG1+w1v3T6ZPwMEm7f0TYttmmLB8WRjRNX34BWaZ6MAIVeG5cxuK1ERNSeCcuvXsjdXHRP/Yi
/jPNqu5Ae6s8I7bqXuNc42it1DBYqASB0Nc1VpUFYbJO+ixd3OwcE8UKAWeoQm9pZXtzCMtDnJTT
MrOX5tylPorhGObLlpVrpL1AocnUownum6ZM8zve1+XZSDF+AuD6GYC9Jhsga/9mr8joLHocUPeu
1M7S9HJfB1+qsUapDcRpjN4dU3cftnHwpQ3Kz3pnsHEckqJeDMTm8X+d5FCD6PNv6jMXhRPATnQd
F/HNjye5oKJNOza++tmMQ7As4rjetXl3lmDdAUdQJPrEVa1PpqfAANv5dXOGP9d4e2M8i/kQyxHo
l4fMztgpVCLflmGYAPc15CcmJ3/Filw/YmdBeleI/AfL9QEw7gYHrCwAHzGlv9k4AmhjAxSKmOAJ
QfwCEa5gRF4JJxJApUEx9LOxuCsAFQLwftPlMY2SnqbiDwo26LIYUe5nmreeW+MnojkGc3PT9cD2
2gT4JWS3ySrE8a59UL2/K+J6m1PtfHMkWNtj6Xo7L7Ocb60fHGMalg9dNg4Pso0PWALTryW7MDal
R9wKyqC8NcFUj00k+/agGiCMzUAd9sgQUW5vrm4zEk9fMuBUNjdH2/jmN9E41sbvfrM1KmOBak2r
2OvbXVPy8XBrpr4cD3mWb/McVFnH4WUV3UavMkuQsPLjaefJwb1M/rDsirw6ObNkVC12nYPd6pOR
sMa86nsFvPMo7WFx0xkT5HBeSDc2mwEx3vqndIBjHgBQ3DkFAOYZSCrfc6cABdwX40GNefGN1PKq
V3GsdmMi5QqRueS7o4AXy4E1ubgokHJP3PbJn/WAfiBbCbgPMKCsQBJpTFAiCvx9ApyYHkBSdJR4
atXaBJ7chhjBxI/cJEjmESNksxnv35mBBge8V7L699OCY38EhKBq2Lw2onIfCyhODn8DhGhnKMqw
mJyfeYL3hbl2cDSNFUwSdA7wim86N2nHPqIIhF9tCvAvjnjzvLerjO0n0dh79lhEGWAUa1a1j4k1
jXvZhwiMzg2YxwsUGdTnm8oXjR2NFS22FVXu1Sxx/HTt26DIGJ0zpGTpVaAR2iH4k6UG7JPoKvwC
toANoHiJjO4slpNbb1MAQOB2QEQVF+QDVdlGRuwCj1x62z0ZKU0m9YV71wuNJvf7bSwlu+Oh+CXt
vDjkPoLOnavjyKTAxtkB+aQD6QGHkY92N53lIXN9zbV9uq5zZujvQFPg0fj3DkXNvjZ9b63ITFGj
I4+BewcCDuwP+7s98Z1NOv/3R9OUYfdxZ1Ov6vul0HrYBHXCkHlBjbBgbiob4VywyRcJIE9nwKFy
OzKjRh4CfYaz56IuBQW9xujCHoVxaitFpRZUwlm9u66yKNtkAXAAIM5nF2dqXyZUuf0qfRzTUKks
Qw0uiHU5uBuWgshqxIaCU+UEQ7y5GmdxsqBZXx+MyK3qmXlJB7RjTb4mabMIHO+PLu6QTPQc73H0
KnEqffJsdjGjQm7uAP9WXJgK2ZGn7oM7KuQ5jUNGcpDAS4JY0s1Tu7llZhT1PoApmF2724AV22qn
iQj24RRj9Wm7Ue4r4e4SbQMDTQOk3Mfm4MwNz8sGCUP0JoWyZE0ZguD3l8r0jJmxMKJp7JY1ACeS
ZoOsu5jhj6jREjNnpZQQz75SYySmcTqlA4+/huMlQVmHZzv24sMUF8XCiBTAftAh7XxnRNUWB8D6
4wdZy+9x4/9IyciW3I/1PkxU/tQm2aHO+vHF6MWsp679j3qGmPpeWM4UmXSo9sN0ZUSTEzXZUDNw
S5vedN3UbsEH2Rk2fmzPIH+a2kh6g5x/a8I3MbbBnPUqwPjNKEfsY7xa1xWVoEbtYgALT3JG9XPt
FitncoKThhse8WGoviNwMC1E4seHHpHJpxJMC6JF9d1NLXcjadauwZstv1fUPQns7I+Bm4TXy6fZ
7NPleWcBZQo9jkruyhPyKKrAegd/cBSYTTJnzt7AH3ASIJdmIvgdAJoYCwa48IRTYtDx9MK6J6Fj
kGLhlcM5QLJxqYVVr3qJBJbRocItMhgM2GOURXpnVnjPKVgGKACAenT37vgwIbgHilQIKlpKHbH2
QDN7tMMqngerGfsQ9/7l33cIYgo1vo8fU7jwgEj5IN55PoqofYptMtCkq77oy5cSJQkWOc5fB7sH
pjJyBConoEbW3PdjzwPzurQXNPFdoILnoauBGbo2tVduJBj5ICEl1abPi+waiC5nMcCzuTIuV6z8
cqOsBvTUGQrl98AImlHZ5+o+xKtq8AsGz2B6XdM9gR8gdjf9DQox/DVo7A0m4mYW2sOTnJoHsMbA
bE7FUyr1ivX59AwGDd4pgVIoDq/HZ1Rv01GIGO85DYermTWx/pRriy7MgQenC3sdeyDh37IQt5PQ
p4zGzfjTceqTeJsZ+5S4ZjFuk1LdH1tHBpdQt2ALIy+Zi+GeWOnwza29auXKDIVmrDQ8WnxERQtL
5s+g7J1FgwB/ZwLEBW9RDgR7aUTKtrq4Hs6+wEHvsWuPz07j5dtmrJEvmEVjRgFlAgK0B4coHiuE
tXV+d3uW+Zg/9aW299eH2fFLvXVy+LjGxDTt/OAnPigZg7L3N/3N1sx5fWlQ5u46n1SjAMUtqRdw
UtMHRKLJEjTncFWGgOqbhubiBVXNxoOR4oEEd3H6bARzTcJiunPaEKj4+Zp/mkcXqf0fRyxvrnL8
wROlABOisDuKoVJnDst98lpSnTZ5nKjypU1ovkdcLjllbshPuhnzRQrnY+k1XtEsjfKfhs1AW3rf
m8YtD8bRbMNL5/P+wQhpXTdLGgfJxoiW7sjJjvXD1clNU/uPSjF+7GuQ2EfigVagtTcsZdjxpVOh
QscAcPy2kt03AdcH2FzU02kn0A08dyAM8UPnW1C4cm9018Klo4VcXFxtjDSNbjdj7YBtGvoSK6BS
jRsV4Pffg7CzMjeVU0Qe7NRPUBYDvnasuuQeiWzUPOAzcBa+c+1mSOAAmb0zYgUQ+n6YAz1GJA4A
7lUqhk3mTsWxdPWyxWnp7JcjooYViDKAC9rDindWi5KRXeEvzVBj2S9hGbjbMQRFhnOebNVY9Euu
NXlIUE9xOSG484CylP1Szz0561QMOqllju0sRc1V6gqk0rPkzkso0iZz08z5JaOH03dnpEnYK+Sx
w0Pgp+xusvrvZuloUKF23ZdWviH1wA9dK/1dUsT3baabk4GstbRId0mIIor+vKSbxsrj+zRlzclI
NwsDeTNXvc1hLATK50YO3vjoti6axY6SJjm18e9PaiMyFC44IVRlhNuSadZHMxZ3v2+LpelV7qlv
gto/z5tVGcj06CBXt4ffCDAM6vmcbALuIg8yjXhfIvClevIr2LMooNJW6keVt3dh5sZ/+u3Pvhh9
oCBIuVJAEP5uWvJS+GHxnac+XxRIeOxLCoeaWg47jVSyk2QtOwmvUbuCpPdBWjjTEqyk14EiePQB
scdpHrU0I19zVGLoKd/cQnO6yNYq7E94Cu4Dnri/3joZl1eN/KszD7WEXVB4Jz34dhacrKTppmio
EVrsPKuGKwJlSIDgXFZtXKKCCRP3QqJ+RWlrlGLpWvBjGtfjS8tOQzD9cTjA6oMiHiOoraCnAMR2
vK1/DN/GGue9fHFd+npYJ4G1YgQwy0Gk2RfYP5PY7X52ws+jniDZg2IQzZ7ZpbOqauSQGCg/xkJ1
BMWA6zo95V3HzqjShjofFaM7K1DYdOc6m6a0Zz3X9zTirakrezM4WbK7qTo/HTYO4OvTV1I33QYB
7xWCb8mZIht5p5HJvgss6cOlQqmBnrngcKoArNKk8u2FGXZnQ6ETCc+DI5FZofyMyMLI6Z1wI7N6
QoHjAujYtCXrjtR4eFzXXTRezL5VzPulJ6/4owTvhIWA8UUTH7dWVeufqQUsBe1mQjeC4lHQq/pR
WSBVUurfZ01QPSrZCZQFTdO1GXREyy6oubE2g0bFCVg8LQKSOyNadjYcPI7iQPmQtiXiNNlTJp3s
NFWoWlV6wOOuq8YG7SpHOiTJkFzB/wUHORTTNUrTpPPwtWdTVGstCyRfbjZGxHLrbwJXW/s0TiiL
tFuLfSLks1Y6vKBAanjp515FhbWw03JcmYEhVXob1xzkoxxU0jQWWFYCPT5TisyZZt/KnsYHrstm
USDEU+WunL5OhW3jwaXywTTceuriKkalL5E+tF6hD2SsX27jTu0Gq6HUdGl01G5+BEpLHBQYAGab
bATVbuDlj9bL/WXoU3UUg83OhIzDAk9K/usfLEpUsVwPpfvswD174Ih/OnAynowkPf5Omsdw0kDK
ebZUBLXR3qR5bPT99I8cQVxUV+rkXQfM3PV9qzIE/TUiodfjugEeF00PNgoAe3GZn8eWWF+9oFnU
9dR/ia2mf7BJscsyZX11C08fK9Dto2G2kuXANqCWlyszmsmkWSZNCXRxCQiBmZqqLLsjbffOOeiH
Xm3qWL7egeROvml5KkGIDZyjnuhDl7Mpwy8jslXvI9ULanfzYBrkS8+6VN6qjZuLZ4ArdYMMWSJa
BO9nPMxVmY2e2vQUqdSYS2xhPujKAhT+u9LpC0BhreECdpHR3NQ30wQ0ljszkOVEz6Y2s8JNj4qv
7lYom64QI29Q4cjP/mgALiMq/oPlAQoj+G375GUhIPukm466JOTALBREX+CQaC2vYJ5M7EN/6p9s
zup9z4N3elc78qQm9TPnufOAzWdhZ074xURaVBAvQjGUD0aSMXsmfRxf4zIUQVAQpCu1N4M9B2kL
abRsY0Th+O1GCkaXZjZQ5sc9oxaLvCBu1j1BwSVKQ+SK49o72i4yKzWq6UdD3CY/8e7d9yTlT66D
DaykubO2hapO4/+l7DyW40ayNfxEiIA32/Le0WuDECUK3psE8PTzAaUW1eq5PXE3CKQrkkUgzTm/
GTNcnKbXFRTD71asJTOm4ObBHTxp3fh9j2S92d5Qo25mU5cwItoCCgQtHYn/SOsDXkPc6H/EwPX/
spm05JHGhOK/OQoa/T0EroHr9BQnj78EAVrDbdFcFE2qblGtRjvU9hFNJ99xm+rgACpM+nGznopT
w6BZf47qJGXTZ04tPUCXnyEzYncOumHoyPy6AVuRXDUZ6UGiUUACLK2u9tPFTYxilRny10GSqj2y
shA2VUut9vJ4mbpMRT2tGTfdfg7+bcz0OV1f/g++mzKBO7Lf0E+qxToE+wccNMjUf3xfVSlXvkg0
8aa2qPckHpJ12rifUMbLdJf7Mct6INc39B7C7VQXjJsKURg0kAeo1sjbILY3VjbQ6o+JqkFYay2O
QJnHYdRUzn/ctWqs3uu6X3f//35CLVe14Q3rKU9pAAhGdILA2nQsnoqeHkb7KTE5FSO9C38rTq2f
nT/H1llrz/7o/Fn0qpIfFEsuIteKdbCzLDvbfbRJRnTHdCFer0Gx1bQ1AVj/IR6c9Gxa2lxX5eK9
jHppBka5vsLTUDd5xCHSt3XE4jINWZauNb9HaJTz3/5uRo00S+Iu3OUKU7KZV/nM7uL01euZ8iW/
U9ZTESnKRymz0muqkowDnXfSHC15DeKs2iBnCtVgKobDMDOF2x9F2PbPWvoRwsB9FXGa7jUdSajp
s2AaBIvMlqvd1Nrr0tzx0xLAqNxxnOA3mD5MTgJvNf0G96LuPGZ2i4Ofkxa3qjVOaK4YS8MIg20D
sG5RdpZBSiN3L0E4YmSjInjn5XgL7Ex70ORQ25qB4q8qIyy/2Na7VFv++x8D3UZ5+ffoDRZWfxw+
CVGZKnxTFXUHFcu+P+aLQWPWlBwzeTY79iLPKO3pq8qHBb/y4kXTNu5eMjV377fF1UcHdT2Vpnoy
a1aJzhWtUxk2DZF3YGAbIfRk25shZzxfz5K5pTYKui5DtdVao7sVhZlfkDOce2Xc36aqNOvaVSul
9WIqTg266jyYZQNgcBxkQc45VP7wNJWmS+cqOeQuoiotkN9lqMJbsobKWmeNOyy7EKgkm0x/Xsp1
jPJzpL90AagEO+mfQNJ52yJEutFvW6Me4VDDXNUtezG9xPdXfnqVgzpb63q59xpZnRksS+sQPaiz
TtLrfskjFG/02ED/+leDP95NI6xxxNQ5zc13RXNN+DM5/Dj0KUhOOVGxr3/dlVPLVCbRa9tz27a+
dTkC+lNHqZNPtWxe/ogDTMXPuqCfDaDYDlNNxnJ0/AwZ1KpXkGVz9Zlvp/4OBoj07IXuF525/zyV
mvoc65n9lKhucpUt/0zaSXpWG7/bIwoEn95opGdISsHaJNRaCdCpNwg46Y25OrxW/EP8SDYepJAL
mjvZzEGVaz/VJbmzzuqkX7th3u4lV2r2Uta3eydW7RyZhb/K091nH3vsPRU59p18gsxqC+v4fojz
CV7sfDd/mmAUE3BiuoP3jp5D5oA079FJRCqs+q2fkcEAq6RwYHug6GclMIy5WbKD0sbidJFrz0Aw
P7+OiN4dkpWBNavbyD2W7Si8+bduYVH32FqM7DhY+/o+qkr/PF3SroxOqIVOBaKBhJ2JLD9njTps
00Ek6BuOfa1gTD7pCmHbsejwMO3tOjwy44S3DiOUOBPIr4yl3IwS8hfBOBuFt+mSxKS4BvhVbC/+
qtNzn718bs+TqEVBuuy/V26rPUVmbk+lPAi1p1AafiuRc7uXqkRVn6LI/a2thRS1IPSaLLzcHHaG
H8q76Q6t9OF+N9XBw9SQJI8B6DdxsbMMO9+heOSSbrMaBC/u98hGReskxO3DIue9tYu+33YoTSKi
6MLHk3r31IhkWEqkOm9ZgkaDnvr1U2oUFqp15C26NvgIOU9+M1KFx7mrYQAEIVYfAYeOqixnVuSh
s93HzSEpJPvd9KsfLsKHr6mTOfgGKclTBkts4dqQkf59Qv0Hc9fWQFRxeGRSZTKl+Q94VWS6forE
jPXk1648m5ZekTcFoldhvJvC150EUzWX5Xg3Lb1TaxJUP1tlJf7Z+jl2akUmdNuoWX79b+Onj5sG
+CoIY6MsVUxAig5cS+2nsz8YAWYD5J7DMH4P9yCWHTrioKsI8XJeFk956ZZzzzHFk86hvQHsKknq
WdeD/GWwg2HXWSjITkUihfLS9rSeSZJW07OA0hd1cRxqJXsx0GMs+iJeN0aNzHbtmxu4P8XaaFXz
qRmM23QQ7GsEO2wAzw+hMIxN5clI4tWh9SS12i2AKrXxDF/faF2xk6ssfTMkoPmovSlH5DrUve8g
ZOhkZvucoJIxRbl/dU2Qhb13tVoX3u7Y1Xa6l0zkSH/WqnXUbWjJCyWGOxVmzb52fPZ0DXrNR5UU
7FGrhf2uJsPN5KV8l7Xiw/I7803LEzSJE3d4gbUGJdI026fOgoSROGrzEIdpvygaghSyVLeID/v6
OcVcZQUw2D+5ZY6bT6PXB1Po1kaVOmfn2Fay06Ss21pCyHu7KLJNb0IGdIIMGZ4ut055aEhL0+6H
Cw4THilA0dwwJogXYWDXj2hncJZXU/HMxKXNmqRTXgO0+kBNCOmLNQyv/CXlNzYAR2sorA8DVxS9
yfydR9IGGSj+nFZP43Of9cU1zYt3bEyUN8XT5UXlKcUuqiBCKjHyhGN90tXWugTbtuo8S37zPWPj
x7b/KJpzx8u9HRw0hXOo0jClqgBJ2zb6phfNzC+i5qMvRmUVs8mfAjdGCMWQtD2KK97R9oxkGcuF
9xIJ81mgZvkhReGqaQx9ZWahuuk508wzLWpuSeZqKw21l70FmpUJ0ctXTennD1USMl36WvJuFMNK
yZGlRlstnltRbu9J/Fv3y1TERwnh6RKJiqlBsRRRostJHzkJuZ063W+dcbhWD+k+Cn77mKmzHdRi
bslZvFUlp1p0Qi5Prhyou8ZM1RWioskjgEfE+SQ9/dD8NzH4w7eUhXnelal8VYsh3Uihbm90yVMv
Epobc6+wivfKK+fTmNS2fzSqnCHwrEerhkdvb2gwsyUFmU5F8TvC0aXMshgmO2bDh2DafYwXbdyl
TPVlMzyA/PxZ9VlPVhJRM3oJV4UUEQd4QY2f8X/WTR8y/YSujV8TDZiAGdjGApqJ99i0RXVCrfqi
SqH/OFWZRo0djtKfUbLzH20HOWwDDDJWDPQPDTsBTkYyYCo6ak88zlzrloyiftW1S+h1Jy0e6rNZ
S/VD7Qd7L44IYymIlBaKoS3bMaoFdTqctapTnQtNax7UxvutW9ODtEycFy2y+k1OmA5ZfVC86uiN
0xlg16bLVExwmFl0hpGi/mhqF4TTvUsY7KDmEq+cqiRhfNFkp/5ZN5i86MAAkJIbB7DLyPf/vp4Q
Z/j7Bt2GMGKD8iS1ysupKPKIefuNnVBoaTJkYao+keEkGbNirs13YrDXJnG3K7ox2tPgOHhA1T9L
Y9tnaWybetbjst79rec/x009q/Ezf/2EX+OCSCrXokyHGY5rpFPcRpBecQ5y1YKZtM3+NNVMlx6w
1FoKY6QI/t5QmTGngClQbNuJvHDKdOejLX0EzxjeeMGzk1G6m6k0XfQqMNZMFOVcMXyBQG5tN/PW
sfu1j5jqAG4JDmDj4B4RuLtAC69BGjrnqWq6kwLSNQ3uRiwDfzUQ3SpXaLb0p9CplnoyqBdv3LX2
SZEvzEgqgJ2kxoOvhPKe/QNyXon6XhLnfQwU+2OoVf+pVFqx6lNX2SluZJx0XfNBDHvVNs+EsyQa
BXurNm5WnuQPUZ6uo8TMXsxUhAejITY4FTvwisxaRr0quzR/6Qc1QMZxZ2Z5c5LiNFkQk1LB32cm
r7kwspNXLgelAjJaSdKWrUS9bBNIsOt+GL4aaiZmfYRcK5Fp+6nJ1ZtGsvVb0pJC6TIoIUCDzE2s
kUn/Lz2IbmaL2lXUNUQeZTXkNUkNNUmOnIHzZZLLyTNr2XeIIu6Hqr41dVNdYpjFOj4xJcYzeo78
txUbFxFnyg7nD2sJ6cJ4lXNp5XdG8k1Bk/beg99e3o2kMxRdSV9VuV5hoxCxBR8hv4TUm3lcclZG
hTl4BXMaSLbY3yFyrt94h2A06ZK9wiNEgLWPVMEHrUID5Q6h/vAU/USYOXov4QXPEI50X+x8dAoQ
cfTY43qycPljLkhJ1qsU6PjR8JN+06HZu+sxxNq7nZFtMjuzj4Qb41VYIgnAfwxRBo2Ecu8lZrVi
Dz4cEdWFG6Fm2taTpf416lgD8s4hZu6Wxw7+wWyq1118jDS/o9s4cXVF91s33GiMWT3OYFKP4n5W
Gz+7RREU78j5wdIeveh8hYgolG8ecgfL2LT9Qx0W5SlGshirukZ9V1Ae8WTzWyDLeBqibzzqwCHG
jBMOv6xavCCof0rMyPyWxPFHKony0SowN/r3qUoz/mAWMFU5iqarCuE02dChu/19qqq7SLHiJuuf
QOs4t1J/trWGiRe5jJ3ROjAGkBR+S5D0m5lS3ZxbUWjXTlWQ1qA+GqJl24uFDw9jruVdtJ0OIlMx
qIzfi1OrmdX7IsivzmBjYYZO+covu/wWl1GJL6ChvmnJcA0mXK5jb3PDKn5UZv5V62P7RYLiOU+E
kmxJ/vyo60reS3JF8qbJ+y++ld4qFIMeyrHeB4yPrZHWf2kPBQLvZww7f578s2iQV2LIvPl03p+O
/yS4umOg5sbWjC29XhuZjLGJgQIh4unsLCGOk6u00/JnMN0SygK0dHtAtNFjgyR34jCVXS8TB68z
GrISXfhnw9TFzE2GTB1rB0F8XCKeat28TEjCCXsIyz0+jFUSpIGrn1sxEhO2WEC+lI+2VRdI+Y6H
IRRDkQAJuu945swCrC1+WHZxQ9ldekVQwJhHYalgrRlbzP8KsbhfwwMXzNg0nG/uPtw08Dkpg/Y2
aL13bnRXbKygS88VtAL8kMz0tSyDejWKNK6lskpffct8a1wdWc9iCB4w49tP1b2T2hvEE5D4GQel
Pac/XS3dg+7L9UuQbXTNTV6dLDf3ZIlRfR6LndQ/wL85h6MgUFq6Jys0ikdP1PFeKFq7mOpxLjoD
qisetbpfpM6g4CuUr3BXYQvOTh53WPH75bNOtmpEzDJ0eacunw1TEaSoWMJZshapqPpFpybx1UHI
eMl2Q2ahDNp1gJvowSv6bBuxLdwlIBf2Gi/o6AbToBGSKCvZa23gywNK00nY3eIY34fcTqunqM7c
Wacozavs406ThL32VXXHHHCefZQ57npYIPqoMK9tAyzqTOvdWRN5gTeTM5IwrlV/a7zgQWuHNPzR
AqbYThmzriIvgJ/rVR7zZ5kd7JDLj65TGxmde5s2kuJ/tU05uX+Oc6LSX7QiVe/sAUfHA8/NHH8z
ITDhxmq7LPchZ40c6RpF+JUu4hyoK09k8+DI3pZtvPcDpuIW54LgjViIwkTRRacYmdydjLTNCml5
68EuyWIHSLN8hOact9/6XioIYg5qivCuMmTrms3ArvOQS/IK9puFGvdvWeHtAwfL2kqOtLVFJA/5
Tcn7AeQ0SXXth5TXbxnJ5RerifJFYTfDWbPyfjNoiL1pbqOvIin29yilBKvYr5S9VirBUa6LeAno
K3rRRPyMDkDzAcplhSGd/7WP0O3Izd6/QIxgpilSf+OVrXa1fOwhi1413i3xhS0zdIM41QRyoyNN
wexysR/zk2LkK0wNIIJ+3ukKDhs1brUzGfHiSyvqtzJ3utfW7vuVlerEGkcgVq3oC7mRnMc+FsUB
XlMwl2s9eG2yELgaj8dmKjpDecTqRtxKt66vIose1LGXk2nxJql7RGnGIsE7Ip+S/y01RHMin8BX
kUNG+gRJDUFvkWkOiOX/Alv1TbuQkJw6T1VWagUb7I3W5Aq0fRx1EC48y1nrecXMIGPNVSlN84g1
DsLBZSu+YLNxDXk6vFkuLaMoyvxZGub7XmvxIBwUiP1eoD/Jw+m+MZCib0zUz26tay85bn+bBp3Z
5VR0HORQJYk37d7KnyVSzzz9++Jn/mPtw8aaALEKgl9x5H8wvBUxQJE2C+lROGjipy7mYX0xtGdZ
JNGuEqW7gi6ZPboZ2xJdTazvObhAr+Yl/uzbw2vc9tGJbQHdgzx9zAvMIfJMMz+7J9i23z86huC6
u/cdPxpTNbRq3FrF020kdadDA6Q+jvc1Ed+PslZ2XZNFX+qq1edBHaYXPSrVDU6H+sbLlPDiwRqd
m1LmfUlgZHtsyqdBrbAioqDgNAZwE+o4E+RGEjxaXog3I9l5H8Grx0iQ/B1nkKntV6mPhj/bxnGg
XKz/ISsDZO7PgxKMEw0NAxk4nYy0yh8wOsI3rg6c0HrUSO0uoqaP8pfYwMHOH6I1QLFqb8sCbuZ0
WzakI+vxcm9J9d6ZT5UCDX0stXt77iUGSFJzQF77LzjMdPcHJuaPohBGj3pEbeobyFJoAzUt9jjk
0x4s7IlXqd2ibSoVyFhGZruskNZ4QqoECeLxC0/yA2IMxvdpUCIFDLLCBhMVzvzToCryeC19W3uy
4pytfnxW1dz/3ghcqdSKt6TwsrnZA4aB3ffVqs3h1VHw54bLYtzkPoIWGwXmsQ51aQP/UN5GcuQf
DeACK30Q0s7x9WffJUoWA7I5EKJz9uBD8ZtNBoFxsgvfCJr+hwu8udZ5QMDjgfdowycROcYycMqf
gwiEB/dBHFuLX4P6CSlQItVVxmpwHxSOP2k8Nt1/kqtK4hHx8FE/OIjXre4kyxRgZ/A81N5XxbCV
g9CicDfkocNmlygjXiH5suo6b6OPMcgCc6OZUfTOPQaJvNRsPG8+5bGxEDL4TUlSzNe8/VGNOPe6
qbtVSTxlg6SzNVYXWphdPD16TazERR4Nri7WJi/IGLqnqWq6TEUnwQwD0+HDH/V6peJAkohyiV9p
1Gj9fhIQJQMCmXiUQvy8THWR1+abKMUgWrdbzm3yQxqNgOPYNQ64tvHPNsHTqoj/HtQR8Ty19o1s
HErnwSu7aqsmkfYSDc6KJJ35IHeWfy3xkohHElimV85GSSJMiwcV9d0GPaAsL9ONIP6+mN5axe7T
jdPbzb04tSZmvnWVfm3k9Q9jPJp1APVXhHFMqihKoXIswH/e3Oy71lvSoXJ66zhtcH1lFVhycbzv
eVXbxCNGb9V2QXCa7UyEupuQQ9TTKh90NVs1TpneArkC/5DjdP9gDOHv9QOnPqwFkoexv9Ekzpuu
HuIehH9Sw7GNGn+pT79RgPkPW397IfC02JhYW+IS5Q+zpK7tYx352ZNUe8vpnNmnDSKuxIfnIlKb
h77zc+wTtHC0jNRf3ChBwjjSnUPEV/aShpdcVvpn0GePdxAMWC8NtxFJXrE3tnaJ20hHu605XoZ1
8WrU0QWfwOajDfOdmaTGm4hwR9XYl50LN3C3DnbI68Bz9FucxurMBqvyvVZxpap+pHAd3tLsRjA4
g0T41w2mAn/U/N6EOncazn7vkxa19SZD7ptSDmBfxhyRRbh1fJzSipSRGijeamrFqgfoZf+OZ17a
c1Z3+XfOoRLUpziwogO+AwHaa5X11iTlsopr5VuSNfLMUaLhGrNJAgho2ngFCOcpqdvHqUeZBBxY
g/ipzuNi3dhpsFXiprg1Y/Bt6mEhPJEbbX/MmdMW9ag3Uo4XIUOmkf1EWdiK33OuN0MqLZw9Yrz2
ntC2PmlqXFymxSejxID8Mj3GY9tnqda830q/xrkuD+K/r/6ObP1z/R/hNmR+FBJ1/9RC0gypktBN
7x/xSSolRTTbIAGT5Dg6Xq1ZaO4nYsR05zUuByAdjtMixEIBLFnrrpoU2R/IKfDwiU3sC72zyZ7L
j5EVOUuTqWrd63W4Ml3sSScw8QQyDkeNmzpDn6iAsBYgarQ3mVmfUXh+Tu1IPU8lGY9aLQ0fo4Co
jYIh5Y55u1x4qWW8wbj+bgGUu+ZOJZ2ioe1wvxTqqR9tipKou6KLXEH+a74bKNW+lUTWwC60/Uuo
4bAUlPEl6j1xykJY6IFtZ6fSweUzVES1LTmdJpwhl31TtA+dKg8HBMK/KIPaPvRFquLD1nor0yGr
kLPWfXfMaqbx3W0iJZQ2hVu/4zev3RI9yfk+PG0hFKf8qvC2p2puvejYia+hA6drs8ibq2/mxxgo
71uMi/KUV5JrdIl6kfkXKyyuAgfnbdcFJn5McFGmC8snCMWsQG5t5AmNvKr2hxhNy8jQBIXz6mNr
sqw1udzbVl+fSYmxlDZBv9SMrliVkaufS2anOV719soWIApmsLZRbWoi62a78lkDBvdVATCDmUyW
zlwrzznw9KtMtl98I23fbTvAC1OU1TLEPG1tlrIyZwYQL45pBrNS99tvHnR4dOuxCW20xzbVnR9G
K105FG9qsvOLHosLIn/qvK6VeiYS315Heu3ss67qNqYt7dwhS5dKD4s9rtqZDLr6ZUibbtWCi1tl
bsMJPK3PKmZmswrQ4XsTCXxKSBKRciJmY2FY7fr2CrmgehcDi5nYfnT4ixaY9kMLbSE+dJ4fXqdL
UcgK7mtA+MaqSJLKeYBz3zI3MuUorB7+gchfOzu/FGaaP4LKfVQw7jsjoiQ/ZZLyjMO7dVLDvDr2
RnmBCACkPwlDjnAfodykBznwbg687q1nJbjblUGmHyQC0M5y8PH+EyZR47yRy9VUlHrzjEWQdDPV
VpwaEwcbT0rTN10Kg0UpN/5edfBwrBsb/DMqYhODBq9mBdYiNj25762TXvysnxojgpiEa8YuUxm1
sS+SleEb4PZPZEbScxGHT+xOqlPf4UvG9knZCVG1z7LNTA00PFkTJPnOuiuuid1qx66zNkaMcvgc
QS0CejoQ9LFR7l1xbTvL2uVD9E6OkR4ChYStE6BLdi8HKOLO8AaJZ26XYtpLZBlPv7BZAr1nWRuL
2GE4c9lRmm2KPjPOmnmPuWUlIf+CH9v+fmvpDcckdlz2XIy1kccCZePr4ItTLnxnl1b9BQ8342wn
9ZrT51J3tO+ZUNjhhfW70I32MtRJPlczu1yVwdtQAvQNOen0TVj9EPqDsC3xVEW+cyjcAe5wgaVg
FzWQSEKmdCT83I0sggTbEub0RGrySzreWbpySZj091PV1NhmVbIWAtfzqQi4KTlJSvkekRLOKst4
LCPsekWFIdhUtAJvIPIWfQ2l1HxEW1jcMB6Yx2Mpz2BsBl6Lc5ncSYdhvIAm+3kXRxqutb759bPq
s9tnXwdGMakNfvqvkZZZ7UHx/ijc3N51RRVu7cZ1oIR2ySbAfOQogqBa+6UWnUgl9ist14ozNl3W
0kmQ9hDCuziszJssyZI9esT1zuf13zRBZh80lFJXai8P566os6UL+OPWDBHS07qQH/P4WpYGqAN7
SK7oWoebVsdhOPSc+twH2GikeEa/qW56lAve9Ahnj0ZJqy9h2WhzkHr4B5N23QCkwm07b6J5kanQ
7YiibhWTTxOGNC4ZopjbloZUPwcLVS7NDztPHhT2EPOKqOBFaNIScZH8hw6pzGcufPNafkPhR9nF
SHFBLvv6ZPMqrSPVFuvOACsjWzaxBdNXX2SjelfNJPyRmkdQmggs8DJfTHLPb5av5fOiVaobci/Y
CsZ1drC7EptOcoKuJ1UXGEbNPK3IBBRZN/ezMv6QfY5ZTsqexLT1dAW9MNsPg2YcVXAkWCkL5VUX
/ZEYiE2i0lGYsleVbBZfA98YlsKWix1hSuuWVuIDbgUTJVl7TsSVeU2qJtxr+Pws7aTtT4kzHl8M
4z1Ucg9aRt1vFB93J9Nji4Rk0bUBpfvNASY3U9Kkv/WJLkCYl/KqxLzlhfAECRJ6BOPG2S6y5KqK
KgMHUG1ky4u31uCYGC+F2YH/ZbTu5do8O3rhLAIxylV1obPp1aA/pDlw/C5w8N3Q9epild0ugpkq
NIFVGeler6vjY4AA35oMcr2cwF0e3+XCFEGxnaBfDcLmIEXsGlEroF9VY88aNE0fZRkfZ9nNCJnW
xt4o23iu6a3YNo3iLQdbSd8gYnyQdekuhQO1I9P878E45xrYL+atlM8DlThs78jmtg3aHg/eKL15
qnCIVzbVN9MpEfNslA+JlAVeRNZTIevDUlGiN7sv80WWas4lGS8Q7MVMDXlQXVNSpRmBIGUxlBbO
chiPX6aOjmPqazvEyOWzDmU3c18aTCzjp0zdYqMzL/b9s+8fFpvK2gPV0IrhpZc8f2lneXrEWU7Z
ww9k/9xq8cEJnS9WpGEYpHG+9quHAf+buTrguVk5sNxLd2c5tnLMIajMB/S1gZ4giu/ElbpN27g/
5+Ml2KR9kq44HAebnJPCQjcb9QW5069a2XU/yM8NIJXZqHDaLqU4mVW1ky0FsW+my9gbdhKOhb4u
GdeOeWQjYxO6iAtTeTJDz9q4EW7GPPK8r0r8ChAmXgx2xYZLzvvD4IIeSTTDWoUm1jvCiLKVLffW
ISsavOdIyT0YmZVsprrPi1LZf3WpbJW4mgX8i90IioRV9WJX+A6nlh48t4i6L9rE0C6R43NEBQsB
nnsdagMUAQgJ4HsQghRqIWZDUB9FqXEEJEL1kJBnmhWq3m2nOiXBcbMdakjFkn0JNez3yEXhgjCv
Xc++eRq75ECVv8qS1O9Ang47XYJpMnPRTg76MTRRSIKNYPQqVUH8JmQfwDpwoBG4bBMA93eg0lsE
0DSMWju7XJpg6A0fE9PYS4KDnHfpNhhS3odclhaFhR+m5jvurbfEzTPRujRMfBaHUCLAEjVrVymz
K/E0KMnYfsFjq6GNm+yaoNSWT2bWh0esitjkxXX5FOUZ9oCR/sjzYz4OOGOPdPC/GOLWqBbzSQUr
OMUtipYE8EQQnxrConJPdf5tKpi+Ly8zS0QLyyqHS4Q01kxT6g5mgjZc7nWofazV2AZ7MXaZGjgt
oJEioQFDTS7CaC4bKRvgUUCtc6zi0DTxz7tYw2gc2UgDmS8x2oePfe63zEQ8V7GMfRwr4bE0kJyU
ZKjdieK4x+nCY+BsG5hWGtoiR6M0WQCS8DqajPP6My2yg7WuytAhjsI3szVKw7pOdbWN53lUDZss
tFUEpmB2NbFJFr5DDU5O0VQp+hNZJ+0i970x11zfu/r81uve6kfXJkE6wBtgo/VjCOEMgnXRGrLO
Mg1y08lVuDih/tZC6jv67fdey0i0Nn2+cmwCt3kQWbjeVezFxjslQj7nXjmVp0ttncjy9qu2Ceol
YVNSFDlMSCHFb27kR18wExgVUaT6mflemdeh6z2ARQmWeli6Z1PmoQiirxyuSMA3JeD9xmBpGYvT
RTgqqFrDIToAr40mtbPMXSoWuFKqF6264aMNsVE2kV7B7+mMJALKybJTxls8xjEwHhTcSvOBeIAe
GfEiGCTtOl0KH0ogu61mpXjyz7qybhoSNmqx7eJSv/cTinIioWceosxwVnk44sQtRd/VAZEWBw3r
R8U3q5uoxExGBPdRt9qlE8nSddyou02lvGggVg8ECNx70ciTZB72Ilwlah6WaO3igJEj/49JZhyT
i82+2W6Y4RwgxI53LeDErHdXAyWNee/Ew9pwXHsfldKzH2bRTcCQ1JuyevT6vsQ4x4b0VCun3JPK
R0cTxrxFo5oZliIuLO5aaQnNuLV7MjJAVVC33FMamt+VYQhfvCQst4HskxFyvOjFhC2z1AWe4lMr
jAi0O309B71CKzYTqNxG0oNs6/LoFg6MherOauEt+pmJr5df7y1pADDYGtrG0Kp4gYqICWMqqhBs
Aj0GD9x8Sggl4F9h4183Fo1eVtZ5xvIuRZZBiMVHvxOY6HIaqzqtt86VvFnexzaAzljtifONndnh
VatsABk/tUYtsT+9H4p7EZgWC1bfyaupcypi8pudjpzh+HNlL0qXZUNg7D6260Z/0kxeT521FgO9
0rfde2tsVg36FkmxuY8NBIm3lpTQ9CdEgy/NybBGa8x4NobltOcW6ftVEgz5wY72oE+CRwmPS0UW
j5JitY9J2T3DonKOmZ52m6KFvClpnTg3NRJ0QevAHZIC815XK1+LAT21e1WLWMFJJ9nsyjk6tyEn
ZoDm/s4WtjhPn5GWQYzmSRqs7RTPdes/tH1Zc9s4sPUvYhX35VWkJGuzLNuJk7ywssxwXwEu4K+/
B02NqWiSuTN1v+8FRXQ3AFrWQjROn1MOeMRLnADw6fwAyWbtGVVv30skp77WNWQzgfKwzkVopQ/J
6O45n4qnzso+dGoWvaEeGSrOpgbGa2+M3tqM8w1y7WJDXoAHmI8zQm9P3spsXwpW9U9R4hofu6+s
KaIHPYasbT1YLRhD7DZgqFvdQnAMv1sQbRR7r4Y6yDq1nL8uc3lpakWj+zcBN5dmodWbTCB9EFnP
IYowP9r48148EzDe0Ys+Gni3XcIc6g6yp1iDeU4j8Uy9dCpBgVoO36nX4o9G+XbS4Li1iT9OLbiD
3BFndDRryidjEwKZEqS2YpxFqF4bU9k5yhCdFzMe+Ot9HkYfKGix52anrWOBk+I7RxWl6qoJUS2w
BFMI8hHY64DHbHhfLuyxYbRaTfuAevhNMnDx2Z3sMJg4QM1CK9WTqiPdBex04ILrBfXv0BpMpAoK
NY0URaGr3LBcfLyhUDk5UEYhm/Z+lVeFtx57FJTcOSiYvEOnRDdeFPtAfsUeGLISyL3OszLmrnI2
AbgHyUobCRaplwm6sGuT4lFhn8uGrhbHErc47uL+Rcgy/QRAfLai+Zdx1F1ilpX+RcjdVMvY397l
b1db7mAJuZueke7qnftupWWa5WbupllC/tvr8dtp/nklGkZ3qfWi2XRx8rz8CWRfur9d4rchi+Pu
hfjvUy1/xt1Uywv2n1a7u4P/NPafX5ffTvXPdwp6hxZPh9DUBEEIHu0S+TGk5h/6Ny4cRWFUmbvX
UXO/M7NqnmXuzwNuhv1yBTLSVLejfn9Hy6pLjIpz52m9eG5n+r+uj80Mtt6DmeLpfFlxnnVeZ1n3
1vp/XXde8fYvodU5aiCsZoAm+furv9zVnW3p3t/ob4eQ4+bWlynIk8tF72zk+Be2fxHy36cCpr4L
BBR+VmYq2GM3xs66BSLep27cS8oAs2RA7sALjJblq40bBorLKn2bM4j6sdbDE6V0U+AoImDiAF6B
lC9v93oFzaaA3FG/hnC2B/nOFhV0ZOonLz80Hp4Ca73Wt7ownAAimfhYIeuNYwZAL6Vc2yzmRrpu
JOmGmj1QetKlNU6Z4i9Cb7pzHbiYFim4MDRSsByz/GuYMGVngvLZL4si2+JMCvkotaiegcp8MJuS
P4JsqXxWkH05Wh5/Ih9FNfjkbjy7HQOUhZfPFKZnkBKLkWzZU4geqnhEKvFoilkpIK8rYLjMFGBB
uQg5/uXquts/OZYeIon6i5U9AeYlPfwWlQYycFI1dQISCzgwcH+cqO/oTuyPuXd1Lw7zPcQ2FYRU
I0Kq4TqMxlJDcd77LFaTxZvKRPGuVqOixWhTnALQJTXIEoKkdOnfBGWuewL6UmxvxgB5+lf4jRXk
irnrj4Y6gKYPHP5QebMfey1xHukqh3ZF35fd6c6OB6IkwPMp3kN3A0YeH/ssAlvDX3NQBDU1trdg
gbL77WKjqzh3+geUQf5xZ6dJauYe2nqy9+Qkk5MPm0IVw64B3h6YSZwTQsjJwkvk+KXderOdnGSn
q6UBvM4+UHci0ju6dHGYErbpdSwNY2YSBonRcmieFeMGEIAeQueT7q3Ar8eeVo2GJAlEjRS8awGh
RtrOHjepV/GnIVL5U6vVzt7p3VcyLXbQb71aBXex10AoNQXgyBvbjHpfyJFkm9egmRYjreM6kZjX
IYdaT5+KqmVbKtOlK/BAXa71uneluyDh8+rV7JuvqWaXqndBCwu0Aw888HLGOMPdq9wwcvCaNwXb
K41i4zpU1Pana64ZrdQNRnjI2348cE23VxHrC8gxG9fa6UzpPBfZDZRRL41RM5B1IptPppuQ+8pr
8kepi3Lsm1BDCQcaToXYoC9YJeD5h3AactamgUJplrv2IZagCChEql+KCuxAUkljiYht6IYb5VD4
+u4O9JMVAJ9vyOhItVDUv1pIgATVOzYInEaH0o5wciQzgPikPCc4RQVxJWjxqAEhewFdOd7PpHk1
8UnLOI7TsDkOUIthDdYTBuq4ml0kQ8Em4W0axKB6j30gBUvAQQpoOodee6kH0V7Ipklbh6JuSA4h
R7uhPrnv5hnV9My6MNr1NhuOPWqfj96AE+IV9VOw0B9c/bHqqrEMZgeST8ADjE73LYa4DQ7u9R78
y1EdLDN0ZXqd684Wy/lC/fHObKuJslX08dK9q4Te/K5cVUTbcPKRQ9BufmHmnx0cAR7mGOrfjJx/
ZIYwUf0IoCcfFX7gx1VwYlrkyduAurBtKcXmqMnfrwSJyi19cvdDNo+4s1MXO+h+C+T/JzZ07rRC
4hNVUx6KmAszUU5LU0ppbeqaEV91gIkcqUf2eWyPahw/mtppvQxDVj0M+rrR/Jnt1kTBIcqgBpAB
mkaSAASsNWvFYZ8N0RXRnpfOcCzTEhvThDW7dMqbXWbkrvo8WMgdqBCf9ymmlYEZlSoID8joDqdu
yEM+ksmN9crHw+gAehCmqYXv6Tb4ikdnesDPnHZGMat+pqsCOqD6lHSnxa5Duu1Y6Ba4ixDqqQDV
rrSxtrYObhslfjAuDdJ6+EuA+g4SxZMnA9KdmB6oKt9XIxuTS46VgiMZrLbcQNyW7Ngzc17txl7m
DdAx0MUbJn035UmzRZ5affG6AkSVSmj/0CHnEXfF8M3l5eC3KOp/Ct9jE8OZ7mIH51OLZfIGfMqR
hiOAjoEcLfcY0kll9GCAr2mY3Y2dICMJpMPVVqGwqhobKOzIEfNgmmeIZVKvid0Vk54WPGZaQDPa
Y/xAIfdD5NworU3A+o4R5K2sJsh1xxntMzDr5dplIBrGv87+YceoE9Gy5mtsp+D1sFh+btoM2r8Q
M9xYqHN5pViia/k5Vu0nC8c0gD4oequsHA0/SVQzwKB6gGKYDF0JI1YN8KqRl6oNyOu4ADqQl8ZW
Hc4hVSi3e60fYh7fxDn5qpV6UsjXIwPfAD+1dMnbSCUq8hYVVGVaE4AmpoHl1+tWZpizM4hKUMEj
rxbHYoulFwgObWunqFagOGoGsDHPDtRu/JhwwjcNAw5RlwG0xN1MtIQA2wkYoTExBS9r5/KmgL5i
pwawJsMx67UtAMdL7DH9jDooyMGonyO8ADgsTEA1PHTa58bSALKqxYuoBtTnKVmOk/BI++yUqoPD
TzU8RfmkQgARb1g5nGYtednuRuR7/92s4aiDG0NRoO+Dh8edNbjWVgt7VGYDn7UCf1h/TPQkeovr
aRc1yPZzN51eq6byR0mMhvq56lHvIBsVySgULeLZ2YbGDHm9TG/wp2BK8tKUqMobjuRNTPVmylKU
OCjGHC6vfuBIIccJg1cBQe90zyoIx3edG9sbiF3ZH5UpeaTf4SUiB/BzVyeOtYmZBdJlE+xUw6qd
rGZLz8lTmhgH0yn9u2dlFFXiCXxSVeNgpVfv1UaehLU3HjHi52c1P6rjwOfBqNhLJuUbjTwHi47J
9lwdlOHxvYtD0ehEzVQ6OxRH1ydbgZ4dJqoemOYmz9R4AHjUGbB41AO3hX5qTH4wehMCMIUoxm3R
DT2+ZDFgwuf/2Sly7kv9rW0FKjqIxHB1X/POOVGI0MPh0Xan7TJAt6fsAd+gqKqnAaFaWT4Hffoc
M687Zee6quJ5EgP0judY4OCT7sIBDB+y7aG1olhqgJrOA2Cbho0pp58Ut/ZHqCK8KHmgpuB2rTo2
vIio1f1kgPAt2UYgbo9ARf3wJN8rmZrKBFVQoZ4caRqATt9krY2nSNmtsel7NqxP5KNwM0UdqVeg
ZIerobkXRfgZ3CHDwYui4SDCESh0uqQGX++KAl2L94D7qObdQzHUDSseNSvqg+osWevW1M9zLjFF
lYrQX0bTvFYrrvcxT0H9unBe1aGNtnchNlPxixp5H2KrhZJK55l7t1cSYAcnFZfULH3yUyS5HVBl
XSOpby+Rs4tCcSAhfC0CzwgF0Rx0tSwJbQLF8H+5GkVijxqDdRDIRFVn49kBwWCQjlq2pm7vxbD1
xnju3clZDeCg2Nw5wiH/EeO8ZXdvr8Z9XBfaoS3b3IacCiYZ3Rdd1MNjpEcc4KTC2XjYWV5Aat+u
wnYadtSlJuvcZ9Xs0yP1mjTVLp01BiUEhM6V7HlmFF1QmLkMacDCceo66yEUbEp8r+NgGfCKrxrK
vxMfHC8TPiI6yP5ouFx4NONhw5ICOKWm9QHvGS6to8YvKAQArjJ8ocZIbQ4EkRXuc2lzGYCq06RA
3EV2cVrfnctI3zemdx2g94AwWBASJBNK0Yq1M/WgjZXxwN6Wx75y/lziURoIeJcNdTsZ0PSN8KM+
Fg/UnXjdAYxmJz51FTc3nsv6Y5Hl19XAitQgfWk7OyPnGVA3lYGkjSt1y8AlmuIvS6MAFOtQLJO2
pLIAIl765s5AoRy4+hEQygCKoi41RmKnwNFUUXDnWLrQbjE3sWUDI/jR0Fzo5AgjglSKi8OmETz2
FoCPAR/YtMEpPKjr3SS+qIm7SkVd/M1LY01I8lBsbrjRC41Hcf/9eIqIQU47RywrvK9PzmUOgILB
5QsQugeq/40Vg8MrayGht7JRvHNyFb5GZUYEIgFr+N7yNNqnEmO9oujOThxfxMb4RA0Ha+qpDhlo
7bl4Km0UeRRpWGzpnkAxDUkGqz3OPRfHaEyxxlVGL8e7l+6u+IU3R0rsZmwnxw7ypSvVzHrAWXWE
CqccpTdZ3e4BFwS3FACwz2Ps54k88JeWSk29vT2Wf5JrDmrDbp03brJexkRDla9EH13nIQfIjP8/
zrOsPf7v99P1k+obFhjKmtwyjhXTt32qWzseGnjeyvveOIoG0+DRKzeOuW2k+xElwJCFNI5kGsg7
x1B4g6KctcY91JLIIRRJc1NXGaEeETQRCJ941og1Gck9r0jhI4qQ1ii+aleJm2TXb+laAOezqk1D
PEATYw31u8T0kdQw90lTWIBu4zufR/jJg8QE+h59v5MfuRzhruuG84frc004Jjtk+ZRHfECis9vl
7masuAGu479sqnRA/w6VOa0+20sw70AsWYZAwfxTr1v1jsaTiQZoePsEeKeAFkWOJ8fQF+7R1oWy
SYsR9RxDfQRWojlOmlUff9UlB4UIsFrb7YTS2v89lmbKk+irY4MRrbVfasVQfLoyAVqZr0ppq3MF
4n/v3n+Ogx6sAlQwkpluvr7jxqKuDhivUiYAzMrnODJR08Z9dCPDnQNakIcGaNuK6KQ5EYrPcL5s
mgUwzqNpAMCcvhjSHBZdthfYS/vUtRqU3oMjSQGAearedA1JeGSBQDgqg/FEP88x4ZnmKXXilwjF
Sm9oMnxsTTzHQOHCLqD3tq1q55mFNtQkly5453d9BEKTrcK82RuBrOyS2qZ1BEX4+DSBJsUSRncA
CZp4Ck00LFHAgt0keuD0Nb68xtTOjpN7HUCjqHGNfB5KPRo/Wlm6dgClCWq3yZHr7MS20hLjUqPQ
at3VyJOZlgVJPWkLFZP7dWWzOYQcAhOswMxW7mtd/NFFlrZHati4gNR0r6axetI67iZ+9SZQK3bh
0iU6rpw0e3zghuMlENIuxD5T9D/nSBPFWkCnm5VPay43k0fg+k4Bi6mBYT+QPece9xtIfGznqZab
ITfdYOrk840s01Vvmpc5uzLVIxAmYGNnyP2kmyj9A6D+qNtSsKVfLUZNTMDd0n6RwoH5RiRI6+eY
ZYrFsdiWaaD2k64mfE6hdT9+RArtDQWVyiuvhLWtOrN+4EWbv4LJ75sO4OP3nwPGBIIXbYS0DFEB
CRV1MgaIvIgMUI1tI7Cb4rZryi4Fk5eCly5578ZWNuDpHBhrf+gs41RkwAONofsJ+FYt3Eca6NJR
xAOWr7ZWBNI0qXlCbtc4UTQbeZC1xnCo+J95ZZn7GBRPB1SS4l/VKNCpRGVo1YJEDFbomI8HpITI
K2QIXVHTMhRJzZ77vp1wY2/33yFpZqMuWsbRdNRHEqlDKXSzT0UEuvYo6wuUQaMxJi1WHsYGCfsJ
vyN+bzWl+2eem8UBaOAaqc+kKA4MiCg/c0LNp0HMzb110nUJnq1KRzFP0GpG1fogUAEoFdJlF6xR
4uzFYQcRcu/qtdS+vUyQBjihAO8Nu87qU1ek00qrkvCt6wBH0vpKvIVNYq08zsq30IHsYFVFHlQU
mLJSLNTsdgYqmnBs4O01qNPOddpmmoZzVyOqB7DV3HQXL9XV/duxeR4lvjNgS85l9afRAR5jtImG
ZwXPOdmS7QTHZ0CxC5wZHoaoWZNtBORyCma3HFL0lbZu5QwmCrrWnqa3a7dV6gfQp7jrDGW7n/Us
/chQYnBR+0Y/D0WTr8heFr0ZFCpg5J4E9aL8GY9m2qdwavgeLwCDUkmRfUZ1G1uxyAsfgQWcnmuF
X8ge6UWzyUPTQmIMiySMbzoTcCIOns235IsRp+OPYYogV4CvtUtf8+kB6ifNg2oW0TO2g8DQ26X9
I/mic/CfUCTozcTFTkELc32yBt8kKp+g6RiAwiJHDdS7/DwZUWqQr4Vw8hPQeM65bBTFVyILv2bv
V1GJVCnZkverxTtfpWN16kqQYyWRfYnx9LrDe9F4pAZF7OajlYZQbYRy4OrOQV2Rhpe6LtwdxS4R
4HlHJswC5rTPo2eQ+5UvWpun61AF7L9iKBxLlbr2rd7Jv/Mx9SdTjF8iqIutpza7jWDyiOQfI4gn
Kk8Tv0hiqIlGCgo+SlBtbsFuU+BTpKjxOZQbDhZ7TmCp4ASbRZRj2pw4chtC/jBCfYOSWAcPnKFd
4EkHeb3cxYcmb09CqVsUhcg9zc0wOTfOgMcDa09cSu3qPRK+RuPVzwLAxN3gKvpmnGrlIzJYc4SB
op9VIUA8ZKcoiSpxPqxJvnVIxX3F0bN2ALMufwaPongE9/mDUeK2fbUS1cYS+hBQLDWGmn8FhZ12
oF7TJRNqKvsH8LmzJ2wu/X5qcSwZQsyNhHI5Qx6uMpAdmRgXHxy9DKgEGvSo2A5DTiWgKmdXd7SV
a9vqCQWKfh5rvfKShEKswbpf2aiUAS0uNbGtqnvFkg2w5gW+RXAJbK2po6Sg+1bguxEnBdJD4bKm
/XeXZQQRyBblsKh7bcR4SeT3Nci+LJzh5Ba29ShcKP+YQl5uFknPCbhbqPs10AoUzgPZ71U/KaRM
jfGQi9hcTWDhCCiQHMtUdBVlbJu+T3UXlrlnxdMKlmxBuaKnAS+sgHO7fLLqHBtNM0u3rc7zgOkJ
dppqjsL5ToXOqNl+G+rC2+i9OkGKAPrUpF1NNu71kz8qI7uQ47c2VY5FhR9KU5cYGpK3bPA7MWoB
HTwuBNHzseXNOWYM9aJNOAwf6NRyds/c0X+/no83TQOSdDPndFd19qavug9uEoD8cmXpY34aRN/H
60xBqadT/q2bySrjckCGLu/5lnrvoRyPm+dWNu92mpF6ZKeI93iym1Ig6T2elqRQ74vdgICplqzV
1FR1aK9Z306rxUZXkj/zpFceaGwpxnLBS4h6/es47g4oCqLIIWsgpTVkzrpqstuYZUYO4rUtTqN+
QC/B3jeN9Ti/HtQF6xXKovECLH8RTtnmMDK5pYNTgPehc5c8dzZkfL+GUdusNH1Q14zjm43YBWpm
/ACgvj9HgBYDw6qtiIOARU1xNE3whFIUDXKiHuwLkqHg74M4y07XoxIt0aD0bZYod6szAQ0pyDOv
stoeT9SPII+z6QWOEsmmyJjbQFRdr/Ft5cyjyY2csIaTReTfgL02QDyU/mHi5G2nlMJ4ombivRM4
A4vWi61FeR2OENVoVZSqiW0xpNoHKRxGDbLV4FttkfMuxxAMjlJnPLYzA2LUXyjgxtz12gZ0toVP
tmUO5OSAe2KOM89BDrvUvJMe4VFTLtW9rwcUUL6ZJnO4d+CZ4zuOXvvdMnnj4WNQmx3efJ7+AAYl
UMJI0VaQGrYXQ69QZ+2YZ1ZChR7ikO1FBpCJAqhJnVsThcqBACtb88Cf51qm/3kuUfFPXpJqe1eP
V45tsWdqUq2C4r0WdlddG16BFEmfPHPXqTl/7vvCe+qLWOaooCUzRNBXDVVEz30krnAWX2rXaAfl
OE8VtjL30ct6NEKV85NNmKP3NGJ+6nW19pYU8duYJc5lHPC412RGvKMule54k3NAFRo7UQ1PkXrR
JdUO1KGgGMz0qGU0XxNZ90N2RIfbrAdqqrVQDOZ3kM4LNIZPDo2gGFQgX5dappJLOUjiQnYbN6Px
Kr6ELer85BwqKq+OA5YpPHmypYblJlJjgCyA03+Ki/6xnXJxIBM1NVidttDD1kHmiDBkHsElnyJO
tQAeyBSn2TejmTpQEobs9gNtJTL6iaNLasDhGAZc07QVbVPIRtsSulpsy4g7G01g4tRvpbpVt45R
AArIEPjCbkjDUCzq7Fo1hxKDpBNDueuVMKwS7dqydFBk9hAX3Cion9y08oB0yupigzKDbNPI09TF
KyL9+6gBQYMjvcRHnZKzvoPJU5e8NY4cZ+8Ckyc4PU5p43nsnWOeSnqzCe9kaBsiu4UqImgafZxq
MHWFGhj93V6zPoad/gWCTOWZnB3XVyDJ01+bovWehR5vyRwXEOIzBtThjnpifxwrle1Ktc4C8loR
U9aRl+IcTS4QQvt4XmCecnTuFsBh4s0CicvcDahMgXpFmQs/WnHmo4u0C3ULC4A+oel+nvV7EHi6
xy4UScCsJPnWoJBj0sF/CiE4czPolQ1Siyr7MCrthQIAoHRAdhEZ52Uk5AHjb42GTbAXmp/yqbA2
EHfB28oCa30+FuCHkZiVXoJdloZsJYRXQG9bbhe7l7TDpgFQEnkuiIPdDaWuQmBKORZ1utCLep9Y
PKcJ3kxWF7X1qpP6FNTYVYdEFV22KSBYXDaLm2xiiuJgGpAIIsf9FPM8dYuDYmShA0Nv7ePSDF3P
9n0N6NK7PQIa6WiMINoL/rpEyWE/sZuYiifjNuPetz4aq0dwJeunVtlQB9TQkHm2pXIz2ZtiS3ay
0BWXY4aM6Sc82yzmCIKS4LTDIetPk97Mt9h/mjSCIFZfssR1fB2VU3JPQRsQK3Tt7ThmX+YtCh2c
yOZu/4FC4U8Q/QKeVjqBL9M3SToiW/xzrCNna+Lky7wDIu+8n+mbIQCgyT2kRtEgpVO2LyxHAZ+q
TChGKRoHPMKN8ypsVKaDsOZPSNi5HzR8fyKHp4XHKW3bg24ACAn9IuMFr/mwihWu/lD4mXS+5Bir
0a9jQk0JjyxKIM2dVWKtDcIXRYVdMTLaXzi+n1c9SFzOLetB56FG2H3FxfSFOeB+AF+k8HMGLkdn
EFWAE5X0DOjxuLNdoWx1h1UXV/Ma7HxQh2V4oFuW5GEiGZ7Gnumf7gZpvFXAtmpWF96C98AVurMz
B08UUJ3AAyTqg1pnk1ml8TFrx8dcuPn3zMhQSYmnt2fwa7aoMUVErKjGx3boHyl/9quI9zl+G4Ei
NtcvUQUcuF32AbwUxRMBHbq1itOtj5ZgLQrA4lcCVFSxau9HcGzNMIeiNgD1hBrGxhjBXtWBb3db
G2XvV5UJtW2JhEjLZJ6UxvOAJhVAS9KkhKFAYaczT9ppolunEC0BtBiPKaozPEVqUx6hbYAdCMTJ
5i6J1BNvrAYTcidgWJGPO2SXpjZVyyNN8T4PmSDo6TupouFlBn2/DdAjCq9A8hEdJ1vPzkwK6XVx
XH7vYiCmuOd9EZMaBjk2WnOExdV+FQOk4wFpt7FZigKq93wq6ADYuapzDQ7IyAnKny5GCzzYkLlU
sHWh0Ti0aVY6OB/kD3JkB9U4Ib0miuJc1OASJV3zrklHAKr+7mhtBXsJ6YiQUZtHZL2Hd7F0RGlt
HnUDPMSnEamqomIqe7nmdwbDKTYjDqhJ7y4Ie6F+5dkblEKL78j0qX7iielRA77piAJ2UIRdA8o+
Wbe5AjyfkrpbwbuNpXLnYIvQcgKkS7JNCSJFoIygMU/uRNGdQ4K/B/RD0KvMUXq3y3UUsdNfBpj1
2gD6/60bwfSx2MGNszbzLH77Rbwt7XriVUA2MnCRVaD3yLMWn1KZk6S+6kbtCsfGFgTtkLvwam1c
mXbBIRnbGG8MJy8tRxISyYHHuO3qFbFsgmcFlFYK+A6pa9rmPw9qNBPgvFKckKSqQH8rGwU8lYAX
Qj+DT3/ZpCOFTBkUYQbAnlR7LcBuXGtuc0yZEJdYNuVorVldgd1d9qgB4N9MGB46pcUrOvXc4ayY
eqB0BB8HkH2QRI4Oiykd2+Iw9OpnMlFjd161c1WdzyNZ0sa7srX+gERPdwD3J2SMujHrIQ5adT6I
0C2cMQ018u3SSB6KpKs5nPpmVPxR5qoKvEw2HrFl0tbN1A8rwlpqA6pv8FwOD/Uphq6oAUsaeAuy
42IGfS8AnHXXXQe0DBLbzaSeM92BlJHCPQffyYqOV65rw7VoIjdIM0O8sj5GHtXyLroKLFc81mAP
tTXlQM5pUFUUVEJonbwu6J8eIFod+uR18VNzsoXzFZXF4tUCF/QL5ACqtm07v2qVczOAW4wiKwvV
2Y0o1R3No7f46DBrEGvy6qwb9hrqXcGGiTsCjiN9SvV6T9NSBJCQIOxTmmfqJSWIKLHlbI40G3JW
HUjsGwEaLRt6oyb08CytxzZsivUPIYpZceCRgCYKSqQPA97IOwM0uidUZeOruY3q1wbkGCt1gDJb
hRctRMInglwQC9QoHR+6qATgQuZUsZ3W/CSJG7DioVvoVWxA4d7MTvhRAl9LbaLYRjGdIOWp5udh
8VNg7EAEIGyKjVo2UAGWR3CKPIIL5dFcjhyQ14/8kUzktBkIbFTPHDYUQQ67A5ETjSfbMolmdcDo
Ft0j2VWmDJCkgWYW6vW1Y9s15UMdh5dwUkxQfxGlVVToILLSwJE6hen3Ar/lIFeRnph5uIQWTLax
oR28IiO4mxFOl3MoqCvLddfhWAry1IHnvcUVF+clBSAUE2UBYaI8UOKAHAkzRwhhszbAF6zxRI5c
ZzjzrrQ3EGTke6eqSnzxefrWLDrvsebQNSisBIIK4TT5auukb3xwq5UzFeHXxm0ehwEJ+dU4famx
4cOrWnFUkPTNH5lZfLSGrPzSKfjXon5ZfMB+oAjiMmeXrq+QEDAt7eTG4/QgIqfbN6o3QJVX/9vK
1WjermzJlZW4fqxFhTxLlX/Bof3tyn2XfUzrQvXT0uzPU1JuQGIGNu7JVLZmJZSvxoD3uddlOsiw
W3cNin/viJr/fo9zdG1rDKn6lIHQzHdYU3+yWPcmQdsY/yeojXDSOWVfFU1R36LeyQIdH/qnKA+V
Leq3032Spew08nRaW95UvTpxCMLo2NS+QUjjehsabkMJo+hbZyAJeHcbYvL+dhuJ6VY/3UaLB5uT
gedkvxvxeW4GyFfgEKJ4BRVsdTE4vlZkz/RUNMDylY4oH8mEpy0WeMzottSl4fEErBJ1uTHOw1HX
7TBfDkVhAGrMQYrsTGYS9EZsQSBeKy7YagGYwK0X6AlYL30kkzAQQTqQrY0iifqVXFcgOX4Bwqi4
2OF1OCTBcJ6YWMgmmJ167Lh5bZi8ygB/t5Ue6FLZs5N+Qm4lN5A4lR6Q80C1R1N3KlgqA9J1MDVk
F3AEMh3BBgtNPfU7maEuCqkYGUU6NRRVTkIc60a94Lkl9JO6Bh+mGMz22EsGFWp03vd4PgYZdAL6
x93igDQCotX3aDG264qHD5Dr7HwD+bMdHd7lGbivwDDhggwVOGvygvPa29HBX6FPkON1QS9rh+F6
Bg5MQxyvwnBwt1WitUZAeu+aNEJTwd2SsDuJxdMVeXWwuK249DYc2Jlu4FBdB0nYeYqNV51YamVP
2OorUdiST/YWn4xU3yN/HgeB4TmyNloDhWSAhYWDJdYZB4cSPQLOT4NkHJMaOiHyYZGOyqmZo01u
oMoXR/NL4wlFrEWNp98hth9SUzEAUkjEFwC7gjr3sjeRtDVK/WAnbtos8cBk0eSz3RWSYcwNxRdp
X+I13fwDj28DvsOQexklYzs1PNNRLTJ0CdJtsC3eSMYVDp8AdqDdYpkX8WOk4YeL8wGVFsIZP3le
GAWjUeh7Ot1xqqdpEuztLmpwUnm2uM+xg78o+Kd1ho2DCzdxzMAtYxxwSmHWwWDjpRH4l9KxRq9j
z0bHa6OhOJfcVI0XsOysFfzeQDPF6o5Kjv0aKdXouYbHOT1GEZHUsYHsSwloeswO5OW5tRegrXiO
otikOcjcQ1r0GBeYg6Y0kAcDHikrVkVcZVCw6uKXWjQN6HcAVGqMJH6pQNwPshbXn0awz/qN0UPT
MAydTWPaV2+GbTUNJdOvxssIcjoosFtb0KRB7UDr8Fr+KWwmMHcqszniT2EzZ7lqxe2RvJM8GScv
TscRHIPffPHSp4m6saPfjv1VMH3W8K2WHYdDmTijX9qe8qpE4m9XYtSvtuH96i5OSaHlPrJ23LIy
Mw7x6IJ0R75pgYN4FvUoXqyeG4e6EzlUDfHmbEH3bWD3cmOnN3P4V/yQggt06qvBVte17SBBBBKT
w8Ri/SB0bgeQhDdWZFscv+oil6A3Kxq3uI1ysgMeQyH7zqHJ+XP84gbcNSDxpWjxmZqiyl9Rv+oA
8fiXia7A6+b54JTP1xXpZZKxThloU2wXFGg/RycxwO65/W0xGyJKlhUKp7qu4FjAbknWOM/Xozhf
04gl2FaKl2godooClk1UL6WrphjTDYfKJ7TkXH3HJ7V5VOVJrxIX3kHtADGQJ734pWXPDDknyCw0
0G2VEeQomLnTUEM2D0J5cRcwiJsJbQofIUfKV0ru1Z95jeNISy/iQxH29Rv0yGZ7K6BSBEEic91k
bfO5xrOqplXVs1GGYCsqBJDG0t7L4aiAipbhDSRXXyK7+wiRiyqA9l72MqhIt9AV2QZpE9JGV/9v
4pQK6YVSBdf0OMaa7xkT6PblN5q1nXrBP5l6LA5CBWaZrFleaP444Buljg3oV6y7CSTYHkR4FBDk
bVqWalsSupgc49HSKvU5K8bsKWH6DzJTlJu46rY0TfFJRqmeszUK4GEqxXzBs2Z50Cx8CeA83noh
WxXHwYgix4thGdZLCqHmwAHqeksRNMAUSHdKAdgXsskBvQ321jkP4OpRAhBftgZrd/wGuHS7C/v2
f1j7siY5daXbX0QEs+C15rl6cHe7/UJ4RMyDEAJ+/V1K2l29vX3OiS/ivihQKiXK7SqQMleuZa+5
Dn0x2L3O+2ivcCz6ov3/ZldTDvXZJlrwgctLVqpgk9l9ta5KXjyBxtDZQZcyXPKoK54Ub1G0zGK2
MEJ00ylCUKIGPSY5Ww74fPpCXWgwq9PpIQMJWYytk4LO1qqIK/uTLVVyr1indn3mBybCcH53qPGy
zBfKiqO962wtT4j+Bw0YFeiujoU9dIfZHbJ90JuBCBXQUw1IZKZ6uLhJJV+6lT+46sU0RAfBqSGH
mgm6cS01w6QBGVjdhSppDXEFlLJQtxigYBZ76hGZ6fA+kP6ZzPjrgqEoBsi9zlosGUAFrYAQzI5G
mTV+idyx22Q5zne31y2iI/m4SBAhgRbAh9cwvW1vL99oWOui3g8ONMZJgQWDE2Re5nc1TbQRg05A
hnRywe6OM6SlNr3OshVy6B6SKdp0ksdXMkkzgN4xb3/QGJluk262f07qhqk5WlL9IP//66REAi0G
tgd8NCkCxEnZcA3TGFCPWiin+Ta28dFIsdt8LKOu+lRm0S9L77oa1iaLAJvJM+gEnbnr/7NLozdn
RKzE+dZVGSrOrDxuVqGxj1xdWTw4wXSHXkx1xv1few4ry4XK/eYBkBB76RXcvg9sa9xAVro9gQiu
PygBsZyQBeKK+LKzMgCYeJoaCGmMVdN+Cxq+FxbwtosKcG7wE0AotHC+QXmHf/ZtZi8zpNvmJXtD
0z6y8m1JNQGwJJX3tiRKyk8xvrtJJ9Rno7J7UDPiakQN3gI6B+pzKXBPulLa9le/yplAExuCsHQ5
dAXfkNp3hLDK2WeguGhAnLymbitbCIVDa5OUwkgzrC5sdn63k7SYjwAGXsZZir3gOSghG7zAhRvh
/bOAVMd88XHov/iYAPwc+ilxNrF05IpPLNonYTh+ZpCzlqqqn4VVpeccDNGLAboen8ktSTJjD45g
6Gy6bFHbfbhLMzvachQrrlCY7K4TVeP/us4nuXKqHLof1B87V4JWxHXXA0SFoAvqT2vHZFtgmX5E
3hjvibceoKvuSlfv9puJ7JNnzf5EcU8mTwNGBtjxVo33ZCcTDf5P+x/r4zv+4fP8c336nCEhOt7X
Vra3CVHVtrEM38UX8nfTg8h2tOVVlhl43xsVIHVRpt9ah0XZGth2xH9aCZIRPWH2caYUQi8pgypM
iqf0v5e6Wd6Xm6enoPT1hwIK4VoNwa08/S0S9TK0gnxDNtJOkGA+vajcXDi9DV5svEodN7b2SI2a
M25MBbm78EQgzwws809J47y9gNP6zW2GkWm3sKvkGawh/lP2223qhn+t9k83ml5FMf6LfXz7nQkH
YygwXbvagya907D7RCTuPdCeCvXD+KJX5invwGxBnsJ1up3vOwG4Em0cSrR/OyWgOuQtuG7JZzQ8
f9EKoOls5FhmH30HsC97H+5grmb3XEXTCbQRd+RNyw4hnlvOnBwyxXAYGFArbmQUuxw6mM9mjZRE
xKL4TF1Q/W3bokseDSjSPRajsxp1jWuWOzaqnkS1oO40Wc4OZMzmPJoPHECYoSx3NEpLcghunKmr
lxxzcPLRkiXodXIZd2cvjkCLYoQIVvClTXET3Yi2AEwccnAniqXIuJ6giZfEG+paGVdH24RmUd/w
8lOMvNGjm8+hFHJoG1A+36YL0ZjLkMm11TlQKYzT8H5oUKpma7XQWvWgnWAdgMayB/vDvz1U0B3b
Aa/6PzyAnEJYXKc8/rIGw/l9NSQO9OGxZynsNZA4CKn4jot20rT7fWpsiEh/ts3jINUHyX7TggXW
Kw1r6zUushI2WE2RB2tOjLpImcxdQtgQpoYrbzbdMDXvkwitQ17vJuqR6/tEG+UIJx6jlDq1q6vM
syPkB9kjoMHskdn2M8q42jNIYhkky5tgjfj2sKbBjhnheUTIqtODZCrL/FKx3AYrLWZniZeuUVLf
bmh6YAoLJ9H22zxbT4KUxhbw/uSOTGbQY1MF4uctfYKhD+SRQw94QaO0ho0cXGna/T2ZVG2ggkix
bEcfAerazcGzfRMAkN+fCKQ/UP0yHsjSmQVUn6ZvUZr0ewrACRDkbqdG1nMATyVOd8GL9p4G6UuG
bCxE31N+T18wnnUo+/jndFHU9Yr7NuibyyzYJ3gPALsb7LuwKT55dlp+KrBPcoZsuMaNg++4Z7tL
z+ZiR4NASE87B0QJS5rwPh3PqwIkriNbB36VXhznkUATNl5CK0B6J7DvgO8+a5BUbtWQfAMN7ldf
Qt8HRCPhvuBQY2R5bn3BRBqniWNtBCsvBWimXBlmau89DcG3jGbcIS1uaeiFuEde2FtEdZtvArAW
KMggfZZZ4oDtNEcGI9dKUlrKRduBrLU/2P/pj5zh2Q5bLvcoXR4AYc2AVNCRvz9igDVL6qWTIKFx
G/gQLGwpEsgUWDXLBM/wvq/ApaGie6h4Rfe+hSwLtsfhtoeM7T04AhDz91H6pYLwRB52lFp3g/w6
jZ6XLvOQ+5o+/GfElJ8uPc0O3OolyZfWoCW9poVmn75D09sI3kqod0c9it70yQ7PJR8yfnG3p25r
mysOVtinBCcPbFv+7Uavit6DgnZYdH91a/RqBGR+d9PnmHk1stNNDemK201pNdmDUbnPFIATECbb
dlOWHaELlh8Ly3C3I1AIV64qwNgrK3iUEULXje1Vr3bCXxOu6p9NCr27jA184QyAQLe8+inD5nU0
ePlaNGUKaZyMPY42fsy1wfMrBCre7tJYw8e7+G6SrpEHa0F//KVxzDfWGChNqyMwW8QR88EMbciZ
VuZvNpqkKTiC2ILERhisc8TeHiESUx08pGwgzOO5j2SLxedOuf2DsvA6CD3IDrcTuLBu/pC+AqRR
mNiltlZ7PzcvfTdBtLRy77xx8A+O3qz6wG5srGxMkcaexBXJ9gFo138aZ/F4MjraM127h0EEwY8q
M08mWE5uF8y3Zkv4++IfPlUajs9J13yhPTLtlmmjPPYQmxeRuSe7CoMrdwJgH/LpVcaQHbiFdykM
rO2uDbFz1483VHkwquc6hlIFpCKsVYI8IyTn0uniRMJckoMXPmdd4y55iWL1VsT5UkxmvJkSz70Y
QNzOjRXa/BQKd90XEcJbNEAuCnJLyxI/sg3ZetT/rUwviSFMJ8W1V6AL6bxs2FSlwN+vqQwEIMV4
wKZx/Az2XAaJSs84SN217U0TDuylBnnN0Qug3se1drRVTGwpBSj8J2aUYMKqf9ajY3zRF0FWv11Y
4MfNBARBPAvZxdLKrecm6LoVl8K9KgvaAlmbFAckDMDoEE3hurahipBaUbnMa5DvxFqertRXMgDa
G0Ae9E0LSb90MK31f/YhR2rSFGwnXHvfFqMrXnwtyy7Eccs50ZGzr/h0ZxvTiWTIstQe7/QYnTBp
rLXxbdGH0/ex/zYPfChguR/cLy1kGRYgPuKP3ImCzRgAY6NAY3i20zBZy0ZYz5UhvxbVADXzBDx4
2NV9B92zsxj0JMP+PQng2+GMgp4UzJqG+TwNwzwJsqrzpLZCQAtwEyPqs2PSeMYyn1S6RMwpO8bR
AJJ2GumidHy7pKEpMxFA8Yrp4AxIoJW6rLIyUAieWBBehxZYcgojMGgYhWgfDDetl1Ut+JexUFfm
odZr0auvvQi6nyiZ+sUDL3hmuQMe5mBwrxkzM+g+CX7AX7Y+Z6Njr4UbsEc7FS9JFG8nnT+iRlVj
CGwNR9049XMH6eLMGw4WZaA++LwP84CPB+p1JhTnuzGctgQJqgbolPctInozQkjDh0DJ8neb8MFA
QaLU5Ex+w/tcQh3ReuT3H9fzWuzRg6w7gX8D5SkmM1a3CEvvmp/Akg7MjQ7SlC5AgZXng6pMo6N1
Q5MiaDutb7YpDS+W8aXBsfuQBGGNU7JpDPgbxqu5O6jCv46qSFG5m4QIF4A4KdENDYDJLlo4Xsm3
H7yxW161Y96fb84e08TeWf34wQ1C7sl68IoWXOAvIIgJz6KqPWfRIR6wD53opbbt6DIKnFtWgN9v
fAcMZLMLaq6mRZpEBp4uY7ECngiiBrfn02DnNcis1/Rg6sjujtK9lHlXrJR2ppEoRwZuYQoABFMx
O//x8KPVC9uxQLaIsnTNduhresTYLlGXSZcmER/ehsiorNQFqg/YDD2FNPA++PHeqviKHL3EQnmQ
UzNnb7tqts0rOGO9ayHT5vJFUReQm7As9y7JpmbnJV2+Lx1vvE4QgoRGXNq8DpB7ZEZs/AxUs/Mr
m33pWDEsaVLhp81O5RaYR0I5Xh0sOU8qTP9MTwS37HaIEfnzpAi4trswHdc2FPoWha5U8HWlAjX1
0CwRtArPjqss4Gr00R5cGxz0Vyg9ACHjmx9OTWAuEXUDvDlCPov3yWaVqC300SBvjHTOFZjh4Vpk
qjnbPhTqhV34EN8BBYqZtOOhCs176vnaRFfgLcl30tflCXoqLUIDpRFnG7MG/I5Fbfm2Spjn3cqW
iKQmVhAl69LFQXPIbBAS3m6F3BI+DRA0O1ptGNNdlKbiIkCqsA4ClazpF1Xpn5WZlI9QcrNP1Guj
sDuXjQTvH8aoCRtTrX0gLtZpFb7ZULl6H1VGMP8WUVVbnuvJuZI//RRBHi/WMVfN+raQisSdA9ni
M62D4DDoN0aWIsgESpVa819ZWfJLqJTdeT3Eu0UE1nqyC99jS6u17GMbl8OTnfJtNwbWa64sKFmX
7bgltwwp9NzCwb6devvwn5adbKNe+Ao0XLRsEany4BAssDWks0PVYLQuvKnbEAsZdVPE1j90ue4S
ZZnZNtH6NhopBCXM8leM18JTD02hg8jwr6SuyxEtr/wAhQh6NPU0RySvgUvUXTMF9lBomn7qImWQ
nLO6y+ZuPCrzHNfGz3klZDwuaVx+pV4sPO/Sd+Yzm6bpqStFdzWgI0Zj3HL4XZuHFxobgFy8a0cH
nAG4Ixg1mntssHYRCFaeEmMygCkaNzRW9Lb14IMwkOZJT7aPY5csaaye4uSTX/yq8c3bqhRYdxmV
/aMqygy0XHl/9DW5E2DDzi613RpaOuCLml1QTdM4nndPvbTMbWAAE2tD3d4ChrvMwgv1aFKJDfoC
AYL+SF1akgXynmXpp1HTnuR9mz0YOmpb1tzdYoPRQ+6G1/sBtfsXckFShl+gQbG/TegKYW5RCAAE
hV6EGlkkYl4kLpp+7wC6vADDRIhUdu0v0iYEmrl2XWNhGx6HyJYIV66cors6r6I7VEvmuwTyRguT
fBobZXZlLS80Sg05j4cyjP272Slr8XBp8R2Y181CMCWZXhbvbpNu9yr1bawUFLZhVnorFFwBQxLG
pn308Md53wsUKgFam/of3v5DMuZryRAErztzm8q83/moFnqMufeDp1PxvTRDZA5Y9VSALu1vDlnL
nsKxqmcHvHj7XT3i0KVXyHFYemDgkVkkPjTtSyuuzyw3nBdbbKaoSF7qZmguQxIDp63NslR8mwE4
vkEyynm5TXrrYreeIpI1TdVxfjMOdojfSMIrlPdBHulDIyMA3ng/QuUXA61+t9IVZN7ZBQeexBnC
FVlC28Y+J6uqbZSXUMPz3BCyrrlYe8JOn0SBrWDSxd2PCrEqw3bdXwJprJqN6avXIaiRA5+Nk7bE
8RDb74NVtyi209MjiN3M06fAbJ+Q8ujXaY7dfquxEL7GR4jWxeuSyQv1mAk2hanLxNIaLeA79KgM
1NtoHKNcvvEqIKb01Pf5YTCUGzMEg2kCCmvEAlAI3+saldwBrQp+II/I2wfgisJZoGe2+UWqTzQe
gdttZTvhdKSJuZ7YUXHLNHxq8mQ8MF1W0XRBefH0FXVjP8LvNOpP1gStbbBwgJ+xqdSJ3MhjMuJq
20mQxe4BPpLLwCsaZDxHY64NiPK0WiSWqe6sPqgvwL4YQLMideqrusL3s9bipL9nOHEW3oMQEBzm
ufudiUAc6eUk2yS8QAZt23G86ZetHfcbMOm1q9tWT0/wVd4dyaRA07cxAwcgaYRHReoPX6K83oN4
x/hpedYJwqXTqwCzwJKh3v8K3ixj50mz36G8FKhNPYl5qFtMzWY/Dby6TpFbLrKx5OdcV6VmCeDR
CpJAc+/d7gmvFKtCFYfSAZfijWQGsFDo+hiSgV3VLA80kOPrta5yFzl+O4KSqzTHcwOGtBf5q1aW
fIntIQZHLljRwiZ0XgT4vzappYYNOYG19W2O7Tfui/XdjfOdasrkXjYOf7QLB8D43AR9VZsmj7mo
2hOeOK80OHFen0FRfS4HPz85Y5avoIwLgUXdDSXegAu6pCYyUjzC9Mg4ZBhhEO7UQj3+moy99w2Q
uPzeHVlzyYEfXXR9aH7m7WCsqsYu99TNkLGAOqZ6yix9BAPOdsHBDPM5SpsB2Aoz2DMepEdUnfpL
bIcWMhPieSpifjaNMQSBLmAAEJLtVkYVxIdKd7Wb0G5m3PAz4pXQRItbJMOAwlqByoYfqPvuZunV
ABYDNxqBCqb2Gyo7wLBVV19DHzF1HTFPzVYBaSWDyxCW1QkVcf7q3QMpCZQApEotfe0RdaCUJw9o
ElVf4+ZtDfIwoDgHLiJwJOOBZD50SKatpwY1IEPVWA8opbcechFuWkQpr+RRJKkDxEE4LBCdAs8u
S/1pgafNuCdn10FNthhbYK4wlWa0ek2EI9u1W6mpWNa+sRl679WGptY+Ax3TotPMMN4U1UfqQqTG
efKkeOvGw5hsEpQqr4ZG+Lu6hGAYndV9/Kt3olLJig7yNEpdOq3fnN1ORUcEddIFZbU6twNVcFr2
m6QNDICUC3kQrhMcTaC25uxYFoGSa0CGlSaQnVJn7Tgk2xEYoHml24Q/10SkCKqEq4xj22PnALrx
os/uwgxvtGFi901UwgQMwXGwgy83U5/6kERwC7WMu1ymS8YLsUqNLtvM/TqeNGd54uznvhXh5dtU
5YWWqAo/uxsHifOhngy83bx+jhJbkNQNhzw5FrHKTtjtvDVTkALs82efV3V/LNoj2WlGF4UOaFRN
oppxLkyDzac+gmAwQy2lExn2gmyeHsB/f7UsAYpa32hA6AphdKRRgbTjSfE4eaP3aRCAyYzJVQrD
+0QWx5j2oI+Qd0KbesdsFmkt2ZE8SmQkVq2AElprtD52VCiVFA04pGgqh5TsAcVY4YK6KIm1Lv/j
Tsxp5F0CiEuLLHwocw+V0lNTHDvdJIODvhx5AczQVBzpioYrVw4gJ3YG8Da+z4nJncbJs55q8Pn8
eUnjRts3a0hpJVs3j7OVM4I1aV/o6rAa35OV3ZrqLAHAP3t5nq1y03aOg1/9FFEmT5aSb02cuvJE
Nj8Av57n5kcanLSHBFsD4mjvLjQyoIIOlM7gVSuM+1uaauoZP5pj8yreK8tdpBnIRGkqaowOFJXa
i3rkShMn3s0T54zW77Vuy/9zLbK/3/G2lv37jrSyXZbOEbXYeHziYdRkqLwlBG/w3sVxx35KOzxW
bqPYTnzs0igS4jy327PrGeo82CLa49V26OwUiB2yzZcBACr71LIOZKOm9GvUM+sGZQYgKX3hHU4Q
4O0SbHwyAL8PUuOl7prqW+kELwG+CN9ABT1fAE86X/xjyIwG9gypjIMeLvXM/7HE/3cfSIChygv8
3WtPet6pGXx3QUQPBc/5poVO7cwO4TAou9S16V06/JOf7eBTMtnOy98mRYHdzuwQ/540pLXzEjtu
clIlii9lYQx31HQJy6GVubxZJgTi7vxEb8gzrkVfTc1mWdbW1kpwRvWVNX6YmsulETVVNC/ZW+Dq
MAcdlNB30DG9uybi1jaLQARLNhcZykXbsRLUoGW97lFTv4+YyJ9HY9qWjQ1Qq7abThbe7Cqu3uwM
jG37Bvi6Z6/CGfLdfvP/p71qUL9G2as58aWzV6C8hCbzOCfLGtDWnmTYfrrlz/Lebra9FwzLW/5M
IYWJKGwSbG5JMenGr3nsDkcyzXa+rCJUlFHObTKi7MSd+tPt1hIPnG3T8HF5W6aN+o9L08Bo5fPS
tJAJKuc76dvLyUKFoPAnBAZzQFIuee37S6MVBeoAhugyj+AJNe5R1/JUaBv5tXYEBUUgSLa0wjyX
FnhfRYHdBwVNetH3BtvTeaWb6bZmk2RbvG/YkQaBA3tIvVyeepTxr4aCYcetNzLzzgMvvnp0kZrV
pgA807sqH0HVpbu0XfHKGLk2FWVHsvkBCA4ACr/S4Oym1/WRCt/cbKX967asMQYfl6VJoYFgVqpE
hnMUtkG0bA9GaxqkpntfNhI4Kow1dlVDZ3j7usPOjvYzQQwcBHVpP0NdP+gVCpGQmrh1aRS1bPi9
ZKcgxqmnRwXxNhqmr2GHI1HMzP4EQnHs8ajPtJGuqEmiEhKxWbulqRFY1vHa0FOof1shqkDw7/Tt
wx/2eeUPNxnzMFmwoFQbhDj6/cDiR9vtzS8MQqxh5CXfC5n2y3ZIgwsEf7sTaDxQTjhW4VerOZOD
B1XiZcXAKd8MdX0uoSOyogF/60Bj6huUnZuV36jkHPK4uPAJ2AOktpLvvv2pr63pq4Oi9BV0bEu9
bY62SBEj9iAg3Il37vilMF2xSDInvitL373QAI4AqK3QAwZK7OaB2gD/cmSjjmJoDszioFb0NARq
EOqBbKrzgLIb+/GhQWRw48SGukY5t69Wa94LvalNkUqinuoMvjHAmA9FYIg8xozZB0RV9lTUcit0
oS7Unb0DyM/nQfInOzUjUksHL/F3f9r1smCHNg6V1e0++Gs73SCbDH5EQc48+Md0VO8if2yq+ePd
6m3IDZDI8jjV+fa2rA1M/TkN1LIxxHD2fSR0BmDyr32E1zUKzZIHkYWA/VZQbBjasFxarlW/MNGi
jE+1+ZcgAApAqfJ7mIE8qfTlL+mWqywrGPRDH5AMSnFKycWyDp3oF1JngHHn2bch+YEavebJlXJc
czwaT41ZVkcL2dXNFLjYVIJ8YBEXQffdseOlMeXFL3BwP0tvdF9CY0BwH5H3i2+Y5r5yUbrPcCa7
T8ugX6rOtL6Mbr9XvpX/Mtl0kGPYfAFoEwJdYD9kUiy46qdH0y7TbeQ22aFhIru6AY9XVtirL0DS
b8c6y3+aI/8s83R87tUw4vRplafQku4Jv+xqzXpWvTCJcKB2dbppn7CAH5s28ZZ1nEpQYHvimATW
9NgJ6xE8Hd4XaDRDzSlyuxP0w+oH0LR9Izv+MYjK9I06l6Ctu28FB5A6CVZGiOI6EGDGF6Mok3Nj
cRz2Haf/1nprP03K7wDXQCZLO9jCH7eooeTr1M7KOxS/lHdVhAIvBBxqxOu94s6C9lqwqAt84im/
kgk1XAYy0yp0+GIwql1sdOlGadAH/quNezvIkwXCxurg6PfePBChWmCKqjvqcT+qzoXNz7dJeYW3
/sgTkHi+L1QiYbzCjyndGAQRwYb6bWHyYdwSiyJovxPZ26T5OOtMjseuWJSepnybid/mlnyo+dCv
h3g6CmBdpRUcIGGz8HyweFS5c5kxCxOkMRAcSDeEcYhLW5xRoPFMg2TyuXW2nf7NXwDhjjRZ7B2N
NvCWREfhVu3nKnGtBxtBs9Nf7H1TfrSndvfZy8WbfwMA0JLYK/C9+RxGqf0wxKimmiNZZdSLN35X
JEFOzAc3KGESqFStAP9C13bgnojcO/xhqqcekky7DiXcm250rM8THryxZPwbXmGgTxGZcRqlN12h
Uh2AKAMFyXomcrrV06BnigqBodiv55nk4EUoAqOZDhAVV5lCdJz9nkn3NBkgijTT44H5WQB8RA7Y
6aH2Il4Xces+ACGebvCfEZ5UloBvGOLVO0c4NfIC3IFauDShR+2AXtWxs++QLtqMNZti1CTyNTi6
rO+pi8pCIGbTZ28y1Sq0lX2tVGxs+6nvDn7TjSfk2SE+zqrmocFjHuV5ffmKbcSnKAO4d8EfJtmC
MaxmtVYVcV+FYZbLv322STr/+mxxbX74bIlhQGRX135R6RYfRLEUDu8Oc3GW7gI13x2o7EvYxgPq
SMS+VlmmFoisgkKOwnVBy5q1k4AxYDb6SNuug4EbC6SxS5xaO7YZIGa25EOEvzoZRZXgHR17p0mr
eA26KaXJNiKG2Dmrh60zsPJgABJyVr4cznRFjUwrMJRFvr+6DTRN9C0RZrQoWjZsnDR29gGr+UMw
6pI2fWgF8uSEEs/6hTxG17GR33SeUP2jltBjjw8DHiXOLa3/IcY/X5LTBCdKAbA08TZq4Dj2g41u
RHDXYwFqUKJ83WhYsXBEt7A6IAN7wII++R4g0m42fSa3yATNqVfXiMD1OGskSdddOu3Wx6jl09P/
5jbgl78tAUWEjBWTT21RbFHKjbwefnkb2+PTttBdldfLFLohL1nZmIfM9iE7bkzmq+kNP8c0DO6Q
aB6uYNNGxbr2d6zQXwrJkLnSyxay3JL/mLK3ZSvEjXdTgcp2UGuDYXcTADO2RHYx2dPRlrq1mab7
+eCrR1GxkXzoIpaZ7NPGRCa6QXVpQMDVOPH6hWX13josQ/PkEdoVL4ne36A84+7tjlCnOcYd4jT5
ZHcnFJmAXqIAUfUJAp2RvYlrFJVXbFAbGqfGYMnX1K/t7VDaEjUsaJIy7s+VaCqU8uceGGQCf1iQ
ManEm4/jS7mshUD2V3vTgGTxAP5LKC1kNZK30FqXZ6kigAmhL7XsKkg0qgxofqTucYmdV7cB41u3
CBCaHBZkbPUIXQVAyuyrhl1v9tqyQf0xj0pnZdUAGg7YGXh4jR8F/dDwE+LnLnPxm6NLHjzWTp5C
4Qxxc2qQo8oVQrq/+x34hUrw+pPlw0zqT1liQbN8SWvd5kBICKF43dgFc9bukPv5BfRg3cYEF/il
tiLnbMonS8O9qCEzXU1cOUs/Hct1gp0KwxkkCk5TXCzJJSPbGJYt9Hu4u76t0CbmE04nHDR9gSwX
BlTJDqFu6CrOvK4Ek4IPI85z4Zqs3dS6gO9qL4+5UDoX4458yOR61e/ZtOStTz7UrarCc5e3Ed9i
1cryISjZKiSMVJm8NSmikS3q5dHPh6AB4VD8c7blNELuXsuqTV8YvygC+SFImSUJVH44yNM7oNlP
ODt+jGb+EdykyYEXPxmJ8QwUtHO2DfADKoePUIof03Mz5iW4l6RxjyI0e9l03EaMJ48XYIwsfwxx
tgZIsQT2I4FwjRfxnzJtvlWx331uR+TtDZ+bD9jwBOCeFCb+H6tsj5dWDxacFtX8LFv7eLni9+CV
+FukajzNl4YjjYPVYk9VZg0qifQINb4CMmsELd6A02CX2CjaAx3GK4CX9xDrbB+DqQ5PKBZsl2Q3
JMgXq5Y31yxyprvQG7B/0RM4uAKQMaq8o4v64k9BBTldZZZPcTW1iwGMfCdqRmUUJ1M3Nxt1pZJi
6eX2ppoACFelOAs/rp5CoGAfRBAtTbvlwLWsWr/Mn7yhq54QeQW8sZYP5BhX+QUoqeBKvTZtfwxl
M86LQK8OtKo5x+9Qr1npAy0eRGpP3XzyphWwQO6Wul1QIz2IAPeGumMSCZzG2mDl6JuCKzTZI7vh
LGkUmXjj0FSgt6DRwO+Tc9dhh0qj5mC3V4QM7mkQW9dkUXujuSsMw5nAtpy1KMhoDx02BwglFVl0
xncrOtOVoerP4MtWO9uqvGlhN1GPAPwIJnirwMGwgDKzvqImhirAIUrQ3Lp/87tNoxnkQtNu3f/7
Urdb/rHUH5/gdo8//GiACSX3vfUYcYgsG1AJqRZ0eWtA/OGtKqceFhBKyI+3AZaAkr6pit9TqH8b
DvSKty5d/XmDvENG0mJgOfzvy/Dm/YPRXeiTzMbbXcnot41bLXzXup9kgrOb/hC3KdSdXeiSptR1
+gLlzWZvOEl110Ea0kMq6FRqxk5q6tEDCsSI6uVoO282RVdptjEganQe9S8A2GgpNq3MUCvxPpdm
VCnQcgOzzzf7ZKJ2e8rxJKK73gZG0OsoX2WXMuDYmUve++usTsLlfMf3hRGlQuE2OLwV3TuXJU7J
jZWu5qVoMpevOVP8Oi+VS6te88RoZpfQCC8OSIi2YJiQB1+a8jBfsbx/u/qLjVyGwGU5ftiYR035
fnWz+XqZ26o0cLM1YAldpi5+8aB3Cx/qnoGbioNJnbqRl4UP0oaEtsrsK9ceDeTVdrzz+iUNNm4Q
PlSItxSNMs/zJCWhFIgiHkS+ABEtpSivgeNcQJPS/Kgn72L4Zv3DlezCGS5KWIIoFSeW5OBmCs1o
z9rhiQDpBEOPNRYdkYDZfjORB9mLZrqiynxhjjgQ5F56BwI99z5NUnbBA2lNPWqMCWzOudP96Mc4
Q6avAyKvDhuxDPwILAasiI9t7urzfOO/du9XWWq92eiqz13/lfMxX5hVwV7n0XhrWuFjJmV273le
dg/ea/8kuulIJohDZPcdgPjXCM8yqOYN8ZLc+v6eg4zpjryo6Vqxy5xKnak3JGl235bVS8VKMGno
lck0CHBW+IYd72+2vnLaZZCa2ZZcaCCXBYouKhTxkI3W5A3kROPOzVa3u8ZMOttsAAP1bb3Yye09
+3+EfVdzpMrW5V+5cZ+HmExIIJmYbx7Ke1WpZFp6IdStbnzi7a+fxUbnltrcczo6iEoLhShI9l6G
d8BrcYkDDtNB7oVVXWgYfSXgInI4lWafZuc5ZHjD6RBuXyHCG2UL9a/TrUq5xblzbP9wO7LadoMZ
h0wiOKk4YdS3tAp3pmmW/elb5boLGKkOuSrqQhtngAZIyUs+fSua1G4cmO4lST2/7ZZVSm60HLj1
2zdtikbbMdl+uZ04BEih+1/H29vRdcp07lLvheaa/oZOl41R1/5uKg6Z2EFhox3JNO3W1mGSoKVJ
9xaW1YMeJ9FDCMvGnc0YELpjPfzsDC2tTgPW4QB/ynJVQcpoK5NMPNYQuqNOzNL5vLJYcQwMU1to
ZprMahjwXZuOP7VVr47tWLIyZ1gBKwLl5Nzh18LqirOE6FUlI36lqoZD2stLvGBPdV3jZZskSNl8
GmDq3rXjK7euOZQ4AdHDuroJtzQ5NHGjHaIifEZFGuDgYtEs3l2oqhkQSoy7pljT5GCbJIfQUN+p
kQ5XC/geKVzvbtp7ZbRAmwXWkiaTdtSemMhO1J82Thi+pZHND1TqsDxcu7beQE4EX2jQOu8CpMqC
GqkqhUXmTBRut6NiNGTGxg4QrKMudAgtmHFsuFKFZsPjxckHtqEDgKwH23l1h1dJvFO1wTMLjOYy
CLs+Z0P77raO8wXW7v0SjoD9xutQ9GttAdEtYDRDxzlkRQIHPjCov0CnUEASN6n2WRMAuqZfpuoG
Dnx1nkMvBDGa+ccbNyTUNhNO74bNj5D62Dcqm30C6hlhCTNxbtxrOOzMc58pf+0x9bUu6/QhQ5Jt
U5ew+EGU1nkYO1BqG2vAr6J81RDk/BqaAEBGrfgRGfFdFff6Sx1WPfxAdXWxjKBZy1zvdm5uRYhT
RAyqgaJ7iHo44yoYdH4bh8OjVPwIMNxOEAzGJequXCPGpREzUBJGHnkgNShb8Ajks9jvnuBRAS1n
1N+6tSP7PHZspBERUJu6WeDeUzewIz5m68dut9mC8JtLQgewPO4h8w16hzZL+vfE9oEudfRn2A7n
ACXyZFN2VfSUN+JgZ9z/Cj5PPM8Ajz7Vts6OKe+RWjP64Ot/RrYxzChoZGp5gG0bBltoYYgEkafi
J/qkPCuaPrV/qPtTP49xhvtmFn/Ks2mW0e+hDLb5lNWbcmxmf9XMwdpSem1qtZElW5paDprJf3J0
1JlmifNyQ/VdGM/UgMTuKWuybG1BfuBZT7JJz8qKJV9Ghiy2QCHBnDdOJz0rrKVRH1YQ0NYd7Wns
LxEnA0sNMAWzT6GjrGetvhyx83PfcqCDnfvRfym387CeuUHt7p0ItiOAykTpKRlMJFx4u6AG5AnT
UwAPQWMRDt0CGCp3f+vm9qa/6r3YnncCbM4WQI19nTTNg9/qagmVsm41FQcIsQmrwCHpdvNQt3yA
gGt8oEbatDYEw0DqulCJZusi/jGb4O3HbJ6heaumVhUiXlKPZqSZBfuhQyt5caJSyeJyEzpJMaci
bRDkhTCnV55E7gCwOfYoISA2F6OVCNX9YY6pxzjg5zn+tBcjh/dr1kB70u9FdtUividtBhfupJsI
XKtlN/4o4NEXjLHo9i6HafdVtMOewfx1iZujvfdLz59XchCHMkqNJwa59Em2rlbpDiqU2cIDau4L
dXPjXBw489ZSTxuQ6q2v9IspSxhX5IhZXCrGqn3lNXLBvCj4WifHNDec1yaC7OpQDcGOJbG6jgOp
vYhSeOjogAsZQWRtoxjzWKVuvXsI+Ph+1X5FtrSdN8Lxz5HkHGauA1RGjXSAiXL00deEI0sNO0a1
4EieNlDohfaHYIuOPhl4VW1VLREuwKepdfxk+G9m1cHFXYImNG4gill76xKA3rVZCSRla9yJKiwj
oO9vD2sH95lLbiO1PuqlTX8Mv+oXpYWgK/0tY78JL3CWGz24zqbDzNcYWrswU2xf9aFj8zoKW3jp
ee2mshptw5DpvGtBCZ8jLze85F13IA1tR0G9M0jbV5bHsIME/0Jrw+RBgXoP6jY+eUUG21Dckh+0
sP6ou7XSJ8VYuWxVAWUggRslKBrJjg7ZteL4YOXF23TE41exMoh9UY/ErzdwLAgfnSQ7pKnmPIQQ
fNrhjjL+Ctv+dayPGZ4Wuu+LnWVDKuXn+gGJjFnKy3yD2193xIK/Ow6m1cIfWqTrSM+CWc46mBBQ
i+0Hw6zKTX+dtj18zTT4IEhnDGqNxVudHcX9Bti24tKMmxLC+sheoI6K1HCrS0u7XOWu3swJ5UZ4
N7wDX2xhuVvCt93qNTsc1gzY4VlMMq03ZyvHKC7IrZVLVePu4Wlcv1ORqS2D8ZNn9R+fqO5PrQCW
Qj4HWMl1iKtnJ5E6WJWDnT0WhXo3EGV8D/JyhUBc+8oTN1oAP9WfaikR2eNpuVKxbc11NWgzVyb8
IEkRgQLFVDYRkcM6x9tRFW3sMYpMn5CmgJdrNsCIFuDVVWjXYCuPhDsCcVEdBADgf2NYRwRy0pMz
3n5Vrb/oQ8U2oTBxS860LtoKpuEpkUfwQG9KT8BMh4fvLn4VUrfMt8zxwwU3zeTkREzu/SEtl12t
anC9wReHm+e7KJMffdpUD9IPqrXrpsnWS0w4pY2TUY/BgON6UJpvCO2HC9ce1MJmst9AQpAw6rRx
lMqXrm3qSyq2IO/dWx8dhGGurSQBXLyvroNyQe2PgmSLnAYIhnB4uMAZ5KMut4+aG26Vby3/5Fnh
GnjUjo3DmIq3lc8WgCy22hXRNZyFNvCyBXH/I6SuNsj16niEweUJQorFxUcwZqqjIjUA3V5tjLlm
QwChEY3+CBp4sxN6NmpTS4QPC1hD3IoWBBRxXo1jaHhASEvLmUejwjisWp+ssvCutlnFh6aP3Dkp
elt/1depER9SY7RnQgR+CS3fGKaE2Qw/W/4Vehs1MP96fLZrq4fWC/4QsRk0VyYLCA6Nt9re/+jb
+FA0NvTav/c5xKtrF4ksvBsOr4LBmaer+2fYxXzUExADGplTPfUfVOguPW0Ax6Cqoo1oA3+FJAfy
enLAfRG5cqjbgBQSxfGGR0n1hXr4VSDWIcz5ZlhsJfNJer7SWLf+Y5mE55EvA0vGlM5GtyAN51sl
3M/olNbF5yK1IuLfbun850H7W+svY2+dm3GqXGr1evCGXdsj6Qor9HzfIQKwUgU3rgqQMNgcq+E9
de+yrnW/G0P+wzClfKxjjjdLr3MPQIEX05g6ybSl6sFUot8b60WxDjU/RexpXAPV44KnHTexMxhz
xt5unOkbrzqDmMQ2yWHuI8C8bq2khEFxX38wsW/94MmAtXmTPApWMlynbQFtmsRYxSbAxUGUZ0eQ
4NUSsKf8qbD5N6I2atY33Lai99sYFgz+QnPNl9rCH5NYa0AY56tb0Sm7fAV7ZH8V2553MHtQr8zu
mdDvadrAms53+5MUsj3oNV5kgtzlb2U0dTC6K+v4DNmCHAgR/CRSrDARFhbZgWxokrFojkVqNRpw
O6kV74r6I7X+aWxk+chcJAoCqpo6YZmAdSUMaPW8k/u8ZlhqjvVtYUEwoK9e8lqmxo86suU9/GgX
ULj1kovvjQSGOjhAqdsU3xQ4xAvIaog7LYPrX6/Z0aMXp8USTlLDEZSveGdlkbUestQ4G2FmzhvT
8l8aXd0ncSp+gNgPfKNTv/v5X8NtvwZ8o4l0CPnjWQF9BAehGCc5mFXjAj3QPdHPn+p1oay1nRWT
+5DT68kZ3O69UjBGuhkSJZlfrc3ahxjuAEOiWwPPBAw/tDMUbKBElQG1j+DKLDeDdk/Fqk8/ikQ9
xNPhc2v/c5FaQwZ62H8dmw7A6OQqWUDa9mCWtto64wILaEQ4ssk88Y9Ups3YxU0HtQ0jOzhwLD5J
zyCs2++umfpnq+3EPRuiE4khGKo11oCNhivq1SfDd7D0vDPWtlMvqtZ7A726GL3Glet/5oJ+xdRL
lZm1qmVpLBGhBEC4K9hzYEAbDr9r96L8EnrcuPkfwZFBDsptfARdWuM4ACoOc8TSuK/SspqnXHVf
Qsd4axw7+q7nFYaPeSgzzvGqxKJ3y4HRaueZDIZsHn7TXgltlLZHmqThwdHl2lusuWJaUDYRTw5p
6L/RMo1eECRYrjNpNNGOFmuOwDUIMny2JDUv0vWqOzc+agUeFaPyF9VXXQ1qx1gvWjm/daV62HTG
eDA4+QyCvcMapJnk2Ya9uOLS/5q4oEHb0GI7hbHfniQI1IAaVP7XENYAJoP2hm4H7vrnkREPhrNK
jGeFlc0REkzqiFWvOuINJNyYnfYkjSDYG2Gw8vQkv8Zx2JytyAagpYUzaIeYy7xwGdtQq9aY1cHz
5OvUynrrvQT5Y4/FEd5aLKHB8hIRMupLGwjXrcxWaXdUCnLHWvz7X//7//3fb93/8b6nZ8BIvVT9
S9XJOQ1UVf7Pvy32739lU/X2/X/+LRxpSNMU0LAwHaiPWJZE+7e3eyTB0Zv/L7+C3hjciPSrKNPy
WukLGBAk76FyPXDTvByhW0dsDGdUVQCT/r6KetBw69p+R+oc6XP1rdEW03us1/rRHoyVdUQrrNY0
mw2gZmZ8sgY/WUvSlYNdqpj5fR6sJ5fBKKh+KoNHfPIBhLktM8LIDBfIxiQwCIEyEW28yP1cR53z
JF4wXOM72BMDPTtuTJV0R2PcdGFVrFLc9KDI9FdrXNRfIKafbMyGYcVuJlYBPJJspi40ljrTBHBT
YLO/P/VC//3UW5awcGWZJnLQlvj51EMeL9Xa0rauVRv0GySBPaCm+LBMhJa/FBGSJuNyoh3Ag86l
KM7UwwLnCVRtBpjYn3sVytV2iS8/zdOyUWbD6GqYFWs70yz9lzgo9EVoRO3RhiXmPs+gk9EjN/U0
QPQZp9d6H7tCfxoY77Erc+E04sX9gX5mvOjvaj80dkLouOeC0mD/w3XpGL+eHMEQ9cXZEYCGWKZl
/nxyWhnlEtB5dZ0W6VZmgpefiidkKNILHGWbC6j6j3Q7DEqlreiWR8WxF+Ba6tJn8CrWfecNMeB6
aZmJgmoabky+KmHWYJrVF70ujva4RsRD8V6FLH02tQyWQVmLrn0q9qV99rW0OANov0LC3rymo5p+
Dm1byB1E7p7qIBkWrasM+o/USgOKoFuZoy4/omZwrS0CAd6ekcwRnAq3g62g2u8qUB47F5oZRhsV
89IFi9CvrvCuN6+/9BX8XFr6VsK545elPTnM6bXp7MZGsp8bGg/spBZBDyx/2YGL4HvROslDNW4Q
KcwKM4QAGApJYDWzBtTDXeJk6kGvebHS+JAuqZVGt208jU4h3ns3xRtFprOlLqrok7h8U9njXZlX
K2rIdeb/wxUhnJ+uCJMxyfHfhGO2DRqybYw/p093KtxZ9B5SMt7VxCMK9nGsO7Uc8srEMwzyJ+6U
+hstwoTWdAfPdLuT5jtYomkFrCDD6EiuspNLLJnHTvaw9LFwsiybVaPbWwAQILx38hDmMlG+p0HU
QMX/WjdN5rHIXZelBMqmN2S8sduB75mQfE+fRBcZ+UwFPdBWSBSxjZDh9tb8W5+pQhT1+h/uPT/f
9seTCQEoSzBLOjqE6Bzr55MZ+QXjccLce7sre6RiE2fGwV8464HmAPSd8GUTO+olZeaS1rrUoyh8
sPRa0ULhFsKzSCNmEtzjJtuUyDOM99livLt+2oBkdGxqeLmhA1XD4wNBJ+4jnOYNal5EHPKuOksu
3ImCGQVbqIEl2kcDsjMBogSQdddEreZhlkHLxnXiiwWcy9+fFcf+7RIzhM1Mm+uQ3GXC+OWsYEUl
PFXF1j2DXe7RGA0zIG0SAcI2utySJqpnheGiyy6BNcSLT9LLKQwNSC6Z6qCfB2KshJQ8SSu7dg8c
XGdVi7IINWhxJ+WcoICpCXkOWCF7e3NEDIbe2q4z+/nWq7SATrMZrBvbMTSUuSFEMQLN21CxHuta
CYaS3xu/1VG/bAw1TZ3HflTXlxJLbaG9FKO898z2BnHFbRi+IroXQqnLyrfUEuTw2HIL2HBR66fe
jihLGOQK5+DX+ngJ9K+4nLJVqJfDRpkAqoz1LO0s3CMQVIRqCt74IdgvAcY35awpne6qjwSSDERk
pG7xpjSWxra2h4NSXCEsB4sw31OQd265u4W5d3aqqwAy80Pl7mVif4lVXd1TVYpH1yJGDmNFRWrg
MShUjL/9/TWim7/9dBz4bTgc5gKOKfAWPrZ/ug/1DsPjrjfye9/nY9RZPYdlEXxVLUCHbmexMzI/
AeB5AABDX8//mkERA/l99yVDWmkF31SoZNhW8PDzSKdoGF5g+oOTaAE4rtBisdqwQEwKcrVUlMGw
9LN6uDa+DVURT62C0REvS7X0CJlYQE3HIt4wqo20R5WbsZgUEB/NpdltqAii0ceUVIQV8jIA1Gwp
DVzlxAgKXL1cBoNVfaJegy2OlVFRTMQhBKqGbSxAdZuo12YCIQk4gfGJeg23ufTONcxP1OvM68pl
3Sb1tAvaTw9iDnDfemS/6LpdXyzd8e6iBvzXDiSeF6PW4RTOWHIAQsF+4F6+df2Mv0BVpFrhnuqu
qVsYQv88Q66rrSTwTg3eIKjeEtXbbVrDGxABHofTtFmdegjFZ4eyFgNwo7Bu7PPGf4DmugA+B9G6
wi63fYmMAGgF9hzqF8E7lk9qlgy5+xg1g75wtS6+U8CGbuq00bc0k1khA3ibqWWJd+9kHcjJ8Mlq
3G6uwzQOwWlwk+W4oXqzqPplaRr1nFvDRx01UL8OowzGjGkOGaxhYlXeSQ8RFCXq5BUC8DtyhqzC
am92g/MCEKM1D+3eB38C9ql2VfBNFyBgz3XDwBHI5FUG5a501SPIDNEdw+3w0uPFCJ4XMLg20+YB
eS4PdnZe+pAmQwmbgKxZU9HK43pbNgCOUxEmzMa5LNkqrI30ggg7X6Qstu/1PI3vWG6ved/Z91TV
BW61cHV3WBljnS7yEs4dU3e3jdVJz9SWgrUwDYK6YWxtKWDkU4ZsrKs6G9johoEQjsWShHTbi6b4
JShMBPXScmu4Rf6j0aM3IxwkOK+lO8drujjn3CjXIi414IEGyDWAxbnKgjq9/9M8cbTtkixfI2DR
LPMGlngqyO6zkY0CGCRckkciitJSmDaWscJPCnW0MWEcQH2tAXcpGeTIyXf9F5mmi6FP+8cwAkFD
5hZHrgVv7FjdChA0UjxIR3FDM84WIBZ1u7aoCmTg2qaNjmWY5vOSM+cCfVJ/bcgsgONM2h8iHdF5
QBLtq6UjUWClvvwKTtUyTjzxw6udfVMhI0PDAQdwLsLzgzUATcPq7++Exq9PS6waBDMYHgwW5xz3
lJ9vhAhD5ZXeaQ0M4zlCrK2L9BJRBiA3dXb8mm8gFYaICNU18I7yq+ZhqKwchjdQybfsjF/CRmE9
0ObJtxRXJcBl4vnWAxh+D4lqN9jYo8QK6azUEFnF+0/jLElUpR4NbOkTLBxhjDv3yjKZ1hEG0Mfz
WvTRqfYr/UwNDBmQ89+fBv7runQ8DSbDumH8Z1n0hv3peWB3HXDektWnD0y77YxMUvzkGZyPIeKF
MIChD9DLvP3oY89YiM7If70Z0IgsBsiffv1+Bj07ZMrC+d8fsuC/rHNsLrmU+MtJ3DzEb2+eYJpy
GA0G4Wla0A+uXUAJ3QteEROOx6A81Haide64bP1XNT3jCw4o1e/VHnQbp2pm1MErrDZuvcuwshdm
kCtoNC0pzJnYTvCom9BySeNl75cQDkbKY6Ei7t9rXv7xCUYIYtHWoHkoj4tFP3669VOwyPuH13F6
f7hFQkw80/EaLPBiYViOYCj/fDm3/dAFxWBGm94F1cucGzBlaQZYbdtYaCKAZN+3QwtD3ZFw0tbR
GaC34unWw9XEgPyQ3s1az4Vrow4qQ9B1sHLyITAd45kDFmjqX02W5Lt2bKUibTwkgnur8w6+YPCq
+s941ZoReMKcf2Xt/u+vAX2MLvz8dfHjlTZUQoRu2+Bk/fx1QbVIemSyvM3E4TKy+RSRQWzfOeqe
QuISGirFuIkGr4QOOOqbXoHTBoHqWWRBxdGrGwjzMRtha0831j20nH28L4C6+6l8aydOmCz+4WrG
H8kYowGfvozJdHwTxzF0RHiElL9GsRhcfVM78Mt1XEdiV8MufA6kEBBsrel9CRIHEngAnku7AFNS
dMGM6oEAslfQYkQCOlD+F4elMcyOTOvEkXN4TJAXpW4qNdXe8xF2oWJqQpa6DFsGUccAq+WuynbI
mH0F2Cr8kWQnLBrxRFKegYyUK19GqeE5IoP1vXDjapWwPD9UcWPvkERu11UhhjO42d4Ct3L9eZyn
qdzgxzB8zKNrUHq0kEzMshP3fDxAoCDZnAC0P0ovSnc6ft18DA/VUKDy6uOgPRbQ3ThRL6qmYl/n
wwbs5zeqpypqpE3f5O6CY9k/n/ZAleU4Zcm7ZlYr5a2p7tPOpF2t6z4s95/qkkYlh4rlC7PN4TdJ
Q2hXJshfaz0uks911Eczi3T0QGsQsPj9qGFFjXdCyZw1Vlr51mNQQYzBHIOLIwc/U8ZqAbafbh7C
TEe4PuIuZPJqrdlTOZWpN688HmB12y9jt7TgqjZE/RwCyniiWFVytWvfPg7CvbOEj9JYVccun5UV
M+EVYibI33hir4nkx61Ha7IfEMG2cWsXEdaLGIlEnL2tbNgs0xzOOBGE0yFaUJtH6iHiPNogNo4A
9NhIdUYklghd+edpT4nTr5K+HxbTHAFWvOEQ3tnFOigjKMWN4/RSqiV3uL2cZkjd/GLA3/I2qc2H
YAGiZ7amWcWQuacg9nbSZGY6Bx0QjhSZ229iNu2n8lxxgHXLM3WneTqk9WcVhDR3VHR9KUbWDnCd
4yHQJvegpxFb+oFGedLTNkWGvwkdFdUZOugIyHWfqH8gAohzuNxf0LnpO/fVSMvgIKENh3tMs9J9
Ie4h9CjujQFSWPCTcJaVZfpq3mnRDI4tyYW6AGNggMIGN9JA19OlHopq7TRQEy7jt7iN41U3iGAr
ND17igcXCxA7fgMCslxYVarv4Tra3WtN85XnbvQGXBSWEqriJ+k50R1Wp9aMGpTV/WhyW7sEbhod
hrKKF7QDRMb3coQzpk1/glQfZOw7/CloJ7H7kGaOAfXVLl7HWeusS6FlX2C9Pe9Z4a70uAS11EEa
R6v2bZgj91AjGDjH3SXc8shm4FjjlCHyyGZZF7B87uIm5nJPXaiVW0GzsPDmv6airznAM8F4dZqq
wDWcI0Zzkk7NrjDECFaujkAeFXNVsDtQGjdT36oDPxtWAenKLY1vNJud2doaJrvmHG/h/KprnbhP
jD21TTUKTIgEiLfpUKVWqR3eWWC1Mh65EeP9CiIioA2VeGgiHvtxzGNMNESybk3HUadMHAyhPo65
teQd4MRqOubxclhB2yBd0l5jEwj2wbaRSR93MG7ouBFvbqfj+rtjpkFdqf12zF5UQLAfebe7SnWr
VovMdV042wy5OXDQ6gzADq3B0oI+9nFdALaKnEgW2ObGoRappWArqhi2blPPCqSO0JQeXNtGXMg4
RwtE9coN5HNk+DCSpjoGeVH/QB+n2qzR2QxQO1dp0cIP8AAwomtY5uBzFFB5wxIkvoJ3GV/zBI6U
rXOhDgANGEsGKtWSihmL9HsMpo40BA5gctH6rVpRXSmRLK6DOaxQ+23axPOPYZi39Cvgcuocutt6
E1+ZZ1Z3PbfWtx5J3tf4mnW6obnqoXKOOCOqmedZtqd+NLTwOtixsa7cUp3qWHvoRfgy5EO9lUYe
LxDZDdei6swdi1Ry9LoCK/Vu4apsK6MU9lZMJbPYz/rv/rCKlV3+6OPhG96g9SeZIrkQFq4CJhzC
d0Mp8GKpV96lc6Ejoxo9edW5RK4YgwCYxZtOpb+FpgEh/mpI7mnPXZ+auzDsrC2kAdeZtCAvpA/2
vgr970ar50iTahC3tKR5DPDUWInM42DTwTK7j3JnzlxgHrRymQsIc8RAWbxJj50goT2mPxG1kR1O
cgiggB/o6btWe99yOLt+sToWzUXbu9cS+pQL2DAw0D6Gj32DxZ/tftlvUHvyAj4EaHO+3z4BJQyC
Mwei4Kf9waIbfL60zFZOn0HBHOrnqwIaIAs3hoWOajgW3H3D30DMm7mNXr44Jaj2PlTjNgyxjCdH
WLs8GWctHD6XA4yOjK7hdyqIkMuhkYhFun7eX12HZzsbZtJLGpCo9aCH8hXUkhgGOW25BUxfPgyO
dab2wQoR0+V5e/IzhOfBboTf+binxPEg9CXsB/zsqm3H/GiV64X76haraaAhm6VeD+mOM0S4YPL3
ZToQoGZnmsKJi/BCcNSRv5mn44QALu3SoFZPg/T7jQ4q+Cqp6volyvoZddAM8PPg3ZfsIb6U3zsS
5lO0q9IEebvEquHsAQNxsKCAuaAGzSxXDu6az7U0xFpCqnTtR532nAr85cd9QuIuXwy+jJHCBeIH
Hsn5dLpSGKvPgHfx7i0NDjXuaCJMI4oQiB8Ekl6qwfLW3ZAVG7iQ9E9DCp+V8URHCXQVIICZHK1B
cwDBC/XZgEfSI5JVj3kPB48AeIJN6kWwDZsS38h+m9BOQDzLQupyFIKhBu7ZV62DOef4NC200LzP
xo2MsbbLjVBb0uMzcBo0yG++1ZXTAzVLgmGdQvdnToOoVwP0bo/l5JFKVlc7cN1o8RhOU32NZS7f
gUE1s4GKeYyFpl0iL9tzt/GeOzvFyQHZc4pFFgUHzIkl3ZJarcSLFxpSd1sKPgJJ+iPOJDtRaZxR
B4riUY0zQp4OwuqIX5o59vsXWTz24TcJUsgB2FN5qM0Gq9Mm7/RNa9d3+tgArhtIZJ+atS7b4KZv
bYcshIcdcFny4Jr6Xx9734LLztC9e/y1FR7EvusmQRDMMaK5b/vVXOIZuc4NJqI57BjXeiONUwm+
yf1QMP9oJOzuo7PSkPDr6mQxlXXEC8HQzCs43YyTlQo+pCy8xIET3yM1joC/73yvrRhtei2TpV6V
uMxoR6VIv9VZxZdAorMl8M4GlLis8Dn2NGuZaE4KYxsU8xaS7K4fZQcqdoa+AQYNq6jUNa9qyJZp
r6Jnzy+QyRhNvbCQjp7hliDXBXM/WsO4ixZQbOq31Now+02kfnFHQzVvORgMjIU4z84IvjzSfhIl
8h0dVDLOD8r4nw+KWhNEH+mgNCh8YrEQ5Wu3H9iBUJ4T3nMsKiTAZy7eZCaxAOoyyQh8QoZ6mosA
+9jJJjGB20RTJ5ozGDuZSTIs8spb4pV+DlhSeAUOZHg0gHaPKrCDqcTaFEs0qLFTSXJjawwsmkpx
1h8ML23P1OZWzh30uuQdlXSPXXNIS04loCqf687mJ2pTXvKV+2YwqYYzOMwjNyLa47QLVsQz/Dbc
A2mDQ2C1mCmnByBkPDi3TqFZwGO5p1aF5/yMJwJ5GmqF/zt+UzGQtrXHHi3biecJO1ZWEW2RGksf
BssO15HG+IKKXsyqoyzcLzazAlzF8Cn1eqiNUSOrsKvUKJ2dKrX0oYuadKVChOiptXWN5FD2uKNN
YyvopMj4gbomClLlCNRj4T7u1K/bZgnHhxjZd0zkQIFhB/R/XLTlKTZgLRBHCV8gv16ezBw+vwDl
4GPoA2PRw7FhNVXmvoOmvOTnMGnEFqGHHpZw4xwMQJDESL4Urb/tBmDUIY6ortxpk1Me+CemcS0F
WHTACxs3YCc0tppBWe3dHogzN8nTK9XB6OrVTHQAscaqwGlhGj++CPU0Qc/BWtDTEndfjO84oFOu
D3NHKtIIPVv5UcPuqYb7WOv1ZhytqM3vo/aMMMjUnXq0HQyv6wyRJCpKhD0h3N/cD3b3Cqmc6kDV
lQZYIy7QZkdFr8wFmEagC1CRNm2hPxhVHB9pT84AekWApxcoSzhQ2jBzAe+NBS6U+NyKji0NVjdL
3GnylapSe0EDm5Rr9+336duWuTMsepDNAcvDLENo6HdRHK51v1dX6m4qJGZ1Nugfhy89gXcg89mJ
4Dc1B18UfHxvDmcnKHvbhnGO7BGZrcndrYo+RZ29ApKvO1JpqoLhBtKGXbcGofZjOHT+DUDH+2YO
pYOtn3X2MhbgOfRAwZ6bUCbTxi3laLjg7pw6hcxMUkLuruvURz/DqdtVbcPYz/GzYNFGHj8in10d
gQRMFlEX+9/cLYWZb+1MNH/bTuPxaE7w8henK2S57EWOFNG+rsDNJ3f0W5FEdG5FUIcgPzN2Bk0R
nbH8fry10tgSsMxF4bBuK5HBuisN/oNSwpb0IdFWFNaaUsJYtR17GBHcV1iFUi83tB/7FnrFXtI6
q8lDSeePTR1UF0c4+SU24idCwmShJ1d2ljmrGo9OpGRnvQVaJUjG6fqmsxVrRXLw8doSRYGfAQX0
VxfS2Io6P19ACqdb9m0a9TPbUWfoHoZbAkhNdQSTsrqqXEzmbvD8BkAk66CAbjGJkwYhZX8QgOwq
EGeg+2c8UissxmBwDF+HOGq9VechTpdpLdQ0uZ6yox85S47s2P+n7Lx260aiNf1EBJjDLblzlGRJ
lnxD2N1uFnOOTz8fSz4tw9M4mLkhWIk7klW11h8ejPUwo37xEOXVj1lv0pMsyXq3138NlXXyoNrK
tJnZtN0tA63jGHHq8+y0w7OV9u22q0W7G9eiqWjO0U6iOJCtpZl497oxT7JRVlXDsPEMVXuUJfxy
kOed8/KMB/vvV1O1XRw19iNO2d2Tkl57vRgftdX+fMxJoXthp/qyTdbZkYKNVTwSEFr7yzovvXZN
r1+GJL99DrTnSfVl8Y+BRmGRFmcQfLCRMMXy65XkgCQvwkOpu252K1gnILqgEcKKnIOiFPq5CEf7
/zpjhb/TnBD0V0f0iEgaUYqVhQA8YKwH6yJL/aRYZ4wxvsuSPAD5n4MEp/O9kY8IdQ9u9DQQT10H
y8uEcaesd3e8GdoU1e31ip2wrMs4KuLJFoCksgIPyOVVlx8pQdZ6YwrbRQKVr08ekqY5Z4ahXGVp
HuHRTqP2KkuNMw6XpnSXfUbm7BJHAkfJ9ZD+e2bFXr/v0vpd9si0+lcPWZyzLLDMKsGW0OyQoIUE
tGBZ63uoZd/GOvPu6tqQrw2lCZgVQVho+uXo3SEb/xoB2/WfpdKh61jZcVghCoa2mI8m6peL3j7l
K0zB4dF+aCvCKLKDrBtXMSAFLOzHoLZUzEfH2xXO1bamwE71GLB0Yd7kYfQmbNjw0N0NGCqxoadB
uCvQeV5bTPiLk0FITfaTrYALnwdc2Q5SWavwbCxRbPcshbU8DY19XzbI8tqqhNFfYD7h3wu8hApv
1L98nkXKLDbVWqdEtJqp93vrZ7+ptC6Y3fwQ41i/E5wlHcLPfyPvqj/VZCNlfYMHPWGztjqoU1y/
C7ZJ+VTZr0PPggcJTrbca/3n8AKXmnMDNPuh01GsWfBx+spGAgH09axZ6+SZrJOtst84NOLPVtcb
f40tm7AJvFHoe2UxIMl1ApEklPhPAFC2suqzXp6Vdhdde9ds956VLs9mFl4VTDr+Xk+ATI7yBFP4
jxqnwcn3w4o85Jfok16clEZ7yEL2ELH85eRp6y2Y9bjzSICE39ReD7LBWHRx8v5nhMsnvX1QgRyM
W8B4GMtGL6duP7q19sxPqezHLCo2spi1II0twja+LLZTyjaNlULUxHofGIq+G8ckATvEUA+Eo19z
552VztCe5YWbpCawuhaFzYW9glh7SIQXneDZfUBgbFsJfbp5KzkonbAIVa1oM8B6IpUddqbxFcUw
JA3TvAo0LzO/KnZBtFYpanhutfG1qdr32TKyh4j45/N/DFK0Wd0UpW5fC2y1FSVJWSttogjUJXfM
JpYn47JhxrIPtmFbu1zRi/0Mxpv4OJOvLBqtyc5qnXxlscNPNVhyUT/Oc2ae9MxTAmSg5jcV0aRg
6K38Qshl+AomrTDxTJC9RGUq0M286c1zEe1F8Cm/GIMie8nB/9XLUOCCFJotiIakw1dTucorVF3/
62Vl8Y+XpVebjeWuVkZtQ/4wv30eEgM9uEq9ftbkGvO4DyYraBqrusgG3EWKG+T3/qIi7PtW5NzL
zDMvuITZh3yurV1K5vNtaNpNtmKWEgcTg6jq3EuCEux9GrA8/wAzMTJskvQlq7tfI7Uw/xgpO2T/
jqz13PgYKdFOWEw+zmV3iPGq+N4W+wnBqn8anCj9uhrsFwuVjm05jPG1qZX03CiTvvMsu/xCpIXc
ljOYf/VL78tRaTm/92KJv3YE4zegysRNmKRWNYv4HSTY9ClpQxFEeVb/iEcXlQcyZ2nIjKpU7dsS
ezWaLa24Ixc5HN2mfGfRn2/qySQWhfESek+z+40FJ5jaPv5nNTpJYb29F7nmBGFpxQ9aF+oH103t
Q2loJInA32PTO07vpl1iY8Pcqinhe8+E0GuWdwtrrXweoBAEFR4hB80ry2eVVBV0T28JKlNUz+M8
qvcOt0Tuu/JZ9rAm9xAtc/Ygq+zGa4PEdcVR9l+iwdrXuZZtZCtB/O6GPNqjfClZ5Yppg9VO/yhL
nTA8+Eb4mMhrx3Gj7Gw8lZGG5c3YkVECgq2+yb5TmTe3PLZgfMeKgZlOnD8TuroNWVF+M2Iw0iaS
PqfGdcHWLpA6Wq38Noczap69yZ8CL4+3Sv0huysa2KTJZWEvi+gyOGU3vpdGXx9w1mt3shof001n
Jjlcilw/lrqot/Kig2KdSm7GZ7vooOQZ5hEMWfqUlia+PSbg7tYZ8Kcqh5CpsGauJpr8VHWgjMQ8
QPIqxjSwo6Y/oOKlkCBdy/+Pgz8utb7af15Ai3ABTboS9ZVVsaGD2Y+exUuiIUbWa5Xly/pCm5ZN
FY3GR7emmH7r1rnZ791sFktHlXXydY6lJThJxL/jtPP81tHwS+gW86uK826BHvSrqnribtu18Jf1
Icr6YNh7cDO2smjXFnl4AgUXWQyNlyGyu1dhNOZtyqOUNCYXG2wLMnGPxGEy+DY5/79gs29UvSA4
AbDpnGie9800cJPDOlF9Qqxl2E1pp5xDr+7PkLvdnRFXymMyI/gm4Hh/s4b+psvxS4oM1Bg3f1cF
FhWT040otOI9XIVecXOquT8iYz0fkrDt7vmsoCqMFckrCaKfeTKIfyL1YOkG76PW9Bc3cyfcaLj3
lJVkliS1tocZ0J86seDWOhTWNkb781ldHxTs3qcfit2iZU1MDL/I4ZAaaniYlSbadK1uvBRx5x6q
miCELM5Ayg6pkiYfRUxOjYPutelHcYy4S3OszzZqmZgvmTqRLTeKgvmVYmclE0W7/OjskK4+1Bgp
frTaTdQdHCJCH2NF6bDOywRWg+vYyiZ70s4a9o/ru4Lek2MbpwwfrbkFkbR3VVQo11bPq+JDpCnz
R2vmhco+GjT1o3XJknBPih0yxnrlxiERgiW48dFqaTg9WzqC4/JSIlaNvdqhoyqLzG3afulbZAvW
scU0LnvdCjFNWV9XG/Rpj30bVK25PbZu1R3CuXjBe2iafFiW7VUe+Hl/nSXG3WmX6fJnD9lNQHn1
SeRle1lsK0yGC2FhmrTaR+am7l69pQNnVIV3Jl/DQRzFjnd1hPiprJT95CEqkx9ODLJUlmSjraA/
2efjLlnHf3ZNMmJRWUIu7LNOnnW6+qwXWJp+XrvFmfXsCuvUxiEznuwWJnBua7RyNvLCWs7Dx49h
j+ewrM+fLxaW2I/USvmQsiH/7fWhcLSIHBXJVvb9fDFHT4+W21aXz/o+UvIT2tWv8pU/rx0XuhsQ
GNM+ruF8CR0NquhqtyIPSozTivBwyZ5XVtn/VGeZsDpflnWsMv49tUilod+C5ICh5BsVgMXl41R2
7apM8UWHH59s+V8u12XxXg8jUgvrS87rdeyoZ1cky+asuEiMePpWS1zWZujgeqPmHeuIf7ks2lbq
sG8S5VW1vOi1wcNN1muTaxzrRmUZC/jqTWuhgtktcGdQzuZLTjRA1qe5Nx0XMUEOlBfHloccCbhC
YiAsaDVSAfJQdYl3adaDLHadVe/UEKK4rBvrmiQ1Of7KV3XVJDKVONfE6ZxrmrWb3jOWM5OwSWxs
bbBDZ9gS+GJeSQvW2bKjbNFibBvX3mId+1kvz7xQ+zVMFj/GNpF1Mks0V3/UWbufZ125AGnIXDO/
ysNsxghWrQd5JutiEkYbcNBN8EcDUuMQENexsnOiDPtZrcrTH/WyhxxKmjzcNSyXP17xv15MjtUa
7wcBxDUyR+g3G8N5p672iPN6ANf161BJA8UMWsnRjtRtI4uffUYjUgPVU8a93jqJb2lWjKF0Ex2d
Ks/2o4iy1zhMHyWlZGnDhL9F93sPDzD6/94jVOpuMy8d8rAeCqJe3xG86qLioqvO1jTw2v2scrIE
cYTP8ueIRk/7g1HWV+gx+UXWf3R2ZtXZDDmOdlbfdw9ozcNsMXHsmIideKT7GueALVXp17PVPXxU
VkW7B9C3CrlSV66HtsniLXtsdSMv89GgOfjHpKhpL+pq47R6O03KrAZZFvbBZ13iCsf5KJfSu+mz
SdOQU/XlSFn5W7ssty1aGH9c7j87Tus7kC3yIK9oa+6vus8idx0Tu+zjFjWOMLsUAtrGI+My+VU0
V9cJN0YyO2Wtnmu4KaohKMqWPmz1fhN1DdxKfuWdrLQbezUFmY1kkzZonxpj+1THKs8SPXaOrpcS
Lhmb9FF332SbrAFxmhwcIo/BZ51t4eMRF7DptNRqngRYgafySXaXh8zwWLarrvPxGrLOFGqCaIho
D3rpjgctV8HA5Hl2JRiXXVtiHweBCkQdltrIf9flKFtkH7CcHXjsAR3ntbdsgDup7crBQDIsz/RT
aaVD+xzmGP5aNVZ4nht9ya14etdyMOuNlXfkoWtM6bIIgETRzqe5hlTPwjF6QEgTg0YFBmbK1tkf
c3P+G6J9AAlljPysH8EaGR6YJRNBgSzun5WQJN5gNEh3OEhvq1maHJV13QV3qdwa0zw9Vy1g8thG
WV9z0+PHlTA6JbgSIvjYc/tleXELlxwR1a46G5ZOHteZs4rs0P+U5Zk8tHFbHszWQOwpiq72vwdC
a3DfJx5reezqe9Vt32XjZ/0ffZepFiu27T+v8TlUpO5wwpNvK6/9WS/PPuuWyo0vMbLZ6zv445U+
6+SbSRekl11cCP/t6hZmvK/tAqGtyGqvCMNiVO9Exm5y83bbJAv4/fzRcyByKmXnPleF/lBhv3RX
SaQ+t722+IvTZedhzL3nJezbDXEXh++AVrMd7Z3B8n+rr0Vv9dJdFCA48krJ0Gj4xojvstFCKugp
5HZhzX1pUqvChi3iVsd7nWO4ytmSgQLLIMvyFJn08QSideV9TN5LHuLznU3jTZagcn7JC3W8f5SE
SWDLnR4+SrZzyJdSfZQlLyVCYqMbUBjOV/Dn0IbHbrnLgw4QdluEhgpEgbqiNn81NCAqsVxx3W2n
Wr0Nw39tQVTFj3hCHT6vUKMTcE8isS+yGDP6f68MOd7bFgboSw8TTuhOublFe8x+6ADdPJilkxxm
04FZNlRAS9aDQVTkmmM9r4fsRliVUtcb0d5olonlKSXZN4lN3W/sGLo69j4PPaZJiTJd1HgeNzmR
rR+o8NSa/aNBaW+jprl+MZTKuc0DaTXZUMM2x7dTfR9GCw7n0v2EkOXu57YrTzlmDYgAfp4mwLNP
pHXbJUgivTx1mo1316SERywdiDlDqLStpnoWAzBwZvjmSHCves5Z4OwbrLA3sjWHXHhtxvyVYHTW
Bf24+G4ft0/VmlRFZWbxLQcXxyHyMAWAIYWtSF+op1YLl49DWoy/F38oi50j9KtEZ6JC8FLWs3Ap
xW9F2fBHXbb2q9wCC1o5RFu6Lc8W69AAB5qEIOMx52LrCLWBFRsnj5rVwISp2/pHO9jP3qQaz2k/
mYfUMcNdVg3hVwUawQSU5ke9IDlaDHN3S9TcuE5kO4O6mYr7FAu13UcRTLQClBd6GGN41NoUr8hW
Dx/09cCuqb6NK5EtIdy/BQPLIr0dcY2hUXZjiv5J+Do5yWvIg7BjQODRDloquDRhLnibI2VoGvM3
o6pQ2iSRjitUn+zjAUR4OFjilqDjcCtrgeZrG9pEIih+Noi1mJsd0CcDE6bPBsW26qsCcNOpC5Rz
i9Z5M6IQrWXROGcbYvHXsf9hr9UhHlDHfg0OkiWofRDM0UGD64oC1qjgjmorF8jD5naMchI/a4Os
k62WxjYXsXb6AIetAzQIfSVfnLvXgRB3HTP+oc7ZU1vXynMFtOvQLqa+y+pCeSssJZAdZhy2N32d
mhc5MiyA6kjrFWxGnnJNJb/7ywqiszJmu9S4J7al34lIjrsoV3AQ+bdOnjWJqIM1nLGbvXmAQ8jO
aJgnlz8mY+XBajL95pXPsmCUPCD8HNDfcSqdv51m7tMt6+5sa8Lg23yOqtfxkVENfjuHzl42yLcS
gn3AwidCZH51xXag4it9K15nPN/vQ6VFPgl9As7NMu+dunW2spsbkiKwTY95d239/x5lDXH90mO+
pBj68IA40fAAGwGpDwOfZDJJl8/6Pi5IFC+Ly3aQbrIhzVT1Qoj1KAfJej4vog/duIa4HONOtpsI
++jaX1VLfZOiOom3R3fA+alELfL9mlu9Oq1ibwYPfJ0Rie7Y4hh1AJll3K2q/TWab/QN9PA/RtT/
5HLR9UPnTyoAOqs0jbBwcYpDDD0/pQFlQzdM9yJL1Y2eaYCBW/c6a6iqSUWqZND3kRq7V1mS9WuV
7OUtItx/JH71ogTwZ9riSzXr4aOSPwEShvKyHhYsmTZJPcU7WQQuutoo1/O+ThaELd3+0mrdfLeW
HCFLsu4BlKrlKBtjZ5p3uDAXW9mK3+10zgt8eGRrk6PoNYPjko2yCqYFUFtzvsuSFRJjCNtLyPam
0Der33S22mkMAEo3GYD0QBY//ao/jG5keVr7tLXSBdLTWnXcCW60Nn9xXWQ7dQUjU5a8yxcFVg+b
iellXkuyStX1V2Ris6vs3/KX3WMTz6yz9nCBET0OwiSAz8U8yBSIbIAU07HR0eMb9lgsASeePlX2
OKs2q0czvpKXUje8ofERWTudha3Pc/NxaoYKcKWeBnM+47enDLgE9G9RZ3kP6cnmYfPowO3O5pls
a5Y7e5Po+s51PHtnltlblVQKIH1bCQTpyQPp2CNCwPGjF/Jw1+AofnMJdJsdCs2abhpoXJjTTZ4p
FnCjukLAUbf5WRNlzLFvr1bRYy8g/sQsTSiWyBlT8qiGuB23oblxS50obroiyQ/O9Dh764rIQ9o3
4vWRwJjLk6E3S/Cix7C8kc84cf9PPjC2v0ok9p4q1YiOkZu/e0P0XSSRtw9jzTukoUJsi+0ws2TM
v2h5seI529srmsFtp2PSVHxW9HPcGJti0/Jn5KQeKpiIO4HsQRqCPq+1597Qvnma7voqiLCN2YdE
OxXHbwwSROoM8GeM+mAYuXuIEhR4TnXYdqEZoj54nor8OXlCX18EBCASEVtAzw7E02pqN2Q6tuPY
My+rWXKegC36ouyuPeH4iIj936lVIDFbG902KrV6V3VK7o8mAFM9GwJ0JQE6xe+a3S/fu7rf4194
bBfrblSNevZasK1MTsPWi5vC1+L5n7D/3hSoL7P3/YkUNt9F+47K4D7xiq9DDphEr3qouOWTDlrN
HxvM5XXla1SkgdXUTCt1h/2YML9nxRu6XzuDb6bwMM2bnPanyjJhY5mvsAHqE5BjdieYvfhmMhAy
UJQx0JciA2BlfdNjfQHwzZrSi0sR0OEdMum2Kphg5xyzqbpKb7ENsnqJyNtZKR4FU9nvQYt+V8ai
eO7Df2okdPeQ0F4UoqOsE5ZbNRFAyuNVcGrKmDwWZ6Nq+g08Jp9kqVFlIrwARHL8mSVRc9NmAzO0
7LkfBu3FcE4DCMpACcWzBi9kU6JssJl4BhDxNI/Yi9/MZTqVQsWJK81vY4fnkwZFZruk/Bgkeod9
DJ70FEdHr+62jo55Ylg2WOSY42OvxQ2Lz67exzaig8PQPwD92JjNPIJCNk9a6Sq+Gsc5SLv+i7OU
JCznctn0YdGcRDIemx5sLlJLpGaBryu9ehhHOGalWQB8BdeFbD3Z/tjBQqUiTdT1uMUNuDLEoX1z
HWDOuOaIvrb3XR+jnRmrgQ0CUiC9cFgWeAwmFkC+FhbaiW25G4y9wtI9bI7EsH2z7mZQHOop8QT8
8LqO9W091+2pTxFOv8vTGt5b5v/WtugqFUVpD/tW7Y9lRaALdCSj5FU02fxxgQiPoCTU/Xxaxj1k
jwK2s9n4WL1P6Ggs7Ul4sb6zevWu6lV9Aki+cIfFLnYp7I837QzIpNfnn8xVNjSZxXtsxaomz8rA
Z/aLTraOuEIRBWHl4EGVuX8/4ef0nrhs4Ganjv1C/6HbzhcR9r5OTu8YwVXdOsnwV9Xy8whveahM
GwHfCu1mMvBlsYpkD969ydIY/WCMV23xXMRLvc16gMhN/zN30CwBqOsgm1pV20WJ3fvQhMd8cZUv
IQK/4RyfNaN/Kayu3KFc8t4VmbJ1wpYfD2FH1H+Gq2qLgRQ+iWqtLb+08fAtaswOJcPY3qc2CZVq
7Hfh0BQB7zc95/m092K+kLxCs0XPreFal3xZWiae85G8vl6zdQnFPk3y3UJA+WCL9pLnJdI+afky
VmogVm8YfCqxicIzjYxmuuvK8NJUqEqk3IyqNjxUofYW6w6hmrY5q+w3gn4Zhi3MReuk6IogZp+a
x0wgctF09T9CK0sfT2pDbf5BpSfxJzPBmrzNMEyNHrvC0A4o9DZRb21QQC6d9ouaidfaVGPfMya2
vm5+ix072jXGiL5wBDa18fKjrrFISN30rWu8xe9Tdw6c9lJ1me/as+0Lr8DwPa/cXUm659YDWWyi
trsVVk80FzkSxNTgYXVCRZOy7V+I6Se+GKw3o4xgZBFyugvVO4wZmidueyqV+afnoH9lee/WmGP/
aYzHgsyTHwvSxUzOUzBbwPlK3XMDwtDTgZ1XRnYNNZssr8/J2PEMdidzh3mG7ver06eRaa8Quiew
q83FnF1vk1QD3hkp5FQxJmd5GISVnMmOnrO8saEO2zkw3uGLm0KwILLk57bi913zT2JYr9Y4/9Xo
HTmw2LwAxj5XsBCdmTiiabv1Bh2Ery1mo1unyJ6RFbduE9O93zVZc6iiNn/IZ3B4Stw/in7xzT7P
tjmLuo0OMQtRrASHL20ES5vbQa/hrFzrwkAQyE0PTe5GF2xpQtR+jPi8eLl1DFmpnUScaqdkNGBo
xsVyLpN0PBSIIF+Ahht7TYj5OsR5xGIWWivwmHo3jBgjkmvStlWSOg95F8XbqLnWPbQeU9gkUzGA
RDuDJXFR43MYI/4brCjIoEtV8uYmkHhLCOvZNjzsAhdRv7TtYVBs/AaKxH3pSNoHjWP1qO3HaAz3
wICMGUsmJPLVr0vNzkmrh/JNqcmJemk3HSvLtDZQXlu/43H5NlkwfWJ4LW/QijvAyWAfwKni+tcL
440JDGdFqFpvk933ePgKFW9NC/8M4iJvEYIoPo/18Y14Ohu2tB7eNC8c/ByU1JtnIYVkLW7zFpU8
ItAxrN+gkE2IaiPxFinGCcNB/Yb+pEdAwgk3spiIRb8VCiyiKX5burQK4CWZYLqjblebE5OsaZ5i
mz1xGJnDrUPE9dbyWc+T2+wAnLFXZgLaVF4O1TJzrCtrbSJK3oOyNMpzl/KVjWYw2LxLJIZSpLyn
EY1kRGH6yFijoKj5AI0C9hvhoGdPphbYQMZ3qqq0GKe0390hI8WMNggc//ILOZ15N6AnsgEpZAe4
YRn+oBnZvbZGx59FamxTQsC+YQ17vUw9PMmTcbdUtyGt50PfJuFt4bMoiX0Bs/iSxaF4IJDa+2hS
MWU1inpHCh1Fv2J5sM2ZCbts5oBAAug6lLtJTLGTVYekDyAzdDtjNUHtiySAEZ/e7bEvj96C0yrS
jniwVMu3si/xGSmXfY0r33auvFfAwZu+GROIL9z/4QLid65dwUexwYZgONwtoLUdexumceSHGYHW
tkEHR3C6SxIoQyJE40sbswdbSW/6+uiOMgJXdt43mx7tUAUdNiZuAfGBgABarKEV9F7u+Gpekohk
euiS0H4aK4+gupXv2t6o/LEkqFF6kbtJMYDzWzLL2zau7M3sNsMJoQ77mggt4U+3gFtoCZdpJg/U
giX03SmTS2HUgHSNy4w03Xaw5uQMt6Pes/C3eGd3dNPqg4ZihlDa8NxxqyIOVf1lOkuPEZuwDgNS
NHGcEEKeHW3bdWG5LyORBWby0tpa/RDNk+4TUfvG05sM8yjmU2H5wzxUftxGyt2u2v422ZPiF6Tr
r60YRYBmMx9c9U4x1htFSZgn7ZoHot2AG3qAP2WDAmVhYaDtaBrK9Ghe+ojSuqqW3qA37vhLTLeu
JduIjaJ3ikIXx9TcvSLkvh8iJfMHV72bBHS2hj3PvtYpp84rX4SwnUvRKT+biR9qsjTjalZ1sW3n
9O/WAL/TICqOc85D2TfJJRvGyVeS2fEnXAY65n1UIZhWVDs/YeQdbucQ9yAxwJTuwxDTNaQ7hKP8
NCdzPJsh8K2pioO4n6ygFfxP+krPT4oYoIAaBEbnqTy684AziFvWFzTHbmrDlsoAKmJgiahjuQFY
lhWZyO1zM3k4ukwsnrRmaPeQbLfxpEBZq8VyyK2sBVpZPXdt+aioAN4Q2G73Ttu+ayLTA6PRTO6w
jJvPM+9LP8GSW6KjG+FatMZE+yFOt8hBs4KPtHmjsvuovFic4CipZK+Wb21rgJVjWbDhpoBDgc96
sEwT7kO9956Fhel3zkCsA5mmKUMburXvpEqn2wTIEM2idpe50auDWM128nTcTEW2XabIZjM88AUN
g9jZUahuhZO9Ygg0bWpCZlskV9VtFoMmLJUIoRW9uhQTelhtyBSV26bhO0jC7ZRkcIIuT7pAhPGe
GFx2SpHetVXdPrPGv2B22SFjnjwYmqbsK24kP5wfMgAcY56Ix5b9bGSRaDZc8iYCXklXt+xY1UZn
pc/OrjKiaZ9XtrZJANj4wkVONrlHYrJY3rRDkIOQ3FhO+hh74mxbbrPtkMglb52ruwE63mFxVA/G
LyInPMOh0gxpvusRfl96u0TOK8GLAT31XTir29ZxGx+6crYLPYsnSSiiLSpP7xq6O9u6b8cvWk5Y
KId9U+s6Vl+eh2epgfBXHSbTBvPHL/xULjEW9zvhz2wnFJwuZmPjZGBkIoJyoPWdBkeTBkE7PcyB
+UziNSY+A881UMAGAmrvmmBgSbGrLRTMa5QgQIeX3VOdQeEySAR65PybCQR9Npmzr7KSNnuswXj+
/EBmYTyLJHtUwnoJBlULr6I13m2TPPwyVKekT8WxmHlcmwpwrpJsRuWcHXaZUE/PeO9uNFzogrrW
UEQqQ6hzITiltD11egHIa8rQdIxqP0Rgda8q7FmG2mo+DtYCCsIsc6yRbOsx9NJlB0cTM4wUQmq/
KOzUpzwBCODVRywv+9M0iuEkzz4PkW32pzwBOgWnhpnaIdwOvn0/F5m758etTkamViebeNeuW8rb
jNjvCUmk5ZTkbNo8eEmBvJrbkQzos2lfk2BEhuZM9ML1CfXfhOY1p7QuXhs3J4BSmGNzWOKcLbIH
q9nNZmSJ+/k0Gj1a5k6LF66t5blvWaiz6IV5HJTVEK/aT/NSnJhFCjZBU7i1+vLVjkEFdENUcn1C
LS0+u7lZBkpcxuyl3PAkDyxfWYfG6c0i7L4LFbU5LX2DXtZo7Rseh6dGTcEuxixL/bopn5O0+6vt
iv7ju5Jn8muKFwvt8zlcXJRferEPVzdKuc+QZ+5aXK35+L03TVVMvGkO9hSOJzt6gdRU8aDbakj9
s7sgK+s5yatRRIUWtGqdHrtuIeG+bLQxfdQUL8HNng9G8s1ChhIlCFbwbRuGAQ+p9Q3U96Fsb6nC
4wIJ3SBO5zD3YzUM90tWH8a2RlihwBUxiY9jBy9RYbEGDHYyTvIdIOZBXthZXkjbVfhVGO4SyNNW
iyu2v6Hhxx0gSqRCoH8/l4XH1mo0iddgSHUC6KCfBBzzoHLgsdU/3CX7QdzF5ZsN0ZAbdMtld0wZ
DyxsUGNxlL9VpU/lqVkPsigPJmIe/M3Xn/K/mkOM6H/rPTpeu5tHQXCx2GvVGGC2/M7mpA9aE1W4
ra2YCIwU6WGoc4+kDh2iCv/v0k0QS5/9xmvAZwqnBnLHYQDxt5v/FnhKkAGcNKW7hFkfHzMlR879
3mMTuOvj4bEIq0vKc+CESjYOaVX+HTm5iEB5C02rx2N20e8t2vCEwxV366SN4gOMJp0QJctTWOcF
z+4l32lj9OiQFQvzL/iuvzSqa+yHNUygWlZ+miJkIptGP88a1jZ7iAjOl77hHvYGF7xkXj57kgaJ
/UARQaQcxqNS2im3jjvfxIwgm+UoLasm4owe4g31kJ1CVaDL3SksqyBjnflqjmjBKJa/kHX2lQmQ
lmvofupF5hcUj4qqSk9eufzNj40/DaDVozkWeGvqSbeJSZHpY+fdRrEYe4LKFayxIGELsbGatryr
OaTGgW1UILIq8fssKu9WQsYZIStE+4s9RPtlQxbGoxeCz8aEsi0eN7q7pG+g/ptzWCRmgCVysWmV
pb6kCGcYWqm8Vjxmd87UuMcMX6JHvDPJSVtL99eUir2zdHjPd+YXx/k/jJ3XkqTIEqafCDO0uE2d
WVp1z8wN1mrQWvP0++HMObTVzlnbmzAiCKgsRBDh/ouwOPMK5BefOPqXIvdRTIiVb51vlnvkaXsQ
o2H6qKisexqvP5ZpFH4LyuiDSNIeB27zzz4IXxBEdX5lIfE0vgt6rthPqc/0JQ/ialer2LaZjf2d
yLxLLIAxylHb7kKw5JXUIByXroJoRbTkUARNctVRnD84mTlfUDGdzzOpgwMoTeMwK21zZPp4KMoh
PqvVEu/wiEjlRFrbsLMfAfpjVxj2rzl8EiMuoj99pbRhgpNM0N+SUi0W8kp0VA17fm0G9c+20f7I
h7ZCnRzCJNl+8jB4tcRu7KEDNOQHNJeTlzBOMsitycQgdWynLL2rsnK4s5bo3QTUdzDq6uL1tfKB
9fUx9AxCqjD2Dn6XHscgDj5ACn4PMZp6MGtdeTdUS8E+Qx2ObpeBbLSK6JTWo/tnTfy69lyw9Y0/
3RH4DA6piZxSTwb5giL/wUXJ/VvjDcbeSRztiRWAca3LqDk3cM/eIrOF9U4m/FeNfLDlxT9rDImZ
T2vGi1ek5eI9Yl48ow9fjMontKGE+Y+0/IWsQESONCp3c217b6CN/VMQORCGqxmPrTmZnwgx/Jz0
9jpPYfs2NK370iFsEeXgmTGars8ogTMcSf475cfeJOedkEtLd1t93S09pVHqUkj37eit7V9PIbvt
2ZdxHrEy5RoQ+YT9sZgar5vFgN2x1GVLvjd9pNJJ6r9tbvu37tImxac2OY+0TVqbHwy1HHes7VK0
3/K85KO6bKoOUxjCqf9pNXqTCcGyP1WA7B7xY/unvh66luFEGlCxlFOQhNVNinL5zA5mgfiY1M1m
+k8d9WpmkX18X0x68GppKq+Dmxl7QETBq7SVmc3oHpvDWdqkUOGmq9Hg369NmZ08Bwxj20Etzo1X
EzX/tU125M1ck99ZtI6Xk69tsdLsNK1Xr1sbK849YvbGU2Gm2jFyy+BslUiNF0plPaqlqT76mRfx
6Rvbb7WrfckAIr/pqjLeZj/MjjYGRC/FNLN8CqYdEm/FnxGIi3OMAeSFxAisZdiJmOwdNN3rD32d
Ekvx8we76Jt7M07PLt/YO5w8mSLNSXqFOXZOWPLf5Ui2nhF3+cjr1HmEfqgeFZZdDCuB/TC0Y8wM
X31IxvaGGEp2h3tviKUOQG5QVPPR8DQb05MM/bhi/hY6yE5yob03AvoPeVurf6K3lh/Cwc6P6qw9
k27uWGJ2yDQWybhvUDc8m3VBpkdFkEnTIcox9T4kfa9+VM4AYLRNFjYFkaQUfygsqALjj7j8aTRd
w0oZQGMXWF/mwSwPGdy51zRCpKAci+/E8qc7aaoDvXv00uwqNSkgCgenBur3QfpLW9vpH57V1/dS
66NiJsM0PrTt5IFTa8NDkSXDax76OTTYaDgqwTC8SltUMNkFHPUoNQ9Xzruoyn4hQ/NPh3lEqpqo
JBiU5RxSZPrf0WCFL3Iar5yjq4p14W7r0HfYPZhKnV6lreK9vW8V/9FryOFPxQG9xOBZmzMVE89k
OjlusIQnGLalLbCilywngypNVtGDuk2LHzKuS1M0zNNeLTX9LNV4aorXiaj4eoYcC2wdoJJgXgXk
Chz0OS5j5xI3jK9ItvwHdLt2aWbm55r/dWv/3I8Qfw4c0tBPcr6tY69FbyPZOFY22bBHwal4QDLQ
vBrjop9TReNO2qToC7V4aJciiBXgnPo0L5pPUHP+u2PrrCWzcyl19Xlrkq0p9YuHrc2Ns1+qVzP7
qSNv59ZN/FDopIxDzHrXra3NVlpABLV3kx4KGaa1Wx5U6UXRAcO0OqrjcWlihqJm7UdAIOjoM2c4
SVULiww3hA7etWM1H6HvLyCfJVa4dI6GMLvEYQioeqkOYVfiGAzOBKkm1l6h/WF4Kfi2wiTCvFRN
kuoXvQG53w6d/THm9XAJFWZssjcdm+TS1uV0CEy48n1rOze/ZlJiJ0TnVEULEUlL7Xenz1mCeeEX
qVmZlrwteQKpRa5vvxumhUpSm71IU9EFzCaycr6XKogpc4+H458VOg8Hfay8dyvqFSTBIuVoeZ77
rjE1uqg5kzqpFki9oL/GJEc6GwwXzzAY7mSnD6Lj/avOY93vh8ngvSrLZ3U5adIy3W09L7+XjtgS
M6ebOpyRMC7cSdvAl+cYNqhQeazvvajsIdHwyRvlwybfJld3fMKdSxqn7aGL7A1bny9O2pxCp0/B
fgbROUct5D0YXsqyzk6egjF0Oiy6l4P9RpDAIvmrdccCVNaHkvREp1L1axckfN2nPPuwtHFins8o
h2lMylzccO7mCLozOqLpR6+MJFs8/wty0FhwjIg/e515llpVDvW7Y1wZHaOjjZelAyro5ui6B30r
QYo698OPZiSSlVakpKDR6BctD5x9SE5gifI5+x6kyzFKze5EGGuJjblM57O3qTPyvalnwcXTD4iP
us/24gcjhZ5eDFN5MvL6a6crWPG41fTEj0aGoxiJV6esXRQDWmRM8ngf2CVUQx0NQVSzim9t3j/7
fqW+42QoiJtdbXr+W0ZcK6mYq6tKxfWZNNBFSyFb4TLHsAvzIciDdG3SRj+6KUb/Gjfpj9J2jUuD
jcVjaKEPNzHFvcuq7A/m3s0P1wwf+zHTfmGzcUq8xmKx9NRM844JeU4Ou22BS1jJzkNc+Wuw4K/D
vN4FeGN8mHFzjQDy/tAyhOGU5xQbk1fdLu5Q5s1PhUacNlfi/OgOcUnSO/rKpK869y5EhrD1QvTp
k/bZ7IuaQIAd/ajDb2ow22ev0RZ0fu4eJpUYYR6HBcbZLkFbFWSsPesvczzk70MXL+zCNLxJNa3Q
GwU0cQ/z3n72u4k8VDdUcDWM8TmqzYVfFjcnUMHxpanQCLGU/ILdEyYOqV1fCPrVR3OhlbMyN16Z
+vPnZ3KQJCgOgKCOsUKin6RWuov1NiJ4Y+9M/QXXwddgZgQyGGpPga8XuH3noL4UrfzQnRbN2ix/
sVitffSzq720jX6SfUifencdHtq70f7ZMTh/mKHjvWUl8vxYZHz0ljHhoo0J87JvRAiOWDOupktN
RW/xteqJ3C+1nmTxa44Tr9TQAy5fGy85hX5pfbRFhdlunp1lX+dZ6ovj15e1VprVSzvMV1NNVGQt
9EtSpfNjthStOtzNcasTrqFWdk1/6l3FRstItx9HXXNY807ZjogOmgHSaCx7YotvzDRld5le24/q
oLHXn9r5aEZRj2DtUpddUpDAxOapf5TKeqqsaiySqgVh1GwIL0OfEZZsQgzTXKsOIQyhHCbVYvkD
JAFsjl5gz2QtgBNRHVud3rOrztcunN7XquzR6rK/RVbymKX9H2YRF9eMiNdj31f/FChgOkd85ar9
px2D6o0POj9l69sajmbsmlGrdgDIkRZZzhK1BINGPUYwwPSDJyNxx1PYQ6bUUjV44k2CJGD383S/
eBhJm/RzsQZ6kqpbmc8w7ogyLMdv7XPVIF9U2wq6jEHNVM7XDuHkhzBOKfK4zQEYQ7Ec0pIk8tIW
mYyeCAEFwDns9j2z8o/Sr8JHqXne5C/QShzJl51DGytnZbBjFtJ5967auf5g4/sBYqQF9EKPClgq
i+M3qYQ1OSb06ud7qWotUA7IeOlZquWUx1d/8EAOL0ci45k9zUO0/mFpsq1pH9Vp8Co1KxsIsQ5o
okg1wvv9aJtLIHo5PLSt8gYXw95JNdUd67mGgis1+X1toF9SO6uf5bdnC85rtGIFP83ldy/AoknX
yqNUS8zleTRz3G7kt9kZMkgxQlBLTc4W+f1zWhLiJbFMas3ScnWvVE19s0kWEEieKsZqs2guqk1m
KMD888MZi2kXB4HzDQDxXc0WnnS8T401/03c4stEJPTPsoMuQlI+fMPnm089U8MdHp3lIwiO9FIW
tn9rjTm8830lupCHzC8FIp5PehZ/SZFn+9lOzqs54dfuuOXPPCtsLJeT8aaVmBq7MegbYj/RzyuJ
+IYIPgsDLXDjx3TMY5A4QXBHivQcj/O7PefGDjlO4Btlaj+0c1fMu6zSeLx5U/s0e5JCse30iWgo
Etn+NweFx32fwEB3h4p8WlD1AK6AnsOhU9HY7GCxeO14B1h+vtZN9R3bTOVqadn0bnUVj934rOEH
/wXftR/57O5J0KPcXfqn0A5/VV2WPEVxhG5t6ignaPrql9KKNSat7UlzdfsjtM+kxNKvxjwPJ0OJ
4qOrpHeB4v1guq7ezDr6ZUbF924MTdI7lXPRQIySZXMxzkJobKzjFAUmyA9eaCR/DSSJ0slygSJV
JCsdXuykGr2DHpJeqgACvBbFmYh8TMoP0/M2jzF/QZ2YLIH2tZoD72J5ZD4BvqfHKkQe03QAKw1g
4Zum9++tv1xY349Drr0aanODiF7tyEIFJ7UgImYhd0ngZSTeqzI3rx3jaRz/0nE8MV6K1nYvU9Yh
fzgCUK73xBmVi6aQV4PTVJ3gzuvIg/jG7QdQD/UxJQJ2QF/JPuR2vvjIzlc+j0hs2sGfVebWb7PO
R5sm/ckhcQ+42wmJmFIo5hjej178Y8oxXRwHtHOxWvx7hgZTtrqHG2DQ7K0+bF9I3mpnq7LCW2Dl
ROWj0j0EuWp8Afn5fbDi8m8TFUxyQb+irqsgf4cE64sScYih7XYqInVXnPuGV7XQoucKlIrUpKis
VjtBnCc4tvSQwi91kC6jd+dDVnlFRkUD9hdfwEYcY7wYnnrNVN8mUqtHTyfXLVULIcXHLEYLftnZ
gy58GwzI2KPd30uTAfvg7ER2dWjcRHvzeqMF5QmAaKlJk2ZYCL61aXKTA5avz9Xgy8zcJboUmr+o
fZbd2+QDaTWj8kVqeFIFx9T1sdBZdo6sbMhXtzepebrWvUVKCkLAQZJe2nQ8Qq69l9uwaDhACiYl
J14N7EWXAwJXmY5JlaigEejBrDp+7nSyD8tOZSnGgcCfAmngKj0IdQ83v0AFajtl4KY3xFeT9Tdn
0VDsI296m2LCHZOl6W+NjzVaXoe3NAv50hVt/Lfd2uhKM3d6dUL7NR1+lnjivhPT3E+GNWJNkhvv
5Vj+CBOEJmQfIVp1jzildwExar7bGn6GSu8NR+mbG3pwq7Cp2cveQSXTg/26dfbNZ773JWCYespu
XsgMAipa9CoF4ijFsUr84pj8t02fomwXVB7i3bYevU7BCMrL99D+Ns9pGBlvbtEZb8msMOiDablK
NVa87qrNwEOkizbYxhsfsMnJorV/3pBGHlFpvdjL4VVQn4C7+wiiw22rlM55lSKJG0a7ZhivThA7
ry3a6I9jrEAz1wGgFWYAOxpHmrN0JiIYvqAlx5rGb/M9qN/myAUajwCb/zlf3f1dZIp/hNkPMArb
lFe4dDoWd023VqWtNetDrfE9kxompsV5rgDYrVXd56g5O/sAN56kaTRm0nldrGLrUQVv0jbN/k3L
eTGkVrdKf2mtuqAHf1SK3p6eSsAhD2sTLEgcrQZvZzh59Oy4vOYt2ln2pJs7crtkio0heJXCU8Oz
Whjzo9RG320eo9o9F3oaJfu5WaLAdeXsZG8R8ZVPLZ3QWZPEp63N8JJfnqry0evL5kWLYJX9cvAW
HRv1VQqeIxQ8erLVW5tvDh91pI73KPqor33gx/e1Zv+xdUhYp6C80TTnrc3Frqwd15M2/YBgBTJC
e2u0p3s9ip/b0cse+QZmj6TQbz0kiJvUMMq01Z1semn4qrVme/2tTQ6zmuJ73frBQSurDJBP7rxI
4dZECR0IATDUaStVBZAuuZh6OCRwVN/q2C/f/KQkvObF0VnasignVhkDMQ/zotxPla/uePb9q3Q2
DTxaC1SKDRP4T6lih5UyzB6DLqrf6rl8bQkUPqD3Wr8VCSK3Zqj4exU6KF4Pw53TmT0XgJ0h8KkD
iVSQUppdv6lTHT81sXuVndKEz5hG8L7xrto0lI+TOd7ZddhzPwfjozGH8uaNdQcqaAqyhzooj3l5
VNShPDSNUx80K5gBHvnNyVQM56FPoGjEvZ8s9mNHfNy+NoZfwIfv7/2yf7D6AMX2kJwUvITvfhef
rBDBg8RipVMwA/BKrbqMkf1zdnMQbPVV7QOYE0oIplvt9UPLHGTfMPvIPfyF9Gw3gxLej5ECkdTn
ay7ZPvAxsOtNMOiqMtxATHxotROdAz4IBLhVIOmAlPtev1NntOZaTTFILsBOcpVzOupfWHcx2IBe
OJSG+ph16RUzauW+6krosf3gXrMeApxhfMTNELP8c1kng/bM+tB9mzNLu01ktIl3tAQTjWKX5VML
Z2qnjjjpok5M+nbCDcAr+2TXznwjWQw/qP2LFjbe8yLCN0FisKfKhPcYGPdmE6snBWOUXRF9mef5
nYzQIWq18lTYrXvXZ7jBEAhgcyumAQV426juEC37CsJixIWu7U+lE+Ljquv+Y5//5DThDbkVY4fu
87B3TIPMbaFo9xlz1cwa1Rcj5cxDlc13FoKzQQhIJFOwXEx0OHlTcmm0ob7VnV8fsY8cDo3jBPep
W88HtdW/BiP+ASCmumMwQ9FQ5/LFAv7xUunmhxJH1SVDrfEemURwJXxTjmnjtPdlURAl0Qf4W7O/
D6qpvwdIcOlqBBnbOtnndXn2stG75sZUHVLmDSytzHBn4Ka1r/vuYlULIjDotKM52MkJgPB3pJq+
LWaiF5Ms+Z6r1e+Bw3V71NmI4PHc2I0CXC9p2zuNEp0E4FpoSbBi7wy+9oYN20b9XiX6BK/OrO8G
gAZXZQl4GM2LzKi1ZVrNFIXHqCMPkoYIs+QJkhHR0Kofevatt5XHNIXnizjKPo1fQC//PbtGdSP/
pvIlTGo019TbVFTaqwnDw+SxJ91r10MC/sap9kYeRvddXgW3YGSGkWm8v1OIL0/alcjtDcvTW2aE
rJweTQon+sColwlmQgzVrur6HNrTd9dU3fvRTdo9ocA2JBS6gh3wViO3ZDvXoA9xhAgg02g5pmVF
vURKvkIEyPdDHP1sshKX7Mi88C3vExAryFvVJy7o33WKRcxIGJ7sA6YcbWU9ExjRdzHosoMfN2+e
28Axcxvc31SjuIY142CsmPt56Jt92RETqPNnNE3V+z6KtPt2KRwTw0oHEmaa70I98I9mB1Iv1HRW
KIrTMfZazTFIEncPKOsUFcFPhcwDSgwRikKEMn701lB+aZE156N96XJs7BwXTpMekANRR+ipHtPj
h6AByDO/sCJp9+Q9q9J8xNY82+EG8JHGasifd6wFQn2YIBc/jR4B9lrvJrLCwSvCKnw+2wqEkq92
4PDN+H4EebnDNotZBYvCLlHh8Jgtwes5DU62t6jPVv3PwPUzBMoM4I2ungJiMHOAh/45nLFq1CHM
7zoNKlP7a4A0GAH7PTYecL7adog6Ozszb9U9QtPFUS06EMqdggGLpirIR6IXEwQ+iYXSfZuq6XUM
7eaeUGO2n7sJUbSsfYK9/EqkudlZ6MlfvUkHBar71tWx3Zvi995NSXz3Zi04nSruvjWud19GDLNm
ozCMpVV1mVFYwkL1rwEg6rnqur/wPjDgBNvBUSmT6WHAq+jeIXhcLATiINXfUse9A/8wMcsefa7g
8NfIqp3oRgB8KY6PutH5u6aARJHFFYGKNjDJupXWpXKrYmcldnsGul4AivMsQDd8DE6QmW9OTlJK
L9DcQjr2rbQ6lyhPoR2SOD6XU2ue+7ry/ki9d7hMndr6P2a7PsB551vqLRAZ5Udk9PvcyoKbPgb4
I1Zqc2Cl7l16gGdnCxwouBNSUorP4q2DcO9YBUEP1TwwZ3zwRmt4Tgc0ihxqiMkkx9YM3vNMse+2
ohoKZ63azPyvdg1FDJuvR8tn7ugNFjhGNwPoWXneyQ98bx96qK9pDH17lsw7XQ14FX3TuJvrmLQp
s4+faa4f8yCZbuqMfBNCUS9aHPyyFocoqDr36BbLw8jqjA/xUiziOWY+aveqWbcvQ99Oj228jNzU
vDJoX+qIqW5Vp+cycNRwnzrcRjBhV6Vl/dH1KTMPK/qSpDo6h2bxbBmjfRrziPX3Uvjuw+x18NBa
LT423UvqNMktZHlwS30nOhgFBADY2NGdZZsvemDA3vBGnijsHgcQV8T34uOg1C8zBpUE9licdYvA
mZZdBANmLxlpqMLAEk1r8boCgfnfQunIF/VomxYedhlGiKSWX4LUGDOvJcyCX4OD7PmSCFBm/aj7
2LpiuAVHAjNQD4510IPGmoJhYsXpcyyhkXsEpa88qMVdY07PajiPUDt8+zCiSrOflioyBdO+N7lZ
ZuoCNHPCFF5Jh/TkrIEu8sziDkTGZZhgpABXeuzM7kVp8X/KzTg56JhoznvBzIULgd8Cf3Z0himH
UzC7j2OqaUwFu+zJIzV3i5vqywzc6AOvDdCGxbdwiNIPNcclxmt/uoXPwy1RAmcJFdSzzkon5YFy
PFd7kGLiEwbAylMOvvRGAxx7tVJKBbCnD1JgqnPzJqfBtfI9qoP8msUlQ/bYOQcMu4GHkFIABFfM
+wLFtMgpbN4Le28y5D0MGpTeGqAA/mvDKWn4e0iO+A8xAdZLModfQqTgEB89TVjLHRxnhOC+4I0A
aB8SjbuL/m+q7NO+/pt1TXvXDtm5Hms+k6ACEwdLazWBJNTC46zrqxP+WeSl8RUJeRQ5x1c9CaxL
OiivM0GAhd6qnitzMR6I/1I74xJ7Y0i2/uDFs3cNI+sxJpW2T3VklVo1R/jPADFu37mmPt1rafw+
qqxSwypARjGEMryYNFU+ujZJw98DCvRlVYAIsro72SS8wXKV9iockU5/d4OjvQHbdZHGViYWAibj
tLbg6vO0bw5FanvPsACcJ3V6n0HwPRuAEew8aE5VnHwtmRggXxkBrSxJpkp1TvWMOV+ZAdBUlHPS
uSHzJyMF/mId8qAz9lVZ9BfYEcV7Z9bNZYQtspeqnjgNeOPawi9UaR6YLvP/tJ190Mvg52Qr07mI
0/kO4Y/nfgbsbbp28hQg5fIUNFpNZhgpTKd30qNV29W5hAZuBLAzlASJuYyftzA13AGpYCckyVgE
O2cesyOr6CeDOAej+CHLnroQsNi33H7HtKy9ZgtmplxwdSEIi6vpPEULbrQ2JvUKMCJckKRSTHr0
RVEM/xj/t0napXu2vHb1rQy4rl4LnW6XFSmlAD0bHeS0VlfBwT9NOEJerPA9bkAK+G9jE6SnADqv
3Rpwi4bxDaFy1A3xvFt1NQQjJLihzGTB4MYOSt6L4Ibs6PwUkuT4fXKb4AYuy5qPTFb5JbIpb7RV
wSW7yGYyE0GChcW/N9QFaF+31VEQKpXztEAKmctmt6IHbh00eD34u0TRljgCrQFYrCNZlT8dJT8k
aoBD7k+zH0AxLxeuWc4oWxs+0dYSdT4KVFEaxzmbsov0jJyWK4MsYvDP8e1yEumlheq0s50sPciv
TNCaJgGL8Nni6ncOGvUsCiOOt4fkPlzBcP7olvs3mpFzyVGjlhywFIlcf9mMWSKT0sL4TqpZVp3D
UtHxn1l+Uw7uM8A74yJ/Un4GzsthVA2Ik/TV0SvLn3JcOgZwzJfbuN5haRS8VO6TdbEW0ujWNpZ6
d0ZqBU8mQB8r9leeBmi3ZKjHKR2Pql5/EzywFAMw6q6GX0c8FcmRrBpszIgqJ2WMd5ujJL1XnFeo
Bn/1MBePXhNyR20kRE9t0rzJvbcT92kg7nOaa4Nh3Roi9PaYupPeKm6pw/KvDdFs224a2GEdCHUT
HOR2yd2QrRKPz2Qnm/IUWKHuk1fudl7R5zd8HT3QZ7K5FBAReDaUc4XXO2PLkMwAEYA5YzWMEehv
m3K0gyMFSGTXyG/r5pz2oKHs6CJ/b2waYtTNIW6Tr/Oo3+TKrVcJaumusNLpINdarkrSFqz/Ww3x
lQUDIPdEjpAtaVsfB6lLYaQ4hjRdCEQT0cehe5Ubvz6acmm2p0H21EQ+dxUY9oNcCvmRel9zfdqg
0PdE0JnlWtX3drENQe5yvb5m7vQzwCvjlDEb4Kl706q8hWkbnvIZonOrT6/6MnTIZzuLbec8BzNI
YOz4dip0TpRwG/SErCQv/q8//NtvkE1sryC766G+9lzvHmoyOJT2hn6QIUC+7x1y4xcbQNb4msLl
XS/uCqf47a35DVTx+QoapPGKCNbk3JyMMNfmY+yGfyldph63K8wgeNMdF0r3Nrio/XOGieVJfkvv
V0+pPasnNBr7ed9k4X076Aowj2UcWl5rOVK2/meb15UzwgFhcpAnoY/TE1MYli7Lg6CPSDuZcKy3
x2fpYFczHUx9PyDBdpEneOys4TLlFsuS6pg7A8ZH7gKu/J9/1y7Sqx+CFfZyA7jCAkjZnr05fnD1
BcBoFHa9yNswvC3DsjxJUt3aCqI/y4hk6bNz9J1qALOSPjuBwhgp/aXY3tbfHtF1U/bPlTdcvMbc
y5OwHoKtwFn50jYkCGQsZMHenFHovm5v+PYsS5tUg+UpVPv+1ADSO4dOdJJ9pjzs0mM7/vMjKHW5
a7K1HiP1dfPTfql+alsf27Ky7X+GHmzlSPCn5jWAK7dLgccUKSC33gbhvHw4dA+iaaCzUJ30Ez4U
5OmZF8gdH2wdY1DnKZ/bF4e5AevDe52IxawWeGwnLzmglKHu7qwFqzqP5Us+uN3JNGemEo2uHtSg
IHbTIzCzI8F7Et7BlC92keY81IcgKp8czIu3Gy9/Varr67TVpXF7TD4dUgxpe+mxH5SHUYp6Ga5l
S0+gL5kxnCe5+nKSAjzjBGaFx673odXv5S2B1U6rbP7WOrjGH7mFiJKsWyZcg4+Q6v60hUsRcsG6
WEmvxMGhhsQLvmFM9I+oB+6OjMlRrrEUctvjZXqCUC5r5Cn9nk/6zYuN7KTO411ilgiUed1FBhmN
UbuFs1uinnsIi2D9AhjtT0j52VVOKHdethjp24UNY0fDz3nwnjGLc1fMsp/Ybz6eZ6dcnohtMFA1
1bly3Pb79HbUDv0E8X67imXmMJImy2cmczPr4FvQhYRUAi/gD3DJBjNxD/lR6UJuDcqJgS7KqFnH
VcdMJlvgdavz5DrXCWAO+dwz9Eg0iiN7n+EYts6u1lVUpAUFOTddWwdhuNSPtZEYJzm//C7fjsZr
qz/NRt6eVNN4kbu63VrZyrvuR2xM0W4sCpT+oZD/s0DbBg5Fvv1SXyd2LE9LHGlYPoDxP2qZncPO
b/PhAUF28wI0rboJa2eIuurGs/B3GWbZen/lTmxjzHZj+ED/SqFnmpNXHywI0shiOAYOJwUvgcsI
fkAh8FhyyeTOyGMdqMQeLeDBfoFvyH8Hc+mwjejbnVwf6GW83y7Ctle2pMv/+1TM1UbYSw/bUC8/
RqrrXHyry9baOEfYfjChRZhBJrpKZ19UPBali/zZdcolmzhs8qqtm+S1/4HVrx9K+Z2/zTLWY8vc
3QMLuCchiD0GH3qZv5IcIXQtr8lcIAezDybzL7RWiCeHfXIpmjBUj9J93fSXL2gEGKQL0nUeJ0+q
zOi2Ymub5oyUg4ZSpAZMbJmEyb+zFStKUuq/zWXXX1/OI0ych7FA161nuwGefrLJUs179HoLklDf
XfkhZn3TXV29yrRMJnWyJcV66mVaKFUSQWheBxBAts7SZavK1lZst3Fr2/7Gp2Oj/KNDqIMxjDFT
Bs4OIEB+kbq8eVzxhGX8sn/98XOpFbtIGdTfppFyC9cnb/4WQLS/yuMaoaQLaHq5B2HXIbkhT8q/
b8rR61AFKKe5uGV6+EwFCWCKbEu4T5wQIXjI3m3HtgaUHVJs/aQ6+D8Grc6v669fnuSV7LG9M+t8
Zn2YpdXT8478yX/fO9lae8nm57octJ71t16f/8DnoxSNxEZrv2szUrMyrmyzBzn239q2LrJ3nWfL
5lbI/diqsiXH/c+z/rackd7S8dOf+re2T2f99JeCZcDHaK7uQhh9yyuOhzO5impe16rywktBKAVy
JjQiFu9LmG0rtrY5wxMU+h19qtZgc+0kw62cfOv62x7Z9M0AhBAp+PWJlpdF3pPtZdleqv/Zth0m
7530+7e2/99T+XO+kPuLGLTfeHBxaGNau8yF5cO1FetKdqv/Fqv4t+6f2tb1xHLa9S/IeT71Wf/C
kHj3mjL8rXZeuJehQdagsrV9o2UM2aqytU3Its6f2j5VpZ/fIxjQ/9BqJBGSwobIx8tJ7p3prTzC
66a0Sn0mlM2yOquyk+4Vb9vwDpgK2vhWV+aFRi51GfmZCwVElKzMctfQkR9Y7byX4YHoP5KsDcrA
/9DV1kHDVokhyOhSlDMkTMTfDv823G6PgiOL/q3P9hhsbZ8eF6nK3jFoUkIWLkyvQZ3NQ+fo6byX
9W8CwIBwUTK+B+0QndY3Xi7KVqzD6laXy/U/q7Jje3WlGhBI+Wf4lvqnM0jbnCVgJ7SE12gb7NeJ
9bpf7s92ZINXCYu37GoRGDGWCMlvK8etmxwrhUwMtqpsfeong+jW9ts/Lns+HTJ4lXKcjQdQgc81
VApcA6QHkXJDA8mxfLhKHPHaNxm6/CzJsotcmTLp8+wyq86uyRzrIi/7dkfXd/+3YOZvU4Wtq2zJ
7Y2Knoje2mkNcuUOoidGHCGToqOVPcxeSToGNRdtepRXdI1TyhMwznrc/CEv8j9RrVoNjlhnkzpp
SA7meXZNkAiGJQ5pTYq6IVu52+q+FSjon4XWrlx0h53ZwoCMAXmLfFi6FpxN3b8TzrZFAiBS0a6R
qyr3pc6gMulV8V7G8EyET64vN3huEd1p13jmp8svF/W3W7QuXderLmsW2Vxf84jk5OyZ01GusvzZ
rZAfsFXlwn5qW1d1suczmXPrKbu3f0kPQ31vY623w8YQq7gg9790RTyeDYQAjzqMWapQzxAgLa74
TLLX0smdGQ4yPctezwPmqScJ3k118BZp2VlbzqEmdfbwfxg7ryVXlS2LfhERePOKkDclla96IbbF
e8/X9yDrnKt9d3RH9AsBiZGKQpCsnHPMMqhbV2w1d9m4k+ZS9+Q+Q6Q3DIXbRPzUxcTJbH1lOgg8
FTRFpzSxN3IUGvkaZBCBy7zZr6lKohqerH2jBs0DnizGmoHGYjzPLNKLYvmU+uPzomh/DMDAPuK/
qT2ocSNUDhZFWwbwKEsYnqhHKBCxWaWPsWNBFtS78xTDQrCQLWxUxva3juHP17RqfuB33PW6Ur6O
uU6qVup/5iVd8poc+IMfyCjFs+a5d2bjm0O1npFdP2DAQWmh4wyDGzR1/VbPaHp5JS9fVDk1VxB1
kFdFYLvkYokF0Cklz7lRwW+SZa8CEQwZqkTHTRBjdRmXNZSSCBMYSBQIE2XbFGZ5maekuog5McmK
woJ7lueAhSnCG0UceGUFfsifhg+dwbNtKy8ov0yuNOJIIHF4SwHYtX3e3OIihnotY/jUfIJEZQiG
XpsVaIKcduB9uCnsA0oNhtcciu0t1K+pn6LrsEwwukRXX04+wWpKe9FUZoR0w12EylUAPtMMRmus
4NpAw77KjIReU0lRVtM4BrxBsCI2HaRVqcm5zIkUJUPWnYahuyhJ5zzMy6TOkO2ZXFu4q9niviJU
s3SllBapaAOjM/pE2Nw4qnBh/F9TEs2XryXUHJB/La65+/5VZDgPUGaiVRW2LtxTbW0phu5NU5PD
eENMX2iKfjAtpM7IWhVPNdWkdYmCB4NBAnjphOWpwmp3apbJfZHrc5sU1FAH0EYm3rRSPeSznmor
RdeUg5gUU/BvY9FX0mpycLk7YUqxGajBc+8jGLXNsf9IhvxdYygdXTh2f35bOn5mlImoFYoKSkw/
/2K48y3ME/VjahLUCgBxnoMxQ3YNB+thVhhLNqbEOFZ23h/UPm53aRoXF/4FCpb/Vn5sRomLK0v1
s6z1zzXUoLMdJQ+DWTVYX6X6Me4ZOLKAPa7FoljBUOgL+PV8XY9uT3CHOy2bx0pKKF+MlmvZjxFs
miwJ2y33DO+PnY3800pn/SgOVTe6crGccIc5jKTODCzahgdO5d2/QRskv8NwTr6OW2tz+9B07TqX
wdqsfCKW+yB7IqhwpmhfNLwrm/oRo0XziPe8v1A63oslgnbbR0LrMENlI7CmZQvRZmnl3zsl9rNs
w+MiNRChNrYfKhbLrISD7gQ/rT/VA2XlMoV2IlZYkCz2YDAT1GycClWX2i2wTWUlFsXpyVJ5eVRZ
aMKW82OOI0KXaunoxVtz/P3156RJ7m/NosZztpw/qNMo8rLJIZ+ea2YcdMgpYlZMqmDG4X5fFlfb
2IKQ/KNRrBZrOswd3vCAcAYFXjC46LqIVCgrbkpq/V7XQbjrzSGA8R5Wn2W5EevjIaw3qQq1qZol
i4K1ZJMWTj1w3wRRcOqWyZDAPbE1f/vHir5PiZN5DXwzXmNhiI/lmJFhuEzEnGjTecsmssGEqBYr
UUPe4P+xodjla+v73t1IOOD/Z5fUHtBXyMr278O0XQHk9jZeSplq4Oqvbye2Fh8yFaXanNJ28VEw
7KgbLQ5YiJTnaJnkACbOYnHyfYiFkT9gXpdjiuvL6lKGXO7eNxJzJOgdefB1jCOzc2xTVQnLyiET
Y5Kkg/VqIMWHLCXW/rWrWBQf3EId3VmAwL92FZ/2xx6Zqq+7EoHG3yuWbzWVMWbH21yY7ynxpCiX
Zjs9tlOVHu0xQnCiQN7sMsYZZUYr1kkRKk9yGQ4nW62/56EiPw1mIT+pYX3puMFeGJvG6QJ0kKdf
r8H/supWPZpIS17tjEMxmFOeU2gGr1ElveFHDh7ESr0Mzn4Rm1exDqXwOsVQ95gvW471azIo+rPi
R8WLkuzFJjxzsie5abBfXsI6nU59oKTncZkA91MHV09qZs1mdrlno8ZbFsU2GE0ZyPHtX3IykF5q
U7vEuZS+Zk4NR1vR2pVY1Ppm2GmkpnqlbkDEd02j6x+JsQJdZIzqOsJQ+dr0xCLI+PW2i7/yFSlY
6ZmZr+9GIjOvpTk+I6HpPozy22w39psh2e0hKyPQSabafTQzQgrZMvIrEB1YumH/O7DM9gPJlurN
MSniZuM/K4jPYNi2A3pP5uKwXc9Ew+IX/rcJW+Q/K/9qUw0LVWw2n8rBqdfktZUQ5qziOZMM89Ck
3QRzuy+eVRzTj0S/u2KlhIztGQXGG05e+SyaTL9hfMEeyq1YHKFJ7BVnSlZisY5t/TozSieWxBG7
QT7LsN5UHNHHYJrRJRRGqB1rWDHYomsfCpuZnym6x52HFg+sJ2jZdeUP1kGs6VvfWevKYHDdkXYy
+9x5AMZEr71c9Ss8PtFBLFqRbCJTiPqjWDQJIiIHUvVPYnGWpm82z/yLWJr67Mr9Or9qMfoefwx2
YTRItzRr5XPkYyMOfeKqhry6IvRZg53ob6XTviRxKx8RKww3VW35qcRQ5avEPokNRDtcxE0p1dlF
NImJDuUoMjEw1J1K4GpBemxmBjexeYwd7Zrrt6YpNnZnVwQW1msw5uXRnKziGHWY5RZYcHmUZCZN
V9lgZuXJi50e6LgZNQ+hYhEFPhnPEMLSD9monDXczHInFvHoIKlXi9dSH0FSaj1agmUzpZ98F6Yf
qpp8JF1ZbhGKV+kHKupsix3f2qiMfXyYhnbMbcl40sPMOpeJgcBi2ayd5F8Task9jzblTLdOIY2I
OXuZzErqr6jgNeh3/227byLmDKn9VfWqsv3f9ldbBDCdGT/U49xcRqlCLl3YoO9Qdek8iX7lsv+i
j4P52lgjfKBcLU5ZqJmQjasURdwwv/WVfRObjlp6qiPNea+bXPbsOjbOaekQwFLX0FLgwr5gR/oh
Ab9ax8XKRjZ0kkt+VPYYf+sUBGKGZjcPjt4FB8m0km2UhvITVJXaFYe35ne5dJofHeNGyIj0GA7j
pO2o2ZZQd0vj5pgwx/m5W4AtldxNsrqAjAuj6lRyTz2ZZej1vhofauDk/6z42kasLu+t+EgQP4Px
9+Q5kGNPrA/RPZ7E0WLLptGssBNWlr7/WhSrVUdJxg0/7ehry0BRb4aeGFvZHPBu3w9hWPrRRF5+
sEJDWqdKoRJLNVg7A73vnqyb5qRourUxk2y6TuS4eH0rNy/8GmWkP7b1Sd/5BptH+t04z/aQ0CUd
C2NzezLbQv+BJxFYpM59nquPH22WWJhUgnldV1V9idW23ulaNRwiuzVI9/VLYgk6Cz4WYlVufDgz
1RIslt/7H3EwviSRLv2SUFp+fVCWK6DiCuPnlA7fQkmy3hWzyaAdK/NTaMIGp4sSPGChtrfZAhWX
JT899mlsbCkHpA82ViA0zo1B/YwbmenP4Qc34E/Mh9JPNSAHGXUSPWw64Ulg678yyMhq1z8HRHM0
7WPfoVmGU9w8Oy3vhF1fKQ/oNjrkOSQs4buyPIprvr9TVY0MqtFakAZySlqc0mVHMWdZNUOAIBDO
XQLWhfyaR8UanOc8dd6VKZbOeu84nAPwvXWY1gex2GmQ53Ir7vZq3AOmUuiX7bsSqVvR2M5LgCHd
rYZQPvdV6b9E9fyhGoF6EUvzogC3VONBbOoo1jFSDP8qlsI+2LZpmT7qheq/+DNjiYXRPJWaZb34
29HPrI+YR+W2HeV2a7VD8Fmo23qozc8SRRaROVW9G4KheCfmbtUbkf3Ie+SJkIfiUvsS8PwA80bX
h4r71basiApGnEnWXZws4xbY0cSPCPCaFmm/RNyhAUwttILu5b5Bo9WaV5mdsRmIFLx0y4QLY/Ia
spE9sShWMGBbXJqZtC0iq4+InfjkoKtQNxA46lK7Ky7aMjFB8R5tSTvnVjU/UgV478po+pyiRejR
4ueAAwVyL1Xf43mYPsc6Mlbj0h4t7f+9vQ1y6b69b/scB3naqglsgG//Hv/e/n8d/7+3F5+rVgPO
bUdf67kRrwZe2G/lMNU31dLVrbm0gcuob2JFzsvvV5vYBFBkcyuXtr/25ckJzkpytrHKM1FMjMVt
6VSNvOHKyP5pk4mPdnJ9c99MrBxjx3HrGr9BUD5IWWtgmMTzNSr1EKwtfuteD8fGy0aleBCTUef/
VfSvqqs01VoNE/kUVBjxuEmJBQjt8qldJmLR1CRM91/LWeX1vK7Bevx3rWi/L4o9RBtsu2MeIWi7
N30d6b6cctObR/uh5HR964n/gEjmfCT4mbioynzv+HhJ1dF6nMze+aYBoKNa6AwPhm0TOJrAWylS
OWL0FTcxxuN9U0obTXXmN4gMw7bjqAJ4+ootay8+I8yQ8/VVa5xJwnYufqcw0LUcm/CKB5Wz9oJu
xCB1QNM2atOOB7UOYXYvgTsiUecrXMcIC8y5vHyJFWLSw+pe24iscKL31l5P9RK4TuvfMiuRbgCi
O0/dOcSIJfMM00WDHQOE3NJduiD4YuKx3kpV1m95+QOLr/2u9PYTxMjwFsUkwSdd2z9ETa/s5LjN
9v6Y6pcwUMnEkMr5NQ3T34gOs9/sHBIHf5B0HToW0b838mS22tgFl6pomluxTDSZ7mFYgEtcNtDU
xYrUINkw2vKipPjiQSbL68EpuovYXmxGwNOa0MiJADTgNMmSyY5knizZPrkFwDrIVWvSK9AhAiIM
gtG0Th435KDVFyPokm2FteacZJgqtFGfT5aNshh3vHm0siHaF6CMj44eGXvKHsXBmebhkFXjuJfk
qDxmWkGwj99Hp6TxQTwNln1Kyoms15oiSdQl/iZuW5kEBrne2E4xYnQFugwAqr8yPlGu09jqbj60
J7jBaAe546AGqvr+ae6I+iHceXyODPDIne72XUhRKijkl4Yx6FU4ytrraNuwvOGevpE907tVNI1n
nxwqENR56lVTGEHCgh/HswnDh5/O35PGXvvkkb0zet3AtYkWr/0cPaEl/R2Z8vxdSrTvFH6xlxsB
hfLAVjdZy8PZH/RtvxzBjsnvQAdWEvEw8kJlTkA6kZh8L9Alqp3+zUFrwCtgNhxho47XmiD1hcY/
A12rz44xdaCQ+QXwZlTuskYBJAO8b7zE0FrolI+7XJeiZ19yrIul4KYVQfCh3mO5M/xh16fD9K6b
vDspSvBsF/xSlCkvwAbI43uEAHAdlEO/E3upcbKvtUE55JYyeNQSiwOOoJhX1UUZbDgEcvit+9Wk
TwARxSZi7o9Gc1kjGv9ec998zASfkA+4H0e0VZWND40BvFVGYuDFKFuiHFupe+0IsDyMvpyBr+CU
ZPC2qVsOOD2WRYh2znpqC3Iul0VVnzAt6UaxF4t+Wisu7sTYJeQBk5xp8VKwTNQ8JO+p1KfyODpJ
RYIFc2Jy30bMiTaSxtm6UZEoDTlqrP/HfjPAqBKD+n8dWyz+8dEWOQJ7ekLuH233XcTnj1E5H7L0
vZnC8Jl7ru8WsWXsVR9vRZ9rT7Jj+VttCKXVnPNvtpwivppVsRNLYiddc57aLnPOhiHtQBfNF6dr
sBS2efvWj1blaoMVfGsD6RlDkfNTV5RNbnM7gAO+CpRcjdgAKG+Xxb8pZjxAB4m/V1Ed89hp2vcl
7n6VGF15ps59lIG4nzEKVOdcqcINONPZTXS5Ot9XiLV0sP7ZTieSp2itldy9IpEhuXk5gthFbHhf
7M3Rcq2hZszyPx/y16GlMcEvpPqvKRpVgJnLh9wPIBbTQd4x+BUfPHuQrFM3BgQQER1K4ovUh1hI
VOuqQ3K8puZy91UKFAZ6aH+14fQlUim1dxalgrMlE1wSy6D+vxaXNpK6h3O0TEQbEkxlTS4aoyDL
2vsKsZ1oq2o52+gDqQBisTW1fB2BhfG6eKK8X9XfI4wLTiHXH0owYX/ry+nVKnlpr6fGf8rnvPeQ
ivU3tYuhYVpj9mBrQFViIG7nyeiHXYGqFoJjhGaf2Kq9kTowQZa7+GDJ0SVP5WqT8a57lWHtUjGg
ep0atURhvche+Hbhipq3/ZaYEFCMWdc/yRR995vU/FEa/kGmkBlAwsHXlNQJXemXomxN8H0UGRjQ
6H6Pk3Py87z4oTXxN0mnSs3dEgE9qiHD6EnD0kEtGCA9szkbXvx6aGCa8wIh1o5WWB7DDCugWJsT
4Xny+7lxxdo4DTMyL2HKibVTa6aXWtI/k+VIjHjkD2ldPYl1sW5TcwK0RJ88eihbWbrEJAkxHxhz
9CDmxETOgo9Zlav9vUnMkYYaejE5Pl973dfKVmZtYwaiXNFmNSG4SbvBdwocdHXf7v458pCdG70w
D/6ssu0ck0qFE+lpTJySISKfwRMlVY6O3SlHGR8VnvVI2aYzqBixQkxGG2rQSlq2qSVpqjb3fRRf
+lHOJWS7/xzmj00MK8ZDJg5+P1pPTMeqt6bS+zquWO2nMR/xx5azKUkr4rB0TzMdjGDL4aWhxiKI
g/WPHcWKr48UXzDMZH/j6PrrV5smvsH9wycn4RL0rU7eN2Hr/a9/033rf46r/MwCuA1f32E5C2Lu
jy+7fLmv7yTWfH1oV2YPMWBXrOJbo7XlY7FsJjbw9Zoyj5gVa8RkEqdfzOp2B7ph+O4wInSWumFD
b4M4tbE5N0lUrWoCLIIIq1nQ5N+Moplg6KFp7OW9Gfrz1nK6X8hyJy8FrChHP3o1ITpSN8mjcOCD
OUO3D9P2Z535zoY+09EGYRpVauQp5rSgbJ0fpkREdty5Us2NHNCsDg7fdqgxNqRb2XXyynvmDhPe
i970jtvzs4PrMT3XfoW4uHtRgpGDYfODiJ1cerk5WTH+ywrVEwWddUp1q9DVb2ExnCRGPaeCSMQJ
BEO5DPgVEoMOCX7fHT5iXlOd5BhJyq1uE+kqx7zyluQZXSv/qNMXIV5uaRrGHptUmpy/2hRCXNy5
GLL9fa+ASp6X1SCXyE2VrmIFHrRv7Yzjqmp7rJzzU1M9Nak+XAc6Qq1Vw0LPeSUfZiQjwMtivkjw
IpWErJCQQ+xB1VmQHdrRHbGa6g56QyO99MpIAtgymVL/Vg/4+LPiaAWDgeqfSUG1eIXHbNyoBawx
0ZZDYNjOpKxRMP23rZvpSIA0VbcVKXqFbfgP2TIBR+GUVnVtTXBNaQsXZ6QPc52XSZRq5c6erMkV
i9xBtGsMjQLDUPPVdG9vTP0tMlrtIJpsqVLhko0zcaFNsRZtYqKpvsowEcxGsckfKyDmaVPz9cGi
2VALxnenIt+LDxZtfji4ptNqXjvVjFgvX1KsjBI5PxomAMKlyaCsfrEsyRuCML4V5brAEHxtFSW6
MWb+e4wqfz8o2hkQeXoaCau6iok9w/oHa2Vs7m3p1OeEuEHmT2QplrA0+hqZ190hMRLjSrHf+Nq3
i8z1XPikH4VtQ4qWzUubn5IxNBulvf1aJiGp2tRFqq/Q+bI+LA31uHSe48Z+mB16B/1cMVZUdfrV
cRLpwYiOwbKgRfE/k9GoPzqqlodJT5fXQvw+pP8hzLhvNyZQjtKZW684kCUXJtkV0ZXAu+5SFpP3
dUXNZRSgNW5dqMjNQ1FnwU2nSHZT4+Kp9IPxKDYTE7pkqkssULkTi2JbBcq6Z1Qox8Veog1HRYol
ITnzDjeuHDlwrmmuOVe43PNB07rPwK+hhCztqpX1JEnFrh/bOP/FZhAw94zch2exBT2/qxwp2jGa
uf6KKWp3UuCYV8yi1pUEsWqthDZZBuNsXcUKpQXuKZcMzohFsQJgin6pUjqMJG9IkGPDlqFkTVv1
EfffpDdO921DaqeEmTXWNlWreGNPKCbAWYa3EjeERzxLstYsyGgrq638jeZokMPht9xAPUc3vW3w
hmoJ9YOReqitpYQKLVkmYkLfZSYtizRPdR7pbZQBcXgSYSH+QurzAQ//M7cswtd7y1uy/MjWcNDf
LdEqPuHQBzFHXHPG+PWhXVxC3SJhFHNiMgih5DLhpRbhpGgEXdttHZUR7zEG+FJMz+GX8GrRect0
u+t3WZ0ps7S8xS7Gh/uEPjJWB7GcCddDr2dv+mI86hYnTb18BbKJcB6Zwn9kVIDdoEFSFIC7exAT
tWrHmYCjeuFv/GdWTZ0fUaLCwGhysI9idd/POETFbAx2BuR/EjPMATifQTsoe19nzJ6IIEngjMS2
yRCiOItfq4G9HJeqzBb2CXEHOMywL+hradIkLHbdr6nTf/rQItKi2o7Ef3mG8hSQ63gouv7d4rQe
I+LANq2if4aT7qzHRVWbcJjCOXLHydbi772fbTEn/gOMYYVrPeBcSaSkHeVO9eok0HctQW0HUyvK
vclLQlLFtSvJ3XbQzZeUv9owRhz6mDpk/sNcAkpNn9wGSD9LhhfXmJgXU1q+KK6t5Z8l5jKgDesK
LAjP3V45NJAtgspkoEsrIfEl6Xj648RgUea8mU4DQtFSVpKU+dT7KbhVofFDz0JprRmnYqjHQxOa
w9dE06Px4KvLmcumz0xRqwOW3+rg5BXQcTGb206vrMWsiF4Vc2KSWH6F2smBhrFo54sljqXUKgw6
dDr+1wurdKx8H2WAABaP6PJnion4g++LXaZBllHIzfQXD9O8aBTF6SiE51TMtjMFrzyzJu/+nxHX
6X1RzDnKQLwVBl5u3gWcQCbaIvu7T4xOD7edbhyTRXsvrgMxiZbFgSGOzRw1J9FU+gbhDoFNb0TE
GvQi0cCUev6/fVE8pkpTkz6q5XjAFtfY16zVqcM+AfKFSZ5zuvAhKp0YAzERi3EEhViJpN81Xcrh
SDBk686N1ZOKIsXj0bILTyOmqy3GyQ0yonVD8qk92a54i1Flf0vt56eTjs9KuYB16Y+QG1sQOIeV
fmLofK1mPb7R5JwVVejCKGOgdC7Dk4kW5hz43Yrx9sYdpuySKTwicqcyPAfK6lGu2hW3jJIhdCqL
ZdXtwQ0sr7azfMN9r+7mgQQh0yaT1npr6zbf6AzCoGLverJYmmATtQRR6rkr9RnjI8gEPR643DTi
B11VzNWkTNLal1piYXp1A/sfPN38ounpPi9L6ndEEkWN/lENFZmFU7oBvxStDYx+RdudwqCWXR6O
OJPDovAaDBlhdwL8ip4kZkhXkhl6DWKKKnipVkDZos1QLRnRrYYKlxIFg9OruVQH8o3txitBVDQ2
tcZ+/N1YnBi7d4hKYf+5d07BlMSriIAtP49luKZElEYK5epeBnyrxdDxCc2s+t+xjyNbRkm1GmfD
3vqwbqSy3bVqyEmAQxfpJmdaD/GKN4OOLmZ4deyldEkQJP2x5qfFo3u5tygK7BjL3OfJVpMmjMAS
ev9ukLb0KOYV44+fdJ7DtT3h3y8lM4FNhEzHnul76nhzbPBoyDf5w4PcmXaJfRtBIO0Y8ZRPiGlJ
z7BJYJBz/tElLl08810AMNgObJmsrU6HOYXrKZR+tz7ZMvV4Xq4gNTbbcxrOvwxWrvKGB2XFS7Zk
+ZdC7X5UGXQklZ/oShl6wpqmgfHG0CIxR451j4LoqUgaEnBNfGI4uL2UcoKmYwqfEzldme2CFIG1
7I5q++bzvPCgvLrkMpMPmjGEY/NZZuVEMCHmfoUqZ4LoZZy7StpkQePfJojrc2V/L1NS9QI5+Db1
0qa1eREclN5bOoC9qYVHtHIbwwl/SnBY3WIkm1gZ53enomBBAVKRfllEJMI10qK9plDJc2L5BnHB
XmlT6vlh/zwp9oYgXOQjIVIsSZcZbeUNSUp+JJXSbeZq7LwpTMuNZL+GUp67Rpz56zrNqc/0+cYw
peI0hxxwaKkMRoryEIxxC5py2nfyN978w5UzWf26q5+ahKjWmrwu6vlr0yk/lLYHzwIgydYIPW77
VxS5GrCjOFyR4pm59AaV1Qx/1XUITHXbaczc2Ap3hi7Jbg+yy4z1V0BilY5IEsxXSv+okr08Jn3F
hhgqK91O0QKDddNb4PTf/KCqgToVP+P5fVYT4Gtp+ANxbuY16gsRii89eklGXaClDkcHZOoyttGO
ne1RaxunzqJkhgjY9NXflG9AmJgf8WBcipFB+9Q56SqbZcpw1mR6/9zT43VP6nBbNid/7giQzact
8bwm6bJ5uJu+k5xNvfo5ybtPpSNQXm6nqx7T8+/mBddbUAgkGp2BPp07dA5kskMzDNgw4JpY1UUH
ECz+1nOS3LokFFjSpH050skKdaVatVvOveylFgV/IgWOWrmpM8O/kW3YrhnaiVdjZb2YY+ZpeceN
QAJDm6bvZNynnuIw4N3UbeQ2TfaGXhSTY8s79JhE5CWh3jRrgoSXnFiU0eO6kdJXYP430Gm227z1
JgS6Kkrw3Q97O1J/FlLyM4vUH02lERZYQ+aXeYeiwr3Nh27a2BmDBZGClt1O0RGFU/CuUAUdM2B/
w1Q8yXF1qZZCVT4tA7G/tMYiemHgC4dIZZted+He1etRMhe7c/nQh7EbFSbVkkWoWwXjvlB4KGRo
hEzgfbBeuGuawSpW9nUWPVgIMdwyLS5ZUvzONGtfVea3JuLFa9SvoZ1mni6nO4Qq1IP8lryWwcdX
bw+HljSzAFS1V6FAX3daDJFn6BPPlEijV6V2ciUjHz1fk37YkI1Cv0eIHmlrnVAptbXM7TTWz8S8
MQyd6VuqAFtjppIZ5i/5KG90Ur03dmiiH0azEhlcZlLx7shFfOhXQWgvDLHHXguhjaev09ymHvyZ
57CefxSj+aYW0603V2pmVhszGM8zaM7EhDzXkD+pmOa5AGNtFw2cwUJlRE1v9onvI9M2t0MkeXZE
1v3HFJWfTpA+m2V3Gk00jfLwGrbprkGDk4xcE3HbbECygabpTyHgQARtgNHq1PCSkjdwqfa0mt8n
VHkj3VVNMVDEnWDGwYcGGkB2RWB8Tu34STZ15lqp9NLYgGzaSP1osuTHAE5Pq8YP/GW/kO2ii9W2
cx/tOz17nrCRr1K5eCw74OURHKY+QVHN+XjSCRHbFgwDoPnTqB0185YBSGBqzT7ouhuZRmQI2tTH
h9b61egNaAqesGRsE/We6yB/ASi7kj4QeSnnYJvSk9rmtwQ0j6vMg7HWHWc7ms7+I2sA9EEb2hej
0cLbTxDLT8gjQnI0SWM/EopRXPANI+GzwKar/CJLn8oOVeHW+CFn7SmRh/eOL8Wr31uECAPSZ/rq
1NKRO98T4rLS7TqLUx9cFJLpC0PdtvGwGwt/0+yaId80nBZuErz5M3Y4uoztRfT/B1DAVnmJqFLt
WvLU5IZgsdE5JQWsz05LGE/JN0PEr3ew/V9pSoRygj4tH+s3s2tPqtNeOztdkedwK9vg08h4b8RC
RnTDkH5YeOrhkxb9iqEZUh50oj9nrg1GBMDG53QbamWgRzOubU1GYNxtdd4z9g5vy0V2IXq0ph8Q
ydSq+Ll0b2ZLUXlO7dGFw/OQxmPjVhZEQFlHcKRlwXNhpr/KdqzdrE0Hr3I6EiMxHdahvO9l59HS
6EROIeTsPOiPWkMvu+z8z67ldzd36sYE5m01/Vmjegc5JfFA3JlSymho5YMSRTsFcvcNBiFCp4AS
mkbtsO41TrLFaSTyZOaGrmRep1oOhn/bdvt4yLzsqclgRPWJJG9UDWZDU0ePBMC3Pmx7HnD0JG/O
T3nsupMCiIy3MWNn++2zpE9gN53uU28hjU9ShO6l+6wbZxP0IEWbiIxiJ3G8lBJBzQBHijDey2WJ
Hw+dsEqPV1VARaCT5YyKdbLL5t7eEzL5ZkXAe3iCd335U2npG08DP88Cvk4cnXSpIGFugKEYc7lU
0aPC7cfDnYSqifyeOapOQVT8JmQ0dHWlY1hJe/Ebm6CS/LsCuc6ea1wSColgfmSTz5mfu6A6mnQW
gza/9A6DhuSLgLo6YyB6pa/9ajNosTKCJStCHX9MBm8Aid2PF9vhUWNOXmJ3S8IgT3OTAKm4gaNa
vSVqxa9jWJn1LD8YfTbSGU8TV7fpg5kpuo0g+t1Tz26PRrEQsowR3ts4vBjFsFZUY6RjRWhGZMF2
MLurNIzlPpKSqxbQISeTNleNfKtRmaqqeaBDG/ZbTNpaY2YeBaEXMwy+w7eCnZqg2QuVil8AF430
m6Lft6hI9r6pjSQDt4xWXrISjBmIe91NUdvuZiOovQYipjPEq3g2znXnoE3tfhnSgajlU0Qwa04R
GuAj2rukXGNlvMa9rm/kvPoAsnDo8hnic7Egmj8rneDq0VEw6xfhS6lb9ITQQNkUCdxKDuh3FhGY
SSToub1FtGQQDWkNq9jE3GNOuEKMb3EHArIfJjLbTXWja9OzKpunKuYXGHKGE51QCUYlfxmW33tp
C3E4W4eKuY3M8XMeDyhnXlIUqS65INU6UzhPRIlfcGIgG5l5XzfxKrXTUoI33iTIfIu2bQU95F1t
jpKyMQk8ch1DetILfdMDuF1uUoULBxUr1ISAervQ5Uj/SLixSdoRdOBHH2rfVVOaNr7aA0vGQgrR
kNfTNAVvR4/QcLj6CwnvAB0TYhND/Cv08dsohJGUaL81s81dc6Tcb0BN4r5JCdEAL6jKt8iWVahy
lpeQcupKDleJZajfKLj8IkO5/B+6zmvJUWVb109EBN7cCiGvUrmuqu4bolzjk8Sbp98f9Nyr154n
zo1CoBQqlSAZOX537jNQax3gfiKqKNO1Rwz7ii1UGQSUhrZVs9Ja3hAk9Ii3ug6w72Z708KXVhvH
g6P1LnVAKn2s5hrcU9q3VKuwo27PSsLZVtbmpsnljzQXyJHsE8aY27mkfh5aj1RfmhQbO4/3A4nj
uHbOdzYUdml+TZr3KYs53UJkk5ym3YMjhp9OM3ziJHqYp8m3de1XOSYWbskDFr2IL8KxtvAnGYQP
DqJK86nPnIeucZFlpMW1dzsAlEoFyPZ+plZLon1hPIftY2eqWHXjIUqCGIk7qhNux1hcc8u8mJrN
pRu15DmBY9Sqc5OsOvpSDNs4Ue8JHPmh96Riep3YRfH0GIdWDxfQeQBQIcAlDfFsnt9c79G1FUgi
+uLFV7Sj37YpBTYFJvZ10TbVy+2Eiy0x55u+7sAb4r0ixVXkP7DN8wA7wwPnpF/L2AjGVGMl1msM
1RMRKLpt+O6piTDspOkHd4FscK+DcyKcYKjUNyXPgVo6fR+OeO6NIWF4OTZoldP5Ud9+xhXUe8s4
Ul80IqfAGJyNRVXJ6mu4qdmRStrCdTgnpSrxfK3sbT6GPITcU/wQbq6oDM133fRrcuK3GJxymrrC
V3q8AVNPn47O9FqaSR6E+j43AaQFOlQ0qFFgkwNTmt1bJqKlQ83KP0z51Ty79rkhgJXUGp1W8uqU
fYqIdLKzH+PI3dsi1XsnB0qO3m6BCRvg4ZiQaM/x8FD+kiEZGVks79oo3hkEiey8aTzLTP/IFQS7
cYrz++I3VLWfMJJ+AIiXOwWOyqbiig88xWFt6HEpDUNzJ6adhwvwNNFuh89VbcMswp2tRBZYoUTI
QbXSBu1fHtILSZKvMswvqqNgap5KkoVCC+gpaQ4xBhsbSEvOpi71r8HAdir/odmO2Eel9svRlIMz
j/RPPNg8hvwqS6xO8ev+wm/mnYp62FV6fDdjOYyzb5b5pMHiQjDf6pgI1/uRuymXIoJD8Q4lBup3
/5t8y7vQI2I5YY7SCDoveufF08bzVGNGgs8cWfJGfetr813wY2GJ8pBknr5XlsjlWE6X3FJxfU9E
t0sS1mkqtb+UwwvXKDQQSPXLdGgHdTTteR8oeBdhfBsfiRX6kWm6siUBa/+CkDTcDFUIe+jLG18r
13ilt/3sFB3VJsRUa4ZxRnQ10olznnksU5miQoOCl2sTki293qqGXvNTtfVflQaXqoAzQcP2seSf
txGD8aDkGS1D03jrwS21aOi3pP8sfipedIkt8zma7YOWU6CbEaF8zE5UADjtsYZ1dbxbq86AaIyT
MA2rey+OHuQ3E28I8jOgrBzj/iE3WanZNXqadCAWxVTf4pqghkkvyYManjEgzXdwuO5Tp78AKyD0
U/I7M4/aLYvAy7A4t07Gk/YeCffd6ZqXRuXEzKwXsi+edFtszYicQiKAcQEnSHY6NTVXC7IuGOKH
xlDfutb6UJyevjJMt8Yguy5Vacak3P+dOTFQTPTHqrvLKnzAmQCgwS3mzdrPcFm8ukp0mXEqxFL7
kun2TOOu+ZTVuKsc5SUnknjjxMbgDyWFt2rBZgg5W6hiOlF6SMVNdWOZ+akM2w9hIqGIuxlTSuhP
dffk5ObZKOzG15WOmkpAv1cxqB5TRdmaSz5v52kBUnCi6NPyMy7iA8YVpzqJd2pmfcVuTZ+qBgUk
SZUoxWSvT/IuswkUrav8KHsiUztVBrDC3zOtgS6qk9BtJUGaATynLfy3UGAcbAX8CecuvjmJgCQ8
XISi4e9ka/EG0WM4GI9hi4QiDH/PQnnWiRIa7TJ+VrJfeCYKa9Z9JVJhYw363YT32NZotU+na4+6
lzyVA8g6CsCvNlz+2XH+a9L610ygqyZtAferku+cDHdTNlzLFHpeGL1TQrwTrBpvnLLfWXL61clF
l6dyI1cKD0bgXOI9rsO2ozZfOpXjHhQv3hoTrVk10QmA1+kmxL88i0SKrBGXIidOqbQeC3cwQdCV
n3M0XNQKC2lPXHWmcNNx921Zun4xYHIn2iAZkrckr03/d2XJT8vIP0Ip4Vrq5UOBW2PrFEwudk3a
ktVij3eexRCE5MfDckKrrckzOqMnXekhp6P8RWVxmAZsCWOyQdNUpanXiZ6zEc75bBpbFUwVD64I
LYgYfNVv5zElKTHJdnPknFFQvttm9Suf51uPzxewmn3lCnm1M9zalG7riRIOphvt9Tr1naGDcKyQ
FpXOd4iXTrjWzvvKMgILewPuPxp5lLnv6lxd/az2BzIdcNGHBj66HSbrfClpeI+jQ/PGoZ+yMajo
OIvF1chfOjPbEqB6X8ftW9wDgS+n4DwRMQWxRN1FNicK+om7OQ/3dMTfQqe9o3N7CzHKZ5WADi2v
tIAUonNuFk9trP8sRttkoRdT1qKncj1cnsyWG6NInlaqQKTSlKF5LA+sxp4I1X6TbfrJ6vcZFWh7
xDafTOU53KJ7ebPkpZbhT8oD+BgxJUpIo/6iAOTUGmEr3WRlgVvoB1hGtPXSyaBkqCLyIZVL6Ujl
jrXm61jQ2507Z0dettiWlj2wph+9XTFjRTObeXYQ9VWUCgABBwjcTPlk3buZ0EKYSegexllBN1lg
WUlIVjS60alPBhaNOCeA7Su+TC1iiydrPzWFdlJyEKwKJQJIhMNCzY1V5Bnafpq86og8LtnUExlM
o2YUj8rUYBrvZM1+3fyzDxv6lOuyycOtg4QDI36pc69qCRt3ipIsgyX9aXxzzQQzbgIsbGec/Mqb
jqWDJB2R0y+bPrJmwj91jE458H12s0ah2pkhnT5M7FnavMx53ex7KvR64B7W1zQgk/aJfOH3rs0X
ZRd3n1kZjqbWe3sn/O2Q2elPufYOj4x7TQPdLVXNiJzj/KfSYahaGpT29qB9h8LloqHCLsLww0jN
zqdF5G6xDTA9AxNnVfCdbKYltzolw1Kyxco5duDwhc5n7OmffQN9e2ISDrvwiBMzBul0rFpPf/Uy
TL+tnZyUa7V8XLIgMIYNfWrA+d5zX/DPw/ZQkCwxC7+f0sus2o+FvMnU7DdpPjyJCPQ5d91jLU1a
ms4t01GTO+5XPVqY+EfV/WTlD+kCHXhKQdtwrM+mGg1+UxtcER4p8KjKTuRjiG0VVSMYfruluB64
rI2j6E0CdSxWbwcjik3MJmB2qDaOBJoj8UTNDAeHxqgOUkve6rR/G4slaHFM+31oFL+HZG6uLU4b
Ee1t1WKlbEQeN9jJAB8wjMCL1bdkcq5e9FtvDDDZmjw0lwWnTFzB9Jg+FcNLaCS4C7ms0eLIiDZI
rDdji5fDWI6+66WsnR1r2ICp7tNE1V4zj9ka71hWt7RYxoJ8KC05mx3dF7s371hjP9tq8doUbh4o
tZlAtIje8BhBwu7qe9RMqg/Rg2lwIR06xA7ROaRJ1flL2zPodcTqOr+xvqCts0IwpJVle4JMeZd+
NsDCdqprv88o+YuBVmXYA65goYLEHcR9aEfWcAq5S67IXT+zbQ1FU/+s5RgCqgaWL30poVXRsLLk
V5ZWeL+I4ZBP9Jm13PKOunlsi7bbTBHAVDPTfHKc7L2jycfdplQ2AtJDk5fxMUr7pYDWf1pIXDZ0
KyPsTsb6Xi0KgBXd+igX6Cn8VdFh8bVMoXZtLw09S2iy9SlCGthRjDyENmelKGl2diq6k/6uR1/n
w1GRgScsXNInYA97SazpKjp+ydwN4GWcMDgjZPs6xqWC8m4z1ln3UJGZvm2IN1oM+c/05a+RVfl5
R99mxFFDG2hrUkvJY9pXOH5wR4grM/SrLlGv7aDuCmrKzeSgnE5mEstN9eZJ09ibalftcIg8zlXq
bOxMBLFOYMsccXOIIrM5D/TbMxeCe5qNL7aAZKq2P0DN+P3FDPWHjmyYNOkpL2mrs27Fpza1iV7p
d3gx4CJRieTSOuCnVU3TXhqjgigWP8jcK4K5NbgZD80bFj2BsJb6s0QaN/dHK2MmzZPyRdizcXD0
EjazWU4ns1kwoRo6DfEbcPicrKauzckTR7sRmDGnhTKYCLAbGoFcaCyzbOulyOvCdzQR+liuCLic
qF5l6hPZJjCAWi7JWz7yEdnEJWzkteWbprnkKVQXy0xfW5v/bai19iFNMghMXPbIfF5qm29cWXwk
eiI6MZHNtAYkY7v9q+VZEIuz4oLV53iOygeVFgpnlNiE/CpBnDXYfTc1yz0+W5PTjqCRHtSZKssB
6wlsV5Z+GvUHk4U78cIFEaudKfaAxQYeMTuvv5Yx4S1oZd9V22wfCz0M+nR6NQZUl73T/2hCtJ7Q
gOq9IIiGKbq9jcnMIOW3SUoQbZ3oQxp2t3Xc7hSBodI49HSMUaKJtrktv/Bv5l80pfe92imET7so
YHqX2A2BMKGS8Gl1OnQ6YSMdCZuCM9kKsVvjQkL1L6/m1DLdjEI/YlRSzpQVFuecKbWvMbLeVf13
P85fWM8QboFRuFXdz42t4owT0ocO3zHf4t2mbu/UHAUFkCHuNQ0iE/oeytDfDWDMNik+adwHTaz8
9GrTDTqtJnAtycoryJ8T5LNLOp4JpgPs5asalQ7rHMS9VKysa/cY+5g+nhjZltv2MTXC6WSHKtgG
Sx9TQMlxonLcKXjBw0N+apVc3dXuPR4XFIbq9NKP2mFuVLrCY/2j7UFE7KH19Ug0/jh4GoViPvPX
R9e4aX/mNhCZ8Vvvk3uX1T6LYO6KfT9CNWI50I0A0LGnULMfanTjt4g8EqUkzJpwp+3QKF912f80
InK98vCadXArze5rcGnoy5QWPOzK55amAHlvHr6/wqb5YfzoQ5aHKe4NAQKdd2VRr8XOdB4doguK
NH1QTIl7vjVxys2y3JRQUbZaz5rPWTzxGym+VWP4aHuVisUeDhpzz34x3R7K/APuBumVuJ+C97Iy
1p36kW+UclbFKe0XK9/HWOBCNtxmSnooVAKd69C4rxovPZUN57ZRbSP+yZtJetADAcG1yrOCuB2G
O+kGBuzZrTuapG1079NU3rjDplTBxsaUyOfqUsADkbspXQS7LesOQtsgyM/yK0VkxVIhfdJVL/Tj
itZrXFoJz2ic5FHZ3YSNMlf5pNc+/FKiA+irirWTedc3wGzzKD4dZ/FmMVka1Q3Eup5fRVPnfeTN
zS1ZHiy6bwVM2tO6y84roozoPMjM5ts2SwRNOB4K6I9wcnXmUoLVXcXDxb/up62smIdDqT2nXZJy
HqivDfYSW03XHT8yDq5tW1tz9l6jJDZRudHTLptiCOqQhUwxoININ/VYVsdqbJ57R857PTWSoK/z
uxHKGNgx6JxR59Wei4dgY7fL8BEewWpB4ijhmGNR6WNTQXc4MOqmu+ul+5gL/qFizjeF1Oq71msl
Gd47l5u+K/FkaYE3cB271eFEk582YxuPH0On4SLuAMunnfZi2DALZfNLVji5oOiiFCoCr3ZuBYjY
Vs5m41O0BiHSwR6IFc+cJWhj+E7raRvafUt84Smru3GH8TfMxfDOm6NrZLNWYVm2y3QZ+4OS0Y/R
hpNG/gBFzvjNlIt5lOPea0b9UHUZbRg7eskn8E+T+1KEg3StTL9H8oPT0NDuEsvot60oop2Sk4xQ
ae5vx4KjWbQvY9uHGxMbZN+ZVN9pJuZnY/4yR/dQG8Rkp78dmxN0LvLPakRbqzottZ9CiJGYovNg
yB91Bpmi5eTSm2d0HGevhuEThXEQJjUuHp2+cTzzc1GcUIjjTtJ4uuGHunPRYV7n4C9BH9lHD8rP
CaHiD22JGY+kAtpe8g9wzK8mR2yJjqik+bobQxdTmzR/9mxwat0howgvkJNdTrfeAD2wzPBnfA8D
hVnFD4c56HSo+319nbos30PLOE59eCMuBOkLvYhMG6HqOBwzmqbXQljf9TxeTbO7UaViWxyfs5AR
nJ0KhKBml5kdZ/dSnYGj3Ow0Nilnm4LOiXGorPaojeSgF+OTMs3atYMLpMMD3pXJoagpcVvP+NYz
o9sIu3lVynamz5VxM+D/pqPMrCA91W58bsHS6Lm962bbXjTCYtPYnXZK23rbZi59z4w5W5KHHGcG
P2KuL+s9tkpHOJPcyjNVR98vf+U2cWLhaJA4rXxHVveemdlHW8czZ7++Hyp+FzMhvJC89Z09N78i
gyZkmi5y+hQEzSDjSS/dyDexKKPDAGJr8W/u634H8YkZ9pS26Q9+/0fno5a1t43oF9CmpenfeOpG
GVhWWdH32IyPje58y7x9dafmCRQi9PVUwSffITjLw1GqClkOmNrC3gFHVUgNtk0o2UQeuJuumCuW
/CqosxMaZ4zSPrRwcP1KwBNb0CzRIs9npZZvid059qON+cNpMqa9wxUkonJfMHGHtvJmdMlvzM0E
nedq3JcqtDbk73H9LZzmlZwputGivFXmTgu5czKn467sHQqzx/1YfOiZCzd9DDo3gVKnmpJcBnSn
comfUSYIdqH25ejfAJpuEM/edYSSthUa1ghQr5NKhdPrxafRmrVNmsRXWSqkVhrFxUatlomq2LeT
pQbQ5iyqi8HvhL3XhjHCbUxWRLBUjzoHxmGNyz8zTzWL0ghFJ+mOMcJrr2qZ4feTTL/jslpMp9qj
IRS+N6mcpk0Xh/KWRdiSgTYNL9oce2c6G/7YkD3uWokWjI54jmV9b3QEQWBTzZ+RbIcCrqtLtxy9
t3W1M5ZCFXC5n0wqwVVGdsFT7wH6N6Z/owSxGgExRsKdYE7tq1aRwSBv7axqZ1H0u0Eo0bbKKMpk
cyiFRt1KTzgRCb/eKAI3nq9JwQQUxpUIVNmeIpfg9kgldgHGkeYpTeDlCnLl/i0f66DuG0qANrpX
NIr+QZRfEYBelRJG6UVKslUm/d1uq5uptofCy6eg1ah38zaz6QcZiIVyHFnC4b6NjA9pniODWZOc
QAc47LcHx6E0LWTuvfdNRso7zS+zcl9AUPYjMXBoWs4Gi9I4oowYI/2GYOUWD+otGTrYHtpRRnmx
02gP2IV9P+reQuWhHJUVQYoTXFdZ66/NmDzDsKQcxYfKanuEGsK+E7PxFBrpo8mcsnOdbp/V896T
2inkTo5Y1O9KADKiKYM0pRtJYmea1Bu9Go0tNEq23IhiR8KLaQq65mi5kzLeT722c9qWqoRmo0dm
wUYq+cUc668w7b+yBqwinTda9ZhXXcdFg+QvLN/02P5KRuu760v8+vWtoeZyj/k9eNmEsULFqt2O
P2jJAthLUdM8U25GOT/HlvOSOuNB1Y1jFVOqKq1+wX4HuYcJR6fjhmg1bre5/NZMJahUyQ0Da4je
M3dWxR1WHT5qgW1g9mEaJjls2ZGm7oPt0InL2/J1Dr1tPc3mPm61Hx45rFXl/Yy7hRGfxBdlgEgB
0Y4UiGK8WAW5p6VOg7twf6i4uHVhecPwqId51T9VPb2YNkIMWzr2FeEYgXahfCwQMmy8ebqIztsm
s0WKEkNATC4GPinArO7OcutHwyre64asMkV18NqHkKb2z55Je9nwkBVY7tPQahRs1pYpFwQajwRo
uOaPjIBO5CbYi1lG/S7UbqvAUq1IDR0T/WZrDpmh+Aam9Nw7GR6WWx64wOssMmtjxgJtOlKfsLIe
KqO5s+rR9cEaWXYTWrdRKuM+7+wmEHB6Bhfm49ie9Q40OAJOqZVPnByIeqS3uhlqHCThpeoOP+0A
Xp7nGutS50gLnrkx0ST3tXnfad1LodICwxVpUaTvFYTdjWdTlFAoDqhVFhgQP6kE2wk1mmgOUP2G
za/K1XZdbV46x8EPRZIMmTFnY2jhlDQ0u/Y6SLO9amXSXWlAzMB6g3KAPjJsGkWOx6Ix5WNqKtkj
y+rl+bqjbNA/4lPEbdMO8YIM40jza0tt9v+8zEBl7ANiDavbugs6ADiEZf78e5B0iFLmcXcMrLmR
j/RhqkfoYk9Sxbxj3WUQ73pXeerhz4BlVE6A6Y6/Nt7+PRCNdFT6g64c13GQrceHsSK+fjnq+oC2
5BAjqAS25i9b9zV20/ow7CxsXP53X564voapz20dgXfXBNslpaFtZcPNHPt/HljbPbimGE7/2m9S
G2ClMwBo/e94rbJxsTAv4KT63d/dOdFqdxEMo/Wg6/68nIieiq171iI7qVfhfUqm53MVQpwq5dCe
1k3bK7MlA24OkjHtnr06ys96RS9RREPHnaN1H8hA8HPkN60vnPE6qEy+61un2mv8CLLecd1Mcy/d
I2wwt38OHIXDhaxCmmbLx9Y5rnOZ9mfo+lGuJ19BXczr+klDQmTjHLoRDQmGD11VHFhOK/66maA8
vQ6e/qOoFP4OVb0ZldY8rcfReCetjLq6rAeyBKS+Snjhbn21TS1/gtOLqiYvH9YHK6/qXVZzaWGV
Fcd+Z5d4XQxF468vw2guH/jA5FCTwcwsvowpkjmGdQWo9fc4WTONrAfEniaFvmtbI7nRYo935TDm
90DwC3NAygcs6pxtGSX9Y4al5rbBVeFpqivbD1HfPFN71X402PlLS/eN684aXuMZPzsnt5w3MVpi
kytd+cus5Tehssgla/Hq9mnxOUqBbDA1vsQMkT13y9/tSEVRgKmAcJR+r0omjlm9D0cqmk19oVsF
JbfAhca0U+gHRBNT7vSMnst9DBbyDRBxNtq5+spr58GB4f+RDOlPV8T1u8qagOqt8X7qYLebLM2n
XSIjolE8rXogTB5fzdxhCloCl9d9USaRVM4KxU9fVQ/rC1qkOUwSoQzWzfWFOqE5lEa5QrnDof6M
k9EY2FDMtutmuxygdHQ36EcXR73/fAZZzyX0aXA0a6jK2J9rR90phoYL8TJmPb4HJrgfK6v/86eu
L4gm7PaiAdNah6zHHxUVnn8fg/eXFXw2FOmHuc+IiwQCvZEWVBy6ykqJBJXxlctMCVplTJ8wMUj8
WrPaX0Wu3OmWHCIw4ofZDePfVWG9Q/D2Xgdbd4lAbpHNDk5OV8WrzooojbOjD+6OxWvP9V/o4OJG
/zaE/ZtVYuUSWwHqAX6gOZsfhCPtn6Otl34UDfOjpyXlzrML7HaKpj/B7nf3pDaHN2JNm61RZeoL
jMIUw6T4vlKzRzHr+p0hC4wWDHsAmgAL7LK4uuPEASiKyuwuY+m0N/BauGaZme+7CpeUXABwFdkw
XTPLaPeGgFUgTMD/ztSKq9ZN+h5nm+iqebq950JxLlmGEKBkwuUqOwlIJ3uJtP9gWGn8QDVCSac5
9meUn/CVsL9a1uGbpo2mx3VoYs0KXZn/HTr2zb+GGsicH1Uyvvd9azH7dtkT7Kn0QvbZfgjxNsVt
mXbGuo+G576v5BAHA3GhW1mroH7h8FDoDcnKaTgHejIPD+sD8bKOb2AnsVs3tWWc1qPEjQxp7SVT
G8HdKb1sXH2io55U45/3xSlNZVcP6xMg+NdMmh9GVXT64frft9LD9gadEqtB91CSogLHckAMjC7h
wcBVeAtpZwzWfUPphg9U93D0cdwEE2Lcus8ZjO0wYc+0bg1xWNxhUXZYt9YDoU/zDinpedCZOcb6
YJlWSHAz19DfffA5a6BcWz92/xkH/rHVsba7rbuk5wos3epDWROhPuZ5u1X1AXYFDZR2p6Qmvx1x
kHGAGhE9pjJn9LL05uZwW4AIsOykN5n5f7abqsaAjz7un5HrJsb5tJqWh7+HWF8orai92UDqeE67
2MAMzU0LJ/WwNu6FkvNHcGL+f3ZGlq0eFI0W//rGdeD6sL6ADhU4eHnzPEvo45lnH6NlAVrFtXHX
0/+5RUUFrQXXwF90DRtAHqu81yVGFdaMHqfsABwNR3wLvfQekgjhjVfRT1/3F473hN2H+uQt5W5V
IYtR4o7xojyXElcoayJtOpxEFaz7u5gV0dDJV1AcB3OikXjVFOiysIic1eJBOTcOZ9NmfdpOJJeK
scfK3FLO6646zXh13f7zdN379/XeQ7iWF8rvf+1fN/+1z9Jd7VhUWTC49FDJvZrOsT7986CqzUPS
8V1nE754ETvWm5YiPlBlJn8B2n1ZprTfFUe8tJrWHk3bMPeulsaBVxi4fuAB/2KWGvAZCg+hu8yn
kYYvU50nryReEmrMhAkrQwkaYzq7uGyFU2psYYUz/4nxbqqq4nuSmHp2jf4WWY0Kg7R0WbEPyml4
Pehaj62oCnS/UQcjOoSFYGndIu1y9eJdetpP8smVRwyzy7PQsRlMnBlCwtjtqkLmr70KiDYpubZT
kHD9skOfAxRB99rXkTxpVZ3vVARix7KLihd3mo40I8W7NhglqqcwPBdxnz6GZvR7/bhZd/kFq7G8
OWXR34URKMO4vGH5O2BQgmmlcAOFHZl77CQ/UixJr+uDIcbuWpkd9FrLxeJAYZVeQZC8Gnpijpt1
DFrO5Sk0bTRw5vmfzf8cYh1eSPlaFHl5+Hvo3IAWbCp9G3QV0oBxnI/4tnh365bIEKA5Pbb362Za
w2KBnnoc3ObOARBsjw0dENhhauKXlVK/Tj24airM6qczg1snY968l3nxCs1j+CSi+dpRj343vY0k
S0Qk2JfzpnSRCWwUFvJLO9qL0LcUIwwZNzIXuX2BTrxFp7yYy5VOhcOcrslNQrT0ft38+0KWKwU5
yPAse9rdt+RF6YkRNzCkvrh2XHm7RkLxHUa7OcZGd1q31od1iLWMWzerRV1kDhH9stZ5SEZVOQoX
XVeBSp1Veo+Jgo74apssL69jaiVU/TynJ1pbFmO4rX6ypFdOf96ia7lf65F1+zOY3+lOI1nCqi3n
AcEQB/nPZ/x5/xAWNWcWn9FAKTiPsh12fgsP+zHKCvEYLkuORK3h6vxnn9t07TajBQZ1B0s4lCv6
fa267qXS0/qCluWVNbH1rCKrwm/MvpeNg6VsCp/c4US8rC9auNpv4YHIgyrhCba9IffCge+at0b0
IwlLJ5A95gh6OqKjQt5JeE6P1G0s7Oc5h2XjlZHyvQNfC79FT0lq1K31XHCsAIJsdhktI97KNEdA
BFPgiW5mMHKse8MyrKe5DmmcOjorTER2rM0xdTfMNt2srzoGSOfUOuEFeB6D0STJ72Rj13cOjDUg
9Dr5qJziVIvUeqkN6aCpiLADmYvkVSo0EJYBzv99J1hqQ1PdjT/gi/x5p82M5cup0e/Blui4O1X+
POQolDDwTB7SMMQ3SmtLIJLc2Q+TrZ9T7hHQYYoORDstL8xv7X4qVOfO5P8TOFlmPJQ58XeJqjjP
42JZhB/vpqpMd9904TxtiiWDoXMm7QrUmdO4xHVr2SVg8F/l8vBnXFubJdkWyj/vWF9pp4mE5MEM
iSBE3A7GHcBI7B5to4ufpI1nRYLRW7Burg8MMB27e6SyX1RAGA/9HbDuY4Bm0g6kAzIcQ68zSabt
o7Mt8vo6xEMRZEXevuhJ+rn+1JrxO7GG+CvlXKWZPhF0sbzHxarobC7vyR16CnVqNi+zscAHQ/ht
ij/vEV6ubXS3+Oc9lQ0vJcvFGUmVd9bayTsDeYJvDTqARJWKaJdxb6hJw+Ylsb7076cUwcZW6ZJd
PlZFR0iBiY6PVN1Nw7fH5Zkc9SnChGFjqS6PYtnx96HNEwKAYb0+zwhpg24kcb1JRuNSCj0LEitV
XhHJ3wbOwi8r6e/NZjBe0S0IYPHm/xkaFt1tLV3NeLyXXvLP0H8d1ZxVMtbLKqON+K7XwvihhrV8
jvr/2kj6d6239T+vaN5/vfLv90hPDvumDiGhzFVPsnijjtxjUfwDiKpmsD7NNAwBkuVBeikOk+5N
xbfrXGfLem19KvCgVchU/b97122c4evTbNCy9iblJKzojGTE3OdAxSdQeeW07kf4TvN03akVo4sv
8jIa0M8Tm3VUZ2uddVgHNOve9en6ULkWWJnTpRuJc8Y/49dXJi361Xl1fJ6Y5+8jLo1DPtKY04pK
3IdCE/frM6rQlxYw9fR3/xhG2sE1AO7Xt/7fsbBN/xnb4t27weOgw3bYja7rg4XRJ+dRYQZOVeBd
0nZov9enf8c0E3DHv8esL9uqhVlLT7BMAs0welYwfz8L0ar0p5enugLja322PjQR9y7oSfHm775e
d6fq+nc7s+dslxb4mK1vRuKIU9O/jkO7EpCmaWymKxeM7L+OQeHk+GIaVfg1Eq0Wdn29l9xjZCDu
IzUW91U+OWjEQ2PrTXrx3y8c2h4Dv797pWE4/8PemTa5iW1r+q+cqM9NXeah49aNaIFmKVM5O/2F
yLTTzCDm4df3w5bLcvnUOX27P3fYQbBhgxApYLPWep/XI9OqeWJDMQGtnJ/qTTX3FAvqnvowkyHH
Gp1GhtPMy0S68YgZQrkQTaRMxbrWIC2JpqojGZXQah5EMzIjjwek+nh2VPWUZPqjWNxHsFsbHQ+5
eMzHl1oh1csrhLUVayVDvsVJc7rDKFt/qPPpsmsn1dt9H7dneEpsRMZjXMIV4n10PiwlhSZYGJJ2
0+Or9KL6OJP889Hq89EyDAtXZJKGl+vRil0mHG1WA2guUemvBQk943GxaoqAuugZln6ho8889Wuz
rEOUaA4lNGKtWDENKXd20U7l/DVV0nwjWmNW7rlVIvFJlaUTM9ZFFhhFJ9hug1cTz14OtTVSyhRm
rg+o4KZgKIR1km+QfqjAZ4nelw0tLaR2urRnX4/oZEh1dKLeLODVor9L8L84AJDft9Jgv8gqHz86
A6ojxzmVXfJUz4tzB51NlZBOb9rEfhkaLXYJxEcHsbYxYzwxxuQ5UKiebnQsdoZesl8qRGOrvIqH
ldhKVXvCkW0c3zhS6jxP8UF8pC118gHSKxnA+aP8OCaRW+XSWjTHZHyd8J2FYVWfH+vAX4qPdBpy
Y8qE83Xbpeqzjmosiexjk2pkPGQZcTFGVkecsq1jXxrkXmLF9KkL1R/GMdXBDf1YPUjUMFw3maZp
5CYKYt/g0aoZqE7C7iEI2+4BoyVChynFoX5AE+QNBjL9+HbtobT+Ux9r6VH0x/WkXmsdQkvRrOYd
zlnceV9im77KDBemiLN2NGPdtGN1O+To7RkAUGpfSVytMpDMVjODr+FdG3bFVzycMuoEg9lrQEdt
OzU2Qv8+fjLM+t3RpPxr4quUv5jlJ001ymUDmfBANNI8nielxAPJsT7HUumJrqVNnk/tZft+SvGG
G+WIJ4lR9ffT2ekW4vNMRIppZ5Zv/plSRakcGIxJibGvEVUui8i0XygcOIquTay+draMBlE1FQ6K
iI74DoXfl67Fe9Sf3yHhHeryHYqMMZX4DhWqoacoL98p3+1Wfpnoq1ROpg3FAZmnAvZ4Es2uSnJP
DWX1SW/q72snJ9B+asqJWm5IGmUr1M7kSTQpfpbxSffkUa5uKIbvt6WS1BuwyXBEpSj1LLh5n8ax
e6EEWv9m1/s6laaPpuQ2AYQ8RlDO1pPjVzc18cyiBbjQa/lbn5XhGl5WBv4u7c8HInNYRs1zvzRb
IM/YDOuNy3sAvcuyH1FHYAPtN5l5kyra0h+k6EDayHZT4q5Lsby0VWqBEDrnB80olkXTYxkRtGyh
ORHGL85gX3bQbzVLx1VLme31LEs+6Dq1oHOrjAOqeIpqvKzsqlBZVlUHkWBeIbqItU6nFnsSCFD0
YxJUkMBWaRUYR5345tGcJ6IZpr25nzCXFC2xXPRQMvJHJH0syNR5jPR93rYv8DgKjWwV4nrjCgA7
StenM6D/hyigYLJWqLMQIHRrqp9Mx04eSKeHl+Xn1HJbRa0/Q9tAbd59hTbOM4zyl7vgrPubAHTQ
2g7T/CHpSXI0ktx91XrZBQDdvslQmzwwjsoN6FQc0No0Wg2lVD9XsvIUVEkPUgejrDF3XowYD5VY
sZJDey57PEC0EWr/GJx4x0CMnQd3yMr7g6Y25p0xT3SVukWjuBvjyJyJYu2REsw9+j9qLSs9qbbq
xLDi2r+t62glN7yyiWVisy6kCn+M2mwtmmKFHFUfYOuN3bWbRSWVVRfZLeJN8y4t/frW7iT32gGy
DEOzePxy3U2tWeW6mRD1iY3EiraNBi9JQx/JBTsSy5QmHzC7jrKtaHaFb67y6Ew1hIw3jhMYLzav
dPveoQhANOtxDJeQauSNaFpJ8dSQ7johpvIfUKiv6qY1Xs5jgIDNuVeGWD+SugDBH8jfKMOS13F1
5pVGLBOTKMrrA5orZMv0ladCW/lTdd42Xf5KLTDSc8dXPUW24/t+zI2Trr63xBYQzmBXsQVjhuR1
XllURXIv65HsyWSHlmLZZYV/ftVGVdmLFihF4+Tk76K7WBIZirxl0PrzfuK0kKmKaKRlZXUdQtKm
fg3QUF32wcsF5drl9Ir4xXYrh8x0TOpfmW9AEbzXh2vL9y8tca8aoFxc13V/af3YTtzkfvQU25Fz
6h/Unlz1fAP80fPyefO6GbjzN9s5Q0D1Y9Bvg35Mjigbk6OR+PdtNnYbcCzJ8bpczF2WlQMJs57K
BrpfF+cVd/qFaNdT9yUNKMzHn+HoZ0ZxFHNiUpcjTBU1bTEQ+3OFr8jR8FNbt6JNIQfZLu7xobzs
5rqHrpbGpRLP7L55/2Ii9sWgoFv89o//+K///DL8z+CjOBXpGBT5P1Arngp4WvUfv5nKb/84XxZv
v/7xm0V1o2M6uq1qsoyI1FBM1n95u4/ygN7K/8jlJvTj4ex8kWPVMD8P/oBeYX716ryqbOQng7ru
pxEBGvPiZY24mDPcqmaCUpzSi1d/HjKH8zA6mwfUyMweHUJ/u0SMtXO163jAUF4ruoiJnZW2m1fU
+5YLKeodBiqYBKSrIE70m2oytMskm5QbnVvrjtww5xpakn5DVf55LSlBu7j2EyvIuWGgWUQgk88R
QVEj35S53R+NPBuOYk77MTf3gJySM4yj7jTk1eToq8q2idri7hxRSuvr408tJ5e3RuiMq39/5g3n
1zNv6Zpp6rZjaLalarb91zMfGSN1fEFkfa2wcT2aalbc9K2c3uBuMc+j3q7Jb8xLyqUx4kxG2cYA
OmSefF8cVw7YwLL2jxLJTS/TZQPgzVDfOZFVgVBg2eCbBuWkchei6vuzfW6rL2VatbjPhM8l5fq3
EdnwZ1l9TpOmfdIQTd0n1HKLpXbbxEfFR2IomqlCUmXQJOD58zYG2oNlkNYV4v3WeKbWInUnK0/3
Ym1eJD/tfzj/tH9Jk7d9WyG09BVcT32/AdZRd0eiz//+RDvaP51oU5H5nVu6rSD50vW/nujWzm0G
rEH+QUSkhxfD+RNnOMgcTqoBygJhH7Q8cY6vq/sCLGqd57tLv7BuUQrDEd2F+lQdCOugh034wWXm
2GKaOS/s7Ll+WMz6vj7PWur3XmfD/OhKxl1lcHa2MKu0ZWc301vTLMaaePiEQcxKztR222a6/Wj4
ykmsz3jLIWKunlFy+uZNBd7YrTt7evPr5HEgxvzIPeCXHaaUH9zLjkahoTukcEsnYzh1lhUe2v58
FC0ggePp+/LuhM8zBL7unPuLToP8SJmL5vn6tQubNnp+2VSV9MqbGJ9sipgqjxB0CAj7aLiX/fJx
HBQFg7eOWJLdzN8lkD5Z1nJsDflVhv6/oVjIvDTNMbrJ0bA+aDYmQVFhZBimsvXf7XXevNJgIYif
xn/85fZXi9vhl+I8VlEQNr80/+uxyPj/n/M2P/r8dYv/OkZfqqKmSODf9lp/FDdv2Uf9a6e/7JlP
/3503lvz9pfGMm+iZrxrP6rx/qNu0+bP2/jc87+78h8fYi+P4/njj9/e4GcRZsWcNfrS/PZ91Xzb
13RT5Ub/40Exf8L31fNX+OO3p+Yt/JsNPt7q5o/fJEV2fpeJF9q2bCqGqs1XVP9xWaXov8umrCJ4
kXUH+Zn12z9y6GfhH7/p6u+yopqmbfKgURxF51FUI9RhlWb9zuNH1mRDsQzLBsvy259f/vsz7PJX
+/tnGjYhf73kOTTd0TRZgy6k6apjar881YqSoqVitMejORM20yQo0oVl2OfdT7Om1aLj6SKeMJfZ
XzuQ6GdQZrWrvoZhT2R8OuHYTPDBKbhXoTJGJ+E8dwX6v7bQwSeWEeob6QSYtN9UrX2oKqnf6T5a
FUmZvg0Fr7FQYCtXAZ2wrockXvFaaLqSjhMXNpFk2St1XMdWcJNNfbvrw/g1lKZPIdnFRer30eZM
bdgi6Ye1mqHjIsEKbkZX6nVa4iGdtYmM4XRvgE6cv6qdoSO+FbMYJ9jTg5glZZl2e8paelzaGvSX
0plyf7EqatM/T8VPuxGrfjpLopdYKJuwHutJWVMQ18lLa8JuBCMYE/bsPOu3fbrCreHRmFtikZgI
BKmc4zvyd8v0vsHnRKxJCfJ/nyVZB35UbClWic2vTbHs+jG52FC0/2n233+62NF1vwG+RdsxqoZt
04P7lW0YwGKum5ti7rqiTuTvy679AuNMgeovm1xXi01EE48mnB2iFK34vOvr/sVaxTApZRRrftrj
ZanoYFA4D6JlPr7IWnRTGV4O9pdjun6e2NcvHyWa4fyjkFQdsdmP73MedM6+aMN0VKE9o544j7Nu
KBfTaCY090AKk4WYTWf6LJCtXRpUxVosunREyJnvrl0u+xC9L53m1dfmT6uTOuTTkKujGxGzotcv
uxPNf71afMRPRxk0foAOK0LBBs+kXBANyhm28lVEz5IaNAqxe+ns8d6DSZFoFzMnWnQS3UVzksJ4
19+LpWLBdU+TOcOkRTuddy/mrlvm2Uy1vm5jS0AF2gz3eYppbgWAuFFy8ETGLKG9zApAManu7xTj
Ic/waDYIx/dSELiGgoKjay3d6yWp8xL9LjMMY6vkWb3zbTDSOaBf5NwSxdHSuJmiwT1POQdhzxji
y6wyQ4sNziY62xlifJkVS8PG2uskANeiJSZiQ9Hv2vxpl2KhWC06XrcTy3w16dwizsMVNs9kXbus
eO/GkpSsX+2nttB2cp4ibDLmQsa0mQHY3NnmiUYtInBTcWtHYk5pAuw1oh5V4+rt0O/6OQekW765
oQjQQ+t5M+nlY2GkqBi7yuIvmw3ZzjQOVVaPW5yjsp09f28xd52IZTngMq9QEVxL8/mYKhAFCFdi
buyV9qLHZcpzQjE3YVVq6yDswU0HTFLE6atoUh6jbOgzkvu1DC7ZR8Rj3CF9pJa/appdE1XaIurL
iDIsmhlZAjhwaAs7jAzGAc56rPYNheS2Qg11F7cudmpAqGcStVWVDlK1dtVEZb9V2mckT28aBhyE
/ICxgaqh0LyuEgzVG54QsuavBmV68FGxgm+UN0DP6p0jl/XOkKzvc7Vd6WhwW1eb79H2TAInpApb
DA0dF7RaUEVgQ8QRs9eFUUflaR9Oq2G+gsSEWltg0z+aYo7CUWWlZbMAjwtJTBLgMWsrV7aOhaZ6
EZqyvJOC21JupLVZmWdPOvdcAiPVoa4Z1LVLiMvLq/akOl1/+SFq81/u+vMTc2IZbznUi3Z66qWW
jMiySNf2fBWcR43vXDl9uri2xVyptgMf5lQj6TMCvRbYlQTJC39h7cwNLw/jZSTaIey63YAlr5v0
agcl0mowfPRbgsuo6xYU/0ko+Sd92F1mm3LjULKzDadp5feVvgsqG3ooBRpor7kAw9zZJSTnLxNA
1HoPRttsYxuoaA3MSpt0D7F/BV9Dg5Q8TFrtEYeVYHhQK8eFjMkSXvXRRhnv6ng1PsiUI4Tb+mH4
bIP/RsKJK1nuYm63kb4hkQioqEHDDmcKC72vERlO3ObW5+ATGk9SK5W8GdtPyy/a+aZEglpvsKCU
Q+pMVXdpAakGdm8EoTtaG8Qz+JIE8kkZl6X+tfXfumzedVxBjXJ5vUsHr3nuQ6+SlnL4lmmHNlrk
ALiGfWtv0mAV5rj/embxKRy32fQB7yWGU3AOYUSsjGALAUKW3MTmhcvtbHQ1+hMcY93Yatq+C16s
D/O8HY0njNGKFjbIpoqPhfkcausyPSDJo7owG/d6csjDYyVvz/LGBszXLMFVgkWfwBESlDxra+y2
LVUiho35OYcFYoOUg7OVYF9NrvRtoACOWg0id5+qwVMmiOEHHze5bJHlCCFcqT2M9j20sL59ycAi
tsHp3HwF50sF5N4CMnkGAb42ol08gn3w8nQbSgaQsI3e7ppsFyT3Fvhr3fXlm6Db4S+E3ysEEu2t
J5WWF2u53WFPTAVKVm+JXBc4gzu8Cy6om0u1x0gD67HITiOaKDg8DhLLRQPzypU/Vc+2tBvAUnyL
wZQxXrtVjlntSenGN6g2XiJHKhwsjdzuOcZ/bdnfBpGnPDXHyNNs5MQudoCFhrx1O5rbQVufQxTF
C6P6wANgStG7H+3EVQhp+WjqsE5/jyeG1NwmW7ALB9m5KySvMNd2tcY1o7JOSbuPo103cV1oiwH5
Xpx8K4JnvT4G/I72Z2c+34hz5ICo4hIxtfQNqKhleNzDJH6mQ7g7B5SfLk3+gN16Ou+Nb1yzOggl
cDNUVqPganbKt6K6y5MtEWZCDZwwzpMETd5vdvw6ISOQBYylZQYSpQTLAPHCbT4X7R78fTSsinwF
ohM0kIGdYUyt3ZKa8F53LXuPukoZPPmAuIEoq/7opLsJ9kXo1Vtyg1T0DDWgsn06LfuKocMBcA7Y
ZO9sLvDt0Q9TMi6Ww+fhKawQgCvOMjXuGnWLZ9yiQ4vRoHNeQV6nPhn0HoTcttn2E+UoC+Uj/kyi
wOxguuL0Knu9eo/Fu4Vq/hG6mC69AvWJiOV8orxNm9Zmt1NMRuBu9upou5pLIYCifzqjvpOj+wls
9gSXlqu2ireYQpKO8xR9pbcowl34xn2/VwMPRQQS4yrZMa+M7qi5Lbal0iGu3ptsjScE+cTH1saz
y6uQfjuLCQThVyg+zpNNmmep3ZhYHMB+4tnsLCgGJvh+1lf9K9IaE6suSKv5ahbSVW7xCVqtw40T
sKHpyaXHXmowd7DCMbzbKDf8mOGf3Gh7ENGbAuRcs+I5jqqKyNhiLujW3MHC5MuLIHgWy6554sUJ
DMp5334ytE9lu0G52Gzae/Wrry2TasOhWRNFFwA77RsiixyTX6/t7KBqC5Pwrhs8nV9QsOrRWqM2
Bx+MJWXQhfoAW6LBvoNbsdKT+TyY8ip8b6ObyfHg9kpvKX8uIqY4i6/r6AZ5HmgsiwrMp/wlO5a7
8FZ/pEZ+ug+j1QQVpvysabchOKqiRXvAGA6akdeVa/KnynCQ9GPlY5uDXPtpLFaljTZ076R31AsO
sD/uIjIH+oZcHOzZEbjvyaHgceF8KZ5hTYGl3MBLeshJ7erb4G7aJ5icIX58QaFij2tgxn1CKGqB
Im+SvPiTjMEHipdcXWC6U6c86wCJQjX1SGxJjIK5+g5n6dEgkzU96tj2jHc9L6X1m0O9fcWDAZAS
9Wv8kRGdwoVfBZU7UkNcPDy24eM47SjFWzSNG5GoTpfwrvP2IYi/9eNrp/P6UE/QVF+yul50zVEN
KFcfXJmGvIJYIaNltu/lCerUJvEP5rDpuLNEu7PsReXbnHmkSBiFqr1MeBRSxwwlaFiQT0/DRQ17
FHg+88qi+2q/cZS34adIx9Rtkex5oQm1hdaBSVuEj6Zbrvt73MuRiU3NMiepj46N92zUA0ugIc07
ijWEIdU6ab1HGfSRa+7Api3ilQUsyPuCY/GZFJBnnpJltdXvNMhfq9ij0utkUp752d9QMVlA/1ny
S7OWMOflr5Ah4ufgkWp6+cG66eMlR66QLlyEL4Pj4bXtAEx90k/21/MGsfzxo3oB/GfcxKRtgkXl
u2AVsIjEW2whLSW3WRj3OCm5/iZzOaeL0FUW4cq4/7L4OC/bL/XK9LaI3tSTdpNv1NPITYEBwBOE
a66Y/CV+kTXKjBbVi3EPxRWxcqZD5Vj6cL8Bzy7D9EjXvljVHV4wHg4OKG9PvrXs1CeSjHa8Jl9m
zDqiBWylYHBDEr9wCLymWwX9khosKqc3YeMWn+v1+TZakncAPRHU97wuzdLiyQ2q1biMdrrXuUC2
8bmpwMbmNxgvWW6meO/AKd1pE6uI3VfKy1aHnfoZBqV2GJfBBgFefSN9kZ+VghHRon4LuAyQ1d0Z
m+xOfgp2yRHYPWCgDLVRfEOstngq1jFHtY7u7Fek2qxTXrIE3J47vVsc9RLUJEjwsNjOQhMXLT1T
lgEs9qI7EC9IwS1O+4vMFUaYiLenJ+VRDdzuQX0Gm+lRpHsyACguulOyN10NXfti1TquzklzjYN2
qG+6U7X1158lEC6H6VDeaCu7dIMN0K0DThhHLm9KzhPysYcBe9bHhoBttwA/NS3G/IEexQL/zJvp
YKzC12ZrdHzxcWnv/N3n+m04ZDcDBTcLe83o46Du8kMIc29FbaabuNIy9YBWLtpFfKQQaEEXrzim
K2eluvGp2ZqodB6Tm/Oj9Cm6H7z2LX50FvEjiu5v5XO/PG8RQ3ggRJvX4AXhCqYbj9TMQaQ0Yo8p
2f7Ko6DjvXnhTsZPhzOM5CrFxQEQDqWA8z28P0331cEO3fM2uZE2hmcdjMezB//SzdfOKXejlfUq
sW3jhUeIqNNr66rusIBSgH0EaOmF+SppG6BWPFxeKYx218GaQck23fNzeI4fm0P/Lbmx192hfEsZ
9RD5+iR/+5TdRPfj0v8WvuZfs43MmeAeY+yNfXuE50qRL/fPh/aYq+6q/Sw/RXeoWU3uLQswF0wf
5Y8c8oIrY5zzBOphWDw67+3nRuUvm+zLu2xjv+lP1Su4VvxOGLO8Va/xF3ShNxhyDQ/JPtmrT6bb
nco7pLJLgBQLea0embqTJ/EB72f4pmuMLNzcI1ZoHKyN6Ra78NP8o9tIL7AauL21vNNSU/EZZW17
hDTHwmGR3SkbnDe9aFd+8FstniC3bqd9vKqfpj2VU4uGYo9lceTplHyI333zEt+G2EXwdOEq8oZ9
xt8r9khUNCZ8RDcq3DMovtzleo4+GkD5L6zjYopaz1T2+FFGnBo8QnlgcZpw5uOZ8T69xw+S7yJy
8nsSjCtFXujj2oChAZHpSXqXj9yXTRejui0kDK6Wk7kLNsN24A8y3gxfq1dwxfVCW/F7zx+BIWhf
AJKObvEs3U4rZRVsCp5IsbKhyFV+7rVPgMa2wTbaIpbLF125ggCxk44a6L5oad2joGBoV3uh8zUB
oBcsMpVH5nBKXmxrYTqr8A4t1dq6nQ7teJccK4wNyRQlXCvyKyyKZbfxTx/RXc+pHqiawwPA6xkq
7+Lb6G56GcQNUNwloORwUymBPT8VHwHkD3L1C+O9ZUNK2an15P7BY/C9R4vt6s+IWrxhq/Cq9tbc
YlH1joHW7O5yDyfTfmOueg0/GQcoJsN81NMhiN36vmtgxyDXX3QP1ov8VN2CTkHHnFFp72aflffy
M4eIdh4qdPnRjYfphQdi9z7xZ0SFkM83Y25sDBH6Y81taVxiDgOJfjcu32FSQRVaDPfaDTU3C1Tl
bugGy+qWeymPyc9TduzHNWDwW2556e1cOLJINrKLqGffAqi5VXchVyhDIFf5LG+pUDEPztLecuFj
bkXl+RKU/QaDSM9cO7fyWr4psCfwjMfgpVqdvZF4FVhnLt5g804h/dKADcozbbgzD92i4IEX33Lc
A9553CRlF6LMInshdR68W1+n14Yqw6/Kq3Fr8+yOV85N/nLem9tmH9auc6/GZLqWbbzkkaaeGA4S
h+FH+zRsNG7P1bZ3Kw9x0YO9LteMUNnz+kTF4j1jiv7Dnr89NMg9ZZ6b9oNylGmTbcAKuMomXsUP
0V1yZ+yxVLinGsBVqJucnwiD5JFa58q845r1n4kt8gfUPzS4GdFSfh7fxrfzqXpM7rOb5pBzF7S+
OLfho/Wg3FYkVrf+jtrNG/tOXsZe/Poee9I9voZcztpm/mdSyoLdYuWaz+pbepIMLNsX/eyysWg6
V/qEZYkWLagS4X02WnyywyNPGvm59g92s2JcvDN3lH2vcTs7b3lfuItXyg3DTH616pOjLADRwOnq
t8NjsNO3zoSPwArl6WR9yPiiYrWYmCN/xanxrMfm0QGPsqNSd6Ts/LG4d144iHfQegsKH7tVK6Kt
HQMrU7U03o14PxJhN2kOROKd8n1yWVb7C81WTWIFxJ/sOaEg5pQ5RCXmLtEoG3Oioo/veAshCKXP
4WQxEZGoa1PMBWNvU/MHbkFEocTx2HK6a0OMf3sLSXY/DdsQekTp92cMzHtXaWprq/SMBbtoX0uf
O4I5ytStSKksy06NKBwsgp3NVT0ffiSB0aI8aCPLwa1KTH5dpQEvwPOEVxdTlpDblbP18hzKE3NQ
w1DWar2nUuiwq+M5qg8+mrxCVWffZ5O5lHoKe26XaV1sc5yD1Mgmgmk/BXYFziCAxtfn+T3enFhH
5hovvFNMPmnUylOlExuMTCIOyrxomK0Yw1CpcR9N3pXGJPqizo5jjKjPQ0CCCqNHBuWZOyTpcTyb
DIPmIyaqRUZAjpG/G0nkLBr/HK2HqbhRNY0bbindEqPdVBh7cOPkmLRAQ4FQvAxkod02gZxoOHMu
xZrTI2K2HUxCGpF+5m46Z+tEjFfEdcWcJZJ1fVnuMz/I1rFG+FtMKB4rdypGhpemWHZGD4EXCBDW
fMRRsVX6ateURrXr5oloiomMVYLb9byBiTiomJwlqVSXYhY1213TgnERcdlLrFad4aBqGTHtQ1Pa
ROcURKKFyeQwR4bHH3NGi1ugWCYmvzRFP7FZIp1JbGBi9FmxCwLd9Uci1yB1bJfcKjeApOVSlXnO
NEqBRERV8VW8SZsz3wtTYag/DqabYMAhehZUOOIC2wLKVluNO5FOVPw8Z3GGmsyemEtsKDh5mHjI
Yk9gVXKYmmA4dlnZWt0eZ5zbtqyUFeRKiJ3qGQM/our8NcxnJObt9tISKxxgs14UELP/aaHY7tIW
sx0UANTZe20i5ooskscKQeQmqIgf19DjyI2JebFYTGBVc23Pk2vzupZSFyKuXboW3a7LL3vR2qqa
3Osqs8/v7NZqcHeClNzhvQoWVjaOEbywaaFC/SLK0IGL0k1OL9egX/DblvROXYKFf0XEVK0LB4ro
j3ViLjjTy55mKrzYABhaLcPaYQdiUkL/nlwdtCgwiU7FLIj+YiOi19SMKiKNOHcHykzPy66uSy9t
sYHYVOw0tuAK/HSUPx2EWH/d/LrNZffXj7/seDCCfFVV3cMvm4g99lYFxbMipn3dzbXfr0f2U1sc
xK8fdW2XBhwy1YnJPM/nTezyMvvrt7t8UbElFtJ/nuOfPukyKzpcvqDT8p5p4vR2+XOIHf7LcyI+
GU+bP3f803m9fs9fvoz4rH86gutHTJ+nRn8iTfdKiSuA7vnmLww9xeSXZb80/64LOQDiWr/sRhFJ
q2t3MXftI3ZblECv8GfGS/T/4WPEJr/s9nIoljbdN+TbVu38/WyRgA3isViXoGCFBSluTpj3zmt/
acKhJbl4NZq1RRZVdL/Miv4FsSaUwvhn/s0uRA8xue7m8inXo/mX2/1yYP9yN6Lf9ZPE/q7LhjkL
9v9rj/47tUcKdT7/rvTof6Vv72/Z28/VR5dNvhcf2frvtmNT2ePYqj47bRo/io9s+3cdcpNmKQwF
FaaUVH4vPtIMKoyoLaIkieIn03KoS/qz+Ej+XVXx3nYM0zQNWXOU/5viI+WvBbWGzm5sbT4MUF+q
/E9lnbFyVvVa06UN7GliJ/YQk81wMP3pi805WCnZOd/UZSAvgnrGr2Gv4k6dn1wq2/5S2PZzXe/f
HoblaBYaKk22VfWX6tJJqauxmzo8ws7FHBZW7T3l+e9WjYsuPudBGauM687SEhUTMXOc4L1QHbT/
Q+2lwh/jp/JicTYcRdE0XdUcy9SNuVDrp/JiW1fi2uk0fyNX+tnzceOcTY9V3vFdrbO2fV98Skz/
ZEbOJ6oWMZAvGvesZISlcnRPtdYB/0UMc7n2/vXZ0fW5Auxa9zwfmKVRhmbIClWhmiXPf8afDmxI
aqPEA8bfoC0gCCi3xZo8/q1ShPYhswxnMQz64AnlZjUPiS1qE70hVhnDlDWRlq4zC/Liurn2W94C
z4VzUIa0OljWOoHWecBNb9oYTnbCSVE/jD8m6dmCGmf01GxQn7bMe6LArRMOt7ADRl4ZxhcfDMN+
8MnkapFUHIORqhqzkD+k0jZ3+p0R3JdG0LrO0K/H2d1KmnppGyj5N8e3ByjXuAoAk1nWTb2xyvTo
K2m9NGUtdJEMNUc5q792g7PAVJKhttzmRzmeHmy4Jitp/OKT7NPquFgNzdICztH1zdq20oL6iW4f
JFvFRurUkSgzM21VSuWNFX91xgR/0j7ErSZFv4VF/EJDUQlbon8EEY3vfNuay9rZI/Z2YxURTyrr
5kpx4pbQMAhcuz8UURJvK7LAZocldzLa+gpUFcZBWztE8hrPOcjs21jK2ZZ6tZKstvPRzH+QPAS7
Fb1kBi+eA4N1bwo6OLbE1ZIJr7a+1ncOmCEvauw17uL+uhyjD/TPRBwtcwlE8puVT6fCCU6lBgxT
99XF0JV38UOelu9YLlQkWPMKg1f4e9Qy3gK2WkznqKcXWNLAGF1DAzdtVd0B0+o1LiUAEFs07hI2
bpTznahj2Vh5QiTEMR4UCsLXqhJvuzaMAf1Xc4579Iysf7JVbPGksWyX0oBe7DyU71Q1r3zrpEzW
58CapNXZwIVACv0XqHcpRmQD4Q9NvmuG5sZK0g9FH/VFkxF0rbKJNIQ29ABAutDLrVfljN4O6zxY
5tFtLL8H3VlzE+KrNlnWkOBQJg8yNnj9xwDr3kDhBsDawT4RrAKBoxQcn029o58Px3ZUoDQGrXbS
sxyTpwqDI3sEI1WRfkKk+2UMFMSBMAPcYuy/paaquwnQIFIokr1QTNP3wJhnawU7oJUWBZYX62fj
mPsVmIPeJ3hIwu2swNpxUg0ne83wwvl9VTKY6JLFK62Ylef31+ska0KCW3HE29i8QjLK9zEiBYtf
c8PZDG8ZexsrECZU2MyLugCNxkK0xaRp8ydITaBof3QRc8ncWWxxXSGWXZtirjKGaR1LxkaMHJA9
RJPbD/oLSGBzeR1NiDldnYASjOkLjtmUEYhRRx/pBaY984hGDDsUaL+LorLMi/e76AOzO6QMcA6c
8JNhWMUpreb3HQAv84aXhZep6BU51ExMc4hDNH8ZPk0m+XfsUOZNfzqSUZbDjT8qy6aWidGXSnw5
wuuxXQZul88RS0dx8GL3P433SnG43ELwCIXdqpvE/FCZfbRQO0ns8vOUAuW9T+BTq/+bvTNbcpRJ
s+0TeRk44MCt5jEUY0Zm3GAZOTBPzszT90L/3yeryrrMTt/3jUIKIYUCAe7+fXvvhdt8HzotRhNk
S20UejsocY9NYOyHwYD6B0lRj5oUwLF/je3mJ0kDPbE4X5SSlyJXzLmL/smt5y+21RH2NpxA98K1
dmAmBlUEtWvq8oM103DhvDCOggs7XbPQwwapD4ERPttCya0T0xXs3eSZePhVoqxbkBr+YarbJxl6
EB0I7IFksHU7eoWq0TblY0pjDiunvenZD1ExBZei+MBUdR0rjyhu5sj0gJe2sl/9anv0HYXSh8Ii
gjiQGqGBk4CQM8wXTCbxvuyrBzEG0WmOsqPdT/OrtMp9IJof+Ju3c4zjThcD9WaHkr0b1k8FptfV
GMAZryL69rEFD4NsdGdjuBN9g6kKN9OMrRN3S9CiKDAGoyFA3ze2BNQAwxuB58UT/eQ4l1x+5xtp
x79qzt9vdXdTUVfSSbfmXfszdUN1IVwDKaQqKC9EY7ft2mXQgiDSKXuGSwpVoOkIEQIDYLS7HL43
/qUYqmc5vk3KZDgrpKay4NEaqM7NSPyiO4cHsi6CjSR5dhd3P/WQ/7Ln+bM39JsjdPEserc+SOEf
/JShLsQEf4OxDSMobNy10SXl2f7NfA9lAWDlEjzNqo+mjDCa/nszYsZ2dWfSvIzLLVnWNOS0PEcp
DiffoCjCGaaBkfRtSI+QkGIxw87JAQ2sKOZRF+g2TfboGWAcpEk/saqi33HZUysxz46uf5peNeym
0NtW9Y2U8K8xEd/oSiC+uXV3Alq0hRZrQc/9TrlQnk2PXmic1eOBsJcXsyMct7dJVzRjAp1N9Snz
+pcaEVdVcV1v8e3SzvUJGiurs6nGa+bZFBWo8cwCw9TskHgsBWIkCoVrSIgr3+AIkLW1a1zraCbO
YXLkJc0maNpUIOGWbTiwb0pG084ImW/aKqwOstyZEiZxR6EmnCLwr20qHktmM8d+/DW7HF5pENK6
DuZd2A4fcWnM0NmyaRVGT1mc/+AUP/ZYKePUzbdu5UBWyzegj96Clq45Gd2vivjb/tmzna03Aq4I
SLkQWn7XfXWwIoKlROWRTuZFXy2UBspASYR4jrJRdUtmSCd1D6RcMkCNwTr1MY71QmaXWIePRkTm
ljM/98p6nnKysQLLQ54zjmccbTvRo6eX6pGZ3zF1wmY9j+VBxFScAF8/axNXtFqSiMVs/cZwy7GF
WbwkML5wc9o7Feyq3PgY6wZBol/9sAvAosCS2tU9RLKOGcXS+IXczXDl90SwkJnoXpGJ3sYEghHD
T0RnyN9iVROr8QhA6iRz79Fz68dGAakchb1i4vRtDIYrhb4vOuXS5Occh+JUez2ExGF6HOOQHT15
T4FGamf2r2QHhhweoALIIoXoI0AdBx5XlygiODUkmc51GIT11NDmlYfK7d8B46ExgwiWWMCA+ojG
T1rv2gLlT23FFwXBxSUpV6EajMbpoloq/I4wLkVmbca57856fpZzJBHRkd4YBtVHZaU0r2zzS0KM
MEk81qs7n714ocsF0dWA4DEl6pc3Gt+ncZ2K4E1EdBVsveT2UuEvX0I/1zSepgsGkp/FkL+XlUUx
OT7456kDTqxyF/gbrKYHyt+2gcZ8zB+wOFioUiZWU8sz99/99bSZKeZSimCLsnqtGWRIH5Ff71sF
Va63VTe264nh/4HE+w7dFIdNKzG7hgHx6wnhUg8IoKeLHGnbR/n0QHj9tpUi32Z1RjNL+QtBTGW0
VSrORglZwq19IIPYkMH2ajR6xm/30Jf1dLEAiG6juCBtCMZp1bhXq5UEL5jM9MrZHHcuTkhqxnKt
Zoa0gBzSqyleY9flP1w+iW2081Y1Qc5V1WX39Ua69a2U5OIZN3LnQIeJf4ftXNxGq+QGSvDK7vvv
Q6R7wDQIpZxyqiApj8GSsGRd6d6kMz9LcjBa2ebYSeUv6Q/YAcX4ISprkwHBYokUXJJ29I45ARNU
x5DlFMTPOqgW5dw9eHlKe8qqfguhbil47dPchreBaj+DXms9mKBg3CDLrp8G8am8pDwapTrKssfG
4mikImYDKNh4cjJpHDGU55dqyjeRJxpe62JDWb7EKs+RC2HPXhkSjuDUICf1atQnldMfJ+1uwzxG
4EDcfWfX/rGtKxiPEM8fRjqXRZA+NElUI36tP2PaMJYNa9dPhvTkj/MzbpTpAb6DfTLdGktf+jtS
fEYf4UrT82dyjqx0drBWOunV7KdlCu681wXXfSKFDsjtN2XrfvMcvpVMI4BhxdE/SOSkfWocGJem
U+TRaE/NgFxCiqi2UwTY5Gr0cz6J33h+yEkp67M/Rcei9QaK+Nz4cvhFspy9yw0OdIU010cC7RzI
a2Yx1DJzsV0a1Ab2SHB28acfjsMBLl16cXW5yWkNHQM5//TK8dHxP8li4bAYTvebfrknSmK2SNbg
btOZs7m+P2WFnccgxYouoi8AGAbxKfeSSNF5+fP4/ku7WhoA97vR/XkW8n9v/z/+srH9TWqBgy66
cli3EXtbNXQY7vdigtn+88P7JlBr/t74z2vvL/vz8N/eyrMh/40ZKOn7H7q/AddvR7TeMRC0R4RB
o+R+78/Nf/ydVyypLf/T62rSg2NVpjgj5+qvLe6buURFkOG//KX7TV4vXovl4V/v9edPxdL/7y3t
iE5Wbx9ri/B3l+jcZft/ej60O1ih99+mnqLbc797v7m/X9dBiPcmCU5UI0Usl7+Z1gSIbu93s745
0hJ9y2aDWUGAokMUGRNPC8qkA3ihDM3bIBo6d+kErpQl3jGhObEu0kVf4XrBpsahSIQd3u4EmMMI
Plij0WTfgNlSOWGPdgn3u3MJsiFmF1VikF1JNdQ7ESHeuz/sQzO7xgKBtIiccTdUg30xG+tLYjj2
HvH6tMqcQMKlHRykQ6o7xIU2j9gOrYuLUGA29ItLUEJkJ4eOlMlLEsXZpYo0TimLMcyM1Hoe0J95
2rglro8KZXYmfZn4eMhaZbSbQAG3c3mZ+tMbC/H50hcCXdVyz9OSSULpM9IuD83lprAQ2TN5IOEx
/nuzcDbni6UmUrFNZEoFkvKKTzI73+JcFdcEBDy9ZtYEuKOgAVsBymPUlUYLP8JS8tRnQXhplxuT
2kWThM4xqWuUeJCCNzBxhbhKViqnEGA0ctvHjIGNfcQbspxneJnL8cLVlFT/MH+tpeNyXWYLHYrh
kooBxhtuNYKR0LgI2Jks0zMqDGNMu05X19kjSJ8IP4RBdvEj8oGyBF2FOLypD15EYOZsOGdyMA9B
zZpyzmgelH6S79UYfw9q6v1tEn/Vvor3oVcaFyPzjMv93v3GGibyXh20BDLDOZwAlab2Iyy+gn5O
gXfft6omvyD1aOleY4U/13mhzo6FKAnY0WYy0TewnL9AtCESGaK4WB51y5HC+oI6pY0s+8/vIpfS
CmGCTT88VwSsrJI5ty/3A+t+z+uHcJc4gImJTJmYOLZYnjt1cPLZuvhDa+3TJHmffThcm5CetmNe
3OWp+/NqqCx0EHSOMXtEkn8lHoZtaJTzkehqLCMl7HZjhBSGWYaplhdcpJGLy/1eFpIsFlugx/28
gupxcdu4OcSdQ8SQ5Qhk7Fn9Dt/2pBV4HrkE3zhpn16UzNKL5bbftLX37dHc3X9L5qHeKAv9lCi9
5OL+vy3vm99vEKInqnul0JnuuiltT1af+xt7YiQmKNS4REvMjrfsw3Y56O83Zod4azbNirG1YiHo
JGeEBH/fiDjskR0uj/+6CxJnWlbtcKnF/OX+RLe8pEy67l82vD91f7f78/eHxKOSLZxa5l9/5s8T
f/7q/Xd/HvptbW2IsCS68F8/2H27ymry09S9W4nXlrjj4vSfPjph6ywBbH933/Svz/fnL/75ePX9
k2c9lbOAXsD6/szAAefbibH/s9393r99vH97eN/k3z7Gn13Qt/EPUNJXja1sH9rYOkdUtcKp0pe0
cy/eEJHWgNsLKnRcPJYUnA9WZX0tM1s8JFoWaF8pTzJLj3G9RM7VB702uIDIgtI/W8b4w9CiWs9k
DK5IFe02hZOZpzKT8kLxkZxAAN/M6qOpnW9h8t64xj6jZrGVOv0hmeduPeX7XKRY6dokXq8szk74
2t2qwqO9rC2jD6/Yx2XmEoDfeNthGOeTHUvQcG3FESzNvd0R/VFMBqFI2deIdc2e6gbLUWuEvkbe
xZEPgRy2YTro+Im3EyZBa1N4nYPiIzcm772PvldthLZiNAFVr3Ld64PQ/VMBYxR9eNytCT+E8O31
epsWKU5ohuV5AGdt1xSShs76AVXlR9pl9nGpdMBDBO7djgmxa/23JvAec8dQO2Hja4DPlZjvrNOc
czZl25nvcsv1HKh5aVJS9UBs1h7kaaQ/L4FjSByJaOBE7tEAGOHbw/xi3g+gS0FHDhqWTr796ZAz
vK6N4VhwCj7LMnWooBNBhxYh3fsGDJSKrO5R86uCyCqqwePatElFnDuis2VjfA5189EajrmDnrgB
mmiBDfg6J074kqNihxyodhwk12Fg+C/t5LEniGvn6vFGAu1DP1HQ4VS2T9lhxqDLEgxMZqv0k+G3
W53GqLx7URwIrR/ODianIb6Bdmv2BJeeUDWoy+hN86YscXU5MEof2o8kUN5l6KfqtfVj7M2jfSz7
xMahETRril+IigksXptVqW52x3KpzO0CY9i86/vKeTaTkIy7Vq36Ul0HMZjXwAj2SZVbJ4hz4yYL
Iu9cx8MvCW1nzw0RGFM2HcZ26LbUzlKQafO8D3KJBysARg1KSxyZkIDiicQ2ZUm8NXKjXScuHsLI
7tE7TrN4qqboAYddd1QFGvW+WxwUXSUP5ZT8tiMvvRk21hOPI4pKG9jseNiTmdHtfNEPO2I/nW2X
DZ+s+ghcxvqQeo5E6OIdUxNh+/81ff9/mr7kFStCIv5z4MQXKjZwr/6l7fv3i/7u+7rOP6SteB/p
wB0mf13+6fta/1AEGblEvDiO5/jWP/V9/X9QOrTpIBv0VqRpkMLz331f9Q/ezfIMV7k0SEmm+N/0
feX9r/xLS5HQCddy0SpafAyDDIp/bSl6dATB+YXmAUzIkwLYQXWgSLZo2JkKIHRKkEx3xd6ta7x2
7hltamr35l7lDvVwApDb07S0LgZzso7SpWqG40qy3DMp8Z3KSqeHPkWZZLiUICvxRrzzFh/322xS
U3A6sPE+Sk2LulBnTJtM9ZvAHJ8pfQK68E610bwo+TZ7GAYbmIhYMVBcK2qU0UP6e571exWM8N0r
jDa+iQE2HD+G5jH+op0G/9dwnuNeYH+sPpIm/BwX1R2RhWtK38+xJGy8ARzhUaLpxXH6HeOBIXQ5
2JEMiU7Qpcd6cD1/HafSPQ1GiDKa0x8NubqVhStPDUiPg0doXuoEFFqIDyZLzPaOs40yS7nMJMJq
nkhnRQ5fFL/d3HDWzCNvtfaRj/rmsJkg4yYjkv4+TZ61wTL6p+XgQCCSMYn9N+DqVMaXVk7WqPbE
1/ccB73ehYuOMF5ucmLqRUJVxxnzrc4ZT8qOmCm7xf1ZRjOCaDAvBiWWiCRFI8AL45+UTaFK68L+
mgjmnXMSEzgX0O6K+fzURtRWc9jD26u/Mhp09pL07Da/R9+tLlWszlnNv513nTjJeUAeacePsoMK
5gQgEnpHUKeOeq6pfniwpjC+ce37WQ19B3EzmTdRHPhfJnsyiWU0j9VkQuc1IhStuXmYBjrA6Rzm
G5tAroOX4EByccH6Awu1yL71kw6OmLhRe+uu3aX+47QoQTthYS1ZbMZV8VbRXT5Rb2jWKjL5KHZ4
7gFemeDmYX2MABL0KHgdajy6o3YEhY6D/6MLmBwGRAue8kZ+cWKs/WoxmMej9o+jOsRwdtdeZoSb
3MOqmmS/nMF/HSJzP4Tlz9kTnxHy3t0g02FrBJO30vY2yTC8N8xaC8fak0t/0YukU5oF8eCRd/Lo
z8dz42xy/q1VX6TPJZqEXRr2WEfzfIDihpxysMvjOIG21DZDi87Mdanyl2pOml1pTp9U3odtstQn
/I5mrurTvbucas5oDxvSIEExL3Li+43Ox24zC4ipchEgi3CSKCoWp5HJRLxdbmzqvqSROgd/saaP
2bdY+99sI78E2hFAFld23v5IPW9PSDzRExpNRmOzIso1y5tCG6wRnOx3HifdX4ds3IQXLi8xO7r8
mbn5u86NYAceKOzqZjtC38E25RKpFTgrtXj57zeByJgczcPeWUowzVJaSZeSN5L8PCg3rmASnERC
rNLeGw9+5W6AyZprkdfXJNdvadIeEj3iIU6dZpv0agbxkxBiABRnOyy5FGUcNufSaJ40kxryjtWD
pxK1a1Pnoa4d/PtUJEWVPLq1BjLsILsfllkanJ4TxIjhJO14m7XZfGxB7bShsViMCRFP/HqNjgYP
Iq1bEM45npwBAGIjyoO7ND1VQ7Jnb+vulPSetdOED9Qwa6nPAEejP3f463PGDgmbEaFfJTrLgnkA
vtB+z9JWbKMh+u4R6rVr2Mgk/Oqk83Sikoep7KdBpuiJcipBDrNFNPZzOmBZHLrFE0eRZElNsFzv
oQpddi3zjbRM8uOYWetmdKcDxKniVAsz2+QBRY6uq07+oMO9K3CBiiUvFVoyffTHpZ+F3TXGbFA0
n+Da411FwY4GuXQ4luonBy7nRrh8SzUdlhP8SfikMpmeM89bpvrL1E3M+/ZYhko/2tLDpUF3LMso
ydO3VRy8O2/UeLGr8FVHY7HPfBD3wTC4XBG8TTJM5qkGBqSihi/DSX/KaQjplVF9dIapPLdNFm/q
xd46of5YBqJR29cmxEwyhcVwQR7+UqRBsCeOjABlrR9G0yiftU8shan1l0mXXLdqsiOXR2FELIFr
xaQOt+9DIc2rNBv7YXZwLNSZCPelmZqHrsNXV5Cg8QwGKdqEvoFpIjWpHdWSJmpERAbO7pSpqs36
6J6SJqPyIdJptcpzFjDs7IZ0St96Z9fiD57a80SlnUZxux4lIpguii1S/iUxgn5FRHpmYelQgRlC
hx3gwIZYF6it0QNKehu4bMtRR6D6prDFAORbBIfGwjc4l7jcOfCbnd9gnoRSGz6G0acdzM65rO1s
N+nKxJDePep59rjk1zGHHaBJOiHZtRxBsgeJt7bHdDikpnd0nNI9SV+ok4rAXtMe2bt6KDfFmL43
rU02dACSVqiCfP42IZd4btKN59kkq4OP2DLThzsets1WNnTGJ/BLCSkpm8EJuhNjer3Jo8w7wZ9Z
aoDFhdZUu6rigDJfNajDOJHa2JZLR7n32xdn2tgLGgim1y2CU3zsXEPt05akizSikByYCPjz7Gdh
MYqwXpgBnXpnZAzd0cz913gwKYszI+M60ZXn2TOX8HsKDGYRZleD99rcn2AXFjQOO+qBnJFQuB+j
GBTFTDJ0YRFUXjbhcycCwgeTdnpQflFcUeKvIGknz1lnxDsS81/D0DoKYX0J2jT4aBxJ5mufVldN
5btPwGBZM1V/uydvYu425mi2J8+N2+962mcG0JxobrAoNBmLFRik8TrPuv041cHO0Mm57W2sMn2l
xufBao6uKx5J7fSf7IHwgrav9bk5+xYuno4k8tXoWs2y8PDWc6eZxpn+YfBaGnddvu1z3MLelH0X
nf9sCZXfUjyMndPXFNVc0JvVhZovHiSKoqfOHa9u25NPqWGElqF9m91m2MXpraOUcPTsHhNWz0az
Yl5WBcO3bvbCR9Js94Ws/a3TkrFJ/78IeuuFrwhNgbowO22fxVTNO3LRvvZxDgLeL/K3PARnltBF
SxN9CYY0WjMKzWfqr9GsxTqSA6XKIAI0lONCkI39wtKaYniuxS0yJlxEikur9zEVYfjIJMLAFgsU
vSNdI0koIlVYOsCvut1bb8e0tnRCUlgTd2+dlzpcMwe5plOCSZyzbfLK+i03v86dqQ/hwNeDLSKP
tHs1S9pfwpv4OqSLOI+od3VInPmljWPz0qZxum+NUr7Hcu9ZnTr7tMnAkI/OpWrjs/Alg2/X5hdi
1a9BQaO1amS17iN/3gGkZtzH9bGyRFTtKzu2WAhHziEY/QvSKJsaXmu91RxfROk40zZS4XeAD94t
TgZKfrqiZROCkm6sodhDFi2PmZ17T2Ovb34yPfWzD2IDgeUWJ0J3TV3IV4AKtMjOVULeg6wS901b
8oNL38qq4vYtHlFHhfSC4EuJR2ZhGHtGnLP5UgMHxvAjSTA8WnTPV3PSOV/Bnqbhh0yLHipv322n
Bu5Kru12YzJC3qbOevYnkOZc8N2tKBugb04Ekiiu2j3zZr0XjYvDcg6JpRkdki/sVh9QyKSbObUk
5YrJfCkr3i4FEPg0lpg+mwjvWOhWb4YEh5v3dvTT6StOvcp707OrgB2sxejqtyIx9TofR67q9Vx9
a5IKs6EpwnNOO3BduAqPRF9+orbrTyHAP+SOhbMrmvqtwPVYmdFnMuibU4IfmrjQ26VU1GQqKPcx
VYLOUy6jRzWvEAB6J4qiX1C0GcfAKuiGOlV5SGdjr7jacZkihyEwGrDL3a8mV8Z6wgA41hHDOchd
L+4VRwf7VYiIvP6cSXKg3ycImhc7BKDK1KNfvDHW0cknIhdasqRomp0JQCbaPi8yFniu9zXKg3Oc
EfJElDrpIp6+pGWDxdLPs33q1uMDRfbvvAtcjBpbNbBY53vvh/JmRX2zjf0hpIQ/bOdgNL+2rA3r
OXwORzJw574g+CKPGv4JozmaJvs9ARlVte5E66BAUVU0IXmfUb4xKmxgGVmEeydrf9P2i17SdLQR
wwzvhe6HTW4xOTSAXtic/sd5tq6eGSHcqW0OY4cgjyEOHulfELfvOJw5hLBUVnJU4thV5ZFqob8l
ekwfiIWaCerHXxi3Qq7zcLAP3lQdqqChuSEm+srlgS5tBzI6QJ3goXgsSo78KM5hfrJHY0OJK7Ov
Gw1FVkaShArtNUcGifoE4DM+Fo7zGQ0z0doJVnLDpyHZIQDax/0QU7XLy+uYoUHpgKP6VXpg+utt
x77yWQWHl6quvA3GqZJ3JrVLh8RazLyzW1u/Hagr+1oaekODJLlxuWG+UZnNM6gGVNNRBBkTvNiW
qyT25yAJToXlYkgPc7oSzDA2KggfxtzrHoJvlCCGVUra1iGniIH3moYQBSnr2E7uU9yI9jCOBcbU
PoY/pSpBdE2aXWR2nR2wYYxM9HG6MjoGkft1sqJ9rt3srQiMG4YkjsUov0C46fh+0r09o63x+daS
KuF/c8Z+Uw6opMm2poimDaz9dXkWYc+pPjDkD3l6IaM7OncpBeE0cFciIT9euByYiYmswpBbZKy/
Zvrq516mfPpCfdeAt4i86euNS0byScwjEhhv8I8m4O4wCbDFN6oD5FV9MyNJZkwVh8z6EKmaJdmZ
IiHnoZ/66JDDsUrSxDpMgWNtvKofD0R4ohOYchI1ewRUVCF3pvJQas7eD2BH5Rk4YAe2Tp4DxwRu
XafDxQ1gAhfgjdzZf/KzpLv2Zfoq8mdnYT8pL4zhxZmPhsBfSXD2s9BL2c8PG4X/xL6OeX/JEyZ6
ke1eykjhq3XoGRf9zs9J7pxa2z4L96dRttNZwu4isKXmu8Q5Z5QvQ9dYp7TnqUCG205l4TEXWXxE
FcOyWwIQCYXaTY0VvNoE0kSuX27HufqgNcoRZD4W2o2+9XJFFafejZF8aPpgZD/p4kGWBqIWQ+c7
6sh64y0jrhuY4GPHfDy0k1Gus7B7Gin/r1lRGofQIz3UVs06Uq4mQ65zV4Utz33pteQqWRuzNJkg
es3r5E898U346VXmNxsyoOVWGk68LdK82rVWdmhcMhxaJ/lgqJbb3Cymk+oGUr7C7hg14IpZBR5N
W72FUQGXfSpRN8siJxpMyJN6A5k0jiUzlxqF8Ohb5SptXLX20+iL0hnTmozzSbK/dwwBqwqtZzg+
jTNJv3Pf/zTRckZlR3R8SvsDOMkWHemv2vB/OdkoiSrKfzgKjkA0tzu/StSVxTCxOgosXU0P4otl
4771/TfpF99RDnuH2ceDPpq4LDyAbbOqr22B79TOm+LcmUW16puu+o7bFTCq/GpDCzmW8ZmpYISS
kkAhhh9KCbQz2odagstB+eYcOedwxNd2/pxb3hEE2HQUbnLp++6LSe2DPq3PcBCVN4dT/CzEIFda
E3mGNNN7Kkmfhf5HM6Rpf3CzmUlySOEHvkQgHd2s34mBWCoXMcfZ6QfkmFTjR6ZLtzhu5AYNaLwL
KTsp0ewBz9aXaaBsGCj9TcEiXEWpHW4jy16FbjI/FyJ+GXumnhgpgn33dWqSnuU7+bXaRLgpFlNA
CYheAMwzxC4DKroLoUCuwrbi6tbG81bgVo4kcQIAB4tNkBPmVMyDt+FrwgKsKPj15vd6zsvto3TH
936g/e2OJUNhh2C7m401XznsjcGzH7n0O49ZrnoczAyUqqueaJ14Z2UQnSuFx4zMIatLV/E3GfVH
FlTZRz6FCF6EueriOrrmvhUzU28IvxjrcI2D2mLfUolpxq65obJtoDmLAOhx8JOoQfzxWuVrW09U
UkWOyj5pnwpvth4bgbi/9gCojBZlD8NvusOc8E+rGI7y6KCXSwszOmgOubokQGLBvFvVrzxk1W+G
NblYTb+pKbA+2mE37IdMt4z+iKcNP6Y7pwDHu2ghti0U6mz2V7oO4QNn435iQMeeSEoVcsh76rgk
uIic1/Kc0GJrrC5/deae81/Fu66zX+KBkL66lWdN5FjvO69lPQcbsKEp+7+OUDtyE6nio3bb/MnJ
OUBZ9aHl3GUDOjev9xkbG/Pmi40L7zEhXpOIwkWvidCV/pvESZ9PKJJb7AWrprRQmaacpKjc1loD
tiwFR1hZxZ90R9aOX7+bnf1Qd9P3MZYfOuz2OkB7Ouripger21QzVyyfPJast97Yyz320e7myApp
o31IR2rdOZEYjIPMc8hyKDzr6tDEp5TxSTAQY+ebdvxHRKCvSg7WCrUU1edQNb9tQFirsoy2nhGy
RGfGgxJQ3uA8r1Pp7OnrnylbaxDDLklJBpkDcfQGnuGKdeMtyuyQZCjxVkApYtrZRZRuyUeco4hT
rgOHYS3ZZlc3ZtJUArWnBqCcHVwwMhqS/H2QTKzDqnxHqaIE8w1nyPGO9JeuIPfHHHlVVc7fZPwY
RcwUquwrx+SHjY2C+qMV7irVfGsjcsOkGXzxg+RHOqb2PhXGuZq64cAYT+79iO4d1XGTMsmWmDdk
Yj47E4VTahQrpcYBVolLxYjdakeUV8SzaxIi6AyWe6b49iWcVEm0VVFRISD9SOdyb09IwEMIQrgJ
jjIjcI6CNovMUqDbZUduTDFuu0bgtadmWWq+PqNIvnXUB1eprQKmmBZBw/yzbT7/zoR3ScOZNALG
SXPcetVFeVszdfhigD0e3GYhzqT1J/nxny5hFhXKtlVacakF03jQuXDOJgoAM1Qbt238db0ozkd0
znHwMatmRtQPoKbMHrrEQ9432mfmDBK1lusj5LOdM8YA8jFmoDQhImBnKgyin9zHMqVK02ubfkM7
HLzBITC2bD6C1HtyzbRfgTmCGew3cPNourrpwfZP9dATdEOZhcU0cUFJKddNfNZV9SN0mcjNcbzT
dV9cTffsD/OnATsRhw8ePiPpzs4Qf4b20BxT+sTU7x4TYzKPZk1aTB0nyBa4RnmudcEX9WgpM9wE
UYnDpmp+BbUz3GZkmrkZ/hik3X9lpoIU3y2uTgxRMxi+uMy517YIIwrezOxKi12rkR+uhqqrP9KA
MKJOuOmtnSg51GL2dh7/G2E/NModKt6grDiye8TLstJHYhgkPgvSYIbQs4gRkA9hCtanoN8hrO6L
V5sn1S8a9fzDgAm1AYksEtmdupkjLluqC45lkSacxBujJTgzQUy6mwvyhCbXJNKt794ifxxRQjWP
PlSBVYwiu7WEd5IZ6jFaxt0V8PySemPVrw5T2tEUjBwFq1mgrI92X5owa/tuHUesPiHnvrMkIxKJ
SNrtNOJZDJzZ2jiCqNcxILERZmWxYtbYHUQ6o5vO26tnORe/qJ6Y3ZGR9ijmwN9IMdR706UK0xh5
RI/em1Yqqo8N3HpQ0cVDUU3PamzpDMh6PbH23BSN/aTQNZdAAgyk63RIvJgxDJdfNHhiKwUV9roU
8CofzIYLr6yQFnXl7b8oO7PltrFty/5KRb3jFDaAjSbi1nkgATaiSKq3Uy8I2ZbR98BG8/U1IJ+q
tH3uzbz1orBMUgRBYDdrzTnmMuYPi97XAfrSbJteihbc0YrKx6zkxieEqNeoiexjp5bX0NC/DAb4
kHZik8Q+5gvDjejDaq/pObi17ks0inyn4nOihnVSV/POiWS17bqxDnLMokETmi2R9rGz77j+0pz0
2lLPyyN2LtY6nbezxk8xwex+ThqeGpb0iDgr2faIrI5VqcAuhN/DZPk+Z5Z1jydygNc03WcDO8kk
Y1JYq1aWjVnFSRgD9KW0fNlqT07zSjQMsA5iwWIZUXWH/Ua+u5jdJugM480m3+pUJNpdmXXHfqrS
m1wXqFrWLKCwMZG31l+4IkiG2aiwrs8WFouNq4vsXHqsKGgsoalb+udR4cefh6W/NfP6OPaeP/au
tjohFp9cLmJF+ge7ATjkNjTlCmjIdIJYodv5W5lnqH8H2DkV2LFpaYQ/JLOxU+1s3zootpfeee4a
nZywsOpxQlZkNWLHMPV0z1xX7k3N++JVxfg511+rWKmdST3gMDclXhZgxYdlUeS6T114aI6DPbLN
GXdG5nwym+LJoeYchB6xiONIsPVCizNE4FEYr2MVYmNb4mehsAKkQssOreN0uyQxolfRuoE9FcXV
KaIDbUkS5jrXn9v4UCafFcvKcwpPa9aowSI8J4WNollIGWEpoNcKVnhePW+KkIDXxqRLOCLhSYXx
oDFGsj8UT0j+mI9qoktC+2aOG4jL3gROCUhqY/FO9TDbEH6r9xJT3a6yv401oaJFDcO0yrSKEilL
/6aABcIZw1hjRgb9O3ioBb2kw1DBtJPTQFzqAmAsrDW6N8NDb+ivMwe3C1efk+WM3wo7RnyL2ufe
JjVadYxbzdTsrBaTgrSHtRkyAjMRDiDKkx4bwz1B5pSq0NGmPK/Njjat14NVouNd5OLbo7GP6L1t
x6iYj7Krd3WqihuAPJ+8NnU3Fpi9Ts2IgJwntVTPRj882qkDwrI7RJl9iIqxOEZI6u9qpWV3KcvC
G6l7j1GtdLhl1OViW10kw2pl2tqV3pddn1HgVLeqZ5LVneToxBpVMoOtNHqE8nOJA6cWDN5Z595N
RXPHUrvxx9g8unjbLlqmZ/ukZq4qkpcM++ZtQdWklaF+xz3MAngFnTPRbDurZnWB+Nq0p3VDj11S
tj3DOYk9o06tXNYXl0iqEfnUhol1rqejnTf3ytRZF1rN5+FrUugK1Ln9Kj1JDoVeoBof8sfZkJy3
BNoW+/RAU8r1B8qQbkWJQti0sRG8jGgFmtlj97MUeKFTxMyEE923ItmlZRL5nsroUhRq72p8Pd3B
Dr2nzJqA49FiKNpB341hSN0hBxeeaSIYMCgRcRvfdA5t/7Tx85r2SBNbz5GXbJnUGDMy85Q6LL10
aGQaHdEmBbfJSo4cViffo+119rFcNx1e1p7nXcGwft/369iexMten5rz4hkQBWfIiQtdANoHrOG5
MOP+S1oL4TtxCb1oRM4mGKEr0Y2X0fui6ohG5jI/2RUXSmSioFVsKq3MeM9nlrHZQnsy1uwXmX4f
UvN9JNWnxtgeTDmCKjcqIz4MRT2w6GxiU/xJo3Duncg5zhEijoUKrde8UF8rbnqzf3FqoW4mKa8J
u1J6LYV5xU0SmGOIpc7oN1YptWOjOejXx+xtKIgVbRBSCcbRbgyf3cV9wAk+01jXjdvanY6GPVrs
jBW1z7b6ugwpW4cliw6KVJVtafT7ejT5Nljudh6s7mSY3pSwfaHqwq+dt8kZqLfnb55AduU2HuJq
kk2cSp/QTYFBHhKU7c4gzK1pAourNMiYBfxdo8Php66uHt5zBneQke6QmqP5y/qDGkK/HRH7kThc
brl+Mz+f+zstWjtX0p1ZVNdY3DODdhiM+sW8zHPl7PHivGvZpwaSM3pzItNs87JkUxIMSwUwMqHn
Yt5T+/0MhLsLHTaXnYmFLNF8L7d5V3lHrFP8eVraEQ50DZQ4h5Cms6vfu6UeYZIkbDWpL+m0fNNI
GNjo8/iND4SDxhw02K0PlV4+ePfLEo3PNLx2cB3qs93Li6SFOGdSbXHcAZUMw4escFyKnVWwtvbw
MDUUfbIGfjrUvqa90q1FJNjHDyKJCLkF/S3Mqd6a0sH1gBKmSNPASLz8OCTdp9B1A/oc4z4Z+IIW
1iR0Wr19ryhgxyX9+RitXhVC77NhuxMohU/Midj4Tzb2akbXCj+/sGHcUgPapI7tUh1rx4MGZXqe
jeaqqvgzLT+C0JPXKvM0ZDbONQ/lfSOMW003H4YmY5Fp5WcZIWMQBrWgoYievOlrUUTJtp4NdBlh
vhU5O0BbVwQ2enaJ4Zz7rWQ60oiA6836cxbP8rRqm1i7wjoaulEFlVqJgsjlB66IfavrA8jcofZj
ZxT7ySVEzI5xgDvOqDY95LKQKNcdRRPXZ7cHTj2eP3dufybeMD81BYCyCCt6DngySsDqCbZd1jQh
QcmBYdl9txsSnFVCWJehIKjVpv+0nVI8qXHZvQ4xm6cYSmWb01wJQZeH6JJIgti1IAlwTnobCGBv
66PJOJ2t1rk2mndi4xVQ2ttEONw4ctucNrVNRWJcWdqIc+Lxfuq7F53W5hJrT1Wvxtu8Np70Q5eB
T43bszBpVXSZVx6HtNumnf3gkQDxFObgwuMs9RE/pbumiXeRWyggshWoa0AJEMgjKrO90ODqcYDO
jIKfKItgXQIb6Hnp5SXYQZP5quyYplj0RvBEsjXngfygxM8H6e76ST1OCGc3kWfpgaXjYBO6DTe5
kwQPZakHmBlJU5dFgPkwJPG1kZIuxkQLKKosd1k0nB3M1LswiRPfMB4lso+Amjj+p7A8h3EX0y/C
UJyw7CoEBD2kGqVCIDVm1VV3Mo8pBdNGlC+3RjidMr6TrXRHkAFUsM1yfBtn2s7SohjTuVN1VG51
pPaNZ8gNTNOrdxYAtq0poKTkGfcZqmA3gzTmLXUQ/RFm06chzLPATC2NNVHvbe32Jo8Hm1nuFJXu
OSazmd1VHO7Xu3ZrOSsjd9LLIE3Da1/KN73ja5CIZYlc86jsUcxu5a5SAMRnXdlH5MZZO1xscRu3
eDYSt32bRIbiOJzyIMPwdzLg+Q0plV08L+/WvKQ7S5++xTX3NVs1M1XA9CP2yGathnsgcTUiqUOF
zzlIRX5IacKoqh22fQXQ1snxtWrmCAkbb4U9b+lMOg+6JfcJKy4/JkGeZ9fK110BKUb2V8SMydEI
Exbf7uz37bU0qYtx5z8a5lq6icuD2RNibbr7LqepoKaY+8SoLb8q8zRIK47MMbQMFc/ymIZds7eb
52EpZ3KB8QgKyBR4gs56Nz97hXxODcqFc9rvERRgIaZolBPQsumcNw/p8EF96Wf780z3AeYr8p0x
EQ95kdpEFlIX8RL7S+zmwk+SpgqGqoHTv8X7SvO2nLAekmu0adiNOFXx3E1MsukZnmTjCnp1Eba7
wVuOeWIHq12VlVa5yLcsndBmM0ncpHS8grifoOZF5bko8RlV3E+hmZefMwioGES+laCw2jFyTnh4
fGJukDkwXXXUQQP2xMeK5eILWfMdsJxXCZYFpZOOzPLIWszj32rZTrI6N3p2S5QMewHvsfSqe3Mw
ulsDkl3Y8gGsCGYGyadsPr2pY5PsuIdq4HJi2dVuzLmu3kiwxhffQhhg9DpqiUeg+ndy6qGPfy3Z
n/r6oElcJgg37cKItwkSBAYBtFyZgfM6lu1t3OA0EuJ7MoWEMyTDk9BDyge283mwhj1uJHEntEHc
UZ0DcB5RGDZpC9PaW7YhLbk99fU2mMYcCYySn/VE7Wh+QKZkyx2XTFKj/KMQyXjNjfvJuyR9aXxi
nuBzp/aEsSXazHIZqKm4RhA5qKkycpMCq2/WvPM9Hv98W2P29UU3sFvyGMjQnQFqT82XXr3iOkID
orf5fp6Ge66iYo9FwncAj+Zay+LUWYu1NJq6mgiSxQ7ctoc1z/5uk7XJJ8IDhNYXz+1UXHvqxLty
DHcl00wQ087bRnYfJHN65itoHlFG3c3h3BAaELM6zR9m2z2rpvyjxxu1tYlEzKSBYiWbSkCVLIkN
MPJyRhHb1/jaO5PkwxrBVRES2eG0X6EE0J2etyzDbyTMQgYGUDqr7lxNJDmQ5kizG6Ai5vGd7Itx
i2Mm2RrVujOAAbgvM48FVjGRDNM4zKl+3tDlYSkE+zZczkuBXFO3sGX3ouHC1hn3Zsz72JKORRyy
WDUkxeWBMRV0AsftEJDEhH+Dt2uTa14CTZXyrmWUnzLGRWrb4RU1SrUZ9Xg+UDXo2uKQx015sFdq
amZTzwCtxcI+PQpCk2Ovv+od94S5lMNmbiSttbDYobz6UsREEGTgtgDKKMZlTjcecjJ42aiT8al1
UCdID3Hi1LmQL7TDKoJdGj2VP7s1BZaYW3D2cBGn9bFyPOlHymYkkNq5a4p30u3BlO6MiWTHeKE7
t5A40z7IAdJQ67T9UcsJcqkU6/tisbeMbUFiklESea6Fw9tGf+arVFV+JZXwJYFMyk7lJe4VIkbq
aEypbOBKZHlcdpt84rIs+jygBcRurGflstA3m6cUHxnuF7MLn43uTcAw+aEHzvMZa2DSgURI6IDG
FouVuZaAcZ0G7cSq+SuT5JhY+RDoqXhfZlDxkblKldcoKfANtDftEVxRL49FG1/Qt9k7BNwrdEJv
n3IP1gycS2Pb6lwvHw01hYAwmsLsRm+IqVYhnCOUKzucY/FRrmYTC+ctyihcYZBu/Cl+sZJHR4iF
jnz4YBLft/uQeJZNvc3DzjhId2rYHhrU5FexJTPBFUeh3AE8uLFNQ+2pd5Nu1CZnSs8UV/r6qVNw
S9Xci0Osd8gnxqtjkzAYhhTAN10/6jetBIEUh9Hx43BC26Emya9+lj6OLbBRejiWXzgzBvsP9fey
qgYT1T9Q7G524JtAbBqwgnQV6r5SWHq2RG3QTaWTQb6LHO6HsAYNziJgTlF2NG611b311iz4Vu05
Tra28CiJrwTZqDTkztUa/CgROl49+Vq71WEcuTlsTSaEyCewyeeuCTzvm+rggM8KyThZXWOaUJjs
UlxUXIiw2B4G5mEQm6uotFp1t5pTvlV6YQQhFiyiyTA240ZKgyic/1iVGLRpnCf8tS6qQ9ScW9FG
1t6R1WGIiyLoFu1VUIGgvVLe9yKU/jiUTsBte0aHvjJUjNdygUNCv4gfzVgdk4YGcVx1EDZYw3gG
SBJCWFl4Sde3jQdIrm6QWtiKaRz++NFk8Q033LQnO22+IY72s10ieRX6xe6z0zhT1x6i6SZNxG6S
Jb06NCcR/xUgeLy2bvy8OG+mGxHhsEqGc8/am5KMoNqSuF+M75GmPKbZGcmfF4qtBYgLtICbUgNr
rKBB4sQyM2MhGWZ9gHyw2lgwnEChji+mIfDKMsh5jiqPKXX3mzAL3RtMHL5ROtrGNYXYUpNatbTx
bH/BvLZKGEv44jOXRB9BODf6+o0t7id3EqD1C+fMBJhsLH2YMbvR5Xer1No1ffOAdHoMksJ58NgO
SHYkxdjvi8gNtxhqQfDMBADUXYPcibtPY2vzCM0SS6NVbcdK+2x3YFeGBPiXyt8+lMMOq48fWueZ
IipoOO+ejQOLp/lNZqs5oF+yfWUNV83zIuJ/duUQXVBr45Vc+gbMfXWNoiVBmFdOWxrN1k1ZbkOP
7w3Z6Q7PV7MbmKJpbwlf8yhl1lK2u9bMHz/uKhFSDRmNuAtqPT5pVnhn8rdhr3FZfqieP34sLZb3
PLxGEzaIXrt3GnwmVMR13CJNAXtwfsmFp3YsOj6NjgV9vsmi3SzjkDsQBV44gFfqCnEzhOjuMPMy
bCNMXo+2rVCvkNsd0ZLQ0xO2UrK/Umrjkz2us8P8RyxIUNMAGe5HieXlIxLuIz5zDJurXNiuNFX4
uTS1c2inycFkTLJV8ZDjT9iJaAHzlscan09F7145Ms+1KWsMBM6oRoudsimqpQYUxWa9ulPr5iOV
8yP3EzyUdTCg/Og2zZ+RbLdeRpDdFgvlpVkcPdZTFOYmqAkAXryw971DskbRtcP0jQI5876E97LG
zH3cgPCyh41mjHQyNYrVSYRlUK2DnJE9DmIITI3gpuwyCDlsu3lCGJZEDyqjoeqpPEL+sXMQ+wA7
6rjdrArtlZOxR/3JDvWvkNtfgI7Ym35xF3m6Sc4t+k+qcgLfy29Ax8gbBzbmU4tCPX1fpBX6qSSg
sbRpJs2xhNKvuH6BqFo3CE8MSih0zWb7zaOMt//rY+FF/3YwlilcCTbTYStiyPVgf6In5rGaQWl2
K9oc+bQjrXZHdB+So0w/Q41+ZEfix1jqNxrqK0pBRF2J3iz9TrgLumXCvqrqMePWunWSrLxdldCU
mh/qOMsuNpWyUnVg4fD1Kbg/wQhZw3cMEjEtlpMQeymLJ4l50+dF72Ms6G5Dy0FESTo8MWR9u+3d
dL5xSxZOY0aei7Cyh76HQ+ctlzoMk+907r/oSnfBetQE2hVIjZhyBm54+rF6saY7aYP1PMsdloBo
iyZYv9fqhNF9VPJIRnq5lxVre0uy/omgcT9FFnFDYyqIpsu1P4jZk2ZzrNYqythoF2OiWVjEU4L4
SU8+LR5LS3zVAdIRHCpxdExtVx0Hqz9ChMFbiQ3UaIn2imKtOiUmG5s5hIVVt+4NZQhsBa0Sl9Ll
Oq9bAjwNOXWBMtcZc3HNq772F8spvPVSLXqhiJJH9MzZdZs7V6aX0SGkxu7oSiC5Nfd5HiJoq1L3
qMuKMCw2PnuDoTSg8NPvET+IXaXpn3O5FA+adB9w3y7nimK039cAyZqkVneMSyQ4IhxmsdF+ycIy
Ok2offFIlGRTGbl2S+XwG1OFIDqVw8xSioijKNyTFZr7xBmnW6dkEKzmfjqjFNS2hSWvUM+rL1MM
O9G9Z5Yo3xAa4CaO4wNdS/nmIXr0XaN+ScIpu9XoUqJqs7juw+yWCHYmekqLVWEYT4aGzylf0j+w
nRxAzmNotlSPQtBaPhVe1W4h8nw3a8PY6wUXE36UGf101r54Tv8qcjFS+6QUNs65frbstjhaYXE3
rL+ltsLI//FAyQV1No0+37l1RbCGCzyI68VZqAjS7denAUNe5BhE56yv/HhNUtLJGuYy/vFE3dEc
31bzfAhtqhLIz7Ibq69Z4uNl2yyEQ9M3SQa6OtI8xtKbHjpIMwdLIHObOko+7ouVoh8oaUTjwba2
VeQsaGbzx2qumnPl2bqvZ6nOXUktdWElhQoE9BX3ZPnYjSe0Q8WdXjjRobbJeUvd+dbzRm+T24jH
4t4+2qJpd4bWvjdabDCzd8wAFVUM3F4w0qrWemC9iao6vOYNl/4whOh+Y8PaRVWIHYoTe+3HMMeg
kblnvS1TVuIWCUEUCx/Qn1ebwvXSY4ijeDOEuPYUiTuiTutrJr83kYKSiZJGij4Ct0GVDmWmPCWp
vstDjC+Z26+RCCh8HTulFjg7X9yoag+uoSyi74bHTovq86Rs+piQmJLaHHd93WJbHCB2LFWb+5yz
dgfdhVYuhRwNTQVWoiUIJ5uEYNbFcWleUlsfb8yqCvKMsECoWh81pp49YkE+VwWbC/zgeHLg8vs0
p9sdgtFk79jLF0q8hNzpab7X5+rg5m7igw60/o78C8n4t4nCkbZlgUmRlo4t9reJImuFEdqdXh1Q
FGxZ+gJtEWV6oxtFeitHYE9Rmr23XMc4ZnIkA24C13uZMh+UR3JrKO0qGjZKZYmJhF7Ld6qJf3OI
xuqE/QW+C4rZ9mwLF6/lmsbvc5nb2hT50EAdJpGaQRdh1BhdGnhovYyTnhM2O4CCeg8Zyq2saIj0
M1idSlO7U+noC/0+Lym9x5QPt2px+71qJ+BriNWSyiUmbDQFhW76VdQMoZ2woKfUWRl/MwsKrMO/
fQpg0q4HYdnSPRPuM4//NAnWGlJ6fQYrh9yvOVuRvMOAt7HZfPhSyPIMsKKu1G3EGEgNq9knU2nR
0USQx+gzom+vn602SXxveqOdhGquaghuGws8YX89X1srZfnX8+0i89AhBgiox/92vrEhamEVtijh
UxshVBNhNqx1+2C4o19GDQ6Zbvw6Re1907vt597+SlQvuZV21+77EmOHGxYnmzhgfwqVtq8K71PZ
OCdCK6ZbFxE3tAGmepCIHgtsA4JuCDnBLmvJWhUPmaQBuqkLx9yrsTWIgSv2BnuKT6E9vSuYk7M7
3dd1hAaatMIo8Wzcskj9ddIE48xBGEFlP6GadGh1Onkfp+Z//YKC7v75H/z+tarnFrdf/9uv/3xC
3FEV/7G+5v8959dX/POcfG2rrvre/+Wz9u/V5a14735/0i9/mXf/19H5b/3bL78EH1b6++G9nR/e
uyHvP44ieq/WZ/53H/wf7/8dQ76UHpfzf+3H377lyXfUx7868n+86l+GfLoq/xCmK4Bh25aJyZ6B
aHzv+v/9P6laWP+wdFrn4MeFBZXoT0O+ZfxDF67heUI3HO59nWv1/xryDQz5pms5rg7iyXH//0Ds
xm+3p85hCQPROAUIHf64ta5hf7o9+8VkFzQM06UcTRT8lb6rqRXfKpyA+6iO1XNlTXRorMT1m4Qd
ttbKdZWa1HuiuR9VyFVT6PnXqKD9P3nxDj/JJcGPSM8ewlCJG9vTbkJrfk00t6afmKvj5FmHzquf
KT9M1zKdp6vXu/bupy/i7sdt+/NOQP42eq4fjAHHcBjbdcs17N/Q5VY515kXD+oSGWaxH1GKGL31
dUFWQZ5iVN5WaLJ8UQzpvkQdyyzcubftOIkLkNj3PiYu15vUtbJhDxoip1uAD3DHLGmfVzWLPrbD
HVJKVsvWmAEfACjUrnCv0A2/qWxMDvpEthBN4icHac5WGJ0KwrRWJ6Kp6RLo5fe+isdTaxO7PFsQ
nUqiySNVpidzgC2U9d2wRczu7GfYVchgRHjC+ncXaprrd7jVnofJczeeg8aC5PFSi1A5udqjvdTm
obSoRURRm/zNObV/mzQ/zqlNr9QzAMPDy9d/vVisxIlh4sz9BUhNvwPPnew8ZQ2o553oSUW0gQEQ
YIGwONhEQ19Rp699NX5zrajbJ15jnLoeCS684Kuik37AR0lisI3iv0n3LYyex9TOswdB140TbTx7
ntuQ2Sk/s3tQUMJsdAi1Kk8wEoPIcokcHAlALhN9fMJVSxilnT5OSD3JycqiZJ/HtaCJU2CGmkS8
bySpw9x0iEkrN78qGdJQUBSZQNyzqTZG8WQ6nEtvuXNju3iZI0krB2N8L+v4nAlUHYAaWadkW8bZ
Hgm4fMgSl3DNuC9eDOTwcmhuTaoT9BnGmz9/fNQP55nM0r++xn+fW/k+HMvUHa5yLKKUItd74Keb
F3xxNCK7JQdQfkGBWp3crAUTrVINPBdJ5mloJCfF/osFHSrbjHgOOyyDxohPfdOmN0YpL8NqmaWR
EZixtkfbgb9Pf/nr41yn+J8mVt0RjiPQdUL21dcf62X102FKfYqsmorCRWePcYOP4VyC8wjoEScs
823vb97uI7Xh9/fzdAP9uUuNE03Hr+9Xc/0vTYsHDt+UiK8atGYAfhtNM2QgWtrgc5+V1MnpUzXc
UBvkEL7t4b/1dMqxg6U/OA/m7EUvvUlrUx8RzTTOl7QZ6LEn2kuFiht2Q1jvq5COaYfy4FwtBVU6
g5zkTg/t89+cv/WAf/1A3GvUDyzTsu11Nvn1AzmYwWMWSMlFWuark8foqmIufugSLcNVhBXbzvTA
caQKOlVrtyYjEUjawdildvOwiul8hYyiF7zInBkNu1rcffzILO9dlL1zNBNuwVng0Bv1hY3pUvbb
LmYfM7SM7IJPRwTAuBsHSihhM4LfRdqTFErcQFoWN3rSWDRRnPyiO1TkEeg6nwD1xts4vplFGF9E
OjgC9YkL0qunPbF0DAF1t4tq8uVCmU1nPFhb0UPdLoUx4USGva91YMqxaF7ofvV4qQ0L1SIuVpZa
GGXmbDlEpLudQoQQVGP78vLX512um4Dfzjt1e2qwtmdYTCTr5PnThavbg8RUF2rn2d324YQWTJPj
vSvbz2OsMfCq1NiOLctDeNHf8Kan7yaRu0ZajW9N5lC4RSwOUzLVj9moqT2Q2/AhncnvTtbnKoS7
pjZ/G4bsYmXmcTLs9DWt0OMW7hxfEY7Md0gXyAWSOSNRaVtvlsCV5tWUF1zp523nwbZZIDg3811a
FyOp6Vi3peURdVGKR+gg1o6Wt3WIKcnjDKFtpkm92ZXWZIGRtANNK8fDtCRNYNllfonI5lVh+4dC
BXfNzbp9sZz71kC46XaSVAzxNwkjhuf826VtWiYjAiQ1T0Dhc9ZF+U+nmO487d+4N899QYB2Qx3h
5LmDOOkfzkD0LFCAbPfw8cDHj8kNQ6yn63NajSiI3Z+vEaH2tV7q9qf/+ukp0kmBDX388T//mupQ
zis0JP6Pv/vxcJinvMVPz1xsMkXLhNBWrhQaOetRIsokZoP21E8v/Hjgx1t+HGC80kc8y3r58X/m
xxH8+eazBw6T8IpBR33d+//pZ/rz2f/6u+IbFfuZMLv1GNaz8PGvnw52feDHMX088uNNh7q4psIX
LVwc2bv6qVqf9vGEkKKc9uPMfzzy8WP+OP0f/8Sp52cNLUMn2gtFEkMIZEWjRZIIwztIP6k6PIaC
oU95kxmkRPXtejUM25F17IuSy/cl77Pd3D/P2vhdVZY4Dpl5m1rLd33qbR/31lOfxW/5REpunE1f
asBFfjpQ2xkdQOegygdPr5/DwbmkHf4G4ETkY7blJwPQ+q6Sy7kc9CBpRbQfyuLEhA8uBFkW3Vst
MI3Q3MRkk23qHm1+1LBMyELjYhgj7OTpftSYziOMB0lubPrRRkkaJkhIekoxGQanyIVQYbArRJA9
PY4lwyiUVVz9rkPDLX1ndbZscRuYQUEId0miyGjYnzrXuNjJtyZVF5U56TkxtSNfGwwhu70TyrgO
kQeKOx3x6SKa3RY23i9803tE2yEKDLyLhlk9xObAhEScJLfvq5W/ujA9fDmzXU+Uu5VmZ+0biwZy
Sia8qjyPo6qpFq0h1BqeH+Qdt1XW2AFqUA+4KbiACQmSi0fTdC5R1NE06VcQSgXaWXrYKew26MrW
uJUNEs28yj5jq9jEncpoyU/fUlk/GtQJfGSxD2nUnomxcf3FKx4wxHOCO+S5Hson+jdaGT6R5hD6
EaTDSh+DclBfnYnmdV4CIMDrFkxVY15N6zXra2L0anPfz9h9Y4RkLtWYCTfD3o2ISq50RkaB/WVO
jm190Bqc5LEN/cMbTtmgtf4QE6Weuq0vM8F5WKOi0ulr0uQPhVNirnYZJVd0Vu1Mu0ho+nF2ms7X
MAFuS7fFKNgjOK7WuFJ5nGJcVIhBIFL1B/IBmN7j5raRM8IeFR6HJkUHlZWc6R6tgSDqaGOsyhQ0
pqxuCobizHkWCO/oi0QQ1EE25tTbNaODIbZAFyeHatq2yji2K+emGJEJLsb03QHAnU8vlky/2RVi
86lVgbTSh5La3K2LRLLSAVxXY+PuGjiAqaG+mE6MLETmZNQ+9MzzQL0EHlPKFPrGTevOT8Dxb8Q4
g2vJD6EmTn0uXybg39extrZ1PLR8ZUSpN3br9+z0Fhy8MQVefFA2Yra2vmjSGIIqTagsdGI8O5G3
U40V3dDmBCRZPpmq3mNRjvwO8NpmgBzk92Q3IBgoJS1ihlbSCb4tlkIAV/djgPVuqVGd1qVDDI1Q
6BH7DJgMmi6Tojo9R4p+9kViNd/ZmG6FGxsbL3OjFfeGO9b5orToyoCV37hd9jIPWsbOrp4PpWHe
IGcp8XbrN0VkSBRtqK7hHN1bVThxa6VBHL4VNpnoJouNXTS5O3br/Y0+1zvXjuaLenLS/GqO2IvW
LgVarRDcBr2jzh3GQELMHDoL4/5gtUB8u6dGsR+EFX6rORVBR9SwN1NZHxbWl8DWqmcWW7s09Z5H
Wk+7Mq9AG3fFsTeaP7iG0CyUrnswKdttJBg1BNLAYpZG/qG5nL9JYsKqa8TAVpXgRBxAeVK9dymL
BU5O/AZ+4EeDFSrgWVgHSjfQ0miN5qee+z52TbXlCEtfS5wT26EvEu18tZ7pBCVZYLnai5aYjH52
9Ek51p6t2IQJA5Ggtexlkp6nFfOJyhLww0QgdBWzUZpn6yRLxkk0ez6dxvSeymygjLm763RSllvr
CLAk4QsgscO2a5K7QgLAwt7zdgthUzTzyUDps1dIlchTcZURwrjN+09xlx2nDHlA61gLxDRkP97Q
X3DFUugzVjVqR7aS3QXkDAs/tu/7BfGbObNp7AvvhMgfm47nbGcd8cOU6+beWqVyTaOd1HVUrnEq
6i3Yaxr+er5HhEbrvM2iLd0J0k3b4rEMCfYOe2vYsi9aQaDlXsjXwVO3xkAhPSvNJ2m4q6/+/7B3
HtutK1m2/ZfsRw5406gOvREpSpTvYOiYhLcRsF9fEzi36r7K8eoPqoNBUiREgkQgYu+15nJXk4qO
XhdhHg78FM3LdDdq2PeDoqJvlNTLO/ObE6wDJBu/pgycuIylgTyt3kfMqqc0LtZQm4nkSsN9niWr
wdcKZE5ttWoS7jZu9Van2vNimywQ5dKQxQ3qJ9DGTOejgYoRMXRW+bRvA6PduW6FQM2K1m1ueyty
OwDgYvJeWbHYDwmpHIEYRhpPXrHVYv9IyZcZtGnedZFFFHAw8VaGiDYwm18A0uAv0AEx56J2d77y
icKr7D2FiZubDPekw/xdRhcEKb/bIv2tt5JwoBlSMCGO1/XhQyt0ctsj4pBiq0foWEUzK7S91LBe
N1YP8C5EEqXs4t3BzoxKs2O0truNQ1kUKHB9RPoq/WbHAEPbwfrZx6QKgRX5MGzRQXS06L2EvrgW
stRoRvGMZbPcTacifNScaICEMHXb5WXz63UOzE8v5H930ySe1dAOh6rLXCA+YfISK+1fyz4khlhB
DMN7zfV0h0HVOPW+Kx5HkRXrad5H4T11tGZ+OEmKutjWo+ugSrpgLTBz02/EZ0eIxrIvd8ox7nIN
fzIEyl2WYvketQBW5qjAZ+Fm3y49yl9Grp+dWKoPQeOB3BBRPlB26S9Ci7B3aNgOhRPulqdy6LEr
pyHlEVrKrN769Ij+vXlqiOjGHjTvDTPUKLOfBmahdQZk41FD+H/yIsAhOqWW16DyP+z5mVqbXrrA
jT7GlpijQQujh75V9iXEhrmpLH/8msJs26Od/zW4iB9hRrZ3pjxnnE3pdgzIIO06XX/SZjnE8jTN
ejetyvoxSqGtYXs3j2M46MgAVb3rtSaeQ5Hflmfak3VNaHW9t6E3bGMXJ2suZHjFlCKsAspSJ74w
EGxKVJi/IFXgMXfM5O43jdgbyPYPrnLEk1Ub+mr5LBZBVI0GFG4A1btuJi96bN3SPzlIbXYdyH9W
8N7LcoAAe924XNXvmU1Xj/OgP9dpTdyK2yebUjOa77Ic1stTKycGaVmW9nOFWPDglBaWIaz2z5mJ
y2t5is9s14u84Bv1lL9GiGtdaVKngA1QryPFst8CP7ovTw3b8BkVFWWDWvO2IJBKrIBKuzZmTgPX
aa1vleEwmY+35okeo1/RPevBJA9owauD3ivtOShxjC5763HVVK3nQ3ZhH7bMnU2rj9WD1GrrqsZh
hN6blz97611MmfHdzTiqumu0hzIr1dWgOvjnCYU4N6aV/Uhi1W6EaIKHDprPlexAbx2MZvHTL1lf
9voP3GnVxrL68jJaPUEppR5tln+B6YgUwp+aoyebzFPAohxXXsDI5wTMzV3FfvXnrTQt1VXl+hdP
IaHTq1ZiVvS4Jkszewg6FHS8YaZ8NnmJUXUtB2E+LE/QIGJ/j+J5eT9OILU1Rk7tmmaWevAljJR+
muR311H3m3eRRxACytIPrmOlJw9ajV+5ULb35fJlLc+gDtGsPS+vHxk87XM0GoS20U3/khiul/9i
+32+ZtGpP2Ysp88KBuk2YsT7jPhVLvuQEHrXHKDoFpJUBZuJoWle3H86pGctzwBp4aP3DyQuAaIS
pgxszIh09bMY293yX4hgsmkEQ/lMRMzaoJ5O4G78LT+m8QPh+37ZjyJmbBb3pk/ENZAlwjV35zgi
+ejC4rjsBwDsnBXUDE/SAJU1ehParYTTi+nBaXkGgBYCzzglnqa6so4GzvtdgkG0NdzyrdRng+I0
fMcefgRbG+NzTSDSs11rP3uRDt+cPBr1ACd4RETRXIiSgho5v0DDykxd0n7NjDm0FCTNLgB/9qXL
8/JCw06GraKuceJ6nm1NDW294xWvyx+r0kO6PVYOITKeug4VoJNlr0k6PZNj174kjXSONsK5bZnG
4zduUoOx8BvhCrorLSqPfqbVrzPNcHn7s8AJFWRuXoowGB71LLZXyw67bvhStpvewdKYJ7qesKnm
t19EkBJQaX4SVsDspEjUoR9s421yrcPyFktAsps+HHWoTLF5s2mX/dmjkwLkGdzMe4oTB5jMyFi9
7BKz38aAHv9BfBeBkKLBfec7KQpya7PsElUpOowpZtGuNcGTGqE8+A6LNOTKgB0KXa1qWeu3Ssbm
w6R6sV4++1BFR8o80xusL9Zn+uDuksGfPiuNqX07TjfaHCg1rSDdDlWD/zSx8nvric8/7wrN0ipA
gv6oxbZ18QR9geUPMpquaUgAGSry6qj8lDXu0KbfCgPH/M23U29va5ifxygrMXoaATVio3z+c3Rk
i5ghrCRjeeBebcwuf/ba6O1rT2EUtW2fEa+T9X++wEycDS70X14Imck0C34yQ+m8ek3M8pQvWOhC
Xy8/sTbssZ/MPztM/NaXkewJKPk5YJx5DvV0OBFJgbyaKYEKYAqUFTErqsUL3STOF9D1CqiUXV/K
KGRqUpjdHqGZe6lSmBWeCxa57jququ2zj4jnmLhoaXqNxapugdXVrGgFKBk9hg8JLlHT86gaCzmI
3Gpe5ZMo0nZcYn44YypuRkyYn9kjgKcnbNGbxjdB++ULix7tGT0mIA9CyWvp+UfQd7P9tzZPQ+cd
moI1YOwq9+KarKpDq0UhEtN4m4zuLjLrizIGSa6e/dYaGPINo+sOraOMXTR7hqRdDduoQ3o7wZM4
I5Wv/mzC3CDFj3rS/KUVJ9eLSSRdbmKrzE9tBykFgNvei1Fd//34vz9vefKyMRce7/zaYeYThsV0
Xl627GB5xrQkrS83/36QYdxflyjdiD5LSBKUFoLCtMP0aQFN6QSu6smT44V9lYgkBUrztHgrXIv6
S8wKKBJq2kNoQlLxkdPhYkKcZ6Qpwp2VrVWd6nmTthpz3apjzl8AUNYDoKzwcjm4IFBtD++hxyGC
3PPtKg0OkQ/JEt0KuTdWWeH7z1ouAkOy9bpH12qdP0/o5nCQtFTqlM+b5VZ61ihOHczBuKcZmBcJ
AU9pv0sh+EBRDG152Yx+TRoEWHG6McbO79U2avNxG9fdBzzi8uzGLADQ80jQlFvLrh9p8j+4YSPh
U3F4OMtgkaZgecsU3wAQI2OV1N3r8uGojqIVh7igVXPJsZxOyvqREsV4hrmAu8ONsc4DXpFSvWhJ
hIoW/fNJ9YjJa3Dv0zpR+kOMhWG3PLb8tZBM0QnhwzY1pkBRKNK7DRS2woVY9RBWCkDv/MYiM/Ex
0rGKIweTTzwhlONL2zMde5EpD5tS3KD44Wc0uquF1j5vWVqSt73VC4KWPK+V5MEggC2RNq5LtF9A
mdoAiTNOEKpX9p/fx5+92zjIT8v/zWPdXyeDDSAMrZ8eJHjcgvQAwb3AMwMpXRKfx2IZmLtjU3JI
4kwQcegKpLM4CTvVPLUWIC5tDmlJWvhChnQfHIwwJEumbrCiC01DpPLFDlvsW2wRF1HWuJEA2sKM
X1vKjk+RBuOaAMzm1OBgYa4DfhijgD6H95JyU4F00hNjxKpoOicxBD97KX8lLpF0XtuktNfMq9UV
1b4hBSKbagSwQ//WzSenNp9VsGX+utXQOaPEL3ryfyKr26rUmYj9Md8mNB6XIIMl07o3UdbReTIA
YeAT8Y4tO7ngJO3WmQR82tSCdXpiwwB34azEGJ/2gQt0sJ2xHYGBMaRLMQvonb81O729ihj4RTh1
b8pup7NKzOwM5KN6nsY6RQoXOhfbwamTAD9c45u01zQhXUy1gXnqWt08BUDufExKK3xWLI25NKCh
EiZ4WuL2PCIwCGpCQ58ys67A9mkj0s8+uKUgHbdmlpEJrmXTs0BVA8XSBCrdUrNNoyQ+kYHsUl+B
MZr1un6o8sw4RZZ/GVXl7v6Yc1ybfEqgC9lemuk5mTXLyyYfzBuIYZ3lrPHgzQNYNJtM/t7gui9Q
smNu0lzxM0zjV8331JoJGFLvsn1zyM+Q6UCzgYIIWEV50gSnvIvpzUv13TgYt8g0YCJKmyW4lxwi
k4UOdAkn5bzuYnziKQfI0Js9TpIH/DPG6e9N6aARQJ6IADMvfwRR7q+KcizWoFD+vP8eRiQXicxc
tRWB1FWMjH3ZUHJqT7H7BpR6OEpO0JNSyWNcZPYuwyVxWh4q/vtW5yfoMFz7bRKcgNkwjKCiZh16
PG+M0RRbzR0+wpSeONWaG4Y2GFdWWG2yNkgoB8s52mn5nbuQ7xkNBYi8ky1gHoWTduy9dDzb+fCQ
JqADNQPssDt7LerMb/9slrtEP7iIGOe/aLMEv8S70c+fZNnA1bQ3QYEhcpiV9tO8wd6bbfOCBBtd
I6qzmEriHbQXv2GUjwLewrLxZt78civ471vszFwVNb18YOz9CWpXf1puWUSH/j93lz9oANzxXlaH
sMZls2zM2SWT1vlraBF4Bi+vOS2bv0Pq/n4MeAOdddT1+IskEA6T3JkIn+sKMSlAHNN5bUP8jrAW
xpXHZO+Em4ndEfa3tvN6WAvLHY4TXAVXrwit9b0MXExOCAFdN0qjqDGxzvaUoWmBGrupL9+sbqJQ
Y2lPxMWaM0qkPIPCwQs3Ml4A2dRPQinkDvinxHyslo3DbH2F1Yeg2fmQtDkOOz3zqVLOv4rl46QN
51DAcl0ThN557W6I02+tJbzKJlWjHnUoJvM4tQxbLWfnpqRmSCMkuFFeww0wmZD1o3442ZY1nBC6
kOXoI3ItZ7MOVMTwmEInYonEoI3NWK0NiBt/3feJuA2DNjsafVLg2+0i4BnmOq/96tQ2JIHNUR/U
CvixtwaOo8wNi10UtC8E9pWncT5XluFgufVvj2HeOdUkZdFx5XfRQs3fVqgNLqSfJdssIhovLRHU
0ysEEKWDkhMRVqhJC4c9qRmK7i6LMaO0XohUqnfakHgzUG3Xssz9pgeTb3LfsilME+SWB0F/RL3+
QJaffmmJ/KAEHPK4GR4Wc4GJiucU1DBthqj+8nMDflHQvOR2M5y9zsw26X0RKRdy8q8g2KCqiO4E
F4RKdURvyaIljnUXd9lI0O1jX1fj2lEC7qAHKY/YKGeGDPW0abIuohZr2A+6Xe7z1IluOcJ+j9k7
BoAoDykpJ/NyxSV1QHf7J4MK7xa+Bf6yrO+fiGthGYVf9hA5486YRHHLm4IqsWPe0GkXawiS6b7B
u+dSfPnQfQi4eT2P1gm+oCWQTUcntiKYpdz9CV+roKK1kWdsujz0X7Iu+dVoQXVZ7lGLZwpYMqhk
iQ8XzLetd6SfKPBd/au1hLM1LR31hZHH77BbtsvjbtXRRTAi/eiYKM+bvNmXZWI/+3352YwhssnU
pKZUK1SbIwIYY7JfKs1u3i36/McqxljahoV8L/XJ3gxhQVNo/quXausanCZOQmL4ZB6Cmcv0SBB9
yrXZ7cbmnZyWE9N5/0dtYe52TIAweZnuNU1FlHJ2cd4Pz+qaOomEV87GlFWMeGLwj0kNIJbJov6t
RIN4ILdfQuI/WBgw8ZB2Nt5a2u2sPd5qJbw3c5TxoejTC42UFgZ1ZNzC+dYYTzmhubOQ1oKSSKs+
PcnUGp+iDBSqYWOKH6ex3KD9UhxqiaUxS7DDJhoyt2oKTu7ECJS1Y3PUIts4yCL7PVNpyK2qqjfg
NfQ2YkmxzZoIEjARncHM7/BiYlHUuFb+6MK7n3aHsDK1t8GLT3KAgJ44Yf3iGkNGnCtQQxRc1JO1
q5TC5k24XEZI5UYjJydkf4O6RFk2bJ2UCJosSbkU+opQDBAW50Evg99mqrAEzoi4LQ7pY9/U1VtD
g6MNywxPJqZCazCv4O3xWOBYiCNTvYA/zFwcZfGoErJWQF4iyb477pgfYMsUsHs502PHM89xsXMJ
DFQjr+Fb41JXPIOfbPEjNJflHhh0dq3VdG7cmozGMFqbwRQ9HgSi23d3yPbNVOY/ep86W9Al4bXL
hs96qMYH2qLUvm3TPbqebTzZ82bqpgc7oY6ea1bKisVl/Kv5kflJpm5on9Yt0ooViQ/9Jg6c8cm0
p+rYRXTbApP41BKxSDHS0IZi4PDvCvPDoFi5igZtDTEn+uFJphIBaMGmANWIoHkzSGmfAj8sX3yf
sgX4k69wLiVQqqweaBC1a2K7nV2V2hqtj3H8SQ7m1pui6dP3OxRRGa4saHjwKuF/EQo3qrvKa0bQ
eopRPs/GHNf5LZJ6SHeAL8M90zMPG53CV0OBCwFkuMu9KD9BGvOf2jFhXTS867j+X2tk8zQQuRAY
kWa82kH9193lr3Q4aZLOhOcSA/jdGRich9H6sEw57esgRLIy362b4aNrdBR3Rv8vifvg2uFeD6F5
Po6IAc5eQmCfaVEBth1A2VQtoac1Ib3SeKRuQnlXc376Oe17JB7RC8kN7p4uyXgINc99nnRtbsOU
JFKZU/+Ce8kOrX9pqvtR0kx+J1K02yDeyR+zkFlS7INvy5FS7wGFJh993OzQJiavVjx8agCjwa+m
3rchceV4Rv27d0jrIQIEP1F5oPgTxCuZYuqobIblErxFC5Z6hY9KnkbXcV6CiYSRhBnBXrgTuTng
Xrfm0PWPcaZ/ZnE4Ha1Jqos1uRvdSaq3ipE9T6zXznH6e845X5iWeoxFCLl09PQZhUFwt+2VW/Th
+aaVLfhXy7HPVafuZZ296DXe8cScvjKjhJThGaxrpIqfpSCzqmnhDYZT1b3zmo+0sYaVqjkxGlrF
6xpD43pU1LdGv2KJhuvinTBWSGNynUrT+TDp8OfFcQAv92jWEuxHpO1qKyDPTsOmRCnpQJkpXttg
mw5FV2jz9bXcCvJxtvhiSMicIzboCrNg7IxhbaWkcZSF4d6b0fLBsxbOKUtNeno20SAqbcMj1aNp
b2b2JUm16DPCzLGaMkKTAHvuumRg7RqOYjMyIv+Uwy9r6OnBwrK9mAKzK2Aq/SqT9m0QGEG8Mrcf
klZ+ASxu7llYVadgrm86XmN/e59DWYV7qWz9pcfDRZxCrj8XXDxXjKYZM9/CfJ3wD0Pb2oiI7APH
cQyg9UZ41A388ZLoh72cKMyR6KCOnW2CwG/w94TKg4OPqXUFSGUkXkFRV4hBQtH9Ki8WzI8ZD3NJ
EGlv6RdXz1UDx4DYT2P91zeojIyAeOPFyYk38fxUfss42aFGFnu7j7IjvmCOimbe6zQ2j1qaVecq
oI+r63JjdvbwHE2DuOqq2y/3bKcLaLAm8iKJYQIjWEQrmlsb243NX+lU/mpsnYRuvv1tKAGIZ8BP
wGlgLk2Ziq3dIqqvStHIIEDiFUtWv9a92Pr0u9ciSsYHp/dGBJVSXEzNys/jiNlVVNpZEr/716Yp
965of9PJuPVJgLBQmEwt4mk4C/DaWaQnr7EYXWRRYwQlKvEfx7T1HzkrR8Tf+mwWbvLfg03QaIL3
7UCbKrln+bFppHcChOieQk3cpYlxtpDEiKaOMV3LAgyjzVJMDkW0ngBY7UjTnHZGhA99WUzLvFXn
IDOOfS/9e6YLBDBxfGtzZA+D48srQ5RbetesZ1m18P7RP4lLHTDBqknT6l9zbWwvFC+8q1Ruzrqi
s9+aCLi9PwJrDPTqSNO42ky1LMHQ81pl1/6J3b2mWv8es6h6M+bkg4CUDVig1efcefyO4VlsrKR3
iLmYAXA5DQQ+TXaxiEdbKeoLJ9GPam9XxU8qvI8qi40n4OPeLqU8tqlkou1bzw5B6TrA5R15AkIq
3xyNWnoI72zxV3YS64sRg7vEs/hDq3JnXsL3T0js8zMxQfi5Iz3ehKUE3tVc+OTBa2iSyJChY/0Z
zDNKMRwczBD4tvHieU+mWcPS6Lruh8eFxWn9aEu9CNrdqMe3qZv794HYaMbUvs6wbuhMMZc6oAg2
yUJr8g2JqyxSXFzSvFsuXRbw1dOjIeJsQ6pQcoAaEOwyeh+08OV33tMEapv8X9Ro6Krpbv7Qe8yW
DCd+rr0KXpSVlCAicDYWpMOtJsfOzlZejtgN4dnBJiW2wdNhEPQtcrFpBozFxmAerIh8OLfM3u1C
o8RCvb4gfGVNMdf/oXGxgB5PrpqbPDau1DZWB2k/NkzQdG7UnUf81WdQuM5eL+mnGu3M3u0+8xJi
dhfk2XkgsUL6imtYHH7YodvzhgNU32JT6pWEAW9uMw3Hyao2u+JmJJiyeQv0n3SWQnxs3pT5Gip4
dGkRPlVJircPAe6WApb+nNeJ9swJ3Awrkoyabwso0mg1ZE0jFYcg1GxFTKaSM4EU8XwYUlGldXuu
H8iiIJyfzVo15yrmKl824zFEgL9nxhGsdN/ItlqRzXCZsjk3ZG6dWStfhYMmK1D969BklzptzSNz
k4IcKYMyXxKZZ6ZZXN3kZ6Tq5Da0dn3WUnHJIiO9eimsHjFaEZBqrspppkUPaZbtCY6TZz0OjiSK
ixuMep3AJk7ljGrYe5PSoyzaNxXuYqihV+WZ2VXUk35UdnRbHspTHTltTqYLvJsraRsvYay5L52m
dOSl/nsXN2Rp1O/dsB8onTwncUkB2KmNPbnJGPatdOuV1ElcXP9RyQkDQ7ozm2IfCqY6uQ3yOqm+
AGj2K1hTX7bT1s9JxWgPY8P5odX62izDEPe3i19ZYaMJ46+k7fxdTZLaQYVqeFfokpJi8Nd5bmUk
O1nyDnN6k9H+OPwJdCjtkNJfbtaoXYo7R4OiVKOiM0qYVTj+UO283DW/hhDAbDIEwaGf/OEUg5gb
O+Y5JeHj4J3K5lshK4YIStwZQMZzGw0Txg+ORDK2wzvGk4nkijChwQTunjkLQsqgeW4tEzZnmD6x
hijIsWr8rVM6zcGmgDHXDsLLsokHLO92oXcbP1RrIlLcl2WTUtodjQY+VA6YIUcMVSdhssfojbfF
IZi5F8Anoja7SECoWwuKIoI8lR4yFWmnNOiNTZ7L6otK1U2ZwQf8zANr8Y6pFUNBgo985bVedi2+
DAA3PIC3DqBAuZO0cxCkZALZVgeLKfeB9dH2eVETjRqflUBXixVXKf0K1TWnYk/gjxnnL8JPy7NG
tTYJkW4rFjR+KsYT8Ts9AT1NdYYnxkIl1NCQ93PkCaK9Qun6ZZQsM8vMrZmbiGSPyNbmN8m6DRLV
U+tY6gItDe7ZELGkLBGZ5TScyXyh7oY2W8GjOGkUvn3JiZZ25slKY2bXgBm3FDH9Z08qOE/hlzRd
/60t3eqUMR1BI1oGbxPEk90bi/wCd0tWPCIw2Xau0T9EeyLqwscQotarDeSu07X+UhtzNzCHnA/F
xT3WXvGhN5H+iI7ljOGuPpqtU7y6hX4qhjqhIQOVOQZxRrEiiX8M40kl+94zgpe6H/sXY0pZhqS/
6GOpi7BDibNSkDEW+AEeSvh3eV6WmH2SGtgejVdN9ibarJYWhKbcdSHd+JCW40xWUdlBkVvEBION
I6HuKXM44wzKH4gLSQ7MgVBFDwPls5J8LLfX7JdIqcewsPJvn0RAxF8IUprwXplTtu7atPwkGIwG
jmv/NmmzO4VfMRG1mcXb/r4uvIQw1FK/UKbSLjmtlgtyPHXqG0GIfL0tKEt9uh3C2lpF8bkMg3dF
TfhAB49yH8t3as63uMHGVJv5S6CM9gk0+IrAObr0zENzrdG+W+GhtxP0jFtdQ9xG1/Rog7VBjp2b
b5pnxrt4FJT/YXW9GQ5ygWF0s3uf65TqPfkrnrJXt0Km00EsZfkKCpimtrWjrjfbnx+k3nn33K0u
UZpvKVrZp6GkSDY2IyQQRjos4gGzNy00dwZVnceh00LWBPLdgQz3uDwUgWTeFmVXHeyqpGbIVTOL
tWDLZTVdq6qnqonM8gG+7k+Lkta6bMV7Xk8kRrZ1f4utcLjpNpgDyFgenZsWERHd5MT20P0PWvbG
iu+KVaneEPSAzc7XYO8hvIQ5bJhUPkKSqIz60UUCoTwjvPTYtZ4V9QwcjeLVJbR1kra1w5qW7Exh
Yn9uY0IBjOrZsTmZCijOhrBsSlsZTZGR4mRBUfVAxJO/x9tobEB2vhpTxsk35bcaZ8rWgqiE4EV/
daD1HYj+YsKgl2gZxgq0JUBKv4mDLWhSsi0s/69N7Df+KS3AmDFOVd85rPbzshFSIYbAF0jJZQ4B
VRplhLK+I/bXn9y2TA9anGWrKswcCJ2sQxFAEL4wDZ71NCb0Dhr1lMybOl/Vgnxz4dbORtFV3ej6
Oeq19FMvkDaOo95tHSJwT4rZCqVuM0HFKRI0Ny1ZanlSHOhF69vMq7GGD5XxGIPZWeP2AyIrKBuO
vej3cF1cwMxRj4Gn8E4FyJGdHtf31nG9MyVt7+yHUbKRyVRvhVPmqymV5UMsiukukxdrHndDPfb2
Xd43L0hDWMhLZayFklCwkZnAMoFI1g/Vyc4QaziezA+o1E9+Natgim9JpOpl7BYx6Ng+9jEnZqC9
QqZRlyBFepXWhjgKPXyGPOdeh7J1XkbF+R5jFPuzru6iESofmqFyQgOnmi+/7qbPwWENagdmslvu
IhB5cEpilAdKBCutLKKTMejWY2WONfLSyVpDTfkwpTJvff+r7/X2NknSG7oSNVBLCfbCWnKX6m6J
nWrMWJ369YxNONhWFLwn1tDt0l7Tjkbc3jjR6OQbGtyLFr2o08Ar1OefalRWK3o606nvyK4NurmB
HQfWeVg2w5WqT00SZUi+XISchySx9uSkhnbN+1htmr54y42+XiM0Nj+dejrkk+k81Q7GAWIqS9jd
v0hrQ1fcJsNz79YPzA6IYYw15LYER7zSDgRwOMvJPbM52Q1za8/yreci8FFqU9NLTTJGKUc1CVTr
IEELaRJQidudHr9R/IrrkCVPLK9Z0pNGEEbdUaegcnLbbmVahv+MbjqBtRpZh+UuYq8OHLUKb5On
P4BlR7PWNaRDeJwrptAuqJnLLZVSB64gaJByJolkvcGInnBJ1M1Q3of2MxdG/Gy4Ut5Lpsiw3j8L
R9NeY4dDEYrir1vLY6LzmtWUm3tXCeSTmK7uZuZfKKN0n9NIiasaO4RNpPIVQ+M7YCsYMnQ0SJhR
wbq74fhFYfRu9s1wj2vZU0ZPMQA4CJbbPm8ebWnEqySbzPUkO/vVgmWxAr+vPvhINMbipPxulffa
hOFTzKkOyXuivqipWzthP6HNwrJdBc4ETHfwfswuWSNxUWhHYXbMNDRPWoF4h2ocaVoS7bQROSc3
yoarqWE2i2I5OwfK7IjJlhhoTQ9O6S4zrf4hybpi46k2+CbUCm185Xx0ie3uSgXj3qXyq7cZyhcD
ARb8CfFMCblaE3eQfiJcfIcDH50LYCibntX40VHIE0pfhE+Mn8jtU2x8GXIjapS0CrJ6iO7LRowl
9hugPifYVvVmcv1p01du/LBs4pYGRx2Z30sFN0JnSfIh4J62/W0wRB7r8KYYvQ6pIN8iof5KP51I
tGCOBzSF2JZ02pBX67gg4zpBzQ47EyUWdK4gp6nbqZndngoWePDEPOWqvZYI6k+WsPckxXoHm7Lv
Om1o49WRzxKIzuTB+0E6nf+kKHCBA/fyPe0AuWVIM9fA5syzbp7tuTxcW8RZLdbD/yMuvIzV7//4
x/evPC42zAqb+Kf6x18whuOv//iHifIWBMH/jlx4+T18y//PK/7CLfjmP224CB6yU9vAWuiys//C
LWjOPx3TMFwYwIbvebNtuChZ7vBfnX9a4AJ8T0fHoGv6DCmRZTv/ybD/6TFDsaCXUAP2fM35x3/x
Jm5/rKJ/QBnwJ/66/z+pBPa/GR513bAtLEcuHEfEywx0/9PwqCkhurrE1GQlTXdwZHev50hcFaKA
KF3ngsGQkl9QPechtX1/Ijeu9TfxZG+7kacYWfVAT4JeMnhS22ueTTv/bjBXr4TmHkhb2qFXfcHr
RYnTj54q27v3SICa0t4AELXpI0Q4nSbrNeUCvU41EL222XwXIMgFYTj1WG+G2Hh0dHdlxvpJn8vh
cDMPjZft3Fa+MwrYKyuir1IxOSW256k25ZVmJpcVeLOo54Z4JWrzlpH4vKWpyXyf1NVBnY1WhZtw
mtaN+EmdPtxxsXKpyLmktTK0ubqxIRJ2lWU6Ia7ukUajRtAKmWFeittBb99yLV5NetrzwYq9EPGL
JOsFjyAy9DaZOV09er54gE8VjuuqzXdeIL+gJO/axnpoyQ9d0Tk8Oi7HY232iAj05lR2Lgu0rM7P
ZS94AwZodGB7xiXPR+3sEiKy3LOG2rgst/TGMRl9tQuXc/06jRznooz9fYnYl09hyQfN1oezxK6x
GYcJN7Dji8fCJvQ6MKdwNrXsi7KfHqbRTLao0hD7I7i9Mfueth4+tD932zKob3QhU2wbO9MYCSmw
Y+vF7aRxKt3OYqVAEk5XBu9hUIhHzSfajAUs8k7hBY/LBu61eKyM8t6ZP3J/cA/B5CpjRctnupJM
354LkrAq6iTGSmuYrwV8y+jUE8JP88pZpm54pUpiuhJDj854tggn4+cN9W1OFS9c96EZ4fyLoUIv
MLgPNGGbDbHf1SaeW9EEqsfXmKtBPrZc+VSEJbQhBHef9cUNyJa4OOkIb2qMo/0YxnLTura6F41t
PUHm7PxjZOnN638Sdh7LjQPblv0iRCQ8MCXoKcr7CUIlA++RCfP1vcCK17pdfTt6oqATLZDmnL3X
FlrFH/GOQSx8uFwxQEDS2VG3ro3Kc0idJ0WTG69n8iooKhJZA486c7r0Fa8ZlF1hO5u0M18py0yP
odk/s7BXZOVivRpny7pTRJofq6ZEWRmKIRilkKeJY5r0Ye27cTQO4LG+Vg2+LpXTPxEiKo9+Ke1H
gzAG30n7a2BXyZptxcNIIfrLa4pDRH4Ha8ySopfmxG/VwCkOMg5DOAhlb3Tu4yFL3/VQhwivV97D
hLdyEwk33naDA6gMVvwhT/to3/A735FnQm5s5tnv3hwdapWFf5SBIV4DnTJSN+vcat7HyMG3Xmd2
rxTjN6ScGzd2iEQLVIm5GzVoFz6p9c9Z5lnbugDt7Y0gDoqFKK/sSGwv9/qEx9DFJ6zJgs+dEYHz
4nb6C1NnddtZ8K3HFr+WFxJzZJMi81Ug3oWqm82dGSAlOOWF8q+7sViCARyfPVziXcU69jQLkNNj
7OA+TnnpvNPxSaSzevTCtjuytnnCgU9hOo8+ioUCTnlhvq3Y9bI3ZdtoFPDLPU62U1Ob7nH0EMTk
uT8+VNowPpSGsZe2D0WwA8mfLrcPsZo3fTLpm8sjXHSp+1ZBXlZxgd+7mO6y1h3vbKsfzhCKj783
8Vtmu0gkp8RxkEXh6XsRNQSZ2atYSCxXMaIQdhCHvKsiOrXEW77YenYTVll3Z88ye5qoDjvZ8E7/
dT4PTVw+0my/TggdRr7BtTEa0AOye92zXwxGVsyPjEBJEAMFvpqSTLxQ7lvTXrIfp3GQt63tP9vo
2lwiCu4rukx3QPF34EChfzqTDVk5LwhmGPOzRpBhZcp060WGk63q0UzYWzxahjlA6/VY4rmh/VBb
DjWTPGy+2eZiaVVXqnFhYWq1H8x5Vp5LhE03/H4avVUFdg+u4l741XNkad2DVurFSTJdrnHs11u3
rpM9JLybSKjky/P0G4814+e4lbpzQLQzvWDtsY/Sp+tyubquFKXxVjZ4YDvLfc05qujdZC8WjICT
iy0MiG3hvQ4wIgLB4bVKhtqE/B9Vr3LDlN++inkIT3nSNHDv+h+lcT4BALqh3KCeHc3UtiJBOtKq
EIizD2LeirTwrkQWs/I7jI9h77prTzXWbTt1ZaAEpzAVHVIe/KJcK9mGewdb9TNAcmLuXWLRx6S8
xqPsEy0kiyCO3Ig0BdpNrk01J86nVyPEuMbaMqH3Wsk7T9EgtkT80AwWY3WI2MyuKnKM0/4qazx1
a2W1xmmeypfW1rYUj8ujo+EZHDv6YmQmdQd0k8mT0TbZJhF8osu9eAZcKopXJdhz9m4IXBy3nel+
yDtgsfL097blaqnSCo2ieA4xdp695c/l0lDyfsBzAgMZM0UbwVCny6UsR3yWzXQp4amPG6QPbA2J
H2du6Jy1l7CWB1pWr9NsUSOTBXybU0Zys+6H2pe+85WEpm2RbQsZm2nQyY9JiRpA98CGz3wJHD/4
XaPCDzjwIVk3byYivUOWRPR+hTwUVbKdtJSJfbBZ5bRueFWz94ZNkl4bxzprbwvY9ncaoyzeJ9SY
mvOtzyyILCaFXSFmkhmNjlzmrIZfn4gHbPxsL9MljsAMCVb0Wn9bZfWB9tJb5BcwO5UB3DIb9vbQ
/mEQJhim0fwbCmQdYkWsgG6WnpU1flgNzlhZI56wmR9k5rhBPT0kKoeOoqiuLTkSKqNZ4lpWD83z
053SxzltGFGzYNBifdVRn9KJh+NCQ8IcWXyyxZflUGLrev1WI+VuZRrqyxynA12XDrEcqVIYgJpV
ZaVsRFIwlbbVveK1XxG0SIlG5MbWdcj/GpIaRTNVl9ono7FDYMHZ+qz1NoZqc+PbJoGEUbHBZPBs
NsanXtA9dMW1JsIxkNabV8e7QffuwOrlbFaHb1eSVdggyQmSxHmKZPecufauc0Jn10h0UvX0ndWE
RdvEGku6EFTzP1XlKLCx0YmlhmsO+lpMYo1dB0FsfAeXSK7srRgEBCwVvrNX7Fbll0wcDmbI335b
dzsUUSoQrY5iD2TJMMUBzBNK2kn0aVC/BTdr35HZ2Tf5Z5K2r7OFCTlXVBugFtIguAr1/NiQz4bE
QX+pevFALsF9JTEfFw7nk/gZnNUwTM+4ojY0c8De2/vQ0I6R6m/CWaP76645mjYz679Z3Y6dFwC4
oW0ca/fK1EhO7u5EBKcjk+tUc0geABPISIxOYnxEKwFDFVzoKpNscuPFGcu2vYron6n8vnQpdaPe
wvqAec4k6YuzHxmQ53ySORYDFeOUbNNDYxAZa6YiGIeCM9t0rprMXEdW81TBou195no6r3Vz00QW
tLG4u2L9lMHYJb8npDysj9dGOfh0LIdu3ZKhGNq450WI99h3byCurUzqKaVbhiej4dKy7E4EA0xB
C1GG5XXuqze3aE7VXH6SZV7vOm16FJyP674luM9yzX1hzGzYG4LXGk5EX+hQQm1K8f50q0+IEM00
KwELh/B4+HnaWD5MGS45kcLa9USLc64uYScRtTfSo5cepLg5Es+igkxK2Cd+aDPZNHb6NjckKnTU
vKhXAuhM0g1JZsBMO/XcFeZbtzyPrttvUZtfmzIcggn+MIjn78biHDG15lPVybDqSBgJnCdkT3hz
9D+p98UMcBu2LW+1xifWIKjvvB+vmP5YjkFaCa0SURZtEFOayzp7YJ501qgKPpTpPU+69a2c4XtK
miur/u46i6DVqriySqIHuqVSQ087tpO7nrzLVWXXH3rlVFduPDF9gaUVzEUqqd8R7Pgr5oGdZ4/7
KibSMlevBBq+RNK+7xznGsPRXW7g3K5MqMYFiiJPnisE6Ra2dpZGBjEp8Vesm83lACwsovByJFtK
ppS0gCO3mXOS87SJbNpTdBloGtARuKXfzknZlhwkM/4Kk9xv6rq3WKfgB1nvaLRuI+ZfR0PbURGR
uiUI4irqrH2jzBiMSALyBK9/casIqtxJ0ENzVAKLJ6QRzS1DVrxtW5ovmoSJ0RBrXnvvVkbYcjPP
39IbuhXJ7qeOli9CXIT5YcCiAeXt7GR7c0huutzod46ubr0JIWzevoe+PFQkiW8tRcJZ3nUIwZKz
bBT+QjpnOwf4hG41giRKe9Np1QdaIHlAYa2vSqHZ0KhI/YzqlvUGwhiLoi5TEt+BP4/x2aJyOQEs
uXXb8DGp2h8SfRC7KVgUZg7h1vI+o/v0wZPmA5rD5DGrzJcQgi2RDbW21lCWKxy4W1ZZHckTHFLE
dY57ip83VtO/6LGVXw2tgZwvmTIKvpuxXTds5fa+NhDuQY9dyx8Tk+apYQO4zU1oghLkYNhY62hi
NIkUda7Ghyszxf4WiGMYkMOEJX/EQSkt5znuMZ3aXnnjZlO6VT7WWuJuThm/2knjky6Vs8lU0aYW
+Y1G6Pq6sb2bYfBIehTF1iE/k0VL66P3g73jMfQH9LrendaVB/aJByjS4WbGMbtvbYp/hAEf24Jd
PA6iL73HvFiTfbwefCr9tWlBWCwmlBV989rBC+tbbzOx8X/ICiSN5G9/GKZJ56Bi7Hu3NUDj3iLC
ofduMNgR9tqY4ISrxL0jo3XLttYLmta7dyhnryL8MMJwmC5bMD1aSzG29246u7ybQgZ4l3pwJ6m9
EwZED0I7DUyvXuFjgG9B45Aepz114RRokPjWrZ+82nmeb1t7AKMtfuKJTofsk3JfZwXFz8ZiYw3q
pFvMZu3iPUtzdKuMJf9z/XIjcW8v5A65m8vtQ1HWR6eb/u/HXe5ORXJkN9bsLv/a4lusEooR/zzl
5U4RsiK0RnF1ecrLTUOj1iNVyNXsMdGGZlSehDtRqC8ooROS15k2YtnqOp0oJJXDd1ywmO0n8UrB
45wc8OWTGqn1h6rrb6y+PXiUfSDYqFUpnVc7UX+yev520+m7MUmBkRPZT75JOO7wPWcoFsE+PDKJ
ndD8oKofAzShRH0bFjQDy/iepoA9Zbxua/1cTfj61BdKY5dAFmYBZetXTe2sraQsaf6ZSFd7n9hF
j/7zr9Hu13w3A6leqYEMIDQvci8HxOmLM+/yh4ZtgSHCfmqyUYM9knwUMc0VQfNXDVbDdtVdImzG
YDSQomBOIXneisT64kZrEGMzXS+etMv1izGtlvusz+/gOYhdl8LoBSYxrEKqSZMPuY4cILiINquz
2ShecmuOt7NrlkeUIuUK1do7xAGIaYjscAqaQMuWP8b/voRynnybJuIkHosMtb9BZNZQr0pjkZ3B
VujMa821vwyHGpx46I3oOR+iU4c+s0/0s2+3nzGJO24y7oGQ28Z4jd1/WBqOptgYWnmEdLJT6Xw2
9QGDjWVcRRokN3JCDSngcqldMjbsZ9Z5zKaHY4NNChFcxgLMi4KuNjao9bLATe5UbarjJDe94256
X3tvFgTn4IJyHf2vevIOSRcCGy+vbZvlbEs0oY8wQbdPbtke++ZuJA+vLht8ZbRyIdboQnvvCVqm
9scSv9nYFbI/Gb/rszijDuJcmiNFjS6kmtL2FBvErVfSI4vvS6ySe1MO1/5oUNOEpTPnNHGtkwLT
g8Qm0+ori1DiAjP4SiKTIVDlxgjTmyyCwTKm0lm15bBTbKhXoL34mC5HcInAtZIULqv8aLOL8vJH
gDZsDI3wRadZEmop+wv8xcaN5bbDVkD6CD0MrDS3IJzVORKqg4n2B2lw/ZNhwfBz7ehNXncyeona
mIqAhxAOBG61AGTz1ciqBbXtwUC4vMprVR86u8BtQZRWL6+aInyq6gU0b2U3KQiZoKpvJiJ8d631
NoUhVuC4DJiajlV6K+0YklSHgTa2QapQxSbeiOCWcmZ92aVbVM4vofQ2o27aQQ6MPGjj5LG2drJA
gK8adgEsODj0gd/X7cPMcn/l+fRdWwfNYGdNTzGoqcACa7bWmreYsoMH5Y0dE/rm7hMLNabTjFiX
JP1Mq8JbU7ilMjmBPRzOVpa/jyENJnNhUZRRu7GGeg/JAX3gImeqwvhrmkx5nUDgKkysTtmSN+P5
L3BA21UosfuTsuY6oGGscnhtiHlK+xy9dPeiW9MOKMBn75PBCuup2tqGy8iA44ZQvtxYMNmCGAQL
Ob4ttCeMlP7aQm0VT9JYtQToClxReQIHTNxE9Ipp7t+pqNYOev9qWd1e61+kmxxNQgkH2RxEbt2n
JOHQ29OvaeoSjNSQkuMp+6fVzLOm09dv0puqIcygCJGSkSGHy8ukhnLd5eoblfxblN6aOpSRCr1m
WRfF0qQja9ZhRAM3tVVDfOWrMHqTdfWpO9nB7LSrkYScMHr2OBFNxSrEQ7BVe+Gd7o/+OmIpQrbU
Q9OJF/BgJ3ssH5DUrbt8YI7OTnOTB4A3H4q0PVh99ZHR51qJBEBmZeJuQg39FiO92NWz9SdMURG4
Hh1wtCuPcZw9FHP9EzNQGHPzU2sNYTD9XS4Yc1x6sATKUsL8Myfjn5BBQdeLH8/Xz72s6aW77xMC
NokkinFq3VllFdQVtX+lV8V20BlWMuQ9BNQab8jF070/z49ID2gGIkYjw8jTnuDCQZHy3usQYSQB
YopCPnRel6qZN457f3qCD+Zto6k6lstSNayhJmu07gypowk3n1qmABnpN5Y/k9KHHkqfiDOe3e2U
sBVMkWAw9W2ptt3lOl4J+9NgCqNPHnAEv5k6RC8WQVN5Xc3DoR+jO0A7947Foozo45CwTI/EWmfI
bq2KBOQk0W7GHuuubabA9M6JLsZVYroPTeoAhZsOtjkQHhl6VKf1t0H49zGcichLjI3L2lBExrwa
GgRtbs7HrTAFo61LqYdMrKDzDemMXoBs/m75irHDPvo5icAOIwJOrq3Rx58a+7I1OYksc/gI8VuK
pjH34XyhjCX3C9aYMernweFKCaaxnVtGz2ImMTEvbr3kU3X2dLaS2F/ZtvaaJ/mbmRCSTgY1YIrs
uY0IXRuehrIiIKJIbi4nUp9z6Nc/LD6eiqX/Hi1AsF6wR/NuGwdryDD5VNs1w8Awq7P/aDXyQccX
F5woXSzW7NrMZtGBY6iy+WyQMk1p9Ir2GM+lVrnJEcOMDj2LbtculgJjbL1GFXCbDPqf3PUY5P3m
NtLRexnY5yeCXYPc4AtsUyrYy3a7mhQSjUi/cmpauHrmX/PrH0geSwJv8ZtooyBuzqJslPEBI4/Y
QOaOwHHB3oX2k90476O9WGP0pzCmwKGGH9a4z6SC24TIobDy1iHujTXHVo4zhyQT2k7MK4mnrSW8
QNaRExGXFoNClv3YgyM2zYCGepzuo5rXz6WS2xoP72owjD+Fh+gPYEE62eHZlvJpyMegAN9zPTc+
IrYOdU8nTka+xEI6bLT9Ae+kJIlPWqxLO4pPwlvFSqfpRr4ggaHbODdoHZbE2SSG/jbraJrT54kW
zKrIQuoMywjZdG8ADz8cE6CdB+POwTV65eWsQ+lrGysOlXY1VnbPONqjvWNuVSMEYMOwTHZnxDz1
HSFz8F9oe20dSb5Ya2O6UjmaIUraEZU2j+zsPtZ3oIpvXS0mWRlHFqXXzDv26ISGHD8qaXJPrTTB
FLTkePX+y0wspjn0n7LxrNVozTBS7OjGzX2QNlRJe/Ohb8aX2vSvVUQvI2+0Vyq2tiCFcYyrcl/A
DiEsOWGeZUIj/+BPQqBjMjcZeUTtz4xLAS05e1b6fNDsEGT0LhMBOPgN9XX/ECZ/KNu7nEKIeqwe
jbfx1i3VFKaNr9EjG7hw+eFIXNrMNUw83b1fOV2vtrFRPcegz6ueN6BidGnwMKgh+XKjFxWAVFj5
0ucQ13HwrQwVNWtEe7vGUva21/1PljdPUNQlKyFtDRdNsSaZfsa4/yxaa9snLmtXPzFWoe6wgQy3
ojQrvBjyWffZP+FyG4sNP+/JjagnTRBecAqaawkbiH2Kj3Y7eyLaimIUgWQ7aV27TjOeAAVSpY0q
QnuRxq7SKIyfRW0s+MEI49QcFhTIP6zZQSuzoM5DdS5HK1mDWueLi0fKa92W4XkJ42afTg8KDiOi
b218FFm98CHvY/JuVxrs4oPr1x8WaUE6yU19MVLEUt8EO+3oq7xksBNWRBs9Eeg+bRPAxIGKU8LF
60OZiXlT6dP1VHXfpdbYW60ztxZ1fr1+1nv60k7iUsxLkj/1aewKMv6U2GlkC9jpDa4vaHuT9w3N
n/o/fb2ScrUGU20VFRYt6AEvwVRs8XW3K6UKB/m7WKVLrEZp+C/OyDeOX+yjlFMCE3Djo24NelMK
NFMCZ6J7x4b2MQ6HDyMDQDP1kAjhrO16Yb61pDnuwl5GgRrb9y6nvgWHIV3HI1pwaHlMTvqNTaPQ
DkUdxB4jn6llZxKztsCBCKrmmMzopmyMkCmdJTt6QtenidM6LEFzb1+TAThJe1wXgFS2DlodSxxr
6QpIQGa3DgUR9qmj62tCmr8aWmbBUKaPLjnwq0VDE7SlxshOEZBXNugIrJFFko+pde92GIM1MlkY
i9DY+GBhAr2dnyMNp3shDUHuDHZFp/SmtRTjp3S5yS6MWw9TeOCNx+gi9HQGbsUFi+WHuFNkBnF1
QpO8r1u8SiGQKCiBZLoWcAahDqqAkvv91KH1BTuO1Kcp+43hgQ9Dg7aIClhM2i+ha95ZY5QHYUKV
0NO9te+WbxUMLl8+y1SW67jyJ5JOQ/0EeFIv0VBbBlCd9hH3vLtWDDDHYkblDUMnoa3vXIc5ZzKd
J3OfupoNtMUSpFYocytHJpnaaSfmH/07YfMXxCMTrW9v24pgUFTgQ5Efsmm6iodu2Bf5nG9yyzkM
PlNcWrYH1tJ3aA7rfTrEZ82k25DkIxngPj26XByiHOvi7LEMIZkocA1ik/0u3GkS70qKmLfsWCJY
7bj1lKyYYAj2QdtJ/6TTXqvWPSYNWDuCYwF8nkRUE90XUVAhW0nfWFNqEJCg+lWYzYxFYIsgLk9/
DMQT5xxxId2zfC2K+yQaF16xe4bOOdKk5cSIBAmLaXZVhslDKAcWHh7vbAKy0Vho6mnV7pM426Z0
J/Gaynv2sahQBVr4lE6tKt38qMpqN2MJNspbu6SxULPPhmyV3w8QG18w8lPDqWpb+6I6t5l7B4cU
mVULkMXyu5vQQPqnpSrZ8XofMTbKFcxCRmpygkerrrZ4WP5At1lXHdGac+wyxmq4FScqIlaUXtsl
nI1O3Neuc1BuWaztnqz3EYTfijyJBuiM5cC4kRTb3E/0P+XeBofAqJ56G505yqk63EdGSNOBCs9A
PzJy9T9kanQnWWs3JBGfYtd98qYFQk988A26WbvNtzUfaR+hwDywLTlpFnq5GeU/JXb3gBI1QHIE
gEcUt0QBX5ku6tfFUiP6DmN9RqsD1LFuuIrZoUkCV/URzSV2TK07b+YsfjC9Ell6BMkmT2pxh7mW
VqJmPjV+da9izBuyQfuplPmUhM12xg8K99MSB6XXVdD6w2am5r8VHe7/sJxvc+3a0sjk47g7m5l2
jagA5cfYQgVU1CXYwyHeSZqjPWsfTZw+eeSVi1OuPQ/WdDArtntDZGMn8Zl6xLc5KDygXf4MIuFS
C6LjID+Asx0d7MUr5A13ikR2IAn8krM5snL1Cmdj4fpf0Y1+UQaOr7E0t9NcN4hbkAJP9Z3Cw7+K
ERevs6LHjl85HnUk7zr2saKT1kV+WhmfizZ3r7XMPUUIxbe2mVFak28J6qHdVEMWFEVIoeIMvOWN
6iA7kb4lzYxAPUOSQtt7ZWCRhEHnw7rOUXIOMmC6cPZugd2noLkMDd0hWrE3qGQz3Z4UTboAVPIf
p7IgDVnY6kzYTpJNtV7qX3rnkWXqprCeTRCPhS/Pxc4L1Xpo4clqJfDbjPVvJtXOz6uG1eFmkglb
KoryjVliYczqcs2ejhjYzAo3esaIbUNBaRWFb9sB89uE4XRtljmwhag4jbWOgFg2IkBqsrfc7ifS
U8pc2Y+FZWdd84t4yjE3TpMcJZIY5oGtGwPoJLjct7Uj1qNNOGE58RL11FfpQ2pRtoSWdMR1/DTx
aQzVv08J8tC+3uToUDDqGrB33XJrlWW+qSbBoa6G5WdK73uzcHYF+h8dHXToQ13kV2O7XzxkFpyg
eo7znarcKOir7MuI6fIIp3oMQ9CxevYmab9jhWYg8pvuA7vXnpW0cGd3n0cgddyq+qFR9TwDQRfs
7sjvoUAXyWdXH8/d5IUgFSnXDaoAD4ndWyb5hzOZBiOncfIN8RU6uFVh28HarbxH5exiZTrbKh1u
p6lZErlJrE7iPcIauQkp4gIIMrqdl3UEOgwZm09WwLlwmzvZWKeEmKcNJOVt42rhMdeNhx59PF0V
GoWCwF/U3TSm2i3FCn6bPqbgZMCk6Yi0Q168tqhoBMlYvDuei4N5mZa8eGTcJz+YeTyQebqrC9Vt
tMXdO7KfrB2slxhuvmnFVew+EF5F0B8Udbpy8vNjBIzJIWy1Gmh2oVqyAkdxwPHUjAwpfPj25LgN
lQ7Lf9BiYiQq1X2hymcTRZbJynDwf06mCaSlc2LOY3LLEhabuv48C+2rjUbr2NXVoRV+du9deY/6
GJenLiLFs0od6p3Rg2N+O5iCb6t0votkg8UjWYdjPF6PGCHlsuPqsha9nZ2tJofwOdGcw7lQ56rv
2p1n1qB8vUisGqcvA/ytL7YnxKvT2fetaf+p7Ow1KvSQaOEJ1D/gdPfepsC6M/0sPSGNItBhZsFZ
Afo8OwUDZGZ5AWWmdi1w3wSR7R3G+iXr5vFAXn0FfKv5U3WqgfNFdmMob/va7BkYWGJWkoJP3Wrt
pu3rdRTZu7hHIjl1BBk3jbUqtfw6nLTsoJM9eaO76VUe9fB/klYcnFncUDgAG5ei4QZJRhLnSsSy
2feW3rEvGcSmp0IPng0YSASie/lzRSJo+BUXtNjGpt6kjr/TnBAkD/0lDK7aRjbjsKY4shvt8FrT
IuYsk8PAU+n1NDkPIDPMeyuHhzm01m6M9IeEXtR+FCVxRj28EtuBRQkHS9HYP+qef9ZcA5b3qD/p
VAhtuEKEFAuNkPZBPxqmh0udsuMEVng7EdAT2ZmzqnSsnVY/b3RL9pzvNZ71pZrti+RZn7sYa1f/
0WF12cWMNKWjFfCsqZCFcQ9dCrCqnlto1jIyc4hW6g7oQARDyXuOpIIA6lLb0ntvgzqhDcSliTlM
3HZNAQFjAIku8w9lN/qNLtVmKP6Ews6e8zC/S3ITrrmz6Wswun6uKqrS2D/8rYyHe8wyi6K2b0mN
Xna/2jp0na++7V+0RvqbxCnhY5EXm1eGvWuYlwVgZCcqWJj6bsc+sL4ZeoOZUh2Hqp43qokOjFPs
psr4ZUhhKmdQLFmxh7tx2XF+JR7hM1aSvNWI7XcF5WpMLyUW+OxYcFDvyXM7CpRJB7NhbT1Uo1y3
G1J9QOVH87vJZnh0abviw92Iii5G0r+GRptsQAy9dUYbBiElvIAV8vfQ1mABOqzoft93az+haNeU
LJDlMGUb190WGsfrPMgO0W3HyNXyZo3Sh2oLThlTPG0I91Qz2LgVngHViBfB6n7tKvUoohYK6VIm
BjtfryVU8CLx+23fORM1J4i7NsjAFcp9xpYsPE64iNdpFz8RL1/AP7fQzhrmQsnUSvzNjHxoSZpN
ZE4fbV/89Jg3EEq5t1UrrJ3jz+DL6DsECFeeydFivpzLZznwvVmmnNe5W13jjaHGa8wj/snhUSgY
5PDJIbzlJrc0YWdnJNOHh9iPRj4oYWh+MWKGXBB7l0vUUxBr/v9vMy40y98HTssz/D5NzVIocJq4
L096Svj65YGXx9SNg9Ducp06vjcFv68YZtiWWCPxDpIp5q7LP/zHxd/n/3uPzWBjeIf/57v4+yb/
viLzXTdv/vOWyAoxczSWzE9Oi0n28jSXV//7Ri6vhkekKva/L1xreAn3l4c2gAfbv9/f3ye/3Pr7
LJdLwh1bzgcO0oOv3iPHkkcPB/6hLEbj0OsjeeleAoByuUToSvX30u9t3owJDOTW/zwmRWRFVe1/
P/JyKVpG6t/bOkJyxzAl9XK5/e8zXO79+8+/r/X7f/88jY2XJJj1SA90hzr6BrcJFskpuvl9IxjH
Fjj98r7/4yJpl3g0f5+tbMtoa4z2U1YMbM1VJqatJwWcFTBplz/pNMMdXP78c9vv1cslMreuXIJE
tv/cfvn/y22XJ/m9OrMKZe9T9pRbeLHfO35f7Pe2y0Pg+JFf8N+e63LbP09zuQqoo1npnR0HVEB2
v8/39+Nerl9erpR1SkjK//mp/z7ovz3t5X+y2T/6nax3mMD7Y1eyLNMtouQvV92QxGZ7+fPPVbgn
wN/+uXsQ23T2tqm/VFwESMHLP/3++ec2UUEuMUd8nr+v8M/L/P7vPy/13x6n+yHv6fe50Bc2x/Y4
X26+/IMFryP/+8l+n+A/7v/nRS5X/71b84t6P6Vy81+/gt+n/X0f//VpLg/85zGX28DgdZvBNb9l
Iq0AnS8ywguLtBxIZYKfCfrxFnxUsv07XAzms2ZDYp3PsVE/XUaDihIefE38hBZsDNiYS/Wh2BgZ
TiuUr2rrmNoyiWUbTriPHtfBju5vewJt257s5RLVutZii+0A5tUze8dnvjYySmfCKx5F2Iq9H6e7
bFSPjUwoOS4GercsaSN2qP8kCQl1qG46vTrbMxNHKFkzA3S6nWr1ZYXhOovRE5hpz96DPiw1wGaR
607wBhsUaYYId3i3v/x8fNRrP9vGDaKIYqwQF7X2iuC6ZGMUrJKi7Ax7A0B0IircM3V85aCCOsMv
DOLKhCszFdeFjhaAJra99p0SQQBLYbro9cbK+vCubuRhFJOL83wWd+QWGvuZ4DvTYbs6ui8sTdja
9BkJzx0LHcPrIFP0y0qMHrgq2Orzna7x51GxSW8sQ3cCej7aBpM8vVzqMZhaEPrPTzD9D/Dczqh0
6yDprLdmaI5VNeVbFlCkszC3s0K5AudO2ZNIEhLLq2rdlYcplrAhMvYYKWVADf7XOkr1lTDpAhCO
kmyHhu/O7s196MXxY0QPca6NIdBCj9gINuadN91kavzpXL4YT/lv9NRpjy7cAvhYQQKmIyxTcQR6
Oe7onZGhDaUqN1P2LW380qifNGQBKQQrghFQ1Q7ruavV/b43aH9rrbdLLIdv2qKcXncD1sRxeGYt
OW67RgC2w0PsJrdFRNMeXSD/61BK3pnaNN0bC69ZDhor83wOSL5/7xRUGdr3xb7WKBDUkqRDb9aH
nbUk06PR2BgWHzxC17jPvLsR//be63jTIwxeekiVdhQlP3S9NWPXD+hBQsyKPEHbgHOpN9jZx9pP
T8TMuh3PyxFkpE4PsWT+poXNMrmjPdBY773mhteVIT+bAq6VwekXIANU+PiRysWxC4xYpBb7KRdS
ejdAwvZXVocvNEe+ZVqZtpszWMgOOPmlIEsPx+hfwiRDzO9gMS0RXk3EBUUer+WgJFuXPSEJclQT
yF0bHZ22LaIuvJvAz8+N96fOSyLPRPQxKYjRnqYFA1yOQTfP1BMIPCyxcvnxF9HGOfrAmLr2OL/6
zQQR0drr2re7QNGMxEwOgCSLwE/FHVZWDzp/vg5j9TjpHv40/0oCiVtVGpXX7H+xdybNkQJptv0r
z3r9KGNwcFj0JiKIQRGaZ20wTckMzujAr+9DVpm9equ23vdGlqkcJEWA8w33nju2GNfz77yxhv3S
UBgzeFR7QIjJWkG7IOZxSVUDhJyKWQgpKQu39Fb3mqG4Zd1Ch+jDku3rYH66DUk4pHHiwW4fu7x5
RkxfbAMmlV6g3q1+vGGHBqDZ6VcL70ttRs5WdBmT8YgUNPTw9BvWZGJWriPkU6w7Mpng2TZIQWis
By8TL0bGUBTbWlHQI3Ul7Ex4zFeOb8WhaQ1HXMgufza/xsH4CbauZWtc/2TL2wLgG5la8m2mMPY6
+9lvkucR9wGMCjgq+hxYe9Mbg89+Gvwd46ppRoyXYV/ceJH9pyrQU5vee6ZdAjKW1xEigbD5a6Wl
rx0T/V2/iCwckbT0qrtE6EMYTc2HPEm8TQqp6zh/eSNIgwKk6fABSZu9UD/fAWnf6QHPoMckEZME
Z7dgEdaMFSIpmJNoYXYx18S2rQfUcdnnyIu0aRVCGGwWJwW7F0g3W96eHpGokUJK/D5dfcb+3pZu
dI8apQ91RPryukL2pnLnVAMHgcHEoSjedDwUxL4Q1dW1jCO6rnxVruVsXeLwiomknTjXy85rTQYy
ExsxVPZhZxQvXmbfj9M6nH4dPba+TZpjpUQQkdo/tZHjPrW/u8ZhyoFTHVh2vBlkiWNmoFwrI/J7
LYQ0fsFWK5njNwuVwlSi69Rz/WhmzU3TzQDr5osaGHR2DKxszTecAHfvsN6ZMJHCiRwB4Gnqlr3V
Jq09oiFlTN8aT6cajj3vSJV7ao9ehPFo78XbzDq1bNWJdMY8VNQ3Zc5gC15k03hw2VRYT+Iu8Yty
J8zimFjwJ+Oo73eDjtB/+PqqZ7Mee5XYNTx1w8HJ0LXrEQqTwe4GcR/5tm417SLH+PYbFnwRZCIn
ddgMaDRK0juw9X6CXYDbvRSHWtgHd9HXeVI9V5O5F/CE92vqMSaI4j11ucyM+i0w6+yKKOkEMolq
HtAAw60tXgg/Lnai7Z6SdvmuJ+/VrtHVrKQhr9l78XS9+DsJPG1rdUhZLc+7rhUymrpjk1qzlPFE
dwKFaJHPdoDhgLsEpdo7W/uPIC6ePDVcJo/oKFMjcC2OnSje84lrIuu7vT1QGzjjJQE5WMz43MyW
oVau7LuUJECn5f6EKeMWR7pu1IcFu75Ue0js63nLvfkx99NH3LETlAWSUB+aTZ+y8S3zbw1K32mm
97FZfjOWtGMMznxMT4Mon9ivrqb2+kHhKh1Sg+14bvHBSR6hpfaHeklJgbEAZ5YYXqF+fHZ+d4oH
bDlMN8PKJ2pM9/K3g4OKpZ/FOUlo6bYCIsyTlntJ6E1TkQQWrR6hvrrPYwhNFsKIEFPUYfKC03vZ
wVJrWGvWE2t6TGrxFuwV7IeUZ7Nhn5tioF+OELQLaR9XHXWjomqjJDB699ssMR6Z+m3gmzqZ6jVV
eQOWvXghuurMyfeYkme8GQbJSx/fENKDet0+9BnpsHW0744dI+SOl4VDAqlEiuVqQzhn+pHMK8dU
qpvUX9ULPWEZ3QyINIC7Wj+SjoWawa4wqXD3aj/6Bf96VefaXZEKr6hCLnYA78AvtnLQ96qPoTUh
JoD5Vm0zXbxLOKboQ+px2xHwBTeC2fDCtZEL0wNcS9nQWpqKZgrJVbxwSx4EoSgngE0E09/gDUBt
gxkIzwy3y/Dq9YzllsKfNuQy3BYZAxJcPryaRHABQYmfaq/4VatxpewLjfR6eE4ZxB/bhK0Kgh6J
awGPAbrzKh7PSLeSDRrGD2wwO45ce++VzV5247XTBtd9TQZeE6GlL1I8X6zWHQNdARbqMked6scS
htTiMuR3eJElL6OUOAhKVFa7wSb8sMPDzpwFhE75iJ5acc0hZkJDvXG7lshHogIiD9Qvxhvt3wc/
5jQMF2smtrmv3aMf9U8AXOnmguEDze9mng3YzHr4aLtgH48+W40UykKAZK5gSNOyFSnqutkhm+fm
oQhr0AQ2oIc5P00EqWUOQWT0T/5SvEqKesUTfBgVOnBq45l0jKweeRimF4Efa4z17RRkXC5N+mBx
/Oy6gXstinLWhM0lTus/klDSDQJWXGekk3X+DYKTL2tClbK0HaU3JqEo9fese6+HuDl7FIsxQ7Yx
iG8oQWBkutd2mr9Qa7/4nqO2bmyhj7anb6ZSLFv8cbrxAx41JLPk/vAZK1gc0rs34ozxuNcg3W64
OzTAFWa37liybSJ7fiN8ajCvEPssTv+MhPf2Z7e2CLd0JwO8mIZpp0PLdicKK4Nnq6QP9oY7bKgs
e438zmE2zs71i5FYdWDNdgvtki3mkowHdLlOx37bIgkJBdEXnXKzdfMG2SuJoVvJRWP8sSP7M63z
E2QL1GVJf1biplSm2AYJYuKipBBdXPL0utzfBphyssW9bofgqQSMyWrHCcSFTIYQyTvwNASWWI3C
fozvslEIRCTN+0Tu+1AtD0Q1XPWj+mgEMJIpQDRm1smzEkhGJxU9+3olCpkxdSemfLSyGMB9tBwm
CAHEKaxXluPozZu0cj+zoUw2o563IoaSLpz5yTYxL2XcgQmvcA6jcJWc/boISnZFD0QRkrXloQSZ
PkBBsfd5LiR3aVnqJiwtXiehxU08lddEfOOM83yyHme4o7n7asAYENjIkKuOb3Z3Nqy9Z06sAVzj
UdSgnkAGr4dUjTHQxwc6v8DtWHwdgT3MOdgM5+wk3fuYOF82kSD7iNwdc47Cubey7RwXxTZtqQjd
gKu/NuYgpDCJuUNyCiqHhwWSvjp3/jisKzbeNPyy1P57bm7SxrW3s23ep6jrN0kjd3nA7t4IuEqk
a3+6vv+bsl/CKlifHFsfx9kO2DxYD40bIJ2yAkTFDta5vIZP5kIjS91+hwDrOPk5i3F73lqIIqUF
VTRGz7u1AiQ8iDveiLU+tVF/NhAoNjWiv65Qz1lRXSemdzXCzlpq6mfdB+zgLZvEDbIfNaltmxrG
KaOANyV+ZiRJpEpmOxZW+MS64V5W+l12+jst++PCUtuzrQ/0ne5OOTonm4GQ96nF1rdoFgJcPEo8
EnV8P7AM3cxZeT3iWDLYUW7qLHjPXPQn6J8gnYEFBBYZ0LpvqtaHriSBvSXVdeGKi7DYfJJZFnrL
hFHDlBCXkvMIWGKXsBUIhH62R4PUjqHax8n8gMMNauAk70ugROOYRSdarTcf4h2zdkQmpdxU7JG3
fZ9RYFNgehJfUmYDFtTuFbKxDUFBh14m6IdwPRfPxBoEV2YWHbkmt61KnHDKLDqxEcEbfoOKVACP
yfOauIHIHVTZJk6XMBjwnlYy1I35ZhRk07aDfYgmcLaQRmvg+tu4kQOSqv47IXl4dp0T9QWecAoM
QkVdqkq6L0K68hOVtHsyVuXJSLCgVY8eX8YLqfcNfB/BG7kqaPD87GeWyVvSJyRdYkg2SHjcZoGN
6Gp+rUVahJF9KMCQbKAplyAl49DLWO2J4Q3cJ1Matp27KONdI4IMLUwAn7C1sHDKI38tW8VXXv4M
LY/atUbQqjQlx+hBEfQ7tWEJUCESCq5E/aMiSZ52om76ONk74CcxvU5nldtfgCCOUZINNG3okZv+
O9XzM2Gq9d5Yk6ob7vgwMCS9YcCtBDr3ppr3QYFblZwDtJ59w+YrZhVaR/G2iUJRjIDzMNntCAMi
pCb9qaPiQpALTq9MgRuKXAUgqzsmE5RlnzobXpr9ox1MHcWzxe6a8FfrQ6JmkcvE/CQoT7mjfmp2
QHs4rT9ZgdVXj3pPDOzNEiNUbfiw7db9vbnctklwlHcTT1NuxRucyp+pHe1td/wDkuUmCvB5pZxR
lmzDcpQvgTWd59ZAydHQxddOezu2Al0Z2z/J9ioP7IOxjsITBbkY0WVYpNWwTxEweiybN0rpF+5R
1CCw+9fj0APQNx/4d5tyGWIyPZKTVZjPeFCNXcr270XYaEd0E933yU8wvTa+84p+5kmWA9Um1BXg
8s22i+COI+pAkYSWUtItUPByb6LZrZtD03p75930bPwfzstUDgYvaPtQ8+JtKu3cG0U+73rhvI1w
P6xYj7sFrRbvTBBfsBA8xYt3tFbdm4gTQh47SPcIRnx6WFyy+LsGp2QOh+txtO+CJL5Xvxy8UYyY
r3EuUzLeF4JOzWttdDu6QUJgviVtZ29mm6S/Qj9N6BT2c5LeZXK8OAE6MkBaN4I17I4m8KKxeU+z
82h9IqX+lDiXO5MLM3dfZOI9Atve4c+/ToLlkPdYUIr5qmu5W2Ks0/507BzzbejdL0MiCeHnOmGq
2uPGZRiT8fyXS+psTHs8NcMNkerXHQdAINJy2/bWe7Q2r74RX4j+2DRWfcltEmCMsftWzbRqBV6K
AbY9E1LN8o/C23QRi0RcLVQxQwV3bTFxU7lskOuo/6rEeE88NxGjmUtPMzzKQpwRWXTkIGJiiZHa
+2ws+cYMYyfK7JcCgEBu0+43wIq/kzI5Zi7Zi3iLzdz9SfyWOVXbkuMJ9ng/kS0/K+DWOUHkTXFS
44SfxFRhU7ufudVdtTab2MBNwc/jv8165yuJqvs2dUO+BeCvtxIaQrfoS2VAv8k9pBsp+AvtPEQ9
SRRR9GepjCd79azh2Hky8o8RjYO7APqLTUXNZaPtLNXO6a1vEI0nO0gfIeLEp7rKf3p4a7xQxcds
ja95hVWlcnAadzU/c6pv5lxf11n6iIXikxLik/g+8kjqce+q+WNQsQabxoPcKIkUSZZaEK4ukTcP
fyeV02HiyNwB8aPkT+0rVOtME5KPAEvQulO9lEV8RgX9UPpabKRpvC+xJkg0uEqC6trmCAeKcujr
GomBtlHV9GGq07e0aMX2T+Oqb9cpviJF6v1g1/fEKG+QsHG4eLhjIswfXnNeKh1G2F49JnpFbqmz
U5REZuDEk2hIKtQvMxGqDOLBBGaoYt0B8sui5TldoOma5HhsjDo+eE0F/m3bLxOxfzLN90ssz0Vd
fXqi+UA6fjuWkU8CnQeSt3jF7SBDY9gFVX2dDn58sNtsK/UQh9Kotk623BhRdQXslqwF1wndAdIP
jzwjJFweqiZC0cUcj2QCIZVDTz35azwWP5RygodpzVkH00RXTkXHVVxdO8ULBJkdSP+7NunfkhHt
63oJEi5mbyrKo33scaEwy7/B7ndgIv4Wyf6Gye1t1EUmXYKtOZ2s0M3UuSDPsk/s93LyBI1eQlmr
1cEPFthtPQ/GKn1EvcBzmAjfkOGxOtKNPfZz+ab67Jvu90n7fX+S+EGcaol2EATeXHVpVfROeTCc
koQSJWJQfzF8EbboqLaI7YE3lzY0bWBxZjY7lAxNfCln4wI817ih13ydSma7yyD3RFlXO5QWmp4e
IQ6GGibjosjJcLuuaoMFAf8BDCvjm76XNOXxSaSRf5wW40bRlZ9igipi3GJXY6ppGo1278ydsVUZ
ons1u4e5K8l3KtAyNyDK2URIGjU/MQ9lZB1msgdPruEjx58Df4sDrHwwZpJyyX/sDn9/+8/PReUx
475kfbOTRZqjBVY2z6repY0Hz10k/i6upjdfkNBbOsPek3iqmmA+1bLMcRzID485soWBeiOdwTjy
8+wXi0J1EBGTPqvc0tq8LEXbHUYq9FbzDBtbBpBp/6hg0Q89CKjU4+kDZvwkrDE4yOiPlOQezAWr
oYa58dI1I3JJVAQd3hRjIHimdijtPW394gbmpqHCJm/py8kgmjIiImozRkCKRT4xkWC1HseS31zh
HFmH5waiTf8oI/mdBDbmF7HJZg7haIhOzpJeTMHEqg/s1yC/GZAi4BG+btYvl64bGMeDHaiTDx34
L76AiOFXR4H/ZjvO2WUxvYdS3aoMDAPKmscqxuGOkenUKsFIU97iYdy00v9pJ1fyMITk5Rb32bo6
CIySsSHcc2HGGheEwx0RVDPQ0P5qGNE9NnEzbcgk3lFca25r51SN4pfAUro3+CnoxJs8YRLqRcPG
kqrjynLkxp4x3oGQum2z8W0qO8qhKcPW6JR/dLp0133eH2LG26ZLp+zEAQ/YGQgLrqowSMy3dJbX
QfwHFVR2NtvVi0DDqdbU+M7IHkv9EjnYUkbCKBFnIo+tsX4Tf45KmMxsP8jonSWyPBgyhyw1rdc8
4LTOeyB1OSMWaFDuwUrPYmD64o3ihh77yTPL1670i9BoMRiMFgiKmLDB0rcP6SqFy1Bk8ibCJZfm
UTA5ZEiFTpOxJ8ZfCM0277GtjOZqMbybyc2JYkILknX22WEXtjd973PBkFhqRpXRyHJljPlX3cp4
60lbIncKwlJV+Nvc86wwWsYnqyDT0XQanMWQfjYOAytX/eRZc9cGlT4W8+ouKvCM2OLUl+QqzzGL
qW5h+CRl/jkw5ONpUxuYTZmYQWE/xdm4FtD2u+vhf2VaGR/42+2dCfp3q23kbevqKfpomLBgXDKo
XfsLxgFMgxgq4zUUhmLkPgLzAmSOYedgGnCJb0ZjRdCUgwqDym2p+Vl7eKMmFpJMCcb9g2ZfxgUT
ODHxCkm7QzwH/K7NBzDBLIE6t+OtIZGeufx17MJVGJjbTEQTWZqxJrWUOmUjFhq6qUNCUMuW5at5
3bN2x1HKISZticcmva6EeRso4RyEOcAun+vT0mQYNPLqn7ktJMmjpY5Fd9bM23MfSwORNi8AN2Fh
9M9szXj/qwXYHBPZiPSpq6JmrE7fWmJ89c6tM+4JKmi3uqnSSy/ZnzYtQ3vlTOSXcxXDAAMW2CP3
pIF4C4IqrNy1/qx7Fx7xyc05SYu0fqm8xTniOcs4wur5SnTrTqg1Vx5oiW9L5sRCicLdwIQcQ5Fw
WRha2Gf2jWXPjUab5bkvZYFtTFpVBAh3W9lQIlyt8M1yi3bKX2/J22LiS+Qzt7BTEGguhHBQ0TUX
/LWvZA/yQ1q9B2UvR0PDbb8rp5fW4ycmfMzf2jkGsyn2ONZYyXj++OoGLrkMGL59hpLnuL43GaFw
RbHo5l0Jk7xbQ1hb2j2+tqXmvdNwhFprlSXZ9QBQRgmexeNR0LhvTAMUqj2I6sCy2EngvgfIMJNk
5Os1nyaY+YfSjkLSUl7BMVzUKEeoCVmNnhJrRTWzIloACEzpwl8y/ojS4BVw4y/leMNO+sNVzA6V
wWFgBy0AC8bmnvqx+4KXaM7uxtWp60f+S5GM/hGfEtGFjVKbHg3qzm6a41Cd24or2Y1wTXEjQWZR
10RQcdxMlX2SNs5OygqXa04o62eK3U/T/jNOy89QNfeBykLXbe6WzjOvOgjcZhd9ot3jXwvbw9D9
FEGW2k2KI7Og4iF4YbzR7Jg9/FNZMoZdYrwHLeE1g9WaW847JAXCkGGx+N9JLtjpsPbaooyl1lio
RWYqVvrag11zVpYTSbo8tk+ZE81XHlacTUrrQwotxWxcT3tDkQqj0sfeKMx969/ZgGf30pxfxglA
VWcyFZ7a556U2YOn8d0RUgcGKACvM5E1YxbxdQJQviCXoHP+2GN659Pt0wTzVBzH6VXYtAMDfrVN
EsDNh7xfu8ltXONKqB3WBtQqukPPW4/vwCPQdEfXBPiOGzH8aJ+BvsoYwY+x8dQzFAD8G2xiu/IY
fjjPI4k3POUIZkML8mnQureJnCGHpeJUZtm9IRQQGujntEjkOtQB82trpOeDGsfwX1W/pqO/+tGk
YvH00eLsOeRVDeuz+MJRDufYxVxi+HTGtmwf+Ikyrip8Ra1yi0PigPFcml1uZMeSAApWtc4dmQbZ
VY0uees08JHwAs4qOHMdVVurwWuT9FrfKKxZokXIMoHOSobPea5vecJmVMHOBlNJChN1zZ1U+zmr
uwvOMqb+QabuzEX9ZB1akD7JHm0ziLZJw+g1qV0IfQ2DEwx0w23lbdPS+GbWrj+M+Mj2FRm7IW5G
ko2elqn6lhI+qBS0Rm1306zOnMwyl0MM1e42XT+4TN9KAx7y30/hU/keXSYPpJXz03b+E+CC6Vgi
EF9DWFa8ab73CWKlPx7nnWo4hyNlPWXDGvibmq+dSvTOsm25jZ2j7+EZE0vwGqcJUJk1x6PuSh22
EY1MqRdqoU071c2pmbqnUarlYGNACkdgSlMuYnbHbOdggUA7x6u08XwsSr2P99diE0cJxxnrobKn
88rr0Gm74WZUPmF6vKDVgl9VWe1NH/Rk+qYgKfn3COCNnvVGowm8iWaG/IwZcRR+6cGCSSpZy2eD
9eJ4jUTd8aGailQZAg/QvodBK29LNmI7LOzIiVHOR8rYj6xYrcLodjXQsgzTVuSNWMOJG2+HaV+W
DfCw6AYo2XXs0avQlqGDVfBijZx5DPmwODsURc70y5ELjE36d5bT3jcDKTmpB4ljZv8peC7FRU8n
gDczGu+yCNd46jrjrq/KeG8U4N8ay/8j3RHvYf8y9SjNBBm/WzmjsO1mzmdn+RET4eQOdNbsj/S4
QJey+AaMjbxG9tR+RH6oao7P2lHPbY6YoufisrunKe/OQYvCB59miM782crhGshAfAtS8CjEiR3q
AtvZRra82CTGFuxfwjH2TgGSnyvSPp+tBQtfrAy27TUvgBQ/cAMOQ2JscYoU+4lcjp3OiicIEexN
JU5+ZOTI6eZbchtaJhLRe3KHAoVTZRvpJRzsfmeM7TXgseKALOM0j9Gt6lgQS2YRuTUh1ZH8n9ig
XsvK/W2X6VqAN6BK3SVRcsaQXG24Og0EQd0+F/i08rU6Y49y6xHKRTnbYdgcnWPj9icLYtJQTo8G
6O/rAS2QrVweA+kRLoVL8e782rkDzhhWhFETxjosOQ8DXje7IUgW0VPrJ+eeXRozt09b9P0F/Sen
vT/vjb4Pdh0c5UAkXC3pPQF01jbmrK/bQycIGB0LHuUAksPCUh+Fl2Ktm7Ar2cZv7A6fuci/eojK
XP32QTe8LyLVW5g4+d5bOnC1DCFJwA0N+OyUrfj57BokiMDFxoSBja3LyzyiWUb4xAl7lfXZM+//
g/xq8UvuYuYFjGkZ+neBie+QtsqNf6dueuhs+auK/tWfu0e2EFBIMyPmRe/ZO+MuayLaAWGt6h32
qAaea0+ANzKTwN8MJbkM0iBGD9mRc1aN9WVFGsxShU5s3WZVfYzwpfCBhVXqNE7eeWyvZmc+SO6g
CvVeycEdecabM6R/WhsnNizr6VADatYR7vn2t5Lda6BiptFVfdsQNRLx5ORML+DXHUsxXk8AJfDO
apYn4eCnSOpMofbEaLCulkXorjYXDp8faf+y0PTDZAmuJyRpu8oS38TQk7lkJlcwhK4md/lrKL9W
AMIo3MuLBygwr5ry0M+uGSKbc6kuIDZWxGjpKb50vWr2cdc84AMLTbfm9s/FVUtTGveNgVEe9EAZ
ND0nPEay7DeBuIZpoT85a1BIBE5ReExxKG9pwrw4NGaNBSIJzkw2tlNHlrXvplY4yeopUe2dMzi7
CagD30a60/hodz7T8m3LzM8DmLtpWJdv0xmGnnTyS+Y19zGsWzIfFBuriSXGVGYMq4pD0xsAStRt
v5gW1OZxj2sCvFpOUaa6Y12B+hiYCaekSm76qQr9ZLlO4VcTvdZUoan6q9jPTlFMBhm4iLMFgDGE
X/Oa0iwWE36XsaMEIHnBsCj6AUD8EO+2aTLACkFspDtjtj+9vrkVZn8sg2IOe4t6tyCpnnmQY2yr
ooa1re/62PlS4hw7nJpTqiXrsD9rUHItXIiVY/Ar5/6T4Zdo/Bc2KIepitmV5GeHpjSJKSOm2L6V
2XRLbsltqgfUHoT2xkW5txgPeKV3N9mY4RhPtQfVmFdwZUCbtfZrN8G7aRiYuiWYlX7MtkHl3VSL
80ikx4PgTNn7cjjk7XIIlEV8IzxiP9sONQsyD2RSljGNxAKXYZGwm8nZIaPkd35MsaPQxXTwjM2+
PJHxdZhHay/7nqqEYWNQTUgAjOIipvYnysafvGNXkS0bq3kgtHfgppmxwtRv6O5/0sn9HcY6jCCd
O2ahDqYxsS+bARk2dO1e8sVIloU9BjKGZ8atUy9PiStfMjkdTds5YcpsdkZvX1JtrHhZNDoDD0S3
w2t7+YOWOmxMxQOja7djIPZuwxPW1F9I1u+K/Es4K+AgPzHUvccSZvP+1a9LFOxa0AdYnaznoG5R
IwXvyYC0nU3nxQCTQJQXoMCYtHe39B/xWjHgLv1nsx0vQ1Tf/kX5/2/qwX+bemDa/03qQVX9dt3v
7/+ffPD3X/0r+cC3/uG5UprStoTjusIjWOBfyQeB+Q/HInvYs31LOgQfkEnw/5IPPFIPPF/YiFzM
f08+cMQ/At/xAjZ5PmkWgS/+J8kHtvk32eCfEQlrsoMrfDsIPGLBTcvxzAD1yn/8H/X9+ZBWcfef
/2H9X7KXHSPRbnVC3WZsGYKpKx7wGK6F059682VoXID8jo0lcDF9pMVNzcRm/eTfP/n7wSjnkWeJ
pf/1yclIun/7479/8Pdz1TDmsNwJmpbAU13yt6860MRXZhxjbP/7+3/+0nfaEw1Pf6hA3B4LkFWY
4coraeGb+/urvx+Yf+CXHYaMyqFxbjMfChz7X8TGf3+pyc5Zwr+/bNavkouMaZDlKKyJLiNdnLjD
VaKNUyOQApLVmYecSi9uwTOjKQF6uLgv+4UKMA+nEkODZUoMc0ukNZLeygIfWrECYCZZdg19X9Bs
MhHY+zyJP8m8Y2k6UTpazKz6XH5zdAjzvZy95Ga2syt3BcPnYiHYnWZtW3Jo7JUqbntzvENOnYfF
rPE5Wgw6ZkR0KT1rMfAIT+BDoKTN4C3FKTLYlhTDKT33vdwHesBHWCVvqnXO8xTD5/Qd4Gj1AgSk
SM+GM9xPRYdku2cKcpjAf+5t/ZwnI8UWe9pBw3M3tdrbpXiFav7UaRyGHlv8NC0Y8lYTQuiyvCcL
nQ2sJOZBGMrd+8GjH+N9ZpTKjs7y3ypIqIo0otCNMgfUf0BwoQkPo/SNoznXWZh2HdU+67G9bvEE
Gk2GtP+Q1ebybCQPus/eCx6YVQptRxQ8kuncd7nDER8wRYNyJ0iKReqgfdbMg9RU2e5jKS1w1uuj
wk9v82gQe0kjghKAwsEquh3pHxXiev9adGo6CmH9MSoDNlpqB1dNoe6cvG3ubUzrYyvDuaCyZlDC
AgOyjl/qdhPPtqDcsXgmG8uDDLp2n3RID2bfOKRFcI57hkBTm6K/Yn1rpwoJFcXrfrJ85FuR96XX
/8Wbr/Nsequipj+qla0FaPQjjewUAOpqdOIOIpWrqLFr2tOdWcHTTcm7RmihUUUn4jvukfeMjsxR
9XLZRBlslrSyD3NJgTzgyWJyc2UJJoxlEWwNUz8EJgXohCsPs4AP5jCeSWd19izdSC/N/fwYj2xC
empJqK97t9WnxdNb+CYTGWF+uYvuAwiJLk7Ayh/XKCz30QZOWdAg7Zie3vc9GzFrgeQ1kMPGsbbn
4T+fEmehLzVDK2LD7ZD/BNGwe6hajZZ8grQ1wXs1XBduM9QUXo3KY6WfDQWVWu1uc8rgM9bapxav
Q5gaUBwxGQrxk9oDXUReukevNpkPrGQdkO5UNuO88Z36i6uDRKNBp6GZeg7j4JrU7YbQc8jutjMH
G65iWvP2bXSH+CwKRCb41yyY5VFeiTN5iqyMZr2H6kMFV09Uj8vAYJHAa7AdjN7jQ7oEx8LBj4F2
9uCZBfGfhbqv23U1NL91GtRxKxw7nNdvrKnYdw4O+7olibtTKZ5Ky/vIZaT21j51zR2Srg+vY6hU
WawQggglEWi6a8eRv4Mr+6Pn06GrNmJRbhO+2ebda8FldpTO2OFXXjihoBIQosXgONHhWhWp4NrC
ogDVZUMgKLApVG8Z7kCQ00G3M+wpOwQtBCuprZ+GLNiyfcvjwYXb72RHDhBUKtwaCVpCKFK33vpF
agp4dDEGfmIPcoV5bVoG6yX2IXeDKX4KlzM1HpDhTnfTmPY3c4Gpfmzb+ET6crRmWnTSjXiBwGbC
6Ty1XGPmMHv7pWBIldisZVGYzIAzEaK1WAxWCaQezRU0Tmo35ofY2LZEE25XAXrUVlsY9qSzJQ9z
HBkH8PW3TLO8rXJluusLwq4BaYrEmTk9wNKA5XXWwcWEA5iCNsa76MN4QIuK5pMhl1HJeC8rWGqL
bkjPsv3tHBUp+jEyDfC2jNUqCdIzew7t/4qJ4wWdXXEkWx177WmYx5xutDqpiCeV35ZvrvhjlKvZ
yIDcTIbzKSI8GJ7kH5+IdHJQx6PRYk2IdfE0lQzXJqOlcQBMvgNr6925BGJkVYeg0IhOC+oYc/hR
TbwQF+O8rGaK3ZRbxgb3CWvOKrBDrupxj9UkVsIK4wLNkXzIABK3Bm4o38LujtcfybzPoq+a+3rD
dnC8LNnXolBs5A6j+SjblqhMxrHB+5wxjrMgFyMPgQ6QJzRiWfU1BfpzmveqRGIxkHNSjmqgagaU
gITq7AS3prTqDUaygslw9N7CEjz5CS2DTqxTVCYH14UwLPpKbgsSPY9GMUeHtkiOmgEyEFTiHJnJ
MrV3BRGCjL1LWXenZGaUneDqD4jwsbglncmLdu1/sXcmXW4q0Zb+LzXnLSBoBzVRL5Sds7MzJ6y0
r03fBv2vry/QfU7XrVvvrZrXhIWQhDoEEefs/e04/UJELCLk17YYKPswBqEYhVUMO/5x8ifiLO0G
nZXtnwRMXg5hohSQ/JRMZJALxs9NwbVoMcfwiHFHKr99sh+zX3Y0lPtiZH4+yxm7h96bZxwNVn3y
h/m27mtONPN8BIH6lY6cvWWOA93dVeOX8lfpU0Xx7bbdk6zuET/D/FHORJ4vz60ju0PmkKo+UP5h
2NDgeBDWY2Qg6tAW+5LFy4Xz9F3ikL1pi+a1JWLxOOuAueFIS/p4mmQKlir6FYL4PVnEmlJCJUdQ
Oo+aZp8ILVLJR4TyMnwJKpDB+OcvlDjv3NJ+4p/zTQdoFlDhn44QwQNgJ8N1kTGQAFvq7V3zsaaH
S2plg7F8ZPgwIKuFaSPhJ5gbstErOJ++HlRqIWLzveCSTsnWu5165HZ2xkl9YToT14QzeLH/TrhL
gc6zOtEcEGAUIB0gsm/oPBf2sw4ScAPaDZb6kO5Hy99pXmyTrakX5j7yyo86IeW9txh9obTG4NkV
xSOExuEww5CPUic6J/B+Gg+rlFs1h9D/K5wlbFsjBKbsGwkFexTbjCdOo6Z955wvD77W3EcdboKo
4dRPULDYOiNO/gwykPK9zJu28SrVH+Ewnbe9meC6teWXMgF/UGj5uaM+Yg8LchXO3ykwgg3FxSow
y6E5NLJ9FD5O6jEzMVEXAzVmtLliNwpG1ZnAsGRDdHVcwUWibgI9DqNzyWtKvdSDgso1lTb+eUfH
Hu/Jfdy5IidhTw1t9bJ8FqnhbDn/345+MgUu+RTHiQ5d5MSUr6b4fhIwsWZcSICcOkLZ09w8VU29
7WK3CXChNwcz9x5L2S1nkTzN8WvUpslOZwZMyDNvh2hRdYaNz65fJAcIXkx9mwlcWpgFaWuCkjDN
gK4TESz4zbYF4eFU7ernFPQHIReMpA/9pN0ufmafKa6MnPdQiKixe1THGEjnAntaavxsbK3bZ4VD
iKBDK8Rt0p3TGPDyQ0RwXTI0Oz2BABiHfc2FoW8CfKzwQcJ3C/ZySsn5IAlt2vEn0YX3WHSiPY2x
/ipMRx5oTg2QAINRCSt6pJgbSqyk0xpQrgZg+F3rfPMiSUcKfvZOUYw2bR4tQaXrzh645XuRoJhY
8pI2NmBqrISEnHBIReV7M4B09X4SboHzSK/uytRAwWnmyKXFy0SxN2uy56TRzO0Kb+4lYk264x8Q
IdDB23EY+B6/PNrmZpcAnYZhWp2NKH8FUWjwxq0tYSzfGAfGB99Mb+DmJ4es0g+5OfwkYErbY2EP
sV9tZz3+1U35xegrEdT6c03cxTnqBG1UNYmwKg37GOXYXBX5e2icjEZ1FQmB0I3DyLbQGZU4t5AI
1+6unLIvQP2ao10MoOv15qTpPuV50gsA7Q6U5Eo5nwv/sZ0dN6jVYox+AAKdzwvcmAOq/Vch0Lls
9MWAOZJFp0Qj00eL4hbkji2PgombNcbi4Ob1GyMKcKcFJxvX2nUdlMumhjLfFliUoql8aTjZHhxq
02R9XhKibAH05seKvvtF86btTGTHee5RjIJ7lkn3wejhNW9A3GhI4Wx/AkOXWociI94kngOy3vRN
5tfNro9tK0BIdEyaHG2h3U/70u3TTV3k6M6yyj271ddEowiacy6//qmtsfhiNibc5wk9SaqOQrNF
4eBYVXacctAoIQrWgzu8u2nD4V4XZHjoWrvFRHeTTx2nDkfzOa2gn6Rgw7/bS6mbdXxFBEwz4JsT
2hB+tCv6Ijkys7pNwjEJ5gc8XVCwOnbnCjwwc+QcupSYeOrFzrmjn6Mp427opMXBj93XiMYDOLWF
E57iHNiYM8olDZqSQmDCa/e1ten6OT1HhLAgMvdfm4TmGt1+eT3MZ+Q6G048GWDqNzcx3+OMXt4w
14Q5GxdHiJ6q+nLJ8VLao00rtV7QMIAhDVqdIbVrY9CpR9JR8uEcW+8FWJmNWRVEfHq/ir7XgnWh
6zhIN1BLvozFwjGq5q5WVP29yOv+dajkpCrxf28ijweRGPi5/boIHbfdlHnU3+i6uQ7S94swvnAh
hSDfRCT9ZMBPta75sMXib/wkcbYTkFUOTIT7RdkMQaL4GPmCrQ+ZZHXCrrd1CquD2NpM21xrhkP3
NeFkBHdLt8D7FfZ1LRudbZQBnSm5DpWbzJbtPiqJPyxV6LuYYm3XRWN/wl6nsEJMK63mwS+j+KjT
QDstREC7je8Hg7rvc7Fuy1NKm8CwEY+ohzRVEQZOmj6WqHwP01xlgUi+mFZBdkgZzj8syi7buffs
gFRgLqCV49814DSOsaNzZfZR73ewJtHyd11gtZ6H3736Bv+549pA+XCs4mxrJPrPmoBi8UYqXsrf
xUM5kxMcf3A97wtTsSagBFVfF6G6Shoxo920If14XeiQmU8lFXRloOG0gcpicsMlWBfa8qURmnNe
L2ufm82OITr/IUhGeqCrxdLXz2Vn+XsMQUBTE+sjlFlEj8IcLwtgE4jRnHwXTsWnqEDLsmTjpXSG
ojr0ZVru6wkz1OzkB78czrAxabv52KEnnasLNlsRF9bDuig0/Ts06ie7AybU+cZL4wvUEU64T1p/
gxueQPjWxj9odvURgXMwMSg9yjQ/uloDXoEjb2sZEZS5zLBu9NTF55G+ZlS736byEYtj2XeI6ksC
12PXSD6soSepjrykS7iEX+KydZ/qmqGBTnplXPNXh90DmC3hvBrnYJC0Y+gPHlFC6Dgba6l2zpTO
eyfLKqIdhuG5jwm2dWkFZaT27SazIuXOfF/04uxlfv9WYgTcIGiq6lTQdk5pfZnINieRVJdMJ6G8
jOgipJLOC/b8s23ZP7s+f471wge8CDFlEu4xxhKIP6CaHpckOcNu+AiLwvhRNlVAUeDrbBbisc2d
CDImnlczMuNg9JRMNpru6qT5C4zUQioqU8uqs1xqhelwGSv/bHemezvoXXXwi3naoOT1b5L6uzHm
NLzup7ywHpmBmLu2KsZDmyhePGfECgrhOTWZ+UY1WkZYcKhTIsYTMyiHA2pGchYw+bUNqcAZ6UFo
zafwJrLSR3v8mDHCv5sWOEQdRWo6iWfHdz68r3lk+HdcFaNd29kGpXwNNZFvAiSDsABoa77pcni6
i+bbR9I8/Ju4ymjMS2CDbSF2flS4xyGegrq2YbrWGW048auNy+Xs2Ol4XBiOMAHxNNIUw+dqmRnF
ImpEMGdNt42U8150zrCLvREvRoLeoJRf4wrpUmyoC66mU0L1I3dH1ZJxoLoIa4woA/IHCV3XJUzU
3tiGvjHSTOH0nw3Oopwt3aHS0ud1E2OhOXhocr+nrsUCL8oQpDguNrm56Lte1ZgGVb/t1EKrgLdK
mz8fbFIxLxldeA7A3NCrQ2pFL2QhksM1+OMpEjEmETzovlrMZovtIhqvm8y16Fqbzks3IYcFn1kH
6wLeGycQDMgVEl+Ia1xxmvhBJtUMnZO7BFf6AIEjeXRlzFih0Cfw6qZkcO0sYRXkEeO4dWFOeHRC
Dl9dH4jydmIwpTYVhGAd9ISSD72u5UaaH5Cov64znYppjVvAv54mozxNHCigeP8yGg/0flJgTHL8
k+YonUokoQkPFAx9yio0gyi3zGV6qiN+vGHKHUa5fn/i41EUgfyh0yBywpjzh/YwGZnYosgxdtgo
cfpOzs9hnozLbHkXXEEG5b+lhuLe7/PqMY7SIAYnEbD3fpOG2TPdupTJC9XjxCS6XYQGSWhVQwIF
rzU0lsHCfohgse+H0KG1NI8huR6wwFBDcIqsgEDutSzBLUrstdft67EcjpVoLpGXI/mkyE75aISL
oU410UMvXGU8BP+SIZtpTFRcqfuYRekvilrZkd87m6ZDHestMqsk3s718JKlxYk5W7SfEZ1saGto
m5afYIMEgyjEuTT3njTmQ5u+5AnsmplcGR2x1maMYvRg4X0fTcfMz6j0yLA7tJAHTIqLnB6Hw9Rw
iXblhHXrSFFDEMSEaIfqInpfwnlQQ01j4Bsm53JvLnd1wpftLk2xcyW+m04k/UGQITJ6N8p/vOsX
93uZ+efOz29QG4y0NPj4/vLVHt0AkltjTtl94+fU6BwD35yMcX5Uu5oiL3oKuvDg9Xh2r85hy3Lp
iTc9uv3yNBkIpxi8piRuUL2WKh+zEfWNSZAS+b6pcV/NxDSaGgeol9wIvhzHsDiVO+Z4oJ2xiTK/
uXWoleZa+nPSqemOfnMz0Q8AFly8J6Nvn8wCM7Ke57ulW+4MqRF56wla0toThf6nfUOimlYb3wZJ
2VcNY8sRuCt93dTU5WOxJN8iRkWPEjAaLRoanlZXUHBW2Ks8emIikIpbRPgjVfH4SS4IUKyQK95C
I5hUjGfHjG5dxsSD7OJb/AR4rWaruXHBRFT4gSzH/OE23kKj9bX0Ub3lhftC6+fVtqSxj6F4HN0u
vx1dSiG+E+Kz9uq7JvLIqKE1yiUDd2McumcZG+YJNcFtDuqcwVOGolY/eO30FcGre9aM+dlDBWM4
MxFYnLO4qrU3zYBMcO7HE/RCDJieQbKyEW9jDVtgbjuPpklDIBl8JIYRjF3DuXUoxUmp0zYp6hYS
McrFIg+/ZOFtP2vIvc3W2Ot0TfQQy9TsWLBwofY5I/Z+zSaxVTc6rLO0egpf+DtT/NT87i+BFsws
0ShEGlCA1HyL4oe4j8LzjDySqiHiQ4YHmPGwqoTIzD3bAVohxxv0+4q8MO6R6oIYb5eGL0vnpBIG
nta+2631a/pR0iXc5FF5q826fVNE8dcy/cFMFX2U3WX7LuPoRjmNF4wpW/0wJwLZl0/VytIO6Mvr
Z2lxgLjLU2PrHvMlgbfKKi998q4ktIdpdMLt4nxLjXGkPCBACKIWSzOMyz2JTUrjptfVfBhGSgJW
bJRcuvC+hpRZWqWiQPjQmt+qNB0IHBUvVmd+TwS6xWaEi4Cv55UE1H5LQgt8M7Kp276tDt2EtCij
mljOxvNCObydSRHjP1f31nOoCD4htrGiyp6RHeGnTknTcAYGPwVJ6pg0Yk4U5UdEUMhQ2w4VqXbZ
CjonaAofXQojI6Me2YnxQLRFtUm4YFm0h5L6tJTVQHia9qiTnvIUW+bXavbfSjIeFWfEP3ac0mXs
3Jlh8itK8RUTwwwuqMaZ6aUpPaOSqxHZ07B9JclIXjHw72fsIec4kDk9BYBa2rkfqRv7c2rsHVEl
W61CnjUayCG4sKWbPNG+S00ebZhXtQE9Kk0gyRODh6IKgf3GHeDjaz/4s+/ilvgOq8QCCdSXyTVa
MNe8F8VlMPinNelLw/wMlWFdIeyhWSEj49UFFntkznxevPomKu2zlUyqgJdVGIbbm8xfuuOYHxjT
3EMwBNjTOlsdnzW7uV2Y3fFFZE9NjXS1hYBOy4RjZ3wbXbzgYUzEH4Fit/EzlkvOhhfHLukANQ5f
g88uhrgGGauR5ajl7zr8VHKdOpWUaG8bYd6nFAfPaaVdEIwlG2sZcJRCqgJvez/FSJa5wBfbrCCQ
bNnXdlJtagvLJP/6to0xgLglHl8UoXjxSTvM/R9ksfLNkKF4G6XLeVB/KEmNKNQgMPioeRt45L2N
qT7jOiEdSr0l10vQuRFivIk56NxL5kC6u/dQco9EtQB2pecANxUW8zvVzR9NBSLYSoCYjWfX8HWy
B13aQdCdhRokRuIH0RmXbK70M+ea3TIVZ0enR+S70d77y4VyD+w4hzK+0VJVMgJ+SuQHsnn9PjfT
DzpsmCc7iDBU75GBYuFoK7Q6NpGoIIewXE807Er+0rtumct9roDRYLz7nSOnZ8utgqJoiZBuJthk
MR3IuNZxc8KQwHXKSdX1CGLC+d+RV0PfKIhawt7cENbAzLhSV4iaqTgx+iXMyebQNEEYN4Nxm9Dg
HPPyw/qR2rm4M+sBk0+LdcmurLPdxMrn5gDycDB+kMO2tycsIL0nsdZRT2p014MaMly6iO7CxDnj
aAxUXuOlx6zlf68oUbkLreB0BK3qenf0cp2DoUqH1UDuF8a9wYqPoRrjfi5Qw7VBaqb/x7bPh2iL
gVuU6Rg25FKiZrMz8og6EeU0TFlN4CZQIrETMERjWKvwau7iylYFIve4IH4+vg1NJTbMX+r16etj
/li97k49vFLFBAduBhJXduGJ/t5YjIUunnpBtVif+3nz+iY+X++PXf/j4dfXw0RHKqgBVRuyJhkC
6lVGVc2B+Us5004VRk1tNJzYAPyh95siMl/0RSRHN9KB1UXdD4piM3a7Gu1e5VWnktH1vk5JtZ2z
0zB8JZuGqyEQphjrwJ3rtkHelKQWjfN7nHOajl33xjN7+6SZUB6YLNF2GVXczT9XkfTJoPGY4HR9
/x6qqQrjp78XqYdSE18Vt1Ed4INdV2PTb2jzqK1Sd9OgwO8cDta5KoiHZOMf96/7c0sq1te9kBwn
/9i/Y6b/uaf1mb61MLZ0KkbOXIOvm9QeP9/WdV+ft//tMf+2zQLmd3blsVEFdFvOTTBSaty4FgbE
9SZEXT7O73vXtXXbeu96c12sO/i8+W/P/bddFX0F10PwW7SqOUKjjboShfqIT8sBrm7/60ZRwyT+
4/5KPSn5fNJ6e30mBlgz6r3zqFoHbc8hTb+a1bBy579X17vWhZ3sKJFp58+nf76Fz21CH8Xm/6vQ
yi7p5v9GhWYKXfyXKrS7n8PHXx9/StD+fsrfEjTDsP5DF8JxmW64Fhov67cEzTD135ozy/wPJiYo
yyziPHRO28jRJMPC+H/+D2Fzl+2wFUGa6dmG8/+iOTNsy0VT9ofmTHcM10X3ZvqCOFb0687/rjmL
O2sayrYWtzGj5nRo7b3bMgfGATlsorinUKDBL0kLnYLMR98v6bbLYvumbWjCM25/CSsoQUivp4Oj
hUdCZNo9o61aU+NNx0BH0zY4jEyIRZoxfRgxwVDhKPd9z4VihK+96MCRB205EZRFNN3kvrRMvPZ+
GnJ2MsqHUFZ4I72gBXVxO8wOdWybFKmWhMlySVJEUgtFi5i6fdo9iX5qbjD2PXsiMo5Nz/wWr1K0
1cfB3aewCfROU4BNuzpQWZGvXdQ+26J/bUGXfRX+eBDldOd7oTz7/QgtbRiJkNFSmMpWcx/TRt/M
xJrQfcKXr/kRRnW8bsnoGpfQtIJc7+mZe6DTUI/sfDTUl96hbqCnOSYghm5Z0e5Aqn7toZCnxnLx
wbAB76jfqko+JPp8Czc1RmnRGKR4jIHHOWiTtCA+wGt8ycY3BandcEjIPcgkSJ+L8UiAFjZM9Qwn
otfmAQ3fmh5qcNfu0RTFOYY8iXOhm0CmtCmioTB7sJekxqVfyL04GGNyNOi5AOKz+LLrX31vBIgF
sGWTqMnstDwsoNzhPP3lkMS0lSqcMhbOZcz88I4wW8dA3S3t+xH9777MVLIzdr1ynnaWPwKxGt8m
u6CJFUb7iDkl7qIRBR1dijRNyMRFYrFJylzSvEKRS3UUPTmKEgyjiJXBmsUjKgVQ+P62YobILJow
iGxvdt4QDH2RHhM3ajaiA36VLuDlBs14qNsxuxVzqxLM/FsHXypy/kzs88i3t8MQhA9RqiW3eTZA
ieK7qZYUXxfTghyA0QJ44ZCPA/8Db+4hojBN2blmnj8gqL6EdtXduE+eScsokhUhef0vux3CW5gW
38sErRc1dsQfqc+U3Is5cdf6V+ydGCw8iKwleWSL7lfnGpCiClaCyTOIOyGRhBRRi8672RG1KL5m
NQEhER5SYqUvE6rG3PXFJRVpsS1D1Rm3SpUDEL34zoifEFv2nd/pNS1x/c6MJ3mMpVmgo56G25Zf
cUx6OoEJnehByya6uyI/6SI/O6ONt19it+Nd44kC0YIKxt7PA0kKeVZ+JX9B3nhVBcFIPIs87t+a
vnxiWvyi69pAVkaO0CGhHLhMl2kgmrc1NMohMQPeERM/mslxeXUUWB8kl/ahieTWGMG05rov97XB
OYQYGLio2jmzhH7XJv0I1lZzD15SfDUx3t8WpkdFqEKe57oke+dhLO68AoamZRYndboCNl8Iuj/R
or3puXHb6V7/syE99MbVw5vFA31BO5zAHQN3jQSCgOg+rna61sF60Dz9GIfVG/ni4QUU27QfJ0ku
rcyagNgGgUgQcOWiTfl96Gfy5LhJiMjBym9FDqwA9oS3jVo57OyOcG1bSup/Q9XvGyc2lTIKqsSg
Gl6GbRyp3Ia7tBgjSDzhK63W9LkvyLVtPGcLOsliDuZ4NL61o4zk8sDn7GbBN2EikE+wdMOJKm5I
KHGuizxNb0s7ZLaBw6rkJ9ccHN/G2HX3vph+AtW3n7IosXZF2u0j1b3toV/adlcHje68zxr5tx6K
FM79WGCtEP8ZvodrFDTzJxkItehjyXjz8/a6Vgo1ogw9GvLX+6EsML5Tt9f7P29eH7ludAlcQpWg
HvnH6nrXRGXmICfjYd3F+pB1+z/2CCuRGUMGGvYDYWkd9IpFT2rqCglCPXJd1RQqP1ZCwnVtfdC6
+HxOtjL117s9iZ5283nX53M+t63PXu9wodrCR7DD7ezm0PDXjf/+DrT1fa0PuL7cupc/Vq9PW1/l
uir89MLfHUvn7zf/x64/39h69/WedeMft//xOde7pzastpPbttvP/X4+TrbD04yaAjnv7+9xfdr1
A35+9M+nrGv/fPi68Y9P939/Z9dn/rH79StwI2Qwf7zDuh5MxvTUkVqQPst23f+6sNaAgnX/f7yJ
9a5147pW+9a5zu32yCnwLbIHc/95nzZZpBqGYMw7AR0260rkDmZo36YYhbYVbnykUlSym6kGUWNU
AT7dKkjrXIJzKD0Ol3Xr511da+ZHJ6Srrh79uX1ds9WT1z183nvdi4xa9vXHHlUpLq1pnk9N1lxG
fY9jFkn54DF5WFe1hinP9facACWMYcUQSP17YxlmwzlDNrE+Zb1jfV4Yz4if9fGepByf84DmMGcp
/MogImnh1B+jYPb8S5PpdUD5g1mNWsPqTVOI4EREgnm6MwvCe5a7xA8nRVVpr391rO2cCmrzzuxM
k39kBXWA6m+e8ZsxBi7PxF9upRx+uvInZ3JCgsr5PdcINAbOgY5qUYt57WKphdPjDfi3m5+PW5/G
r4G+Zyi3tev2p2lSQZfSPVtKo61P38vYJz21lbSy/CVGrS1GFXT2BDsq3CWORB2hRGKOMj3AfqQp
o242E1VmsIUQho6CIU7g5b0T6L7moMtL6UTBD4VkHo3BupBqzauyqIDLOETQTzDFqQbfquTT1dp6
s+4W4ziQdK7hYLqsi7HKyJsBAkjlxSDvjSswoVE57BiGbh4UKuoK68JdxAZRpAsLkdLDqiZZFyB2
f9WGPe7rqibEj1wFhIeT89COMqFRAUlq1lTae00WeR5qJ1DRFGCW8mxZvrtsS80W9O2Yog8LQ8dO
pO2uMQ0RuK4UgRZpOL1HAtNWoRdSM3gbI+1CZ2jeDOp+LSMSLmd8b+n0WBDZdY5rMnb3IsPLhoA8
3I6xE551SEn4UikVxAY6+ItL8DljY4+hn6qhpKqfuK6NeLFbIapTrLZPJsQq1fTcrwK3IupNrlia
GaxrRAszyKrs21XUtf4GHNmI1onWwsWZG0AilZKSzgfZRB3qpCZ/9FT/UldNTlcbSBwOc3HSGzke
1/cwq0pU5toUqUa1ut7Ol5KhAcO8XmV4INRTOp4QHj5VGII9EkFa2+/oHF/l56yLaM2xEYV1N2ol
6g3bwiq2tmrt2UuQKZrzcEpjf0t1888DcD0U/7FtRhSA2i8Cc6bOhr6LqEOLDtcW7dqtXfu2f9yG
3phQdwXbWCbq5LL2ba8f53fzdv3Ifk05tFhGyJLqwFo/3nrAFYuCElx/B3WPF56t2NXPuor7WT/w
uva5WLd15FvvR098C5UpKE5Dvg31d8aLp+KUf2/EzEQHt5PNbv3XrYfQuva5WL+D9SZXE4arpNrY
SsK56jhXkei6+Lw55/rbqFTk5aw/dMloL9tVKnNdFdYE+NKzre2qXFzlYqtw7FM99nmzkijVRBQe
13b82p3/XMyrkUp17CPTa2jNIskZxYRwaTR/dvqMyliQ47ku4ljW+ynk95JNE+JwAa0o+1/0Sy1c
CxxP6/cHX/jvtXXb580OuSOhVsi0cbEde9s5DCpEUluECdzLbS9O75ibqcaUmY5mQz3QNuRx5pq3
fj6Lv7RdGXI3qvZ8KZkEUp01852JT5V/VjsFpga/12p3IPHu8dyiHxlchxAmQsCRSfSkguj5ZRIp
IOL0eRy7RIn4873Rog9c32yfedGyVYJSGmXOaf0813+Bpu+GEhIlyo0OQ0UUXXqA7m00a6f16OgE
YsAphrOvdLTXX1qtfR4MbiPSwHoqJzrXLRrl3aTmRlb+MRmVCPy2tC+uWmhMBrWmy7Z2Rcm6W69q
dOCCvN4CnPIx6TfeKdHjwxD3r33tawc8BtiCcxFSbleiBdOwb5IeMfdCtuOlA5RxdGX9pcnQDFoL
HjwGh+RZ2ng9ZsyqAFfJktA8ziCDW8F+IrTgFOvJyajlWaRmz4RgBFmrThYdKq/AIjuOzoG6bYRQ
a/2MS63v9GFQlvqAhIkkSd9j2Kyrsfa0jo1NkFMYel4Fjb/SHO4Q5Ax7V/oPXtryX2rb59GBW49P
+rp32ktqrhZ6u/V1xqUiE1W/KUp3F7n0Cosp3hod/UqHiHZCYKNNq67uckQCHRtoU5POuKkNXV+2
67b1XlImYR/K7jnuuYYuS/RCrGt4SLuoukjr+2JpaDnpe10QSQAmroOpzEb0ecOLrUkTcSXhb33e
pQQSLHK/vrHSS+Wxz8ybyq/uW+oCe31xqYr+ikGNX2IMvnTl5r03Qq+IRvMweDj+JpQYkTpTrouS
hD/6f/pPS2Jq9FrAf1J/8sImOdGjqNDX5WqxrvUzAjvEOR3q0N45u8O9600IBuIYBxEnlH3Zwm68
PoB/7zlzPlxYt+g6R3sz6OFu6BCD6qhcrp8thvaz1RGwb+i78fWpxQCtOBgosuzyntPMvNDXbAmF
7oBC4UXcLq7B1+Nkr13s5Ps5C2EJusl8m3altxO1u/U6rg7rt1PM6rxrJaYFPKTywScqi2XCiXRd
8zx4dVyT/3Ojr+7R5HxBSRcf1+2mOsuua5+L9WHO53PX2+teswRrUW3wA6p9/vG4dVU3nWxvO86v
63PXbUU6nhNkytvS/pHpBcHued4AqQH+bM0ECEo7fSoLwpT9xcge5zYksHZ8TFtf2wuTIN3WVSU0
gNIiVABqDED27H+PxuJ1qWlcLPlIHvw0OMShIv1ZkGhCsKtpY5bHgvxmShbQB2OEENi1zU0jhhDL
0HQhcLr9EU6S/IDaf0er6QGHo6YUDg0aQdnDu0SBv9f0bArGYdEeFzP+YaTHyRPWuxQAgRCKhvdg
j9vbkGbYtsyS+cNtk5tlqpwXk9rXiRJTfzAGe3jPtMt6P46Uce+gmQuGsA2fiGZ5caYFPG6MQCAp
QhexRQ2wV/YA8Si5fKCBfywRAd5EOZj3WiY2umHkDeudEkPm1Gcf0s/yQ784KO0it3wBnnG37pVv
jUM9sa1bPyHI3qYuDB2ClyOA5i1OAUCO+PwCWCTZvpiJJkCLtTxU0AySyV/eGmNyD2Vp96dG+svr
WMfn9UPM3QjlRCbippaN8cDshz8E4/UHzwFfh+0eFqDehl8QMhuXfoIsub7bhZrC4jvZt0IDF+BO
nXE08j7+ZmOVX99VP8e4FFLHvIxu7n2xM+iL128ngt6QdIl4GKLZuCnFHF13ObvWibQS8xUhVneq
5so/ZLIb3wpg4uszkeXhS5VCBJIm7VM/TO/rdj0H21VE4XRvEpt+uzjduLXUN2PQUPNyvXmhMlid
QQ6BSNCc6MMerz+w1XA4YS0gD3vUyb3Olsd1h2NtF9vB9rq7eK6dO0im8fUHtGHSm3osmRZm+V72
fRYYdopAR/26Ohia2BzfF8fDVmSK8GTqrv0Cz/Bm3SuJ3DAs1CHWKxDZetitT7Qa/QfVaPPR0ufk
EqMe3a1vvzQYXppu9UpwytZAiXeYm9o6x27lf0kjCqz+LMofZW8F8FLMr5O3NAcmylGAPGT6EqGy
vj6ij8ozmUDpNy2xsCDPbROQAZ59kdBV+A8W1Y9kso7gHuZvfVL6+1g0C+M3qqNG5Zx8wYG2vlIx
94fJyuM3RlvmPo2EBx0olA9z51HaVPtBOEBjWRvecptKmObapDCLMn7Adphs10egGN5F+hC+Sd+t
91ldjBcmBsY9ZWKCkNTnaQlDlaAd3zH48nOHJhd6r2judcAp1304BJoXne29L43r74h5Tm+AA4d3
5EaRwqLeRz/gOFkW+eFJ4jjT3OrAkib6nR0C/VxfZeIc4KfeR155066cNHFDsm9950p4dOsu/OHk
SIFjQD1Ar3HeuR0uH2zd/i2XCDQ46oXccVOns/t96Eks8B1X3mZet3AIIq0acYj9yP9+Q5UB0cYa
xa2wxuo257V2WTsa36lrXt9Pgwy517T4DglFeJMkXU/qtZV/L7TL+koGvkCFEOnu6qHVoUqQIxQu
ufkxWF/XB8gZFmmrN9ZdZ+ARsCRcxy7qdPAX/DzDQJlaI7+VITmlyLHTH90orrm2LZLGdTk8Lh7i
kcFwGthHPsT83vpoBATGPGEfDcfnpeQ9wr1LtFetix6ve/Pjp9qr7NdQyzUlSsguoMOtOw4mn2Pd
Cz88fqz1oZlAalH0SfOIkGE4VVmYn0QFRrhyaGisDynhZJYUZz8sdwQ3nTXtHRiH8YKyX+zNoW6+
6nnzsD6Uf89zr7fdK6WV7NDxlwD86sX3iJsJZtJL+V2QOIQdvv1LMKndOJ2jfTHm2TwxeNKOiyPS
JzeiJF0iuv2r4KjU/UF7TzVkZ4gwNRndxe5kIaPwpn1CtPZXEp/u1q8HfsTroLfJq/W/2DuT5raV
LVv/lYo3RwX6BF5ETUiwFanO6icIybLRd4lE++vfB/ree87RrTh+Na+JwrJpCoQA5M691/oW9PXt
GI2EAielvBlbTQdtVC+V0fPllXMX2quuN4w7qFj+fpgWzVgvr8au6b4Ngqn15WXkKWwq25/etLRu
gx689nnQo/g0djozMiJ4X+YuO18+i1/7LzoY+0cRE687l546ZjqCFlARA5AcLjijP19OUMNODgTf
LO8Q52SHJO6nHR4X51vSY1W5vCQkF9BjXIVWgGe1Z/rDWZhEhwEjKjdO0qoXo8BospxDOnXvSVyy
ThYAMUWYFztDG6uDW/renTtDh4xry/7eFXID1lB7zTorDAYFMa50jPjaSfEIU0Sqj8K7w//lfB+1
nEXRF0AYCvRVdQNfKqz67lkO0/nyXrHSf2pplD4wXxC7duzGPYB2jcsWcwdH7XyH/b8fp9B48Z25
38xuPF6hVotuSFrV6SJyPJcvl2+7yIdIrHMxGcuj6fLflv9/eYUVHf93Nv7/MxvHNOVZl1P1ffy/
0Y8qeFfv//Hj8j+v34sf//V/TlWXtMl7+Zfx+D/+1z8JLd5/eoYLBMUm7lm4jmv+azzuMziHj7Ig
Ui4QloUG809Ci/WfuunBGXQZUAnYmYy4/zEtN3lD3/Z0XzDg1nXLN/5H03Kdn//nYblh4AE2Ldtw
hEPzEn/0X4flySSHDpCEPJRO3wZJ3Po7T04PzZxtM9o7CJJcDbNx5u8mOa6dEQcFrZV6Deldh4x4
jjNzSy4FQjU3O3mGM+3K5jyqzrmTYfGIWn6ZjhpBZeNZ8AlsxJDnkfNYN4iBxvhQGOw8bXKruopE
V1O+5nZTbFtp9qgsNTx1sujW8tm7QUiNUpq51Kot1KquXqCzzdsyhT1aQoxKe81fjw61sRaKE6pV
FndC7by6aIOsIV6PxN6dx8KKno+DaIp3qqVu79ryQTYtjtuIz8o41l/39Igxp5uwkx2Qq9JjfkTO
jhK9fuiiep/HSbQRnbXKayr/tIA0E5f5e13wBozw6XSTPzY10JCnsRmvDI8mI91Y3xtu5NTudYPb
eSTHYJP0wz51x8/We40NQP08PtgAoxskNc208GXChSoSMqwGA25xRAcRzoDcFga7NrgiGYYub953
OIy8CLdQ6tlvU+ZY+z9d0be/ZBP/QQTFbZWUamHy/PsFYiO9th2uEq4566uaIp3YlFZ9XR8gvz/o
isSQy5fcgwTnuMs8fWKSPefdDU529nu5ToCE+MfJ/PtjgWb05Vqll4tgxUZp7wlD/wITMjVDh6KT
1YdBkxYOwfIVU6It9xDXMTAUj5pf/kjs/HdnYLkF/qQn4RaxcTobaFY8ByeA9UVPMneIPtDy5odW
AyHeZCz8j0Y4R9ifJWQZU+4mjc5GusBha0nGrAY3YRcO6sjHcA9NNT/9/XkwEcv82xHR1dYNlxsW
4QxPjj9TlVLdbIeibHMamZwIDJ82yEBFaMagdmNVoWztwOK5du5uYDxeDSU8WYI8KINRUI8WKX1Y
ZH/0Y+2vXZdWvl/lu8tboavfjJZpEhqSfvv7g15kRf920A5pPh49INvF5PfXg464A5KySDlo2s3b
pJ32KvXgyvWQ/GTqkoIkkH9ZQ/PqGnSSkPbXqwQ958r2aZxL87NxJ+K1fAXBWavu3ILs4qR5zENr
04wmCNs4CE2GEHmTfhDEtohQ24zNLOk7ozZ9+B1IVmc5EWbyyW5CbVE+DGjpzXuan2rT5f7Dbz7x
cmF8uXB84fBJBZAK27C/fOIxi/K4yPTkUKrhYGkMWmWTFLtoeIxhoZJm4gHzRlqkm3bKNGHW15q2
mNRnF6/YgPQb5jVZcX2xFeTQr3SilxJU98mIsdcc/Ye+cZN1Gl53DMk2bs1DwIcfEZR5+A7yDl1N
10AcymDmsFN+bwgR3UsNJkmll5g9xDqJ7I3dh7+7X77or7hfHLRcmKt14fNVfLlfcqMVU9FZ6UFJ
/6FCdsQpJ0snzD+0Lux2zc9yqugDkjUxthORw6jaN8h322gma1NGAQhK1UbumlQw+/o3v5L/7tg4
vkVn5nm2vSjU/nznSKw5Fgb99NBMe11m4jjn1UvlSZaE1n2oNdzzs+ZsLsuB2ePXcTE2l5HbAvfu
+vXAPlAtt3lnvrUi/rBnDEoqcu+4LNug6xtvDYY8BVgkfzq2TpCJ+TD709EpsWo5t01kSJSvzEEr
oqQRpBe3+CrtQGNDWRt1cUzS5C2xQ/f89x/b+PdHGHJpvGe+4bq+cPUvqzzuqyGJ3DoFvhRWgZOn
t6RS+msdwiNup+SOiKmA8OPdoKwrP+SbeUKkbTTxfVrYeLMSbOy/OaQv64rtOxyGT+lDKeMYuv3l
kGxEeEYf+8khhki/yklb0mPXBixVwqsQNAbUBR6lX5mg6gIl5DURdABJCuN3R7Lchn+6TS9H4hgm
l4MnIKqgP/zLNZEW7Kakxm2qknDtQMuFnXYgFgYmcIqVxeQ5RDp5dKTNto6QxVcVW021IFCmIXfX
lhKPuQdNhvQed+uYzqZilPH3Z8tarst/O0ZC73yXlY+nyXI2/8TR69y8lW418ihpHXRRhn+UWoYc
rXrSCA5/Q2Q1s2++EgmzmTr+ED2CZWcwaRIkBZmINpkGLXFFZBs4forbDKuGZIOcesWtqTFBCBMT
fhBwq403F/1VamqPXRc362oy23M+Uu15Mg00Uf/27H9ZFpazb8ActFkZhOnqX+/IHgdcstg4Dro9
kSBP/C2N8+kq8bwoUOSloYQbuY2Q4yujoawgt2ATWlNxdNqK3GkxHIdyj/pF+80943ypNpYDM4XN
CccERy0OCvEvpxykcl/NoUgOQ+rjpoLx1aZVylo/PTg6KYxjCihj6bJ5AKKXE0gsMl+3ttyOZldQ
hEYsbJBxAtyH2oGRX1DVhP/a5gT+HRLyjDbDFUN+o/dLhmiP8blPPINQKXef5En3AFMKAh1SvncU
fAdnIXLlk/ocM5uE+RlWXGh3p4EB11A5xV3XVPF2qhJ4gFWmrUk0Y25cDfIUe+oz7Iv5CrftdWlm
xg3DLEbk2Z78IvXuzel5NKGVsG9Xcb73YQVgEvZ3WkY2oKpItQqX3nzIgdz9/WUt/puHgMPFvPAm
fZZx98vjmHIVwDQU6b1N+QErgfDmBgztDPR2lTMlvLWK/i7E7keKAFngTYOHB78++A7wVBUTwB1J
CISaZKNzEIQlAbZKbydPDybyPA7A3n9UGIO2rh09h7nf0r4HfRz50glMyswVzoPk4CmwX2EWwlkj
2pl+lP1ahw8wDlp2TqeKyOqtnP2XFEl8gHAAe10Z4sjrydKcCZipYpMIeI2wxDBbng/07zOdiI/h
59AKFQCzUKsI6TRxZYBCBvjIJvfyewy2iQEBTS6P/YIlMEO0frRXmYXRUIvJoQ9lvLdQARheNa9q
F23ikPtvJKaYdyWsbo5Y4Xer8JIT2GzjQ/Vqx1///S/I+LJechN4WMotnZ0btar79Rek+yVtj5yz
hP+qW6uyBX5Y6vt67BgOGQu4SG0q8OorEEkUMmP5QKAqTlavuosdg7GfMM8ZZsY1QoplcNuqzW+O
8EuRdTlC1nHqDdPj69dNQaKZXERam/yqhZsBhE4YRRtwNMfZYxYycJtBmJy28DrnbS6pf6KmepsS
ymQxMbepaoQuM6QVMbMB+83R0S/48tz2dIxHJlsHx/d878sFPtGybe0x5SqTpr2D2Y9Iphve8lRk
xJAudLdxmJax7wTkOVkCr+lfQlf4tejFTRT8/QFZv3b0f11KPMvShe47bKU4tC9VaS5rzewbM9yP
Vo4gzWqze3IoosDwDiRHai/801bFScmgPGEQV//wc7N+t6pXI13IZpYlv8N4oFSNi/1Al/LKrn5Q
znRXoQAXl4TAMmLmIWExIz2FUraFS8R93XNX9MaMlT1/isAIH/tYbfpsjG4lA0T0RgTQ8Ks8E9D8
iQIoPbsp0TFI6G5Ds+I+j/rwSMBRAtQlwoTm99bOlckHwa30Fh3YYVkle0T2VMGO7x6tVNx2VBjE
uHGcyKKn1va+69PK7Eto/fXRtkZ/35TM8nPeKvWrdovVALmaHt37LrbHKmbxLyIbLWVYJJD1sUeD
Zx53cd/+5NcN9Tntra05eZ+wt7DU5ZIPVeAm8BZqC+17BMn0UAvPuaqixAhEjD7W9EjjjeKzVQ73
oU6QlhjimZRjUifx+5F5a3jGya2VswnziBAmwfisbe2DDyAaQVQEUNys5dUy6sNOOd9ZI+50QUvC
mSeilMjcAWhA5wIpFir4ijhtWptXCdMsJNM4otg2IVHr7deCJHJqvYTIWkF3WnPP8+iNV4WHJ6ph
9d0T18qKhZRg5UPx31UydF9mc5eRIi/pv5KHZP6E6GDed3n6LmaglpOYtJ3XkteNNJ81xPV27mDZ
wQsPwevC0OBGps4B7CvTjRkVjSoBMaTjwG/SQ2Hup+beCgkJlHEIZkD4w2aEiIBsQYtva7NoAssu
99gSDMa8nblTJnf1XHbaYbYXmLcWIu+qYBXBPg6mmmCwAQgumE4yrXXmMJhQXpln5KTjlEiiEh/z
4wD8387rLaiu7EQPCFlJQ4B4kY6IEkoo5G6XMSR3FmA3MIstKcR428pKHVw5fA5ENe0iVMroc2pJ
Bc30r63qG5oXZ9tpwbMLuIUjcA1/Gh7tuWlWFFVR4M7I+htmky2bKbKthBPktXtl+y1toaF1A9mK
nWnLMz6L+AwxgJyGNNt2bomamfDtdcQke2XXxbh3E/vOtHoFXnKkTu0IK5+rTgvSJf0nD4voOBYk
5HTLj3DFCZOxfqdDP417to3K3PwquiV2iNTv5qAxCqI5XCEwhxo7tjjmocprMK3Y2SNtpvMmHWpE
AYxVkoxOoFuGrN/On0MDZXjbhtk66/3kFiuus4S7qb3lPVV9k9who0dAkeUGnXG9PxM+TfRHyA0Z
m4+M+cYnsyUrjUHPvDIpmAItBow59hE2DrfdZWEUnjrSzN3ac7e5hVkuG7/15eSeqYHqtAgBOzgz
ikH7BnVjdNaL770+kDIFgwCapQ97YDnopPVvDMhi67gy0F0IgxKMXfI2s2amonHUBH4M+BaAYWPF
0bU5fXcLA6VMY5wzRu1L1ibxnzaZcqTBOie9JJGk7oyF2krIH/mBMQb2Uz9a9kbXWMp9Pd6r1sO5
6+qn3hjPoYsaxCxj/U4bu8BYPngliwFfq7fYjLrxidynbBOm82NmmCfqR20fFwxkCGUkEidKwudY
zU8anosVhh3jPHsNxha9PwASdNBNzNZTLUiz1qq4vyJTQ5eshkmc4ZWJw23dOuXJtSSKfZRbz9iY
3cCy0vJqMqE/VxAgX5vQJsYic2+ZrNs7tu6LP53+hGG3+yTDqWMYBCwYo/e9GghFKSNb42QoHaGp
uJeR4X+DeUirY0pNxhPpG8EV0Y5KTVFKXk8kAFNosPVv5hdb8uhpOvLBc4PWRPij6OkasGv8NKuG
sTQ+poPVav1NMktOYeHf9RnByJ4AwM82mx1OiZjRH0GgQJLgttw7In4ohlHe6FWlAht+APtxq96R
ICpC0lqM/IDc7UP4o0O316gPecdzqCd75Jo2yYtBIVM4qj0OcRKfizK/Am4Gqq+5c2LuwQqYeWD5
DgC3vO3xHrXtMR/Gbp10O0sO77B4nwhMK4Ew12YA6bnZ1jby5gz3GJ3x68u7ji3EC514jE024lrG
NBdvbeONMAGeVZDS13GuE9aKu6wv9fo8t+bBQnwZKMtckURdIOz1j7nNBa33IyGbxlBCU7ma05Qg
m8lDb4vedTYIilRd/00WbrrNIwtHiU/S72SkI9Hg7n09SeMmph0uOg+OpmnnxwFQwCqxpH4w/Erf
RxFKOwjPG20glA4XFiYpN7+akppwC5quCOV8Yjaa6TxU8jEn8DjMLLIlundV0LxhxwKC0suuyfkG
RCP5BSc42IeCiCx6UJJ4B8bNMk8Tqsr0BjbWqXTd9DTEhaRcQy0VWjZvk8WsaiyC0FStb/FPykjI
zT5uOr2Rh1SrNkOJdabt96Vhib3dVOGKK/aQx+bL7AvjFAu9WsMiJXWn2RgFJaDls0bXfoUoy+rU
3i+zq9p78GN2D/6kELu3UEkZgQbwGh3yXEhaYAsqNj2K1bVVdPJKhynpJlLbhDHD2HKqrT00lWg1
ZGKBiHuP2eh/io6Ac9+Oj8wTaQ2l4Eo7dDJRFk5XWN3kToNICvq2YxfuuOxjunXlRuNNbpf+zh9a
gvh+tkpPbzPGhLkt4w3RiRqSq7gJyGRGJt5nR9lCRi5GLIwCcAGhzNVOMMNZMU0hwgLuxQridH3w
U/lEku7boD2PhTtGpHLSIibs0wtx1CwDD57jB+4CqKk+laEjw8d6WEsjgFws9q3Fa83INk44sNBt
fUs62ozcci2LLgHzU1QsY515Zw31zs3Uu56geWYlHqfiBqL/vGLnR9tJgpECETp5BGlBEgWA6z5B
f642TRuCh4ZjBq3uCH2bpCm1sNbAgkK5j7b4za8t0TGmoXbaSgNCu+18o6QOzMQdTh3EwygpvO3U
AwbA4fkxbcKy+6ihFKx7mjFTa71Ggty+kTG9Z8P9pjVCNl730sGERfloGIchx9rdE0pKSVySQTDB
QtJCyjYzu5J6nQTFLIg2neu1PqcNj7fSJ5+yC1G/Js7eMnU4PSBfRigkvd4H9fMAvov1lFlxnbM0
J5H5QOqt2eEpBIcNAsXCj2pgEsPKUqjN0EyfNepb2rfup2HXTzANCMYbW+KyAfRqHuVECIlrIn0r
9/TXBNplA6F5s+SvpgmxvXRY8cXF1To2x5Puj+QtDNqLDY05cad39vboYxoPHx3b7Xw8QKjuV3GW
5UFXgnZGwvYYs4GjrBCk9HnbvicAB1XFh+FaV8Il2ntikaMBE5/7kpZd6u5Sy1brtomLjUz9I3Di
K9Lm1smMvjsdtRsiIf0ZTaA2EBcsABllouG0d5mzhkp9O4D+V71K16nKhyCbSdmDJYwrLo1vrGg3
wgmZEIKObJy6mOjkpRnk1+Z70tXnZiI4VGXVSWr5d7OcrogjXyg73I2oCg0doReVGwn1UrFcE+4X
hx+Zl9+7ovhWu3KP1vFR0W8gboEmBwFyxGiX1zLDlwJoY+9HPPh82jLo6rldhib9nikzKIaS3kT3
GKsqWdFLNAIrRLofaf7BzSIjeMM/Wd4VHpN4HgUYcSoefUs3UO8h6RIrAyWJGLUpdOSZESC3RDNq
YO7lG8URS3bvoGmN/Uc30Vk6oV1clPp/SKk96Ixo8UpKlUVo/Uu2vIivL9/++rJI3BNB83R1MVgk
Q9hvlOe8X97KLQbWscsLSfn552su30+NDjWQbdzlu18vhFPib4Ednn59e3mLP37KcBFMN3EYYnfs
eeYMZJo1wBa+vLOpapPsy+WI//G2E6ZCGvG4rJe/vBzn5U+//uevF/3pXSLf/AZtNN9WpCBinPol
N08IjI3SaP3Hf/9yfH96yy+v+XLivp6aX++znEikmo9+SzNqIlLOYbtuK4iIDu6fG6bCe+RD76Db
x3c/x7LTR91uxAG7rgljOmoSgCCu04Rgk2piVKq0bdraSKiMfri1PAp8nJMvBfzyOEvekcOfcyLl
D23t6OsCiplNfJpU8dOgRpg12RJfRaQvzPhIbXDBPpNE659FkQeNPuCZVHHJ0oYPLCkwaGPxxTlp
9SQbZpLSSisOEp5cC4HoVDF7d0V9cr2iuLX8w+iSPFBabMHYgMQkSZED6Jr6zzb2o/tU/5ADxGwz
QztcSrtCYGyPW6hAJfW5Ns7vuDLusjHeRNh2DZ1cExcLdUO3L7A8nqZpPp5BwgyH3KhAXw/6VSqt
O4mHLHDCBQA8nhTo5jrJ9X3Vz0BfppytlKe6nSvkLrbdh5Br5axPBOw5abVp7T7eedptR1ZDwKcO
Sgu/1lAT2Oxb+8jRtPtoI9mxrYE5EmOrCcG0i5PWhhrTzY6MLDu/zfVvCa3uQM7iu9d35lpZ/tpq
UXO6AzlwNMuF+ZlTs5lknLgqJrLBqUmNIvqckZs6I5wAFGdqCYlWnSSuLKHuQcBbFdp1MTb+jeYd
yGs809d41w2AeXoXRJkHnbJlH0QkzrQS6pHoUHy/frFNJGfP8qfX2vBvHaZJOwlHC4ESoYcD6jlK
RbkJIZjRo83uaiuEERL5Yj+G0y3B4wSuEGOPIpfcAHk9lE5+KEO0uNJ6NntsdSQwx8dGZBVHSzvd
wgIt2VHfeNUApvwaW3FyAjnirAyu+tVY4QYJC3s8Rm0WjPME6FeQgcwDdJvUY7i2Jv0xM4tp7c1a
sp+BpcZlwyRnQd9mwMYNeg+hMXg7MAwgwSZ58DpaHjGTzIm8a1GmLuI51kBQaUvwNHjTS73oam6/
0iZ8HrlZhYEzk0FTG8lnhm9iW+gW8PU03o3TYOwN5XrXsQVntueI0ZnMgYkMnLD1+paP1p5Jbl+V
zJWh2+s0NMQPaICkU4Q4ds0EymXqoB7u4nSD7LmsfbzNWseZaZqDkYxXpc+F5TURurrx09ZbqEwJ
LRQ1Fhko5WozVe5b3zfDlRQf6fxNzsQNINmjgW+15wkGa5/IzRyR0mOb8zueFwf/0nCTl+FDFtmf
TJFsiWstFsj0He0Yog9bNQDk9r3wtHVs43SqI4+BLixjqBD+wp6qXkDgc+lbiUfNTEZBpJqbxaOx
dI5WTJqzU2hUm1gyEdAdwUIsfZ5cjbwi2cPYpPOHp9M6I1kIvwq3ItnDWwBUz+A1i/WY00hiTPfQ
ttndMh6YyOth1YYQbiXtQ9ZGJ8f5gO9FuNKk3coZXUsMQw58dIkzZirBVuij2iRRfyPzdlrnZkHq
o14b+6Zx3kocM1vPjogZdXAXCtz7a5N8vI1VI8zLlsRGY9x15GbqJItTMn8z62GX/OzCyFiPowsZ
AXu9K4yfXIDDehhzaojUfjLEAJRfGLtQ2cWG7MOJBGxcK2qe9qFlcgEiRYlzrFQWDX62yTDiJoP2
nJkXm/yDGmNUEWje3AZBm+OOIbYGuzwoZlPe+2VKhHY3PeUOkbRZ8uTrFjZLHBKtHsJpSI1zJcZd
P5tH0/bpotrET0/Jg5ZgtmGmGAWiCTXmOXaxk59Ogr4e0fciU5qDMjUBmBeW2HRF/5DStrCa9Geh
eXce+u6VCoE7zjOC7vu2aJpt3rTcI1N+RzjNeXJMfcOwwBLGp7KIgmkVkuCoefYngijSCDVANxQP
9ayHuxSgfADvBIFWCKl2nOvtILR8K6qZeobEA2nTTDDUxiUxAslXW92iWIvOmn6d6OkT0clMJ6zh
PUQ2sTJzIwMMPTG6nqOnNLN/mM1E8PnSeppn95iWlBRtbop7CxC+sBZ3CWT7RiyCZHgFEmBdyvNh
EC+ahGlrS7M690pByHCehNEd9eZt0nUSfUzMzNAlD1Gr3epN0uxI/jnOYHix+IlmHQpmZ3Eou51W
ek8XzHejF68uhV6jIHebnaCED2mXDaP7MM9kEIcW6Dbu0GxuUL1o6bpKiM6J/YH9LIgJp0rHvQ57
0M0VhJgufI/tGLC7pfp9l8NV6Jy3jgbu1ldwQSexoyn60hsqucp884c78trOAmdWsUlMQgzCNRmg
80Bf2Eu4MmPfwQhkEv2FIK/eFyZEQfYbHlGQ26Fry20vjioEpz7DRw4o86Fb0s5Lsgns8DwAQahg
szTq3nSXbGc7f2i7reZq1sri6clWNelosctDvtDUJQ7LVQK54agq9VD77Ou9LhvXXe1APXV7fZfY
VPwsVUe99UciEIHQaDJJkBKJQNP7fO+o6Gco5gNCFbGjFOGxTHj9Zm4lmwhld9hSXXqEdKgGOwQR
X7Fw6jER0ZBcq6g/1CVB0yPxKPrBxXIclBlCPCdLHkMamdDzRqLPCfMx7emhLHuawlYybCudbh6P
78Ht14DSs7WILCxBmFj7sdpLwiM2ToEfN+vjoF9uUoKa8w0/cQpT8oP8KKHfVqxsL9pDrSs4sSkA
PkOjpplMEpuMyNkUOBwCmhWSMQxh4x1I+ehHmeQYQKTwIOrUyYae0H3ald6uI189ECMRiFb5SV88
b2IdOoxRHyELJM9RFj13tnJpErQUR0aDFZoxOjGq4exQA8kcNqM/3+SkaTeuJq64iT6dKvKYi2QW
iF4cQ+AMr7WhIOs3ang09OYLgS1b70hYjb1nt0Ojrq3finYcN2ZV41V30utGuAdJxDvuKQA/rdDL
A/yTrZfuVd2nRwwolRt4hS6uSHk4TzEM7kmf7sdwh3pO27RkAbmp7NnOxCwSbyZ7hFWxSeqJ02OQ
iFFpjISU3+Ng7up1XttPjT/cT1X7RGCTEzSx+9zVo7nV5pvODsmbMNWZoJFqZRfqjITvSo+sW41I
ykYOYjWo+Mbl9ie3xr1OnR6wMrbjwFv6nW37HHYuic+TwCVCbCxPEnKZ2Y9xjRjjWo0zCBJEa8Io
+6MRnapRPTAnSNfEYhcBff/72bhVEmSlTXga8gHgmDbBNH3K4XQ1XHxNntAH2hugJZRc/ryU4s11
qNfx2SmG+87o6X1W9COZvBvazaj8b0Xr4npdkmFo3dKULsmG3qQ13ZRff9n1jNfJaEF9UDFYykco
rhrkXF5jPUYmM6oOVPyqbVMiTIZhYjUidryzK5BqPpv5vRuLzSXg5vJFQOZHfkfplKrh1xc3hNAe
CwtgUKd3R7F8afGWi1m39m1JxgHpry8o/ci8KoUJNA67g1K1EajFLj+4j2R5MifQ8vkVde4mszqx
NzIfWDG+oV1koYu/AOyWL7/COJY/sVwRCExDaH35O3Awztikx2xh0KkYQl2y/ClUA0NUY4jUrjLA
gi7UOlJsQdddPuEf31tdIYIJTDTuSWF1V05H9HsPjJDOD6b0i5X7l6vbIpUPgYcXPZtZHm5oCU1p
HR4uP7OEKcq//evHJ3Tf2iL09ynZ8kda1ik5ZOUssZlp3+wF59y+MmiG97f8++VF44jibTQ1lAVW
yANatZq3Rr5RrNzSWbtLdEwk9JrUZ4zEXklQgbTpRsgeTo2Gc3xlJQRdNGRikxqI2VLvye8rKSu4
AjBNXmz4ZFjnx/n64ssv7JCPM/t0XuowOfihmHa0g/a//nHZv/OLZFA4fsyeVTMDWyABzYUPqQo+
CcPuuz/ICClLRTDStlpdvNAX13cBRBa173XqYlJQtQJm0dK3BGAgj+PyhTh5JDOMyxUYsTko1GRi
hqbaHjTPfM2cWR28JNuj5XaOIoveG7fB1Vhy/SpVbC9W08sX+tmB0UGk6Abch1OOGTFdHKmXf7z8
6WJQlV7NJIWIZtTYDD1jjXRka+mtiX58avOaUQ62V2Pp4JgxmTvdY+Uu0V+zemWNe+UJ+L0cVgig
ENFAYKLwNJELZNBOe/1nhGVtRTzcXe4RJq4/2TlxefQ16PLqTzP72hWS1VtztJ4N03hy+oQEhhCG
VOHehwlRTvMY0zrvDtTEP6qIuvktcrqXpmAcaoG0YoxQ3mA5uUOB+dQCH0Ou80gGGJ2o/l3vfX62
QUC01nwI235HfHk3QienFaWPpDghFYN0odHkX3uYpFamCVbXUgjYKc1gZLeM+hZTLU8lGJ9iOpHD
xabu4rP915eWfhRDhw4b46RWl3/MRdPsoB8eL//2x+sv3yb5cvFd3vLyvd4psZEjTp2/vmXvL2yI
y19eXje3jrfVG/tcZQVTobIo99FEFBmjBoirw5kIZFrtfvKCwycJJN2mop60R0EFsBKFr4691ANP
wyMdehCY8Z64uX4eAZGsmQveaa13E0p3hcjChBNgKQjt/EIWJnXSh/e2tUzCHEzrmc8elkwex+Kf
Wo/RRp80jI1VLb5xyxn6TyKj1M1CUy7HYeNU8mzw8Di5gpifJA+8LA4mv0/vrQIiQTNR3JRVlh4J
tQCbUozXTsxtJZfeXZST/KjV6gNeqdxVSD4bMFs0Esy9VjUPbPuJNlVkEzk2jzug2SYa5aBISrJJ
O+ObkTbkeXYRRXfIWuxRY0ws1zvLvbYkjh2S6W7HmbzuVlfHODQP0olF4Hi+3KXeuI/ZslAqoriO
EZnv6ESy11fGT0H0CImxU9BmTJJSK32pMSBJQGgQliNo0c+6AQ9OVNm7keRqa7ru9zb3zsJt71ST
37oq+rQdUhkJvAmi6FSzlD+SCbbTs9Y5EO+wHnSK36ndYS3sD2xnHwvpgUKoGNQZxfRZtd5TY1rR
tlkGAW0lrrk7HhM/Rm9gRGpVWN7WU/FH2g4vPO35iNWB1En2EnH8YPvjrSCaDtQ507FxXhcZ95ki
27WvmoGZy9ztkHz90D7ZZw0ncK0Phgs4HREqUT6d9YDjRGHuneBNqTxeu5H4WVck5bXzOSxbZGvS
OjLHLHBai1aGUPTmbzablcIxseYWz5ZrfxdlGXHrMvtgrjbBJ2OSxDR2FByPFSaLlgq4X8cQqevD
epfI4pZWL1Uum3Mr3gyaue/a7lSOM2hjreQRYcMv0JNbzTLehBXfDlF/myIGcHI2lAOZIUEYRgC4
/YbWdRY4mr7RSD2a+dmZe4W39ma2GF5lKElMp2OfbI4PkcEQuJTxpwbBhu4CZuumRZjUncdifLVx
na9ia7jNKnEnXXoVyrnXh/45zvsXEivOxB7tU3r2Tlr7q3Qq3jyB/myGRWFp3Ba4LwnxIsWOehJ3
SHTn5vF3aq157ZTxwZyyEw96nbnSp9tWp84dfgAH/9ExkucB/U7sRJC2zsLr727nsiDUTbVqjT3g
JIrpo2i9nzVC8xohgS8lYS/KuLXaTzQwHzj93swH1RGSh6KY0OKm+k6SIGc//jH+P8bObLlx7czS
r9LR93DtDWxMEdW+IMF5EDWklMobRCqPEvM84+n7A8/pame6wq4ImzaVFEVi2MP/r/UtJ6F45mNL
Dsb4GmbGezIvpQCdnkXTv06uPrInihELOAG3aEuFwrBXCNzfuS7JKhQ2RfbCuE6BeG0hJngxOmHq
8GJbLe+DXoTIMRnEdIaIkXfqZ+ngemjoJlI6ydaLK5bgi2GRARIMb2GRFXj1abKjrNfns2EbNOn5
4EkDXRAP3UtcEcmTzzmt/uoUdu17m4qc1v9b5CTEWDCtkmZJsa/33VM96usEKnirmQ/haFRwuXXK
oHCJRjTkElaGN8jxahDfCUuZU9Ylu76u8EzT2GBz/RAGOlSMh3KxDanqS02R1wrMcztRu7KXMUs3
QQn44UGEamXRk6K0pn6AwB+RgBBg5GC9hafL2hePt9PET7AHQX/Qjy9pn3QFHRCN0i9OHkYrLsBY
soDli+212tlzly464UM8NI+doX33XeeJIzyxEmFu729TwNCTlRttIumCNDmtax+6xD8WgbkvdCpf
g74hQ+eVApNhi5+In/POpUMAZLwopue+nd/KoWQ5JqEIRNm5TmmAaJye3kT/KClgyegHwpAkNR5J
RIYk0bofuAmaddR3xC0MxraJBIoasycTLmp2uVGgcm2QknwP0NKRN+t/m2HAbCSfI+WuDLWbSYhg
ImYENfQrO+OD0sRpNvEpKb/80bbjm6KugxfVYpfxWXbI0GpSv3exbe60tnkNI+sLXQuKaB0V5Cgd
PtsC/kwvnUcRBbuueveFP67ZZV1Fpl2AnP5wIvd1DGiF0ilEELfxW3Nm0ZC/ajWzbeGWP4IwphRY
+kw8dQX3w5fbhsL+eiK8V6nmK80kRVySU+6xKmDz6slGRkfK6mEkukbv/4DqVaDmmW+1JUAYhBn+
aIxjzpj/FJRFmVz7x6AmP2BETTDF1ZZt8svc/NAibEddQiaz3rYnYOlcRAj6t2n2nNUS41iFqA12
OdlvcB7jrP8+BXZ0idz6LciBLVqNcB8CqqkreskfkqYAkTZzhGm4yA4hY4nSaEQgTMg8DaebN2sc
z9iXM2pQSqCzbpyLmTqrsKfK60NxdRcZvSj9Y+CYV2e01HM1PRs9MXBxgbxCosYz/TamT2Ft+Jbo
fpbyUmdbP3wWNadqbjjEA16Rzif+qAuqvcFGbGMTIrlKQeKu/BL5emGxv8Q6LGk/Nz8TOexTF9kT
sUaMr7oO7hQtI8m/SKvwwrVHOPZqOzpltTal++I7afncxgklFNX0AFKdaON2pJ2bbRKdcnN6rOjn
nV3V2mcrqvQt3pIQoZhZELzhll4g9QtJlR9Bb8/4jfP2MNITG1y7OnfLg1NE7WaUnF68e9ZRX3wn
05ieCtgrO1HOxLwbbBCTZKksLSmOddq5RJYAd04zuad+9mDFqOfuD043s5jNvKwy3V1i2tMxagw0
QZT1A+CnLK2ZRKXqMuQIDfUxppLr/UFOKPc0F6W5mm8OjXtr5Q6LKxHR50q27hkcDloRa8RZGGfh
vkf1q1eFOo9MhuvSJyJeFbjyxw5CDWvV/tk+EOMzPztL9G8qTB2IU6Gv/JbuV58N9Usrx2yLK4JV
YhzrOyde0KKtqT0axRd8z/bt/sQKiPaRSw+/gBvXK3NQ3AZICpSOojtpmvkaziHzqsVqpiQAZeW2
HB5Lz9U57PPPRpFTYei1dU5nnFWyjvYWHbq1VUE3FCHiH9s3rq49IpvryLi0EmwRKZXgNcZ8RSKz
3u50ne1eG8/WauhrxdJSo7metbwb+aqkpdHlnwQ1l9a9js5uMMrpmXfxdNAeE5P6QxJX0lO9LJDh
9SMxLxbvufNJpDoHE1NcoyeIGXUNTkIyajjzOrYM4XyYp07s/d44aC4Wo5DlREqODWQSktZqax+7
1VM7GyGFQLkNF58lJjqaGLN2IRq785yQtbu15OIij2k9bjPFkOrvtTGeuUgrYoSDTVsxM0UNv2yI
YGtxyHalRSFeK6krNk1LYEWP+gLxACZKdQTIrFGOA3k0E/OQqlvRxwdJ4Y8VlNbgXnp1iBBa3Q29
XamitSDbapjZ+Q0GYBuDCXSjQJtIFUwH7AeXYKzsSxiP6W5u64dyVue5yfIt/M73pNf+cNWg0JIS
bB8s8paCWOwm40Cg12Hr6ienlLwlGtM+ySkjI8zcfahpus59/lzkfULPk2ynogkcL2QNZxRMmzmm
lsjWNiagjo2TTWQp9epn4g/1vqWah8RpvNqxf1r+O5vMvrE9rP3Krd5CRGK0NUPiy0+Or7+UUzQ9
OAPwnp7x3yid1TiF7xpBW0WjrUYZ+AhZEhReE9C0iGWKondG/jtDtSoUiXMONZgpn+kbd8rrneAj
jRsEtQas5Ggq5ksc/Uhz0z3QdqOAajUNg9RU7lSODBPaMJkplnlJwDqs7BpLduBSBKuTI4VX8oeN
uF1qzaDRfEGPzHrDJRPfgP98rQh6kmHX7fOADds8xGc3brJNn6nTNHaLZdodMRwPhEi1xT5IjIDV
TBvujZGdNWR07JAZQWtkWxwNC2JpL9L2ySBYKVZ/+IkbsgZHcT3SWiXXO7x1Zq8dfHrSbSCrNT19
fEqhPDXx6HiFEyDASvtsk1EjXK5xsekMSsOE+FanqZXbKmfCmEbnEHZlfRCYr2IynzZWPz+mMr2F
VWbtifsk9YbgQxAMJYnio/3AfPhFjOU7t5A4hBpaT2eu3YMtgxXiTu1B14tXnS7UzurajzyOYVya
0ROq4sVtMp6nWF2sLnLYBbO+aPLhtSavlhxCVCf0PEaL4qwVEPtQtP3aiumQzPO3ClgKZUXz3Ajs
A6pkR6UDBVvRRfaxUsZHrq+IWl55M0EqjlWH+ceGWOnk6tDNSGmCx7zsFf5x8+QQkEXSGTFSs/mW
oogwzN7BYdJj6M7VB0EJ2jZPYK83dCQ20QgK220/7tb4+xHL8rbfJNEDZJDGb7CFzl+IqhaCql3p
2KeGQ0tAOMHahWKJmMoyWCWsrFCY4/5EIUIdmCKFo+Jz45qPPSHz67sH+G72EwOR7RYX+No3x25l
m+a8N1H0X0v1dH9V3dYoNF08rWAKEHvnrEH6kKQuqAAuJ92P2EwjRNCdnT1Y7g4bBquC2LlKo4ES
U0F4Vnl8sQV9k8pCOJI4cu0ijrsUbmPwu+AFAJLcrZki0D6CKXthr0/PbA739F5OiUxYbOKmKZKP
cAjEXloUg5tZbhIz+sgVIlYkLeGfXnvZE0Mz0MAlQwpePHdAGaGusuY234UbRodwnS0oAQzgmDSR
6WnKxLPwzShhW4fIRjfFlKxYB7acG8xzgf2eUoxbs8N8iRVvmRoltJ7KP6TGEmVuqGOG0QoKqvvS
WWhmo/RFVeOCqsdqTM1kr8r+1hmsuGDwgoT3UUv6dblpXL9b3V9pJ2xo70NqYlbZOlD+e9z7L0E7
MdLRQ0K+xm63m1JvcLWfRt9DWKtySE8zHZoEA3WNNQSdFQl1GrUr/Q/G08XCltxkSS1OHwhAkg5/
IyEcOwyRQgx64UVxf45M47stGY8SUV+LkBW1gOQSLBmGIf1j5IzcC+aDNihOkm4+VVwkE5/KabSX
McVTDkTove3Yi1klXR8t4mQromdC4oGX0loomsZbjgzNyHjFeaclMWpLsjCAPo3kMsSFRpbCTpMh
4Bvmk7myDxDaD1N863UTEApbB+CH0ZJhQ5nWWGDK4QepD7CH+6/hzLkDA6jh1MyxQyNCIREyuerx
g5JGvrPKkdR6N5b7GgNB07XjNgvZ5DqQ0VZOOmhfrLAFrSbVvhLiOjdWc6mrrr0U9NwzeqYHO8nH
w7IGttKhuqUGgyagyfcuGNStZxkpRr3G8JduNBLUb0m7dHhmj15b7g3DGO/zznqHlZye7g9a330L
Q0hXAMxNQhyjsxZ0AibThLxasgk55bP9Fg4AeZCN6JdphM/ozzjBGUcJTGXJOuviqTRbMsdI2zsZ
nX9CjMJ6CIx9yRafAPvqm5sSi1Q18jHsuETbSdsMFpPkclGJBesQduqrRtSgF7fL8aO8djQnnGnK
P86KIijf8jy6B5o9LmhodrMj4QUInMShdfY2YaA7ivzWCi0CjbtKeOkg6sOU4Hi6y25l1xPxS/yD
1nH2WBj0K5dlwrDs1PRaDzYNDZi2oPXHjRgcChF9jXuUoImNm4H1I9A1iFZjgKVsJmPBvjWZjdq0
jriWBu1asJJB4sCiKbWSZ9WaOTKczzuCzzIQYEt26ysb7RCfjaCNoq4IlrNe29IhtzBjuRSg7smb
6rVmZbyuRsag+0BEeaUArmC4EO6Yjv1UI/Xc+JjzZTfa2ez9o+ihrbj7bfoS9O5Z3FaraozY3Br5
IbPp+lNZg3eZPWQCZMngT9VeQIlgpYheRCefii4w6z2X0bhr+jepYbj2WZYpuDAs9WkZt+W6Tesj
rhfUtj2T6v04WdZXbUCbRmwwgb04hu4fuJzHeRWw2hJD8GVmIeixdGWuh4FCKMYqoom+hRhJs06X
n9MEK4l70tMKhRurQyzhDD6L1pFCJq46Kgrcq5EwsSfmMTUDBixdMtQkyH3atu9Y9dB0CEt6pvah
SGjjRWV4rO3wYzH/tw3Ir5yrCSEtYm+pefq02M6d/jmQ7evEZYVHCZLKX5egqGl6x704Bap7If82
YcRKJsbHfFvn1TVxJ+ZH50DC3ldc9I2XDxjRoEKwLOFFRWvvCH5m6+vX0IgT8SkwsFMtczxRM+T7
V1DAjMnWcKF0Pa1tcDAke7UEOSAyQR/QgFh0OQJYXWT2xD7+qgUYBG2JYG4Zr/pm2yOKQLPPSN5M
bPgSXq5qlnwYRChV6vGH20yXe0kdG4mxytjFI5MgEsGKJ09T1tle6pQM7fOWHA0oF0l2K+3uEjHI
rLTso5VdhY2Yb1OKbDPn4L/UvM/8JvRMyuekfnAe/xwTu+GoyWTYukP8AY41XFcGZplUepHeG6eU
5MLWHNx1OnK3O9MDe5LwWtGFWmXUbd/6PqxwixQBMW7B9JbhORSDs5Qzus+Igs6+Gk1xcwrxOY7P
gVvo3yhUoHjO5/kcKSvem8YMwQ6zuqdRoCrAyB6LqjhEpt5djLE/ZD2bP1cq/dKzxslS4tL7YvJ3
ruVyn/gQUnLkm2j7uZxLkAeryk55wyH1YBhW9HfzDzOXADwIMqYH7b/UsvvRutMXXc8vMAWuQwEO
xK97AmWYd0WtDtS+2eR0krYedeZhuXpMUTFIsUoUC4xzdBOmWQYVI9UMbinuOBVA3iPn107xOVsq
eVvGQ+4TVAf2pgyjj9AmaDmpHvNZfW2n8I80tfbhkDOqxWZHBoq5RjTTc0rt54rltTFQITSipbKf
stxVy01Uwf+mxE5hbybvBiNL+RCU4RqrL5d3ybID320LpZjim2BEdtOaGCx7f5+wffa2Qj9hmiPB
KDBTDw/6qotP/UmvnY9SOIdEubgD9UMoI+xZbfnDbxyuWS4u0Zkvo0OfXBGZ43s56dgrMhZJAEEE
POdMvk7Ppa1opDD5xR8WZmooa+5+uXf1uJm3GR9n1JyXsWW4qwXJMprWXjvBWrFblhOj4W9VhVvZ
KR78kptB5LilG0rdZqCuBTq81f2T1z0u7diaHipHA3WpNNrx2N9YRZSze9UXb/A0MxEYNvbN1mWQ
C/FajTBHEy7/O4jqfrsEMTA/RYIp2mlqi5zfABNC18Xx2iwZlnzE8Rg2Xq3lx9wP5HrWhoexhNEB
f62XAf4opLueJnXVqpSjoOyaAUz4PyM158Du1VVMSK1Yujpe2iMVQjJU+xVnUtExnS5q8Dvv/reW
1zYMcOCRVkVQwsxZtjulLfS1bnAnddEFR9RSpWfSIdwQ0rFBWqVOOSQHd9cSvEIHhYvCwdOUWjUn
j8BFNl7ph54ZpEM52McWTlYc5fvUpqLoB4vAzuJrQ3ucNlN2Mh34VOGyt8+0+ZIU5g+zZKfiZ8zP
ISVoOyzdXaoJa8PK57Unv1ar2dxx9ROWiWXgbs11Wp8GOpheyx3zjZ8Eq6phK56lLBFsx/Vs4Ec0
dzBkaIPxXOkm8Y1csszipN/GFE4cja3AMm1ycRR40ucdFg2NVRvuswTXRl59KzhzmzhxvzQYa2Sk
PUYNAKUoI6rZUR1bRshbfq3ETlYRX7RpntXQvbbLLiut7VPbGyTGEM4J4o92eTjcYrzdHgHSH4PO
TV8vUHF3ZseWsKytcHFgQKr3ARJ/NJbkklczKYH363G485GKXvFpf97Hbrx0FBokCvax2PdtPrFu
5JSNhvHsVGV8tSf1mWYfYMzGr7RBxWSfcdEhxCcdy8PJfDDg6x4rWSe4n0nRM+2Y8NM6Sh5iag/r
NC4pwlg26KIMsqgsnGfaOet8IE+Ht9hiFEYehPtOcgcdVJxuBnckGX0KPbdOEOFMDS1+0UZriodL
CBcT0CD9izYzYun2RDIYmihuftwaPa2Vyp33fdPcJJ/xFNsI2Uj4Irx1gKc6PTRUvGZ0S07sv7q5
rA8lthx0ONauD3ANziU8DZgRMooSrKZkTrRGxxwbsADC3EDeN1n027Fqb2CPMLVMSfokDZQ3BcM3
RpoeUZ/exZeGHfzaoIiXayK/jewWn2YEnB16kj+RPv/xJ3Pv9qdzvfn7f/L8R4EtLYKo+9vTv78U
Gf/5z+V3/us1v/7G3y/RD/a6xc/2X75q91ksaL/m9xf98s789b8+3UIE/OXJ5k4HfOw+6+nps2Hn
f/8Uf7ED/6f/+Bdj8N8m90kLLth//ONf+IVOeP0c/tc7pPRfs/vuv/QXnNCWf3NMqTs2SC4bN7YN
m2X4bNr/87812/3bggkSFnnGkv/R+ae/4ISKvD5pOib2N5sGANSW/4ITKvE3kD4GlDSIEaZr8Ib/
7+P9ciI5IH89/wU99xvmTBFfbcAkNAxTAE/4J/iE7K2qFyIoDpMI0od7DQoWAGtS1B8dGypcjjMt
FUWCif/TxIEDVoVZ/h8O2n/3KRbOyz/yEpZP4cAp4jBxLOTv3LK+EdqMOGzBElE8L03/uXezywy4
5mrS8N1OWX2pLYxmFA6pZWubwGx/suQISV+eobbqdf1vaED671QOPpISStdtYbMJgOj9K5qmZltJ
VQnZnz6VPd00jY14B509Te0/sjYWt3Ts9lXRtDvDCD6UaRd4Ni0LxIO+yk3tycfVtwHsj23VNH3e
YGHeuzPCTPbza1tow640KvjOoNA3TomDurDrvTY0+0GXtAWD8cu/Oci/Uzz4RguhSrkOF5TzT6i0
ShMN69Q6Pwh3FieDEGt8KEW9KUEyGUQf7VnTY09KRn0vS7VLsm7VGGuraMszPbElTFl/yHXnzQeq
+e8II1zqv18AoEoYRS3yJBfOyK9Hm554XA+OnR2orD75g+UNhkjZoFrTLgDhuWpcPHe0Ad5Nt4PX
b+pUvYbqABZ5RIiQzA+Z9hCI6d9+rn+6MC1ao4JPpSyE5+Y/kRmFNrLAQoSikkPV5jb1fZqopjaR
BSTzc8vOZgpbdzPLPN7pwYCeYii8Iq9GFl6zvGTMO//6NJq/o7QYQgQiLd10Xc4lSK1fD9XUSDGD
Lu/3Bu6VrRn72smqs43QHe3iplH9nPoXYOLBYzWk8QuVtM1kEuYwK2wGWd2PlNjK8ZqrwmYJqKGc
GhHmT0ZwyItZQNPFRwid/jIbS4PS0ejvJ+rFmkaQGb04qk5tcxmjFRofYggdh1EjoWLGfQYzj96C
Mxqb3p8+CkLuFgHpuG2KAra03a9q4i5MGCf00ahrg8peVjZ7Q2uuxoAxuyjq6VrjCJmmn1Fc3bEJ
mHLssvdslY9EmKPPtVzW7bNLV2XIh96bdOflXx9eHSbW79cirDTJz7nvwQXpv1PTcnLrac613V4f
wEzrWXEl3OVU5a570mMDRzSWlVVSOf1t9MfrmKv5NCd5fovD/Ia/5W6sTbwc7sDJ7evPOsMwMVUc
oKn7A+so332qqK36s38KfftHWeHkAZ7jcnxhxVhq8KgZle8+2tIwdJbdpd7sCl+3j4Oubomjv7hT
2B/ChnYJDjhxvf8/8AvBsbW6W+9a6ALDydo0mgwf7g9p6F6l7xSHoZD+hgink93kT5zG7pq24wgC
xpQvPWyNR7ozWFK6W95mEqHTLOl4d+g46vDBjctqNUwCVq0qKHnA2NChDpkteZqlMJG2UP9eUlUq
+DFFjj49JjhqTi6tWyYX3fyYOj33RgreFx1V4ZY2U3pggvMEy+0tNzdbG/q2+xCMzNkaAi8+J5Lg
TASL7hVBVnSRqA4zPQges/ht0ppuz9RGS0/OkH3qXl5xpBJWM10tm221WWleXy5sWT138bxXLNDM
wiZvdST+uyjlgYkd+JbIEGyqqQAj200rK4yacweLPEZ0dNRCuhhIK+ntd8Y+afzved9/ccrCOd7P
EVogFNghbDJ7aFpMHOLdDF15DCrad+Ng0vZqWbviVwvKNt9gCrHPzKoHt7KjR7t1TlmbGecQA/Oj
r/XRo4gpAhaiQvdWoEzUKvlM55FcAN/BDj+qrdQtTEIl37FycpxzGleLrqaR2JTprNuxrQBhVY+u
FcWHgibcrivbb1Eb5OdmlDlN165Zd7aiC2CC1rMdcDsTs3ysLVKLXun8kTQ+q+WBkpax94fwmtB4
ocrQIh5Zej7wzZ/iISemyZTRwyjCYBv38DzmbkHyWHV66EODHIk8EjffYv0KcBEUZPd9rKvp1mXa
eOvb7NVNktPctcZ+lqNBkAEd3mjAIbA8M5R4yUHlHNGzuA8TYBirbNwjZFHwwK79cH8gGhTZr0No
x/3p7ObOn/+QmHyPth+czf1nYRyhkJ/BjWR6MZ/vLzZcESEgzNXGzSKHLTg7+TJogkdic4PHNANN
xE1C2Xt5inaKfzDC8aJqa3f/kSL9LgAafGyMbMAi4YS0t5PgOSF8HQOAQv+nK+3p/iBi8xim03wV
yytC+On7dNkOGuXFbgzrdn9odQ7opKYf92fICOcrX48AAMnY3FBQ6qMwfb4/jGQh4BjJtxOD9mop
rSOBialR2q3a1GmWHeexKm9uOlB1G932OaB3zQQ7n7UyP8ad4b7KSNgYG5rhGX+8J4vgtcwzmxw1
e9p3ZtyuwMF0m7ajeiHg5Vy7JqElN+OmGv2qfHcqLA3WH0OE14RWySkTUPNUar5Kk32iU2T2QSrS
xLpKwR7Rxx+UEdxb7RBHq39zMhyzGFd8PF+d1Z6URXpSCJnOQs6N3LDf01TDKu+aXty5yFd8Ohrc
FxsNEBzw6fRgpma1oeRhopgxz12NxT0iqBJqUkpV0Z6HNTxl0u2qYdqlRMtsg4E+Yx8nkn5C9FNn
aNuSZKYYuSj00V3QvFp3CMzYzbAT1qGRe1k9+o8EYH1jZwY6hMF3n8XIvurOuRZaGy4eR3w3fYa0
JGaXO+lf4pZaAENXdbPC/DESw4s/atZmgMmLGw3BiSvRn6Spiw3FCS4grsEEL0czVTN0pbzGtacb
hzJBIhvFb2bXtTfRoh6saCrex6c5dYyXiWu5br7i5ywfmamumTEPJzei3ied8ZnNa7Sj7zmyiEA1
yk9ZultYVEekz8P4TTVq3qqouXY6TbduYJCwHKrgs7u4qQjUUPG8Dx2n2kv0KD1v8B6k8zNSBnWO
gOdtctRiuwS1L64zdyPcSDtWUGEkRhQ3lNmJ83dDvzsQg2Df0NqNNLh8pBMTtEQntPdmWtRoj0mu
YCm8y/0c86ZDYZKvBmcqcypvjAIyjsN86VPJD6HltKvdblPGxB4OeVecAILFvKqlU2LIUxs6w1kF
G0Pm81V2/SkvYu1tnvfIwBTttnDak72Z7I2ovM6dgxtTiXRnV3m0VRrgkGHCGt6/0bxiuTJSI8fu
SmsPZEcwearDcsblqL0GKCcI1St2btfjtzAD5D3VY23G8ug3UbC1y7HkzxO3K1qHibWfT85YJ4cQ
DRITgQRAmTnW0U3nS0QhDfHhcEiqzDyWDuaCksbIaioL94zK1j1jSB5bsz5agTLhH8IiF3QGih+C
2EhPDGW8xzN0qfDvXoX7iaKPcGrf+MqixjwkZv0ZxQXmGWEheWlBMXWGTZdpJmnOysxNkMbDvoMr
9WSpWZ5yWzEdO9gDSSWzd6Id6xthJRlkHEt9R8Fcvkd2+Nong3k0GhBBg4LT0aXkfFjSMA7Itusj
yWS1VZdwybAVOFGfHERlXSsaMmUUQCTElK41dFwS6ybjrEAh5ZVlWRwqt8S4Y1Pbt+OY+qjt14f7
hycupHksO/dC0Q8DXYVtzpwQfLRdJC5uluzmIEOtQ7sARSLDQB8djHZk9ndUuDej+L0KJ+3SJs1K
8c0mrW4fSLyhUKoiAmZCaohu3PlbxC3rip4ZkTXVQ1r39X5stk1DFjU09n7fj58o7gvgO87gzX79
s5wdA7k9E3hslutsxsccV9oW9UW9T6H2HZnU8o3i5BFCj73dCjAjImuzvaZhKOz8Eas4qSzhxFdI
oizz4DZqBz3malreoyUZfp1jcttxBR0IUUUVPMdUj3Ws9YafE7OdmJsxaJl7iKrbgsYlsa0iUL7U
zmnfphjswFt0jU35CjxSi3Yltj5TFc23ECRWZNsHWosOxndUUGpyjl3ZIcWJnCUR3RKr3qJ97fbp
Szd4EBocEqBrMmUHz6ZH/VJ3gFNRZ2djV7zhmCy3bUQRu8MxGs2+h3ulWPNxKCdC0ts6lhN/gQTw
szYDC8GHHT/VaGq7ZjK+wz2Z17MkM11SzlyHGo6QuO1LWFD8nRQHotd21OVkG1+txmZtamTxXgtH
2B3L067rxzMzC4e4d04Us7QrXI/xucuyQ6K5G1zj1oV+zXAqLbPHOm35F5apumfrSfZVhv5NG+L+
07CbA7WHi1PjgsBenKxBI1sn3XHB9hHWtBE9SmK2cfefRMNgnfCqTatqNpJNnEZlzRXHa8v7b3Xl
ibBu+vCZHQIji4ZzTZiB14mESmTWDifLRiYVhWyTMOXyVPP/gIWfboehFNvIzL5BdtFO4CyC8/3/
3R/sECfmIOxubQaFVq8qobSTix+r0nt1vL+kiRIiEVptN87uTxtkn9eL6aqZsXHE7a//+ZCnnL2q
xxUYIaGkcUqqNrrP2DNFkT44c/ROw3Ta4kmWbOkeVXVDu27dNJPZp/DLJ5Hq9Lip4GAXmsqn+88o
NdJOqntn15Rgu1qhyc08hfUTSCn6tC1QvOWZj2XoCH6QmvryNNjDFGu3XMa5V1nZAiszSyjttfGY
WLrxOCXALRIaNOsQ7d6qptpyqIwJmYmF7BvVzLkTQfWMHW7NtPFkSyc4FlOVLZKjel3XEjWom3yR
/mCfZescHDXgfBRlsCUjRz61iRRPITxB1fAB/dZV22LArgudGeyagxq/W24fJ9/oeBvZbhRnPP0E
Mbh0aCFfPMjGFcdpFgKcVzFDM1ye26USK1uVlecUmFXZIJ20ycGBS4l/3VBEOyoteDI6/DGzMTqn
MsRE17OwAwEwH+8PReqgKP3/z0M6x9xv2DN1jjNT5mR9RrKZsJHvLbvC4lWZj2lJYLDNTXRiXY5J
IAnBfJYUyMc6Pi3ZYcj2q6tOlMIWdt1XTczcDrhZPdYNhzG34g3RwemmC7IzKquvdWF9+LUITlpa
74W7MCSy6NyjFODEBo8wma/uHF3rmu1Iq7+wwtvHsruOER91kor3ziRDJDFYLbOAYyLri6fxW5WG
ybrS4zdNqJXEYLmO4+jFytl61Qa1/Xnb+xYBCzB/uAXdH+aswF3a+8Hpv2Ab6VDcvGfCmj0rj9Dp
vIRY/gBJxcWOJC52gA5ay6GZ1rIh70O1jyxO3sJlhknVsJuKbSP0yiurvS7jQ5CSdxreEugOu9Zn
hUsiJVH1EBP8AWl/OgVnTU2HwUb0UPW4t8X3osMENQCJqib6iwTFrWRtE4hi+Pra7Md9r1SyS3tN
IozgnqpkdIpEUa+F030q2slby0y+j8mMoMh23vTCag8AHUbiKzi/qXWg1IY1gL4jNaWjvQyX94fM
9Kw6tPYydj+b+U+lAMxE64AbQ2yUMh8tkvpWbZ2s9UKWKy0vHVo9uN17JG2JgTqnhPcZW9qThsFz
W1S9vRkLkAxuxyJ+Ke9kDu1x51XouIB8i8S9qhnJ40NBsELZiU05QrDH1Il5gO1QkcmfgH8JTvBz
ZOnM25pkIdAm1ffk3YhL+uwiq9Bo0ZZeKsh5Obd/MHA8MAyBnzF098HRAjAdg43GPCt+Duao1n5s
6ls5uuZrYBlXtzIPaLldKqCWPOZpqNhfhcYXyy2/1l2UHiOUtWfl+tkCFojPetWcmqq0HxN7WX3l
9bcoL8o3TslFS/3XugJAFdXVdxSKIPCtat41A2oJq4e4B7JRrEzGEDbtyUnZckSbZFAwQ4191VLX
ayO9vrZJam+bVnvtGX5yZO2neOqdTVkyfTk+TFJdGjWdNT/ct6nm7mbx5M7XrowK4J5l+Ygsfm3i
Fsi6BKCoZdtsyi1918uJjB0/O/dYN9ksfRGyFWeB8NnjEsaZmVccRL0+qaqtT2WtUkIF6motgQcc
gGl9wywbrYb/y96ZdMltY2n7v/SePpyHRS++jIwxJ0mZkixveGRJxXme+ev7wQ1bTGe5ur7a9wYH
AEEyIsgggXvfwe8ulTnHB557PL8c/cnKDe9dTIC61FzcX8+jvehfa8yud2vk2XdpHiynVC9/a5hL
HbMRCsaKLm1oAplwDOcI+QVd8DFwDtk0ksZ8mQgqnzRAa7dEqZunqkmePTsDII2sDlcNLJFDPCkE
LrD3M0LKqHfCP1uRWs3495/BhDe4YCLTLe8NpLU/BotjnZko3OOCjihZx6fP7fS9707hxyotD6So
PnmBNaF7iQsHlugNgeq2wssyLW+NKXtvaAHPrTmqLpAiHANKT2JOiFF0YbgbuKdvrKh5GqvuMdOK
GgsZtmcLc9pED0MlNXmausbchaUi2ibnqc/mG61ap9uonq2LMWAX7BZedUCc4SMeF/VFha5XgItU
OyNBv6wL8cbp69/8IQ9vZv2lKoODlk02hAAgVpe6yM1LjIoqCoL2bd7Al8l/TwlQXDB4Q/4NgJ1/
kbbSh5sRwjy7yq62NvGTb1UhTSlsqCGwi/7V5rDG+WgbPXlBd1im+BkdjKOBvmAzul+8DPlSZLFM
d49s6KFYyuw0NigWtGoAkanLimYKbxMEa4I2R/AJGroUY7oYh+V7zBocxvHMZA0Gw5Ccc61g6vU0
1GRrhmR8X4b1fRak/qUEugeSpPi6FPBCNQuYBCJEGr4OT12BGDBrXR9iSQsbwkXvKSLd/CFsoJx5
4YrX5hS9RwqjC4vnxBs/trpvHUVhTHfwEZ8jsDFta95Bg7m1jnUwec9DS1olGP3P+lxUL0G4VC+r
V+MmMsOGnc6INGSXyfIXfDmThqyxhlVVhZ8SQD1+mvyCkR0ynL2GqF83EMlYSoSOQxC8K9LLSG9p
xUUxZwmu2s+I95R1neFRvn7nYis2lwY1fyp9hezoQWUtv5oT9AXUpq1jHrjoNzq7NFl5G7fQ0vRi
AZ9eAVePcyIrQx5VT07aPfhAKO8acP0BdzLSIGXAKKhq1hwbOwz9TH/NfnWLor0LS4INYdKVtx35
svssLx8tQJiflPPVwWOOcEYHdnwfaMGq0g/9tzmLj94KN2zt7WfPi6sjfwH0neO4/FSV4V1ZYnyA
52C9s31jfJyLOH/kFc1CKRj3NZPxr1FNjGfAEwJvwy+g0N67ITpPRTzdjn27M3nGPOEONN6XUYpg
o76cGrtzAaRZPksvh+uqE0hHGfsDEndEBgeCvCyovdsK2auzCdjh1iuAnwxoeBxXlH5voUpjjQJr
jNDcipsDgnd6Mx8JcXT4JyjYSDy4j1ET5cQDK9Qz3UG791otQn08sG9Z7P/DaroTC0pXKXaA6PHK
p8wYjReCbZeIgAJzlGC5c1jBLVAZnts+HPaqBRnc2MFc8h57E0GyuVi1U2srqsVSvsSsEXbpwCo4
agscgfyxOtp6jyPBkt4OzMzfz/CXU8d7SFslxqm531q/W87IMs09cB6cXuZZu0kcgEa1VfPDgNs6
T0g4Hlo8oh+mtnjw0zK5N/IgJz0435GdrNALXR5GIx3em4X7NYMJgpJ2Adp8md+leqftTBizUIB8
tE+GD0PHy7iLdKVksH7vmmI82aENGpTgKpKQiNe5Ogncto0PKfroN+DouwfLz6bbdMIZDowGfKal
PQ3D8iWOe6boU2s8SlgqcCwM5Wb3g6F/bSwbMe8Kwfix939166y+jevYuuTJCjWqrg8D8LFTOLdk
PaP1U7I05clcpmeu1qL8H1kDofN8KM0BBoq/TDcAJ9E8j/T1YHCD8YiAcJOCCsqIDncV42Or/Rz0
yA0BfrhpFh0BxbzHablx7mfjizcUT6XTte9jhMqJQEf9g1Z0N4XNK62duvnoLF+WYHoMygAj5QyB
G35etMnLX1FIn+5G18WLBRGzEkZ4VGrVu6EJ770YdrE1uRlAY1I22eI+BTUkx8x0b7I16p5WQtuR
R8YGEE1yWKsGfa1k+LC6mSItfm+seV86JqaukcZkO7WXfWeB/Anrnsik5jM/Rktrsryj6zpgS6f+
mz4taAxrGHR1SosHx1O0Co9FNQ8PcYOiRh4RSQOCNDW+c7TQxoOMVKO7oyIHXYF5a9g3SCZE5anF
JeA8ZiOqyX5jnBaEgcBW2Y/ot3pf2o8LD2UIgU+LObaXZcyegaImj+lSm3cZhAa3gT6Cqzwc0riu
HkJtZwSsIgPTdE+aDYlyYeEZE9CbhkE/rh3Lf0LF9Wee9szC9fSwInb9W7+elyS5DJadPLoauWYm
SfBDcYbWn5KImZBH5uld3PE4tNpeu09bjYOa0bvJIRgwt+uDb4fGCfp4djBYhOwjshKwCfj9mNi6
d3HlD3dDFXyccHs/NmYb7owWbQ0PWCAPHnZC4P82DocA3K+OTvYcpj9GK3cPdZ5ql3L4kMz+8Ou4
6L8OPW9YD3byMTa4xEhfGMe6XeNzNMDbjcnPLwWpMSN1rWOFGAm8f33EY5sccM3EL+2hW0W1dw7m
6pNtpPG905kN4iVmsAdUiRJL0UXchFr23ucQt4kPeti00vCox8cBiNY4e6eE9f8dApPIdAWLe1cx
Zwx7AkfZaPZHVrjNA1z44TLHRE2dynhIYveTXtjDiWfVJ1IVCBCWStB7VlMLoyXha/od8SWTu8/0
a2WVPNnQy6dkz9tB60maZAROkLAeefVe7MRcLzUaVEc7We4NJhT3lioSWJALOk534cSMECgk6vqk
pS6JS7K5TowXjNT7Y4j1M/yHOyKpxV1koRsGXPwfedg05CfC+sWy/fFJy7Kj439B59956bQWyTCC
/v2UfUn0sX/w0IW5h9F/8iYDX/M1DS/8IitxuuSlX2rnsWlW8nl+n2EDVBR3RW4Xd3GUo7XXIgfa
GE15N2smC8RiftBSpnyxDrUxd9xhhsyd/HDTBtmF2LEvrp7756D/VERocydGGu5cD2UZoHnVSrjV
pNrm0QrjrK73ISELxdidLyJcU4JZhXvdGQekSAn6eeli75DWH89Kc62dmrA91UPX3IYjIOkKLMWN
k/B+Wc0Q+3m7r6fH2PGNQ5qTiB/L/qOJKNepnMIUxbaSFFNeWtMDAhjKXvOSdd5TC7UQ8DuFPHZy
/sHgULKTNz+RtGSu3vR++eipNLU9G92Dg6l55MQnHzMdtMYA9SzYPz3FquYl2o+sYtFd9pN7msAx
GyYSVGOb0xeWD241dveg444wINEecWdnX69Zfo6R/kIQLCbL6nXHJrA+lm3Oa9LWlTwDMn2Y6LoP
Uw/tYir0h2zuL0FXolI7ZfG50fPxxHNv3WO06hKMLbpjXq1fYw/6vO4XwfNgJA9l3+pfQmstb+PJ
Lfc6klNDx8K/KJDHcvkhwS82JeIelXap9fy3yTDj22wK7urSQU7atT2gdjnw7vri6Vb00vbGXTLN
y13kDCa28h7m55b/bYltrCTDCsn12LyLyRt9mfXoFgd4FFWYkj4adRQ+4CYDQBMhN5sAymVkqmd4
lfF7BrxvxVzQa5iElj7Rv2LQWnKbJpGd42iZmMo3XfCSKnVxALtI1ST3c048YSxMxP3b5qnRqydC
9Pssw+9lHvUfTjR8c6qyOoWg2l9qwtOEFl6S2kpOU09wSe4HuTOQ0zraTDn2dZ9Xt2ZRQISKXP7n
UcId32Uf7baBvU4449iVdgsJDt2s2AxvdGvpdw2hMvJQv41xb+wM3hs3JOPb+yg1XkiAA/NEVgGr
7gqs1arQq6Q7dzjzfhizwgbPS6QinVdkjdtq/lQGzg+tW+nK0dFnnml+XAdmreVqrkd5CFsVWaXE
Z07nzP23CVjKQ9F2Olq9TXW7lGQ229TUkF72HNT3vU8xVgIvJQaPD7FlfgIJ7pL/f3Zhmb0ErUGE
ukyMYwyf6LAEaGjZU13rhAWoShs+2B+1dQnaizTjxQZmlSQB77qeV0KSBmcLw891lw15c5GiLKfP
QErzW6Rlj3aQ1JfBq8nc67n+ZzUjrX2elgeCzchHqcJRS7FALbukpg8Jb4+qJwDOXx7Jbt8qL75D
MJlwCZLvN9c6+mbJTdRaKYpmWn4Wty/QrsVFisBPkNR2mzujb3SYwcP3rC9Qwl3xKgdygUpyrwSZ
pWZklcsz3P2ceo6S7VMyX9fqrKpooPNBPZ5GcecUt+SV64uhFLRWVUhzK/BySFBWIVebKHksOYAc
8Hqon30tkNvVi6pTwQJs3eVKQMyZp08yLJM+OUCmo3ugZNj5HD93lgNmNeAswIyfGmKkl8qduBAo
LzWXa1t1RrG2EmsG4luOFqLFeYkIGWpbF3J31UVqWzOMNSaqUc9ciRFbv/z8b/q25jbOIs2jNMf+
PHIO7p/YQTkwtecCxttVlDbSc1yJpItQYHd0EpcJLG67tfGmiF1oDk4BICPIjtPkB4QOn2WAZv8e
mF19nr257u4Co/jjuN5acnfIKcJqLMkMs0VqRux3ez3tv21d0u+rYVLrAr87Ll513g4n/ddjVjOB
P7sGP1eYPISJ4PWXtENpT2pSyIYBnvlNng32LqmfA5Kf514JtC2jm+8DpVKHRVx3YV50g2VJfpbL
HMvttl3WPIOpw59K/klzMjQXKUZVs12onM2axHstmuZLU5fzxSQ8T1CP5lZIXxFjJjFqRM2zPkT2
JS+qvXyRKMUST4rFa6N9hOQGcBG//BikI1An8AI5smLQaUB/KlxTPN+geHLwXBhOS0K4L9ARBC0U
KtxRJMgXzUdggXTzMS3KmVe0e0D39XuRxB+NsvxgZYRgpxlZPF4GhM5hpEcGsIPlyATNvPPhyyZG
ZiAFArqA1OFHjEueCjP18afKvqNGBfPa6D66FScsIDQ3A/9praw++4t1HsvO3pVhHB07y0IDjCgo
KLCHLGpAHzk48zTOU2+m0X1kI0ezqmBzEt6HmRtfUPUHjHvjLd3vxOLIlZMYvQEAlqHeh47usQNF
oEQG8PlFpq1YGpvoZr9HvawA1JK559C1HkLbbm8sJJFUbnjoYTy76ZPuBXf20oUIDN2NCB3jjbPc
Ot2AnEv7jojZcQg/Gjqi+/Hif6udz72LCFnVB+cuyr7xtL4lCcj3iZJjqmElmTbLt3Ule28XXG4S
s/4S+DdR7Xw0J++rph/1DluQ2eu/+T15liXwMJc0yBeEXYa+1UIGJzZZLPAax+7oJnaGEpXYzMZv
HD47MaCHKEx+Q6k2Z+mRIyVpzucKsEVK5mZEyNYNw3eJTz4xgrUUl7ZS+0GGNLi18CHfkc0hIOP7
5mEigGr32qzwKCtLN6MH6uA/wzq6Qc4d0jYrsUtojmc4oqnKK8SHOs7JnwfGl8o9mgHLLKtgil8j
m9WN4fukf8Qu0NpXRbazA9Q9cdHDrgMfNta0Oc4+6CZEJAJdkoMWOsqAbdDqawYyVkQlTTN5CFrr
eelNCBpuP+zARnwgRPXAd+9u0EcAUQwn7uAl/HpKbzp1YP/UbvmJf+c/jP62X4mTph0Jbib4ZxSg
4SogJBCuNjkMKz6uKL/t3UH/nQVEx1/WNFo0igxoqGVU3RKXv5kPYV9/XnrYuXWV/J7UKGqCib4F
IYlUpINnm1UYHxbP+R5C0HWmS51p5a7t+Y2HVjf3oQnvySiL8IhC3skG5IV6LVInuobxUw/V96OZ
D+Zh1rRlzywZ0ei41G/bphpPaTTDJIx7+2VeIM7h7XO3BhDuUc53XjAW7N6TVT+satkgXRACb1ps
5z7oJeQZZ3aCfdesX8zQdB6KtffOXpoVu9QmXLBGpneOnNl70fAEI4Me6gfyigA6nfBlBl18Dlgk
wqso+YNaiUfwwDGA+6AqEfINOrsu39tuuT7HcX1btYoZv4TMeHRumwCMH7gW8EoWaTQiE934Ms9L
+jjW6UdeFOOLFJCc57nTn9PqPgk5UtpY3xvfClhjhdOLh0veLW54vArXH3mSDBeEYpN3iaX5NxOi
0HVo8qzKg5PnrepvoiUfoti7xDYSQCRm/dEZke9xyBHABb8pPDShLe8DClCHJV/Hd/pgPjdl+y3W
i4BNC7HqxSqfXLtHYk03prNvZBZPjRawTWXMkFehx2NidETOwHo0WNmNVdnfAfz+ynwnO6SEEYn7
zVDnSnu699JPRZ36zP4xWQq7mbtgegHo0d+Y44Sesh8wdYIcvqJf2OBZ/uCYi/1QmsAVZ3ANBxcN
LP7JqbMjio3zBDYmMFOMe9uw3zcjlFJMxuY94SoMJLXPEB7dB6v375H5KtAoaaCaFVBrYUpgZ4d1
Jmh1NH7Bh/9YcvMZZEX83BOex+iu+OhOd8vaBc9O7PJcyT4XxjLdh8FSP6Sa8UFQN01LVBJVEWSB
29Pocvr/HVlsvPUX9n1QV57lwOYwMOF13zAK1tFMg8RDmTozsF1GEAbB+QLtcjCDH31Ai89z0bWY
JSwHR4E7ZrdP/s1HeGtqb/MRfB6ouuEYmO3q1hsb5gAN/CEF0H8qNOBO4WA+eRFPAA11P4R2/C85
YkQKEFCjNj3Gjzhg7QKzMHZajedM11hIIhE4vFNgU300iifUVl56kstnlqv6o0KBSjTqf//hTIVo
/ws7RP1yug57Ahw+bsFq+ytjZtgMuZVWMz9cgLx67uCiiVMlKhcrsHdk5Y/O6Fe382ickYSLjyyb
si8rflF29nsyLfdhZwdf531t+PHvrql/wj9mIfjj/ACg4tg8v5gCE415B3s0uSmSZL38m8//T+QG
Pn9gwiLAWpqv8db8Gq4jnBnDrXjUlUzdbYiVSd/xJaCFZQCqz6Ayyh2Qp/Gw5t6vo5vweLAf0h4x
7sqssLkz/fvJ/93J0va0uv6vgYqANGn9hX/eu3Su6+OMtOOuK2Ln2Kf2o90jPiZf4v8oYC9L/eO/
/+srszwkKrq+RRzvNZvLc9Wf5F8zwPBiqtqv36t/3ucPApihm78QafIDQuQg4kwfBtYfBDBDD37B
lUv3LN8xMRzROdOfBDADApjlQg+zWMai24jpbVcNffzf/2W5v2DpjjmtiyIMcjx68J8QwPgYf/13
Kc6VjzV0gE2txbLUfuNVqxdxrYfIXd3lbQyHOWL6PnWskIlM/FG79iGeqsQWVfpzkrqM+qdtc9ij
HbEsUAXUUbbjSVOKyjCbi+lH5P+m4B22OyiydlP+PiZLfCjh2RP4illudV034w6LJIR0JmodLAX4
dzZfB7VlyuRRumVUrvbfhr463DZm2yw1snyVmlJ8QSARpvvP07w562SnLBm3zVJ7M+b6yTrN02+K
gPfkNoaJzGe8D8Ax5/259tqReXvZXsp1ai88OpD4m3CbVqlleqVAh/YvbajHf2xZgaUaILPOsrcM
znkcX8hxqb23gdvBtpHX4eq0r07wd5vf9GHo6h+6zH2I9ehmcPX6vB1Jaqj8Pnh64x5itapGs6sh
CKuqUqQ/a9I0wT4j2UXm7LoZRWuMRIOOKYD6/ber+OaiSrOU6+9HilPjku7t3Ro91haTPcDy3HSp
jWRNNeODmcYRd63chFWBHkBrEDiSgdIntet+ckubDqJ0Rm88yn26SJ9sLgzjrrHi7CitfHKBYyUq
Zijn3MaZqNO4A4YpsmG7+aV5Paj6gMjNkUx/nOx2UKF3nHylKkUyGeN5yL+KDv4StWiLilg+tpwo
5qtlvTRtz0cgXcPiLzGsDhVjqCgnqfbIW1ckSM8Gpqa3RIcBYatwhhRDh9SUztW/NcIhOZF/20t/
8nOEnoVHQoP6UYAIgi9Ig4zF9taGnYLtuFt+MWdcnqVwFThCapYKnhmqkGa+Lp/XpfZJijECZhW+
kKV9mh31Z0Ign9JP4vEYtN5J0vyS8I8gx/xhonatWsn72UEBrltmLFqByhFAUeGBQqq+iqBMiD+d
neKdG5GqaBzi0Oo7YezDKaTqO0NEzKCAslEFYYr9AWHzJ81DxZVsMcAxgon77eN7RurdmoSvX6Ev
ehVt2uAWtrqppZkVzYPfxThxqzBiL2FEc7XRKtXVb1QUdn9Yl+69/AqpikBKTc6mo5Rymm1vl5K4
IaKZzJeUiDpRz6XZz5OHY7I9ABeMkoaqg2ImZtIl1sMZnDAf4SaUthBsW1JIHjv5NFfQSKwCGRUK
N2AX+VByTWxsc4awM0/SJVdou1bhYa0JNOXhykMexuqnuisRL5Fmrj7zoqIHLbakkB8wxUzC6Byp
uy8ksBfMTXSYbLDRrOqOqzZ0F9kmNdsw9xig5iexRNB0orRSC+YaYzGtIX7bxBq+t4Q+ffE+EPyJ
laEgcdP+xKOgRI0UcVYfHOaaF220CPlLFYU83liqk6xXws0U3ecqCklcp75kPSBKUoeIw4s7AIaF
FRZk3NJOEP2qa3GHLBSF1Lamryyh7DX+h3QNQ/TFH2cUVKuBW8LTvO7i50V4sKL1YTCyHhQmXXHU
m8eEud6c+Z9r3EL325eFb4TBydZGYwohnRnFyu0byte+2jG4yvSh7g3zrBfkrfmC27eUpnzfWoVO
7XFEarUNj0luLDvdHhGXUt9cvq6nKYF6R0rpqBpSKt4EMlD9RMPs8TzHMmb/6n6Vu6NC6+XWUqE8
C+ZwTiRb/YNVEQzasYD2dty6bJsQKBY8BzTbeAJbvOK3IlpzrDsdjAXlquB9Nh0aHelvFSSGOVdd
bPXalmYqMWRpOwhc3qB1m+4xzeONDyS9vEhBfAW8Y9OMhzzpFJrPglKACSJEAu55F2jlpcCKTanv
4rGqwo/SF5bLbxCu04MJzelOCjfPVjSxdOMWW1wbWCyU3gED46vFg9RQpOcmLQk/nlvv2ZjIn3sl
4K6qWTuwXgUUD9573SVQxTgDfAqAI+0jAH38jZSdh9zg1zZovnCHVjx/bwJrbt3yV5PL36oLKcW6
+HQ2y+TfmMqmJVo9Y92ZKn5vqavaazrqOWjUBOBleePx88nNLbWt2bcuehz6NOx93Lg8xF8uUqDE
9BkDh1EZKZUXXT06pcDaDe7Yzz5pVhKqlqqMkc1bU/osMo24Kbt30rJ5Q6P5og5zrUrvq+Ncq3gq
gyDmueeCokLOprk3S0LOwA7aC97kzlnv3lemOyI8A4TOJk6B5Q7S2ZUTgFIpsYgza+4z9NaAqsmU
ySAnSeybzk6qsp2HylNYIBGg5y22K8hmXmBlFsTDlTOnVKVTilptlprGrJmXhrrdtn2kOb63kLi8
HkQ2Sa8caHHVOytDfAYdMwX+knaiDrIdCSgdwoCJgxMHExSgMGpzJfMZqcYy+1SdqapJMxNH0a0t
A7fmdTNifpxHRspOufxjtmPK+K153fzmbIQQVZZDnd0J0uoIrOP6CaTr1ae8Drweg2xoiJq6b+7a
jJd+NauXXjfx0pN2aNrjbRQCaJU+KQa1dWuuPm8nGSy1bV9pDmsTw/i/kYYdeeTnpEq8YF0BGnAo
zVZZO6lee7fjbKcCRqnvohwrBNkq55Nd/m7wqyNum998RNn51fHVt5C+OeFJ4SenLfe2JeCk9qYJ
BReb73kiais5OvUa2/KNUrMdaGKhs3yX1jXnKDnIbdybpmz4l31VFaOkg1A7NBJympaATN8c63qW
v90+jA6uny6ik9dP/DPJCCflj3RjJw+p7etek45qM0lQHl/bV93GOEbkEAzBk2uyTlPSgC/kcSeF
ZC8nreeSewahUS1zn+saIuKYY26PxxOTPCTeH2JskIjJM0uT7KwnU743CcBrZ1saaDI1AIHfDpKs
4PWQcpAtS3jtlLa+5PMe0iEIbNIYsa9Nu3qCG88dEFz6HPFhXXP6fUO4+cbHSWxvO4ho7kGqezvb
AmE6ymtvttfp2UBDEjH37jTaOmhCAyMISUG/SkmvMtNGQxQccttikGLoFWalgX1BzINcpKqh4utc
azYcnyNL/VOs3j6dmj8FMqtKS5eEiGW22AxFuPtqd4bJ87+QKZ7k7+IyZ8qVqPd3pArpdDWwhqMJ
A7fyjA+ADttDrkezDoLev+hzT4pswORoVgUeXPU5geD8JvtYjN05TZkztHqpX3pVTAp61LUWtN3K
+d1WDlyjWhJthfS5zBBuLQN5KtDuyQ3Q12lfdZbGi2KFA4R8885o0l/X1vf3hbyOffUmlgKxzvFc
VZ91HsE8ItQv4ah5lfwwUpNCNuR1hKPQSCwuUbZW1wKpglO3+odQno2Shn+Vlr9WpRc/7MfFTgMF
vx4vgWsErDUSvm/ULifJ3L8abKin9ZbTlxqaebXFxQD2178qir82Zav0JQ26jihsOLdQBaCABst4
cVO75PrGEzRC+rYNUpvVTxXMQXAjSVu5vlLbCknfyjWXPmn2gnnf2tfaOgC4XIYDQhZqtfATVCE7
y35JBEbItQ2SN7xyB/V2ZW5YXramJq/IWBZ7ndreGOrFuw2NE0xPQ4RdkBhTb1cZlFtKMIMM58hS
NUA5vjvN2G5dfC/nhzc9n8mRUbPqdREuZYGBbLrnVbejVQ/3UgzNtPMgf58Agna8FNDgYq1CMRTE
oW5sG9FQfaivD/BmXHi5bM+5wtAJJo8gerEvXC651SBWU00XSy3RDFVszWG1YzgBPzdLTcbIaGnW
oZ6f/i9YK6pf/yZYCyzbQjnoX0drlV7Xw485+faXeO0fu/0M2Fq/KMkfArLEnFyEuf4asCXmirG2
b9ue6W4BW8tTO+kYTKFYgsKSSRj1z4Ct8QvMJsP1LSNAmVAJL/0Hil0Ejt8EbINAtw3Hd2yHVELg
2G/ySFjkYcIQlSh0AKaPGhf9U+7s9Zjls7KBYqkiEI6YPDWqckrpO/ZI4WiY8yBugiZv7Hyzixgr
OucejeCZ9wNPOykA685kvn17rxXLb4WaXFtqRh3gqJRzFqqlH4y4G6vqoObdUpMCD4hmp2UBauvq
/QsrCUaL1bzD+GU6CIpGCkOQN1KtA688J8V3gbcIoEUKTy1JtuZQWCBwsRi9EdSUPD0ENVXJw0Kq
/WrD+ig8gF7qCTOoubM8Rbam1AKWHXG4rCfBsURq+Ym+dfmqcAbUggfbucvU4liQL1cwlGpOGs5q
Kwox0oVo17zDexEtY3lGjGJX6MpCe6yqDzmyCAecJwhS2Gric60Cdof7P39wZOlnqZeRYKCkkGYK
z2mPgOM/WgAr012UoBMOSg65I0dL5zuPZBe6pz6WBOEtAZvvmPgiPARfyl2Bw3Qop8GReGrJKx/Q
Djn6TKKIV2AgAn+uP+bz+BLG6dGA53ky/OJliNGXrOP2cTIyB2xRs9frNHqHdLsinq2se68UNOwK
KlhrxtcQyyYPLUoy+fZ4sPA7vdHwn9pXE8t8wARp3lVnwe3ItUnd5mO+9k24kvu1P8n1i9Y1OWSd
7bf9O7sCr2TIm4BkcHgT2mBqSc5jElRiUYBZxgVIEgQFVQPz90dt60NB3lZxlT+3yJitue0nfSAa
4D43+bhvMTI/beP+zWHebpbDRmbsEB9Un+y6PbtrV6Zc2zkd+XBbezvff97X1kQDsnINr2eUAxQt
syapbYX0jXm6HjUnOFTe4c2prj/Bm5/pTXMuU7h3AzMv2TmejFoxs15F5rfchtSu6Zg3+ZBWsjMS
zZct10HbnigTHJcevnxsItQg/dvGrbn1bYmBa6plG7OdeRuz9ZV90yP0PYPhUs8G2fB347bjAf4J
Dm0W3G9d265b3/bdtr6sM59a1124w9WC2nS9j1VLJDVWqFE4aTwXu6oF02TwiGxNbVDi+n+tmmo1
qS3RUzoYxsHEaEffY66MAaiKgsgxtqO9acqxMk/F7GVLwJ8NOJU6OS7ONjITQB3V+f5uP+m77ixj
5INcj7C1t73f9FUFquZZq6M0pmbBdfibvZ+UX2bvEr1KgnzWr+0EE6R1J5teVR1l4MkSnQnX2031
cCqY9/VqloizBnPBBcjyLlETxE498yVv0Mor4dWgV4kEyS5sQ6U5qOnpokxe1fxVYtxbSPPK9TS0
dvi70L0jMdEtlC87b83tMJNCREozRoNTyQA7u1X9OlBgRxRoqEnhVJBpG38tlYjGnxv6zrmFvIrR
sgox84R+XfxdX58RxWuJ6KrfZJb3oKqZ6i0nfZmAimVLZMyn2h6N49xnrFYS1x4uIOT8g8Fa5u3g
637SixEat3XPqihVy6P0pwkwLpB8ellGqZWWRLClEFNjqUmA25DVWM2yrCVns8XdTU9n/l2mpr9X
oflZ/VSWWuTVarkX6Sz8ZrUEtNViUEmu3Tpq0bglz6QmfTErSr2EdyTUllmtNIXpUjp8X9xwwDAC
jpWkmtRSVqyjWrouahE7qcJQC1t3cC/gpyZ9F45me4js9YMkQCQVItdcru+iLvKrTAmcBlZFqDMW
l/xulbV2qJbdyA7UMHuUu7P8EvLDhKzUbaP0jqFaywdqLS+12AFhLLUF2699NlQAVECvYL6pEjrX
eD0zwIo1OGEwM66IjaoQgq+CCSZRBfj1xBckwo4PjoMGI+EHRyIRgQpKJAV8yCwG8T9r+BV0axJc
0LrT9okKaMwqtGES4/BnrDBbNauzZfYm6TRpS0Ls2ilt2fIq8VZjD7SzKjTKXiXi3g6Sg0hnzmr+
YOJ1fj3kyszwllQdqgsaStEq8DNLDEj/GQyXiPhMrChUQSOjOLkqiCTB8mvEXM28pNZJ3MlSbdlp
G3MNqL8Zvo1pVaDLXLEL2TJ/q8D+pc1dBuhduNt/u31xI/2mgmFNhoKH7jZGav8ffTLkehbZBaOH
71EQtfs3h5KvJt9iVMFEW4UVpSm/1vZ13zTli2YaRI73UEmry1YY6iW0NSP1BgnV68voyXu1s8sN
q14tiELzNtsGSm32ct5r2z7b5uthk9wqT286vU6RKd6cVsb8yz6kNSo8aqyDi4ox7t0kQ6To0c/D
O1y1X1WlXWrGH4Pebu4cRan419tfHent0Ffta/XVsWcT709HG8hAqFP/03YZuiZVde6M76/O8ffV
vz/T9qGzxXhZgpok15svvw15dQgZ9LYtna92v25/9XGs/Gh3IE5I4puvivxns6jSvd2Q35ERW/+2
g2frIfSy/LetK7R782I6OU6wUpUtQ46igtQqaJgXsrvC+ZFC0kWryhllqcqtSlU6ZXPeq+zyNlJq
cR4bt0uOMle6bXYHtViW7a8OJykpU8hGUpXt1zNJO23Xl7UO8gNaUWjfb7tL7dUxt48kR5fNXO4P
GhZQsFtRhBpb85P8V7Z/hDRtVFDK0/V/4Y4pFk/bKL2oPdiQZGavSaixJXYWywxIElJb4ZeodwYl
KvPeDLt3h6EdxBDlMS+FNq6gTKRarJmD26jaFPxoVaoLiQ8SOrm6ccUMfVbTua1ZzIc0veDWibOD
yvl3fvwbkx0iCIul7f1u+LEMGNrxIs+RNJ2zKrp1jOeoqNpLNYy/4gdb3CUdMhO9Yf8GaSvYy9o6
4zBVcBf0VrGXoKEs37dCVvgrBmN7OyL0r2GOdgfc+bbNIia4cYaEh8XL3O09Zb6F5qA+HCfb/Qh1
CQTFfIej5UHXVaC2hS5b5HvfHXaQrzG/yTBn5bUta1cJRUitmJ1p37gkpINpNK4Q0f9DV/6bgJ1B
yOx/i9f9v/xrl319ja287vFnqM4Mfgk8tDkD37MUvpag2xVbaXjmL5AhAUeajhmYGN78hFaiyA/f
mOEe4vcWkjYE8f6I1DlscuCt+JZFkE83Lfs/idRZ3l8R3+rzoGzmoDBt+HxR/y3c2vfGBf6qbv9Y
u/4f7YyylPJNexyHPMd3wli/JghsZYjcfW9KdPhcPOfet2mHF6jnjccKyZs5nub3UTyu+2Eo5n3g
ONVz245YS0MKEU9dKaIByUFEGZ1jHC31c9TU9sPg+O88MEz4Wo0B9qiZTo5AufCS+l7I0sxMqtYo
34E1qA9WMkYP6FOFXQ7j/2eB+Hb14Mc9zKol0dAInZoC55B/HiN94+hpoK2vB5FdSxMFJq8YDvxJ
p/8h7LyaG9exNfqLWMUIkq+SrGBFZ7tfWJ2GOWf++rsI9bS6PefOVJ2DIjZASm1JJLDDt1Z1UGrv
iY2mf1m1P7V4QMmlbT/GashQIbfEKfHj5D5WjXSDvn/4ZKrdtChtHR3JKePZiaTWMdW98mhSJ7b1
cu/lZpJ22dxsJcJmdWm599IOjLc+9O0DKXPCWyZlMcCJp6ljf9jLLt+0ZOtWqJh+sjt6TDprXiTU
s8+zZXPt50PMmDwhdPpdlfQtSXXzfOt6VgbGLrMM+I5VjdpZXtcPfs8W3iTlaCmr2GHToSwna+fj
0Rf/eSgL3slsQC0bek98V2VOf5SF7vJo6oGCQbipI0T94zs50JS5j1BA46zVCMcp2M3yA41G6lq6
zr8nr995LxA6haz84XqFvxlySARuO5yCgUKefrSLD00LXYrrzXrvRK35qqH+a/dF+THoggeSUZHs
NU/rQ/UBlgs6fJGguP336aU/418MUkMKu7VsICVaeI+y7IziouuFsXkSngKY2xPdRmSqQn28cxZC
9/iBIPreDQjzltAMzvasAm3NDVE16PGaub/ZkTXx7m3df5Am2bTT5J7NBP3IMO1/XSNw/YmsSITJ
ahxbBx4X/aFTre4wpR0MQUp44JP+NSCn3Gx1mE4LI6jzuwKZ7X0Nqm+j1eWb7BHnoaRGHn7uo8zA
EBgTe09BHiVGLbIEt5lZlVLIbnW6vb8ZQ2r5vNInAbIJm0fZAIfdVGSYndKsbR7bQmv2VRY+oOIU
/ei0+jSqQfrVQJGB8kDXfwGvitDETGzQi2DaQBlNocj2xd4OfQRRcrfd+2qhwHJukO+cy7cUZOTV
jJyqUdsO3Rherg1k4EOWaPd/mOZBxSktwAA+T+vfc0PAbpcf+jAEv86dR9Ko9u6iLDGXkZ4jWtkg
KhrBA5ekEdmYOp9zKwLz7mYLvQmarmIc03ZoHpE+aw+qo1xP8sLI35ETmS3GXDcPbjtlhzhF5Y9O
GE0h1MTbIYLM5oHFMEqmlfFrpJ+HKT8PUKEOPOo9DW3WVFaDkzP6KRkRlF603PfwCAWnZrZbvobd
c3j4Z2Nsbq7z2sn7NZ7W6g/q49BSCZqN0pjqI5Sv8dFeyeNr0+vFxq9He1mWsfYobeiqA8T1qkM+
mwY/BShhx++3k5qggmf/90XJu5hn5353Lsmv5GMEO+AkADxVqHDeRO9qitt6HfU2yNR5BrGI7OKO
enqbe7NbY1avU4WaIIPf9H06IaQ/mZ137CNKEoPBSr8Tc1CUZPqGJHUJPz6Nj84IaKK3fj0V/vcE
K0LNiaK1P9YDl2sV0F8AG/XzQ9ZVyVcgusb/4Pn0zw/ZvEYkviHM/1OgI7Rt+OsjDF1pB91yKfC1
UQDZzJhxRdfUFlGgIr5rwinfFPNfsXWU1Yhkytlv+dC0zsp36ohDsZoHpY0kvQahpGyWig6towbd
LDWr2NlBO/6WTFawxKG/KSb/awyA4xmc2fBQjNla9mTTd2BK2vT52inCgxpM4aWBNfpsNQQPVNdt
D3KwSP05bl9VO9lVS4I5Ao0SO3KyMywx5d6YKHksEjV6Q8Xu4gdp9AN46Xsct9pLLkJjnYWxvR41
55AGHepzPTKAIaWQm4qYOUrVnXY006kgqKJm1DxTJx3UQ7wZk7BFbV2P70HWNtQWd+aj0tKAkZkl
PW1vNw7R3O0SAI/+QfbkNCSfy1VS8NJjbZuP12k7vF/sRHQjveRObW4GESkbtwntF6SXzqLyu2+e
D7qXb9d0mYCZ7VvX91ZOOuTfvFNva+2dltb2akoKlj9NLK48q79wVn9+aXT97xgqMBcbfS3LNgmj
CmpzPpdk2ZGOXlxd+T96m8zPpKvix87XpgcijXGkd4iVdi4IFwRihTOiieFBjTOiIX1Wi7Q52FmL
0pFPLM5A2RRcsuntuZ8oe9ai7sJLFW1FDrS3vw3II2mT82T3k+127qeBf5p8s7HC1BcUqO+oRs9g
+ZjWER0fZUcE2UO0xewuKULO6IYp5vtot0/oKpr/qnpEPCnc/t4GKYIdC59QcD9vmiz4A/d9RXrt
QvZJp3LTBcRAg8zm+VBaRWPVGz0ID9fp84nS7uo9WRdhmxz6CHxlqav1rvBAMbqRkazS2HDfnRzd
KS33foYKAoVdWexSV6QoTFE/mOjtdIcuc43sQ0q3SSlzlodDUp6jAi0/OU+aRk/kdxZEadzjdsqj
wfo2lERrGoPf2pRTCVrnnXHnRWr8gKB7/KAWiKbW+Ux7M/P4wehmPSbSMxDitktqQrDJeaZSKtvU
6ZoZ8fzL1julct9G4/vNZA5deqQqdweI0lrpFenUTCdmVsTGS4xYXDogLCYb08Bv7aEftMjmpcNt
QB5JWx22iBj803BbxZRn64Gy+nReo/t1hTSR8ZXqwuogXP+nmQzaCVUr69VO3KVPYf6zNvn9UzDm
d2kElKoAaH0oXIR3wHlo34Rtbj3f0d/sKbXWQYc0bu8H6hMPl+9ygh4nPwvLqp9cKyx3xGXVdaEY
yhschA0yE9o316Ogg+yH/ixipzjw9JlWciDZ+Fm88Sc9XWamQa40CsTHeMyC4wg1Bsd0oO/6WvdP
LI2Dp9JrLmEeUCZsiuAJSUN3G9nk7chB2XRKdRkrTT3K3m1GaYScPp/1+xpyBkmD3vUaTeSbi15P
9buSkiPo07Hn3F8PIzII7hW0PdHBvh0OF6gAysZujeCutFrl1euCacU2ztoa5Pm9qgZV8qbD00CO
impYKTbMzSDOlMc+bTfWPKvLpnLz3591+kzBuhXCmggXzdtJ13UoIkVyzZ3H/yiE9YJ4CBVUH3/G
yDZdch356D7y6m9FHOy7uEKpKj5pYVoFi87vQM/Y+ovT5uZ9EymHIHGmdBkag7ryiiRfy6ebEyfG
PfoGqOp2kHrXUQMPYbLxkQB57P8H5EtS3P5++2Dm5gJeKnS56X5Gqo1JCjeRPPwfiK8fSzfLX4cx
Y9vqGO81GSy7rAeyIAzDfI9UdqwdKu6necP8XObpbvIK8x2CWLgNcwO0y9z12vxHYtTVxXAU5QHN
5Kfr2UVmr80mII9jvnbp5g+1ejSJ0Wf9l3Agad9PEWRRK9BuC3l47Td2vZdHsVUW6RrMTr1vcoIh
UHDJMc3zqDsHLlKqcxV51Fq8CbPdxY7VVYuhi519mNj2tYkG8kAXst9HUC2mQtcWXQoRWT79TI/Q
S4N6oqmhyzzo+bBz86J64jf0Q06o+HUvbFVxHidKgnceqjhrlJnrj8Rylmboxl/rOojX8cAt7irA
5KrqOkOGHc16gR7T765J+GERGcpTOpMeIi0MjvJINnNMeEHAr11/GggBLPyPMmhZpv3p42fPOxef
O4Yt/qOMWzP8UXWHSPzoaqcSJysE7duJ6jik6hm///houA2Nja5IEOoBlVR05QDwvbtIF+N1ml/3
3g7pN+BcBAuhCu6Icze684CT2HuIq8DFE5i+orTqISbZew+jViA957saMh+5HQHQ7Q1gwmg+yTPk
xMn337hhW3t5hrQL6iu4qjRkvunIq8qePENeNdUCfXm7SoAq4zKyStSk5hcOSS8q/XptGCXRxLiJ
zeX1cO7LI9n0TkDEUbD+J8GVwxaguFoZ1rYFJ7H+7/cQEEP/cRPB8WVqLmwsHaGJz6g9PcySuAAh
/SMpoLaEXhmf0yp5RIIqQcXej8+yAb0Yn6PQiJZ54RRraZNz5VHV2MZdrxGv/jQwlH2z64Lx/ZN9
BIZyKvqnT+Z4fnXdjw5Njvbl7fpyWq1ExkJPDOX66tJ2bYwuvgN8pFxf/TZQK9m01ZuUn87vf4g8
yhCsOfrsb27224spZLY44Nr2clDaQ7NJ0YCqks2fofg5Rn7ty3D5H4cyfu/JlN/Ph9NtbmDkKMzK
CX9YZR8FYmUlCsAobTXYR6EmzlEe2SlginY4WlH7FA7+k+FXzgHsZLlw+jZfW0Ezdgs9D5yDHCGd
0TnI7oh/ao3cY7mII5IlXCXoX2pde6PG1n/EAzWc7JwqZRvV1w8Eceul1sUaOpZO9lwk+l7a2UxH
675xim0ahNqHLh5nydB3gZdqV2iVspKz/uGqWlZOq//+xdXFXIj+9/3DJb1TdYQFigMc46e8xyjP
QbF3evoDpwefsPCQ0Wxb3TnGPQhdr4r3spdHeqCuAsALd3hcm6U0/jHSR9vBS8qjNDWjGqorE4oH
S1BYarfJw+S71zl1EaeHkcS0BjXRjUq4f6HH7SYkPeCkTb0Dbc1h/UNgnXRG90Gasiar700EGxZm
5jgP+twUk6jWaaTACp+7cl7cOO2SLNR2I2194u9Tnsc7p8qsfab11l4e3RppE+g3r7lFowAzz7P1
MkHXaj6Uzafz/hi2kJvYKi6bWSjKn6//6bR/ulRZ80gcBXDD/3xnbtMA1+NvtJ/UQTnkdqYc5FEY
1vCDLGXzyT7M0242VLyqhZub89IEP/Lt/E/zetMv0PUV1urTQJ6XILnlBWs/a1cO73b5h1FeUeAi
27r40YLWMvcemu17XFQRkkN7FKmreq002OWgM8QhEo9GaF3n3c7A+/aAltC4uZlup8lrBuYm9J7Q
KFUPDu/lTlWa/rXRrQ9jdn3Hg1g1+Bm+EtGjDM8Kyo2H5/Iy+MldJZzyizM60yoZK3YYbWkfADxa
K4Q2xYeLo0Zu+yEPUgAZqMnToPeogZZRs80iSDFJ6Z1RZNkWjl28KnXtn4uk+Ui9vHyN/Lg4tOSq
4nOl24aBvUvjSl9e56aoMFftFN3F82hf7RT7kIY5eK+s7S/GEFVAgsW0KSwlfOpzXNqZDQxXdT8i
Z6jxqCPU6Cnh9Ahawtl1MOLxOxvzE72dHgvTthciqpDUnm3onk+XMXSuJ0gTzv52nQVlu7qqws9X
8nzjwS3y4ChnoIrMPxAX153vkcEvkIFbdajTQmCYb4DjYEFAsT28QKNWspXnTikbOXq7M94GQGSs
LR2/9M3Uy4vcbqi3V7rZ5Gzt9+W9rbaTz22SWnmONy6ZtvK5fu3PT/RRs4hpABS/mW6Pf+0fVgNy
3m1x8Olyt3P5EyS/Xs3U+uB/LBaMv+nQbDjQLHEsTcqMoFz0OdVc0XwFYQHb+O4bM2WWWvtFgXj3
Nk4Bk1/7bhgElxrV98UA63J7NTqlUxwHkGN2M8bOIgiM4DKpk1iNI74ReQoYHg/VqQn53KqPzqWZ
dquMFfnKUFCmkzbZCIT0N3WoFsg+M2DNjV3p/qajlhnx8P/+lJnLBf5+yFhsrsT8n+5YRBbnh9Af
WyyjSqD9RnH93az8nU6CzQEJZ33dltFPpNcmdW2VdXG4HvruW1MoNlXxnvrdV7znnOfWqxYY6p2H
LNm+du0aEYLCRDUpn0PTaITbLRq4ei264zQY7rNI9XUYqM57Rr32trOB9Q124L43Zvu18GpxSXI/
eSDZ5wO3/sN//7fOMdDP/1bNchGKYDmoalLo5s9/q+bGjj7oavZdRGBYqmgQj17szQwhcZE9FWUa
tC5hJSQKKu7LVOQPvsZHK0fTXiAUqaczrNE214TZg6Wk2t74toXRn9HAwxE1026JeIpqIQ9lY401
KesjdWC+5RGUEN59qXTVvokbFeWxpjkHMIVXMLuSZycoARa6xazXlJEuXDuwsDwLVJYvaPCkKnt5
JG2TqUe71vY2N9NtmpwLXcyvF9KoVPO1wrA7+UAiXlh2WmvbCbP1FJXKazOm6jIxvfpedk1De1MU
1zrLnqqvymFq0D5QDWTjpwdWoNH2v39M2ucwMr9Cly8kCyKV1TyCiASs//ycPIWKo6KylG+hYhWb
NlO+GEmXPciGEoSEAE104W2i1sXuXz2GarYFFpU9hFaUPQAhS9EcRgFcKT1/2Xi+QCVxSQF4OBJV
/gqjyQMawwW1uXFM1KpVszrdXgMF6/3gcIeV15N2JaxefICyDeXOD23hUwZWeu6+9Sxtn0cNqoee
0B+TKIUc1Hf9177RtmmSm/9ykn6TJcL5qvfCXfhkeT6NyMqtOw0chRrbDZkwMHtNkZ9u4SBzKnmr
hhb/GSKqxOOsuXSQIaKR5JZjopX/eFLYNmqyDDnBnk+Q11UcZPXnV2mCREuWxRj/+QqWUl5Cq6ek
s8ybxzQt22MVVqcwVptHaeJHMVJIAwZOdrXOzde4UfwhX5WjLQ6mV/3M4iK/9EboPgyG84QUtniv
RD2tQUSX/Kpa8V4G7bHr3AjltyA5VzDHFsVs79IhhDrhJLvMG0d0UZNwhecu35tjshZNrxxvTaAi
xS67FSqLXtzhY38K9M4AavDvRvdMY5+0llsuPL82d4mVrKRNThlhEO+DOtA2sYqvAJnD9k3/Xtmd
8aY25XhMUWpYyC4quMO6MkaxFlVovFUsCRZ9l/mnX+egOmM+wnAQmwDe8skxkCJN+Gd8ryEMqYX6
JURoqadA5tBVbf4kRtwbKqyAcrTQHQ0V897um/GF5IdtSszli0H05U4x4nSXk275HpGGIOengWbz
6yxMlpScDqlgPvkjI5NxiyP3l/bZ/xsuQBtT/fwk5FdnWyh14X6jtkv7vPmw/L6o0rbKvzk1ezgD
ts9Zm5tyQii7SVHnlLa+LSqCiaq+rRyeE7d5gVP0ey/xDmVvNHsH58+itQeKQ8fWfev8/i7q9Olr
5Kb1qlcd/wBzdrw3wNEATKoumSV4IGVih15zfZGmhlLTTWfVcH9/2+SANQl+wEl39DzOLCs3BKGX
a2tUK9kMpgZpF4QL+j1awyaBZ/JIZNf3C5QJRDVScCQPpVWIWvdmQMFf1gLMXRJFw04ONPPodfZ8
totC9CJCuXbfmSQXm4pXPJkwjrZ17LByGDP10a9EQz6w3SytyB7XUZ0HB9l4TDyMRYa0amhmq5tN
Hjnz6P9rM+I+3nvi+TZLTiVGNqKK3rlASmqVECR0PwgGagTnAVnTVnj6zpr3Y968eRNFs649jRSV
2TTaSX5WoBAYc0+a6i5L7glMkC2ve9FFt3se+2xE0RwfP0q4AVvTN4AiFQKGShjsdRaQz14Sm4T9
DLjs8zQ+GFBCThye+swzHrvKfJR2smHIsh5tfye7Onu6aEo/rMhZkMC0QJEh3kdWTc37GARQEWgo
xRvI7nm6WoLUWPjJgGiDqKxznKXFPrCavT60FR8BjWLy2SRBH91Pmqie6sBX76tIgw4yjwZTR3aD
OhY7xdGs1Rj54Yk0FQrIhwQxiCxuH/VJdRds0b1vfQlcFP3Xn0KUb4Skqzd40tZKnU+apXyWwhfR
msT3NiMLN2ZrKA/tjF3itVGIwy/loTFzuYoIRho+7NJY6ZbpEIVyt77ZxOqm8Knzd5R0K2M7WUfE
0SLPaSMDP2qa9TsSYBD+if03FhHJcpjc5OgFzvSEC/eUza4L38usu7hRBghUDumKw2RfArNBZ9FS
drJXFrl9kUeOmi9dNRcnJ0GKNXeGdayO3rSQN1knHDuYG+GHvO9aGdyi64Dsp9OwQuxK33+6P4eW
8di3AKRSZNB4RqWIVbt5/2DnUb7yKz18SVwCvU2cBh9mLn7YKGl8H/LxvnNSb844fKDArlu2MR1B
hfpJNk4p0kPkiTvV7izjOqAolnfKM+09nAyC2XJAaV39VJRobM0EHKofaZxUO8iu0yRTS24D/aoW
9ba0i8t13my6jso+Pw/1eoqcx1fsIi811Mk5rEASaAF0qilSuyfZaCz0Sft6FDkRKFRP0NYWMfTL
eYKfB/mx0LoX2aOOtHsqq+iblQSQ0w2cnoVjeWfZuGVUr9CC50n729aKWDn3nrv2kUI73Ox2bM+7
1u4nr6ScdbVkz8m9PF2yNdTW0ignq1kX7aooO8WIAe1IBEneR8PdouJO7Aun8qVto2/SHIWQHeO0
adey2/FFX0TczM4CeNyz2ygraW8cm9qqJESVRnOS93gmd4Ex7deO5rPRFbn2JVcKF18qN4KMbOAL
wHVSyqg5p5pylitXAx/ogU7agtF7vN+uX5tjBwHeUxrQNTSQh4wZGvnv/qBQKeT3pb/qZlsqh/2o
aPdQVJu9VtgJMnK6cldGSnaxXSVd1pUS/kAjzB6a4Tsx3mFpUrl4zpGIJ7La8gwDdfg6pMODnBnq
6mvUu86LpY2QYRMvuXcD9dO1fMeMcaYXF7sHJw1TxC7X8tAcYqOkSAfrYIabomj9nQpmbC+6763N
J1O7otvZPtWhZYqItUj6cNuxaXxRPYr7e54ga5at1Us+Qjdzglq7k6Nu2vPc9yx1JUdtB8x2LTIT
fCGT65RbmgnCdiG7Qadmh7ZjnSK7GR+YnZji0UdUBtdcF/x0XbKzvB50kerhrHEc+0vkZT6qek72
NFHtcmd5msdvo6Nezgn8ba8t9XapJbF9Kkf4S72b689m1mgLVN/Gr3Wj7tvKUL7EurmTKBKBLNxl
MsY79ttRvcyV+MMTdXrU4R88Q1bt7qg5RtkoM4E2+cm4zy2eMGN6kI1GvO96JLutZqeHfm5uUxRP
IEViZTi/Gn+keCu6U0nv3MsGz3ezN4OIUFfjCAJaqaNsFLhmWwOHwVk2uZuGKNQ3X28meTQpFXLY
Ya5tlTSlctI0KArX3TOJOPFzY4flXtr92R6pCoif8WnoKmPfk7KzqvzYA3Ud5CccyjkEPo5Uu8pP
STf+GkXX/5dNjroJqTC9V03vZh0US31UrZMhhvpYEfJChLguv3WVspwKkX6Mflutaz1F8q8o9afC
8L/qEytg0kW3gdtUpxyd/pM8Am5qr9hkiyW+Mj4nxWFYjjgiIpyHDi+3Y2y3AXnyWFvontuIycsB
abtewdJnCGbubUy9Prg8xsjQDc/k1xGzRt372h1rv792PVz1C6EUB6rtvft8qsZ9U/QlHiE7vlDB
3eOBVnnrbJcXoh3aS93Y0SrWQgt3SwRtx7GAK7Up9Vt/d8Eo9WtvxK2XfvWcnC9xmRrPqp6HH51h
Ip6akVGMGrBYw4c293mi1nu3HcNN4qjFA+kaxnIqBQ7wEDQgv9zkDMD6NQszdWfMPWkKZ3RQYrfR
UrRRtc4orzP5szCcBjFoTm3+w1bIHxYieNT6bto0wlbXpDS3H0GakE4m2mcNRZoD4J58qadl99HY
ibIYWsg1qF9OT41ugnV32g8dBOB6oChuK08nfwfcdBY9lEq0kYF7HBSgM+dgvWzsIHOvR3IglxH+
2xwz8YJVZpV3mtKaT7oZrTsw6W8Jv899SroVZSZB8xYZoMz7QHGuo3yU2qIuoUfLUTWrl5mROs8m
JeyXrCSvLxrVY656EalYuXchLBsdc0H8eu5Jk2yy7GMchHE2SRS8TIpb7OLEvahxFq5KcE07r6zr
Vz1FgrpJK3svu4k+fG3G3jrJXubpW1UtIxCZTHWUO98e2ic1FQAIy3JlFEIc6rEXhzlGN5PxOJR9
2YA/8haAoxLUGv49UQ586rY2wFOvLv643u0in+b+0zWhzulLZOYC1iGJdW4BEm0NBNkXIY6VGL3u
zFmGZoRWd/xGHaP40XT8rEwj9Bc4085lmCgftWtVy8kw/Md+/rZ2vTrux6TA85732lob1RigIH7u
AcbA3ioIx1fcRb74VnRGyq14lvYwCH/ZMy05W6yTHvXuawM+41IOuN2KYqi+NVZ5sqPBf7W8msU6
FaKbenTG1wr/g5ygiGS++5vDORwj7SCmtuD34dffMuTBB3LTvqSKMO+qyKEOLkj6RzFE0fXaThT9
8PW0eBr82tiZrT1XBoXDB2p4S3lto1K85dBMBcFI0z4VBknV2fyu+sTcBnnYLwhtAmyM4KjJhHDZ
3IBn8ug28Gnep66cXMI4Xjpi8Fe3S8kjmXp+u97tNVA9oTRKn4pVCC5ybeXjsK3LsflwqnXetfGX
WhikwELLIGnAib/g5Fl2nj3iCzUmcjjK8k5OS/Pm4OJEefZEEt5nhqKCzB2rPYKmFXjsuN7fut1s
ix2lZYEzH8r+deLvU262Ih9Qz4srD2zif04O0PjeVhaccC3PQU0afAuQZ3lu6+h7UFjZ0Zx71egg
pdBb07ZRgPkqIY8sNIOb1F5KhxJ/HgusWOj94XJyhnBfhkDCpAfJcfG8RXX4dvUg3U649iPF39fz
ZHUq1BU/6QC9UkSeE6CC7B2pfZdHs00xo/JfplFQzD66B0PYbEvmRnZvTe6T+N5oP2+WT7Mmc6Cy
vEl60tzaRVHl9WM858aN5BKRuNcAlJu7WgME2Bxjd+X2WfYsKicj70r5iHrc+6UxUVSfJ9pR0WJ1
peRu9pGUFWhGT/wYB/vVEH7/Cu7NujOrWt9Hqa0e27BUVzXkdJTBU2S57JQMbQ/RycwQCriJ7lcz
oKy06Nm1bISW+Bc50Ch9c1ZBpM+zxsj0bKQqq36N0+6+dhHppeoQnrMa/6RkrQjc5F9dGPwMVYfo
FkjBO9Lbp2NAMO6+mvp0A9GzQKAMfOLEA/pbMiTM4CTWSJemcMW7WpvRys2s8dwKEsmNwURqpVoH
8NdWgTI139AUlRnPYenYyyEtwVfOWX0aZTljPuUPppL0C93M9G/NpJwD6u1ftCYEQqCarF9jrXox
He+xps77y2BbL5Oa5o923GWPqu2wUCgpnZRdOaBU9TalJuMkTYqdEr0nENgYb+yWyXvQih9aXL9V
qUexi103a8P1h3t1iifYC6zfo3DIvpv5HkQwICM4AovG1eKHxFPKHW+93rgEzJ+DBlK4nFKPYmM0
Wv9BKYdY+aXtHSZ3pgvwuFu1YII/LOAa8nVxiPNFZY36WFiVuKszrz8NYvrV5KR37VO/o5zi33bX
GSKcSREZ/iXbpuVt8m3O2BMuyEeU99rYegg9NdpEQxm8stRTV8UQpNtr16mdZRLwj5DdSYuyZeQl
073sWrGhIp+nunucacGrNYtBlFpcHeUo0nPvOKTtE7fS8JVt8KkY7BZMAi/DSmTjp378KE9EgH/h
9U360I7D8vrcTglh9bGiLeRDW9raPiJqWonjzSTtJMn1Jd7kRvjI+aC1/Ih0XbAhXfOr1nSkj5Zj
Uu7yZPpO4vC0bdU6PeclP5QyNwi+jhpIKgR2f4wEmfUxJ2mlNOpTiycZgr2VLdWpbB89b94IKqTa
govJ9i7Oi01B0egDXnUIeCScroDYemi0jOTylORaIxETPcrGbZOdSibU6doLa/y0QtmJKYmvExzF
mjZGBCbWRhDZb/V7xYphCc6Np6NhuJCHo/veQWuZat97zT072Pc1RWVmPLmvoT66az2zg7U+d93e
s5d8vdydHK2M5EeRmc5Jnmol3aJVcZfh+CgejcS6ThJOoR8KAxFeeU7ui2SbpZl/p8Jd9UyWJhOi
Doc+H12UOgrUiZAi1hZGBGidXSFaTGqUU5Umh3I31xZyviE/gnQstJWfpDrwEgiaWut0qBKnD7IH
Qac5/21X9X60WPsxV0+SXs41Ar2+TiNn9Y9rSLs0DSEwGVxVL7mK6u+8GSKKpd91LTF0W0/Dt2FK
rvZUHfQ7kefVDqxK+Pb3fGnvqjx/rny2HMLw9m3XkkU+H+kIdu31hFodJcZZPozKtEV/mBvT70Un
gmHGYerLvTQ5tuNe5Fe28lBfwVlbFqVSEV7p3/7f5Z0c0BvrZ1FrAeuiv9aTt6VgG/dwYy0Krmvx
jtOk/8ADDuTTitw7e+4GYX/GP8pCKIn0o18T6pF2I3b5YlcTzzZVZM8QcfDX8zTRjRclSMO9WZhU
l6Sq8gG49ksFRPUBvbX4FLoVG4HZLhwWcmzNCxxaMMr1vBP3PXpG93z1cHT/rtuoNfhPSTw2W5no
ynpDuXh6ybecQg9Z+1FEarWeen1YSVtqW/rdFLVokJfdHcko+qUaKuspSsCGWW5VbvjzWk84zdV9
KYwYrpliPskpv08YSOdkqxyRoumq6fOg14Bf7fBBn3txxT0xT6PnSOknhAzt+05MuO2yZvBOqZ16
lBmll8GaVcfyAIWipNl3PsRkkMdHyXCVjT5vvGLLfvd6REykCYpXcgW8CpxaSzI+YwI0hPCUCbzQ
pPgjbM681e4Nbzheu9J/aMbFMSxAO8teNencUB0Iv8QJNyyCvCfZkNL5ZgyipKzA9Z6mWAPkahr2
XTV3W48Vi1koX8y4sSvUHoo1q6vxIufmoesuo6lFK3y+GqRb/M42BEzCrMqToXf60/R96FVRwdVC
ukQgW3oPwcxau5Urdmb0mpGf8y+I9S+aazXvflD4KzsTP9B1NOEVpWyvwxgNmM4UJ1WL6odqBp9q
QXs1ZVnHfnye0QyNfZKDctpscjztntqOAubcnEJHObBzsAEpV0D+wie1UvMtCxq0nPU50UMOX2eW
2jStBgNC5R9nykmW7/8fZ1fSJKnOJH8RZoAQyzX3favKWvqC9QpI7BJC8OvHUfbrfNPzzRzmUBgK
hZRLJSBFeLj/4H1nzTXCardWkGvhecPHaGOrj/CRWpkm6gW+QBPOuYhsfHg5EjG1UAJ2nmGjOB2w
psGPcVQADv+xlUmZbpEhbVDGKD0IuufjTEGKg0G8FA9Cke1j7ad70zSHsUpKpJXyatZUNZbCxgiB
6xTy79MYDgyOPzenZqRcIb9Zb6Twm02eKnFLmhT1t16gfiQCT1jPVd9ASwswQEvEWcYdFAkcPJ7i
3ge0UFlfkJpQP1zm7mLuXIvctndFUnTJGmzBSKFnyPaHZZseEavDgkp144X0dr90J9VuhQqGIqf2
hZY2uUN3/sCnlunrUXFj+uzJc+qrW+48+v7nONPnTBjoP+O8KAeaPOXpXPBazKHXhozaEHdboMz7
NR4D9UtFIoiMTXAm8GvNPMQEmS+XXZF533rgomZDV7gXa2yrfc+baukAD/OlwdqsHsm3Lpn+5eDy
Ry434yfATF0o7KLDIeDQc7BjantcNK1ICVRRJX6gDWTszdw56886sbK31EHYxO2dauNIbh0AYgLp
fuLRHZs4fUWufp9pH0rBkOvakKqYgD+Ty7PXnD2HpR7ETlAHwU5YrkNwkPgfSeAO65pzvdZRHn/o
woHKhFd8xWNKLl2n4Dsft+dXfE0XHze+WZLG4MpjIygD2xTgNN7Zq2iw1KvFuEbkXJRz06tsgXpE
RBlIGcRQGw4FhN0Iv1GU176iTh6BYNsb98+ZBAS/VtU0Mfyht03afRvz7lBEEZknillzCK6iKQL8
86eDCn0ioYSC04fjdMYt9ubgl7R++pmzZkyuQNuh1L5u33DbF7/aKeaAyoYfWPKqmQIT2WvtBwkA
tF19EDqz917GoE1i6RNvA31VQTFcdQ7qfgqggDGZA9VgpU5FdzYtRLD19dFrBqQtVgjKlvPnHC0k
Bo95o3fPOTIvHPZR2r4ZU4FbCWSne4CEplJgANSDvZrKheV0eDYLK3nPbJmtE1NRbDqA67flypuq
h03bHASPOTDkzdxM8Pes/2qzLLk1rheiIJ0WGwcYuoUTWPab5wKG4UtHreNEOm/KaRpAbzTdNaOT
b4cpuJ64QCpBlbla5WVa3NMAUs9550Mp1C/zOysbd+unrZgPvZ3fFeXpwS9JO3s0U1QpuVF1N63G
Ano3alo5HyPe7FtGGoAxcfY8WFmIFIlpM+SywoengD7VnknIvGZ15yx9q3uNI1rMikT2EGBkYtfq
kM9Nk/k035cuNFMau9D3KgUVQ+x5qAednANthQelQTqX+7S/91lIj6CU+A41yP5eItxxYmx4M32y
yck5yuqLGciTmFwGCOKZvtzL6LUJrJXpq+o6AH4RTAPTLCBQtV5k+dN0aS/ldwd3o4Rlw5zxTRkU
3qvxK4duxlpERM1rB723QJo9XKSdAEdD55f3uB+2nCJViWqB6j6m8t2uInEyfSEDDNhlmh9MJy7z
Yg41RwZqYoy0gqxaeFhRb0yzUogTlFrbK485yPvX4b6M6+xY//fDMCyU3TsHYx67tkaE2ht/uzEH
cVhQOCy6JHPFwviAbwA+I4jaN7nbXn83zUDTb0azjtmrOPUKsBKCn6H2e3uH5QBiTnhkA9JDc3Ig
XajnFpLpCxmTCP+qydhDbAC4U+MUZkBS2yOCi707Hp+HUSf20QVLLkj33K0ztUynsfMB8W9UiEft
ugc588wYSwdV7LOnE+Ln2VK03bSgsX6pGug2pHyB1AX/3qLSfn4whzQBMFw9sI/mGEJY99FVNOUt
g1wq+Dj++JhTy2LFIcCXXQWDPvNgUHM3S8D37zHxljV4uuuIJojHoNm6zW3kNruYFviNFiNRwwtW
L9hqVAdoB4OqARqqi9hFgjwbLTLdsbxr2vBhNWQFFHkjljIIPQKpRcBIu4KeLOr1igCZ9sRG3uzR
dtronBbheCg817uaecIaD/CSXMZpvopB4BbUjICc4yWMCQVX427g8pcxPexjDs6S1BNz8yaMDbqM
KOtVSQeubqdaOVHvYdWEeyQfE3FORlSLejE5ymnD1U4HYwf3MGiMbHI0rl7Tg8wM39TD9nQzo/74
GnsB4ruD4+J339XZ8CWOQWjgVPaHBmPkRneRhIRp/7AnsT9+hO0oN9RuulXkNSD0VjQ9eA3r57Jp
vHUHQQFo3hb9LXU2aSi9q7FgheJuEOe0ZsEYgUqTlbaNnBIV0AsO1A1SR97Fwf7/0QtAEIqPshQK
D9N0acF/KkCJF3438LdON1tdFu6VdDlHYSF0p7FJe3GKLLynX41RZGH30qoAyRcMKDXCFZUv96bP
x3r/HFnDu+lLEK49uq4oZ53M3Fuo6BukTH+40Ad/ZU0CvQR/JSyISs4x3d2KYuvoTX1+LoJ5yCu5
Ma4qJOMaZCUCNwv0FmMcHf7M4w7CzMM41qt9htJh4bhnMu2Mmmm3VJfkxWE9OZpWYkvEgqTul1aF
zVKUxe1p8jed1eRvC/q3P+K3oPefOmMytqdg8M4BdF7xTIwZlD90uPNrymd1X3s3PKS8G+gKKIQJ
o2or25TeSsdNzkOdbUyncUsd7S1EgnD8cxTtXyoUq13NGLcm3XrkA4UmDWY0Xtppb2HssqNpxVYV
7sLphb3J468XNs2EsQNvs7vvK+fc0lYsbJ7Gb6BL+QV55/FnSl4ri+SovEblsRO646fMkg5oFQLw
ER4zq6al455XMQJrFjZBoEWOrlkwyHkfhPQtrotNUoIhtNHFi5gObdKj5sQCQqas8uIlCrGQcDN6
MC3jETQimEWRJ7dmVKQKdmiH6FvgBbTCtOCTBCq5A1Ir6LeoBq5nLk/5SYXa3RaBOgMRoe1Za45Z
HCVHx/40Hg8TSi/5ybRBDw6ur8beO5PJ2P0Rm5OSNXphg+jrXBGBLUjOm89RkHbR2M6wE4LE730L
XWcXWqa9HW96JbslzXiDGGSOohg+CtxCLXveRHV9q6aDF0t7lo5pvTU24jgI+GIb1IXJDQWA1S1G
EBbojkrNTJ/xqkH0gMKM5kh7Rc5kOlAwgc57CjEoYxOQGDqDTIKcgzS4YuPiQkfoH1NDOu+UOVdX
YF0wM8NrQMVxwRdzXNEoqfkx+pwezMEKI4S6zGmlwDM9q7xkWBTYHUFn/R8nobvf7sj3UqxA/2mm
SbfVyMxuvZh9x33jpwZZD+Ke43hw4jTDFVypFxT8Bkjn2/HX0g/WjkusX1RFKwsMqd8GqOjOClnQ
lyHl0XK0Av/AiHB2GfiUJlh1cgXlArS2EuC06IJoEXymeQHSV0b1GlIkwaeF5B1Ykuh7SOJgy5ST
LCuOJHuVgpIiH2OyoblF3qOkvKPEkF5cXbLXEdlVYxY8ZXsrLfXcNBMSR4tCFd7/OYhA0W5Oxxbo
LQSnawdSvSl1F7WUBFcDeJATCOKhUX9gX/np2UDVKBDk35omPhhz66AuYWhbseyyvPkoua9nte59
JJh19oZMzGO0dl2EEYOiu+RhsdNIxnwiFAMGD+CEVnk9JJ9kSC9xD0yehdvoGWH8BpQ6sIPtxlng
wpiCm0n62YyrntH6Iy0dHwuNERrvYDnF1sVzlsBbHuwYIQ+FHeNROW42t6bsNvjSOfhcCDsCOctf
8TzYmzR3CwHE1RhKujbJcdS3zXtked4kUO/7oW6ThXEjqP5B3Vtbnj0weVyHgX6YaZuKF0tQIAHK
NL0K9L66uPkUOfioAl9CPG2yqjHGX9Yj9ikE7qhjMzOTjrWVLSjQAVsxfKPKZtBxJ8ML4ynZ1MhN
VuvUDdNNiZqnw0iRR+CdjNa2TD2UNUglT1KhhEGzfo/gquPgl2dsVXaUCZhBpxb1IE+H9TDfWv5g
7du6Ao9WX0SvWTNYZxrlB9PixBtfJ86TqStUfbevKmiJI0CBaiKU6B2qFnn6rEP9YuyAxJDmVfpR
hNH3WlHrRxyLOZIVWTqTWOiEfTt8B88IqBGznr6BOyabAEYNoLlaLftMty+jpaFFj0LFR1OhMvkS
2elicByJ8DYBWrNEwcIyhWz8qXZDoNYArcKN/JbpHo2+gBAlAcmB6bPSWh9Tr0GRJjpTweHBnR88
GviBo6RghddFUosTOa8V9hdjU3jnurOdBwjM1c2v0h4K8AcgqRZggbsw4DBH6VWJTf+704p6QzwK
zJsm/mdbIeQqxFdcxXoJMYBkiVvrLzdOocQTQugGXA4tWQiwJIOAHZI5jg525oDyDQAyzSkccVpB
QXXXTIe/+//l+hxPZKd+jzdGM/zR3UrEC5rSvYYd4ka65uprYAMWEkDQb8ZPYQNuCQC103MWWelX
NyndWaO86LVtUPENJIx9RnjcgaCL5GBga8XeYiKdQaMj37UFja+gnFLrNEqxYtYyvhpbj2qIOX7L
ZKVKCMiiggG/wxz8O2U9NusOkOePofW/hmBYurQoYXgpC7JOcYPAbhXstHz0gUTGfc9fdhpBIqAY
ukPsij48DjVgDFHaLyg0WBGkbeKbBEhiY6dutQHuxrqlPa6hGuumO4GiO64aUSC3FrfvY62h6whi
2iOdmlZkzZqwyu6g/AHEVAU3Y5aljra8LtJFjLXCO57xMUD5RG1MbxjRXyjLjU6m05hMU1b93kPF
/13rftxEPQ+XXt85n4iIHcG+TV/c0kmOQSpeuQ6DWWUrNoEc8OKuw1ZdpaOlOzWBsWs3bVxyFKOi
icIEa2fFyISD4Cq7Q+EqOTkp4voW/Syr9N2mA30VonRXwIpVS4Ev4JXEE5I2aNO5EhZ9DZGcOHk1
u+e9iGau7PXKasmhoyCdAS24eilBUAOAL+P7YcKAgk0q2Y65zYEeQK/xYzKbt1gAXk2rH1zwQRSA
XIZNdAVIuIakoPQvKaAA+N0K/d3pGmwvyuJL7LF0ibU9ljduaJ+6mrpz41GDVc6q2HeJqNVchMjH
xyNQHUEbuIsxAm2T6IJZb40nv8kOcSvKj4A5KdBivNtREhcfvRfOezyG7l3gq1Nfp8gh4Iv4UDmN
l1iJumvSDi3EHBEfAelXMhsdQFwqlS7zBj/zzEWZW+AR68SA7NzpGo8ZXP/01U2cZEaaur56eco2
BbGsY9Q7vw923twoODm2TzsUsy65p+V2KHtQauM39mmN1bkDxvlXDD3E1rfz72WGiJ7fAuyEqku+
Uh32iba2+70/4oVtt/BvsnbjmQvilm9B7YLAnQ6/SBLvBkRjvgi3auf2kEQHSlkCVY8WYsEor37L
SMl2oOaBuOjUbFPfXwOzgizd1HQ5GDnSIqYr4NPaNyRuq0XgBOFmmHp9SJzOfK9BcGfqxWIIdcsS
/wkLwYm3EZhXCJLyq5mp7lCDUIn+FTCd4XUg0OWexrjELTdxXfnnTuuvAHR1v+Jw69lS/EQyuJhp
7tR3H+U0SzF45bFwENynUD9eD4jzXm3AJedDSquvPGw3qNGTv4qGbnsEWr5AILqdl1k7Xrmboajb
KiCyXKfD0bN5BYKPzr2TKVUbolj1Jyhisf6Tv3AL+FH43H6TeR4ATBBV+MWhJj5H8e1ag7nhQiMg
gF0WrKjA9wgYv9pZ5StAo062bQLIqoCtRiCmNQQMKRIPEivmYLqeTd/NAKoKwVv2rzFljqoKp4ms
DR4f1amdDgKYk4XT9moB5snqhPgSIGym2xEh/1dPhj0dVuzwMb2oarlH2ElIva1CPIsfB1olWB31
ctX0OfCqU0ffxABmlML9BGFWvO1Ms2UsBAshAKuTi01HKDHwWCH54mR7ZMTbamZOh8SZTsdSrKtY
nR49jYqzvVJxk67M6b/80/A8IMByjTyxyhAdeR9tUh6RUwSkbGpmMhEbQnBzcGKVvNudSxYImkDU
Z+rFk7qB/mjXH00vkupg7rLsFzo0zcs0pZaO9WamzLpRzkzTTNkj+7UwzQTLm8eUpgl2iDX1mmBj
VOuERLQqQTkWSMrsbPa0PTXtaN/q4tFjjH/5/CcbFiwbEckjMjweyATusi5QEE5UeOmSILyEqOXK
/Wo8PO2e1tBgzoGZMB7Y34aXfEIlSkRikaH6Z6jb4quBlGo/M3565xEkZXF/5us+7cJjO505Ift9
ZmzYKv3u/cvvP/UClBA+5qvy5BiDzZVPytRSo54QTESokA0jz/Pm5tTzRqw6zOnDwfgimefO0lCJ
x1Bja814c/qvQUiXBLvaoXIxpEGBQgELsucKQN0ib5PLWCQJajYcLCtbwHSaMkLy8U/HwIPkhPL5
uXF72iMOjlncLwC3R6g6nJlu6blHoIr7/dPPYm62E9nwoSkNtjKO7FUgbL1zeaR3inolqNKm9hjm
wy6zq9hbPvu9ukS/cTXGh/+j7XqJC1wgQKBgfZox+1yG5fg1qfx2aeel3KVZ1r+4jvww9ritZ3QY
tHBRmo9lXu4mybUQjnUpQzCo4ccuF63wLSw7UiI2SD1CFiLRIJ0dG+nvgbJ8eJshWFxGZ16/mgZy
fxjVQ+QqQorraGzmQHJgiwHhxV3FTiGUEYopeDpVyc56UXoI8vAIV1Zp7VTPUZqaDPeYFPJa225z
zWv+5tX18AHOBLATrpq0tu/y3saBuotYEZy7XKm7wTr/PvcJiCeLZDyjTDucM79yVz2pXeyvQBQF
yNLPlnTBwc1y/Zq1QGhCwoKuMxbrVyx1k02HFfjC9Fqiyo9ijL6ZzrwhDpZIe+AS8m6eje3KIcmZ
DAqIRq+JjuZQdEhyQ11rkGtlRWz2aD/7zVnQdBvby91dBxXVbi2tLF7UJaKrEavVnirEKmZxbHV7
0w4mozn7yxbmLkrpEZnEQoyAQsT1gPcJSXaQKkjOXdj/PtAAdMGajc3qrw4UDIDnqgnt2bMD8b3k
XHglO+L3Mv/LbuaM0+plAFfH1rS07/bIqiGQPNUGmWqf0emrLfUq1Gr9U/Zj7BSbNJSiPQuJ4LMl
8HuaHmchqoee0xmbmfOPrzH9NbubJnvHh3aJp0duoZoZZB007jYRL1iNSoRuQJquh06CCvl0irY5
A709QIJ5dnDTGnefICYnUHh5J88dE3AIDQtHWfXJH2IwDztZ6SyYxUqA7qdeD+uHXkXQPsEPBVhl
fLp2yN4HFz+j0lPF0jTLmFYLkLc0W+CG2Ttx2E93gjaZTk5vuEqCO3ziCxKMl8axsndgGaOdr0Bn
aJwS3bS4XTUu0A2YH5d1PgceUuyNs07jY4t09DX0feTT8JswZlHQFrS0fvZ4U66HvZz15QF9qMvP
hvv8YiANWKOIKyyo4MkvT6QDMOh/WSrnk3HFLwALiwde4n+f5/E6gn485+g1isVQrrzrygGYAgSa
031rx4M/B4Ae0LDpgMpGuSjHHPeJsu5Qrmh17FCgYPVgzqQxjqM/iaPLFDu3ycn0Z8KFUPS/vMwp
L5BRB9UZoLl/TWK6H4NYkPJDt6uwI9rzqBNr1UWvCPBa+9TTtD2a06wvE1RYwTjggsRNA0UNQPsF
Chg7FDrid5DFiIaw2NpniI7MqvKkox8yjNliCiPWM5N0NJnI/5yUNF0ABDR742mRdAWtH0ihRxoE
KShQbdwJTdpif/6gYXu0/3QLu7f605+mzsBJPTPcbA74j8Qi53reN5TvtcNksn4yuUkyPF6AUWRZ
Tn+ajxnAYKRBl1P0KOoc+6vz6VNKrubQ+m53ZF4KuH2Ku5dKhbXNgrbA/64j11Lk3pU3CSpGrNie
P20R7sELwQMkXqepTEcVQAl8cJFhfNps2/+I+Cj3ZiZjx311IYAfRxkRRhKnYhcraB+vZ0xt6JVI
z3Y3M4YFKLhV0t1m2GOheL/WByJxv1JxpLBCbdisBGFHhxfuGY52S5HsmhyGOFlYNdO7ZBpYGydz
GidIPDosFMvnQuwpSvy0mYXes2nO/rL91Xy6CC7kDICubqUVNj4j8A1Jl7TnGHBmsA1PB7+/JAPV
uw6PeQpgGmxNFbwhAuttTSvgbXsuidOcg6j5oWkDVPUfk/EYXEgZdmD03QwUVMRc1dYRLKvZLE7V
8J6PKKfUXSxvui/8ZV5b8TGSytl4jsh3LgicDyIckzWpZHuxPNovWJEV93FssGlWNHzLO632VmcD
H4UESQiYJg5JoYtD3eyhERYd3DhBJ6iCf3caD9cd2MFz05mNjbGdU3appsQiZC2DE/RJl6ZlDhbu
AlDQlT/UkHA2D2TWr+uoEahYiP2F8HNvJxIUmydZaq29YQxfldVi01q6ewkptQAp7UuUnQJKOegf
ceB4Gl8lqHuLMJBn03rYk2iHvaB1QAJinGrtxJfYz+jOeNh5nl9DkC/PkLqmGy9I7GSOAg1AEkSb
rp+z2wWIQPsSifOnrRK5tRxJXizMNGbCrumGNdLq+ETTm6LTQZdcbus0rWaPtxDZBGsD33n1xDgk
cwi9kmMq1fr5njuflJcK4dP//ul6PYBApgBofnrbxh087I9P9zT9+YTPd8C8ECkRlvibx0uW2G4A
qILlw/M1WQAJVVIiA/d8VZVZ8RKlcL8/oZmwzcrfn/DxbUEHHFS/06d7zO3SBOsdfDrjbeY3n1CA
OO35JvvpExby8f97fC09dJtbrn9/OjPaDujOSkKgoqYvwoyuivILc1u6e04fIO04063FFoDhNS/A
HU31rnZ9rP0uvCFV9iLcIPpE8Q049soYAEsnbt4rp5zXvlWcKjfyltEIKQEZVGfcmOhL6SIil44x
7jLZpDafe+7BcshX02kODcAYhEbDw79VKJqXCICuTD60Z2l3CGv+4+kfOYgf4pmPBWdoLzpiYa3X
TDTthdYLwULnliaVewPz1SHU0jqyqTU0Qb9LGb5a02nc/BiU9Vhtp+DBhEssU9BRhKA8nuYwB1fW
elmooP6XLeZiFfmBOD9eZWACMf8Yeq3THGaU9DKogvh1sTNN7QziBHDzo2VGaQk6o8ZvQEf65/2m
bg/0gRNejImB8GEDBolq/ny/4Az/Vdm52BuPXLL0GLji8ZrGBG53xEE1T5Ht++fNkE+eqO7xlQDs
X69tVgDGT77o6EjisjwJy0EB65BkZ3NG8wKlU31bb0wzoDmY3BsXCITMk2zxl3fEbb1tUe34nMB4
mANeIS6H36/wNPu8ZijG/+cVnh150/1+lQpFKOCPx3rIVuBIttNiCSgzQttYdKxcahGU1Cd8i+U8
yKzHSO+RdQ6Rbm+bUxRBKkHbqbwSoAsWyOf4r1YaJnNFSv1BRZ/OHE2GbxBnOrahin9FI3I1Zaqx
JlTIKmNplszy0AVyyk6/B57zUwaJ9ZEWUQg+sq68u6jrWRTgV72idAlbU0LsE96us/ZTFewDS4Xb
qAzbrbbwyyVVYGRYsPJy4u+4uIYDoFp1B7HN6ehgyS+JKramR5NoqjgqkUueuaoYDg8rxLJnGg+C
JRAVJf4FEv/lcp4JiXi/5eQriIdmABCWUzrbuZZceLcG/EPrTNTbrHUyxEyj5GxHwIMAX2yBgFLl
c+4W8jgK374xW9yNPUw4WbCxhZ4jIGqoqSSLsg6sT+BZnVXkxj4SyRiu+2PldiDd7b10i0sD2pCT
GTvEfd9o+5Vd6ZiGKAPzcwny1wh1lissExGERMY33/fay/dC1BI1ytPp6IK1IqTOrneSCvHFdJGF
ql6OQ1ncIx/ps05DHCEM/PxeW5BV8CvgO0xTdSi5YpX9y7RGS4ZgSI+OZiQ4X+gNLOlzcCPjWTwd
wnIDZIl8NY2e12swt8urGVuw8e4lmX0yLXwSMBFD3PlgXPMeIMAOofotwgfWa4H95xaXQm3PvFpk
iNXjQLSTze2gJMsxy37bxgL1XGC4FgAKU4T9jCPT7j/dk6PfjRC0Hirgjf/YazoFGpTNcSMd36D0
pQGrbvJ3ZQ0u6P/x5DdNUiPmSZiX7BKAtN6xBnizacMuKFcf3zq6ME5OGeVnUiv8jjFD6DLUM/kO
VgLTkDykSOdbMVACU+/g4ObYB2N4NL0j8t/AISX3AeiqKyXy1Mq8ePcgIbgfZdYiHI9BlRqrlQ+M
xcoMorVtAeWbYfMAhZU92PvjVcJRhmkOzOjyRFlR7HOQOj6MBFhCREdBBTMmbfvCENYaeOdeO05a
sC1nfFnhG16Zzn4I4zPSjo+WMbVdn8zLfMAlNA2PkNLeO5Ii46VrJCBBhHq3uoRhm4CZEAiOtgzF
BUAw/3Ko+AZmB8B+sqlM3AvqC/cauvbjcaqZ06A9tPDIjjpfvEjXi2ag9q6/igDlU86URnc6iEUB
uvTdj5t6xovKvtepj1SL57oIZHvRpgdD1DayxglPUmdLcMlWd5Fja4YfZf8d8bXFY6am5Nu6V95X
Dp06lK7b3ksnEfWSeVYciV0hc8d1ssnsID6nAakWocOL98y3fhRBQH/m+vqYB6JXVwtSK58d7SXA
V8q6RmB9WEBeEipNOr+PkLV6zaAH8aoElKB4UN6MiQlvnKFqA8jqqbPpimZVIZy+NL24N/KD8npA
RKfeGnzKr3L/nAv5uCmqxeXB9AdRUSy7AD8y67OMOvU6qGLRgMD5vaOhA/hFRmamSWoKTe20a0Dd
LcU7dmKQcuIa5ROTMyliSAr36sWJi/aG0qqHWftFui+rCR09eeUVrjmUj+j1YHd031sSKvHU6o8T
P8XCFmk/9/xRH43NHABF0Md8OoxM+gtIOsFlGtGDuncAdhU9pu3aoGh9dhub6QUdHNBTpb+3Rc7m
XT/GJ+EnwVFWAYTsyRh+RQhul+h4fKtHCDhUsWjWqMnMPiB7C22JPPxqoaB5UUJ59pAph11KpG9Q
1usGX0s2vDsQn0iQ2ZilcdkD19hnl+chkPFRYKGzRzFjE854GPHtaPnpzLjkWfDbOcnAuuzZ5ZH7
KG2a+QjVzRoqBa5/08buYtUU+HoyWg4XAUKz3dgDymOqA9SQf29HMCuZygGJFiA9KdicUFUwRNl3
2++yk6kOmPrk5Pn/GGdm8ajehk6bne0RpQKWQCI+pjy6pbSPbqEAfCT0r8Yy2Aj6gCZHLkyfsfmh
XOlIjmfTyinnG9GDuSyFCFw592NxAU2vPrJpsip2w9UIFanMpf4thcYKKDQLbEyI9G9uNYbXPADM
BX3GInxqLWPUsy/ySoC1kXG2JCgAOTpAZYdty+aM8fbNqcrfZ8aGMqvuZdD1HBiK7EvU/yJ+1X4E
tV9uAxS4LY05TrJ9FHQekr24W0E6BlQGRZ99YaP9HSX76ppCo/g0kCGYGX9RElBFVEF/iohdXGPX
+2nsNKpjrAMaH7Q1uM6isDkYO+6tEtyZRbdltEg+mIfk/PR2rN7K1zko2NamiXdH/7y7vg/1spre
BRhm9k0X/H53Ckupee/GKwEqFdb01c8mcM6IyFYfI6vowufaPsYyavZNBbLHvs/4fVSAKCBOU/1E
NficS+2dO+IWi84jMaguE4iATGfPQ9FZkIhW/BD53b/txtezvbfEC9O7Ut7eyX33I9YNeMhKnh4b
p0N5vB1XS7eIg3ft5uc4C50fjFQ3oOKKd5LgY/VtZe0ZGfsj2ClQOeql4hNY+W2CtfcPJ66/QJrL
u9utVa7CGsF3kkn71CdjNpFmxl+4lSyNK+iQoOgU1eK1QvX3SnldsrNRyn4Ge5Seu86Ai3jwFMjH
hxiottELtoRFG2wwuCELeh/LVs76cci/0Dr7Vhci/oZIwqkCQcfPxh2XNm776SxSR5CeVGzW+aC/
QcXIDKUfK68q2p9Ral8gptZ9Iyr7OaqUbiw/6lc2lEdeYoD3qvoFdBHVi2obbECH2FkZmxq99ozC
sU1Z9dXDA3SFyTzKPYQxoDA3VNktLVl0rjMKFPN0hkp8sejyKlvKEHQiyxSMY/gPRPvWRVIaj1fs
G2nDb49eGaMuiYUyW/IA5EVId3eY558hDxu+1ccQM3/qVM6S6Uyu8lBZM2bl1jkOe3efDwDK8aRq
vyr2Bvxx8C1vu3gOsnHniH+Yf/RAtDxvp45u+F6gDvkr83u2TFrsA/wBEJXa7kGvxlnwbfRqVGR0
6Ufdc7XKQmZvrZrat5BBoNh4aOW/EtRg3rPSSzbgBw0B3vPbe1c4L8YBlETFDKR+/8XaeTXJjStR
+hcxgt68lvdV7dXzwpBGEr33/PX7EaUR+/bOXBO7LwgikQBLpS4SyDx5DpCzqiq3qhSofAXki4Bi
Aq+rvlhgsndSnOSbEiEYq4n8Vxj/1X2sO93a7mXjD3NoVoGVDm9u2es7W0U3RNhL+VvdB/F7g5zb
tgF+tFWcwPwjThLjD80motDHsrUtmi5+H+JvYiyixnnDsVrbIdkyvg1atRJ2xeCgGlaJSsyr918J
KO/ELYjvWKtACraaGUvL0vCROuMscRRX+dSdbWJA98v/y6XTHZ16ikZffZrbg7Q/wGOPoiUUf6Ip
Q3DKRZBrH2xp0mVXPkS4JVOAFtFv53gaQJ/Ahmfb+P7JrtaU3Ppeff5kd70sPTcg/tvIHJYVVcvL
ruveUqMqH4qpctGGw+f420TVe/WAOM3dRJatJIhEVazEsdbXB2WVo6j34GWGtq71HsKT1nE2uabn
Z4eT3o6q2P4o1/x/khZ3957p5Mck89tdBcvn2XBh1KmjnAyGhIpfBBfyzQ8rOAHc0ntKlBaG2JDN
aKjKF2AA2bU0NXljKi1C7qnhcrC+fxfysIMjgZOpaaZXYRNXbuwYByqDLqKnOaEHlVHiF+eKhFQQ
d+n1bgvLBAnBRI5X/jDITxSDe4d6LAGwuvpQcNbzlwCguwcxasR1sbIC5EFFV4vs7pQP2besTOSn
Si+bC2SLp9hzYe1Vw4CMrhHtRFfXlW6R5qF7Hw26cas7kftI9tR7rtVmJbzskf1LqbOPl6lWBPgF
18xgjOQJOzc8+aVevwZ6uYwGDTpmi0jhqLfNWnSbOvpObfxws5M2ekg5exp1DEjU0bV1bhY1vJdM
SlCrysiY7OQMfVfLNKrH0iYKrMfBuZHj+jGqjeDc8vIXY6LxurpcN6pfrk1TGWOA0M1NN0x564Eg
2aeBm1xFo+hFtJILE0E7LUvvtqAeE6qVPB8VUBM44+QsbOKKCs5yJzckOGebK/nuCrYXZQHyMB/X
bdyTG5k4eBKnQe6boqZtTP/GPOjs2qbhAeW8OKrm/gziAy8M+0dYuD/Vppdfk1IagSVV/rXOKnsH
I3wA16KpXzqF+t1cy4tXJcwD8htF+wMsr6Fpzk+tDJ/D57SUdd5Qg3lv6sSCoa5NHoooQ9L0X+3t
NPjJRmwDxZVmERv+z8LwKvXigGemJEMe1zrAgnM2agrYyPAHBOcDrC7DcBRXc2MZSrJVooYqauTd
nKnx2YdQ9Thdhlr53KpkiGehN2FXJer0he3u/NtPjM7OfakU61jW3Z1ENdoWsdUBtJEZvKmKJMEd
KBv7sPKCNz9KvgamU115cQdv+pQFj6tXz7V6QsPJk5gyFpV6IGXYLYVTzAkW5BfVHkRheacMvDbG
jsoio7e0FzPUlVUSDdU1VtR4p8hFAn5BM09FGMcbv+yVR4sisWVHOcl7N1qPBNknID/bL5JWC5dK
9sBlG+LrWrmk3LF+1CveIEmhyCcFrtpDakvebizk8Zr76bAaEDJ97TpOyfkXnjnJSTdyUgBh1S0I
cMnRCnhrfPKmMimnoRRyIfqiAZIXgnBoRjQao79GxBrCXfjc54i+KsHY2rXvQ6UnD/5Efa30XXbq
0+IqTOFkAoFgnMOu3gqTaDpdba7EChZizmwXV+rEiX234XF3/b0+1GDb+4JyQpwuiaqr7afZSfjL
YyBtXGOsAGJpztYgsHUci7A41FnnEIJv/LNdadoGfFt0gxffXnFwGZ6ywahJGGvF9M7NEWfSvJXd
UHemR7pyhLEFEoNkYgtRyjraCGOopHZxv7Q9GJpdomnDUR5UIGgK5+nMa6qntotBgusuwepETrZy
00GM2Of6fkjKYp9OkckQRsbN6JTxLZdEKFv1nnU5S5amXBVf0BH24QkltNhCTEo1Z8pWedi60yFq
AbBw3XYFVGNuZm0te1gYE+CjLaTgwAEcvbepa/mNu6BeQjqFcdK+/nZrLNCFdk/FTOZrv9zcynQR
LcPNYTVhF6uZkxu4lo9u7EJMcAJjfIrqutxKsU1yPxrUp8A0ywefJ7hZ+0axdFWKAloYCQ6lE6tP
lpmqu8wzqOSfnG3EbZ5SSnsmVz1PsqUC1m0nXBW5jg+NBFxbdHWrRvDSKdRdZ5ESgjZIfkp8mDUN
x4hec49TTzOq5pc6ZDPMf7/yNRqhkvBr5buUtuy5Yoi2iVUsbMJc4cIrtxwzEF0FT7OuoqR4kKRK
X1YNpeZl2MLR1CSEDkkCfKWI/Jz5DXGL0N55ZWb/JD/34vZh8Z4nRr60pEJ/1MDBbWp4VM9mGGn7
Zki0HRIM7UWsCNVPCimXC2t22/tfy4zdKe+uKXZ8X7FIQO9MK+qtky+HiaRQBxa1F2ecvzsFfbKR
ESsOfkJoezR2PkWKYab3KQo7Q7JO4B+CpVvS8uQhqPPspWiKl6zT1MvgtukLnzID3GgQkZkGRymD
6s7WyoMYtZoqhL/TaHdilKxHAbuTa6LPyVzCsMamItbdV80FDE0B/l2L3+1APhmT6oppcTzxXOdL
qpsT3WjQXJywApjZKi7H85qCsKhoF5Vm1T/GjetJ+Y8yjnsAIlBiyXn3TmmHc3Kl8ldTN9WwjrNY
W3wa+NQ1y4rTFsWRwj4GGdwhDhKCyag7J78mDA35OofW0OCEXwT9d3ZkEDL33U+YD18RFPe/OAk8
wdQVddcw7o1dRV0OtS52fk1ICK+g2Ta3pj44S15vfO1T01BgcDQVGx65XkNeXBgzVFERlh4iMtOG
y/trDBaB7umnrqrcZ9frph+KWiPMSDdpnXJdNgaSF5MzKgHmdtR06Damrt848Dgjhnxfysqd5uJL
zYuYOnIqfoTwaGlNrmbddEu2PsEm5jxBXaQ3Rqs85uCZaVKvvTUJj59qxbmh9xdAknuUHwJIB4xV
Hg3dDzlXnlKyjF/d1qwWqmU6ryiYDUs0d5MnuZGDNcTTRyex4An0BzhbwzHb9yBxYD5RpGxZl+2B
rYYNnp1RxdLjrWTY8SqL3PQpmZqBzAKZhgdhkV3v5FjjXmbo7Pumc1aVzBjR7aZ8WjbdZAVEqJNX
YrwciAhnLXzFVeOeQ+Lyy0Lv7UXqy8+RRfWVCSXDdiD9tDHdtFwKZiFBHBROBbB1lk/S8cBa5bFC
XyVWXy2df54dqVfRkwmhg7x+RlO1uilwDh/KLC1XXmoZ70ObfbcSI3nInUq6QA9N0tvo+B2h8zBF
Ix/IJlffEr/5bvCdvfNyadC+BBYQak2whLH5htp8d8koYloHtg2S2LGQzFS6al96lFu78E0OqAUh
MCSPJ34tfygjD0h0QFC8q1tvYzogLOF7C747/MdopaTsIiWUdgQAvw0lxOaJDgF5AR/6r1oWGCJT
Nbfe0BF1t0idpFuzyJsH38zPsTuoyJBpHP3L5E+5htmFoLN/s8LioZP8cN/3gXmExBtGyKkx4quX
f80Kv/YWXke9aBa0Pzt1I2vytg8K54ufud261uTyaHOAuHp8xGXYsMnSYHDYoLqtX8ux8ZYdsUiq
hYoQpmjHjxZ1E1mUfcpXTWnGr8oksQp5SrpwrTznL2rYZLL95sO1+822A5hVOgrOeKGEW7OEGcWV
je7NMYFrlbrf/ukZw7b0ChJ3jfbcprpDlZ704JnprtYhWxgsSEeGSF3WNSLTXeLb2whO8mPWV/3O
tKWDO2bpWhmc4xhX7UIm6EEgpuk3baCZm8xtvvhWWqPwbgeLKh2Cb/Ay3WyjsH7k/HigckYDFhr0
jSPV9QHq14NDffMFh0nMnAqFSzqAS4+AgfSeHz6IBoIy5ShFsNJPpkiSoBVLbGNNbkc5d9agnOUu
/9Lb+a0wU6LxWflM+Xh8hdhZfskk5RWWQuuihnl1Hozy1oVAefIkDI+B8yOUm/QkQzrhhP2w9yzY
VYD3Z/pJurgNlYq+mbx3oDK2YNOhZpq60mBep8jWo6m23aUxawrXJUBtuhQGq1Ju/KPqNGelbmw4
6yfE4QRM9B2u2CJ8j3IfjNQAfYGwi4ZiLPD0wkX0Hb/6g01/Cov28NKjpnQt4vClVrLqQqCVX9LY
keHrqvZVttNwQZFFsi2D9rtNJuQBmWDt3PcWpY26HyzZbWQnrh7EIKTx3QO6CMCVx+gbYX08OsUY
9k4Q5Yt7P1CtfjFUagyoLm3XeW8Xr4UWNmtkMPOt6JqayevHUeCX9Ubq35x8WHY1ZaBE2bT0eL+0
OLUeXZ1Kv+UEqjhGnv5IKlha+h2yi75zSKvhVgyhcbUTUK1dvdYd7TvnumIhh/W3Tjfa21gnpJ0y
aD7L4H0s+R2GkrocmrD62elPnW3B8hP5zqkgzbSAhapd9RHFM02IFHkgNe4OaTwCTvycbwlMnrd0
uiINfUvUuKCIE5MYbDMKpbqOZ6XoyqqeXCSl/BaB6slQOnsuI7nlHQQtlOhagTeeB5tgGe+5ZzCf
3WPSZEvKIMznPJOTRQBMgMR5/1FNbpy6caTx1vXNr38nJic8xIDD62GvDdz9t2adBVP2EMQ/Cze3
D30B96PdoG9D1U2yC3QqrKjPpDK5hJuMI/ew0XKtuI52aVFsKTfEcLybUxfZLmOrfkxt8nI+P/8d
7xCScxlUChAejldImbO1GwTyYzNGFipDnfycxw9lyQZ0kut9aNsw3LU6ivCh59TXIZiSL05cvqtu
epYLfulR3KO2DpyJKJe2NC0k17XG0HeNO8o7sNIomWdqvFYMq9grJqsB7p5eGV1BZpp9KQXJa1Uu
zR92njwpAzJBVSbLyNZI684I85+c8i4+z8J3r+UTdn6UQdEUNLtyqC82P6VtpNrdtjfs4SZbtreC
A1p9k0lQqmYS/kzNM5ksoOP8mG9mX1vvlg/PadEq1SMJpmZTxHUG1qUEG00Yiz1XdcsqvVmmlRV9
K7J+6Wdl/EP2S0QQ0iB+MYEGblqoT47jqMHSYoDl9Z1OIac/nNVat59tx1F4ZG+IchVfA9+gvNOW
i4OrdxZ4wu6H4kU8KG0LKL5RmQDhm/AIFXG4JnIzXBLHzBetYXwLldx7phRx2CkQp24hPXVeOKND
FZl6f0JjAYAwTYbHIdE7yn5KeVOmbfMGL+pBeARmPVK1RnxO7aps2/TVTra8eA8nhLlXyD+c+L+M
SP3V5hXqCWcVQOS/bnqC7oMaDKeUsO+iDxz32dB1wkFlf5iwJ50GQ3DRgxbs6/gcANSjoqas16WB
TLXHd7kyUfzc83KRXptw9Bd2a5P+nkarxkZxxtCfZXniInUzNkU1L9ISSIWmt92+aYhej7aSvjux
9aMDaXornFC/ZZr/HbH2lAJoZ5GDo15SxwfDgiObe0Skhm3fRumjp06R66yp/jQhz0qCRvnBKedH
IQfWSwH101pRond7KPMVeU/nlkwNmGWYVMkd7VxTUiX4PSplNZZglny3dG7C0XFMoPkhSezZlku9
SfSXB8u0inCLiSvd7Pva98ViE3Gd5tq3HcFmyfPXdpanZ8mrECAYY4ifWi0+gbr4wwIweQ40Y535
1RMU1MFSHdXTWDlHPSGOazm2cs4RdV+Og6+sjLrud05cqXt0SIZrPjXBLh0IuYAyCHa55wSoVzXq
mznAp1/2/U+K4Ua/48QOrdVLSbx9UdVOtu4gSOJxGXvjgQzC0tclA6GoXNvJAyC2uDAVYjWetXMj
KV3yJ8/vVYm/+I4KDYyNCIwm58NppFh1mWiko0NT61edERGhlweLkrqmaRdR3TxBFpTshG1uqAr7
y6Wy1W7dWZ22YDdy1kkVvNlVRxjG0oPXiY1y1SaGdosc39n4FGe7ibElIzWeKDBKd56B4k2nFjD+
BPW5K7XkCUYF9tWo7IG90vu9sCkJ0BfYZYGDSvaNo4D1Q1EJQ42THJn96GnsklGb+CpL0nDw9Ww8
gMfm23HJYAQU9Z8asEdsBKMvUkXaoaMId91CwLxLit5+kBE0lS215dCD0jx1r8RKA844ftAsYy8J
TmCG030wErCwgXmsCmtUV5rvuJC7dI8e0XDHMEnhj6FknmsQii71ag9S5mUP7KWnamdkI0aTXZMH
evfFRAgAcUOfTV5cly+ofBFEj/Rn/n5MMDpLGN7Tm91MSsrNi0Ux8o3IZ3JvCvLSqwKGsPUweYmB
sKjcS53/KTpIu8prEqbRyrLK8QbDlLPQlLony6KNt7tNNsytGts6+FdcxACnBf1qAJGcLHkXRkvZ
QMC9lpry1DtWcWqa+NdVDNUCDN3QMEJ6DUhZ+NwveRLxdxXL7SbmTXguDQSPJdnIt4niuFRV0vBn
4Oyb2iJ+n45nozR5ASThQ11IET9/HovsYC20bWHoRtiEEpLSsB6ErbYzAo0VtKWhrXJMqlySdER1
Qf1tRzlNV1kxXBrogG4yzAZLzfW9B59PvSU0F5Mt7GDN98abDZjoxI+u6pQVvII6r2lXPzq5mmzr
UH9v/TY6++13guDlJW6GfOPYLmwxAQpElQvppriCUxmaHHE5N7V16Yt+IHSK/EhvyiZCExZ81VL8
7sKK8oeBvMXC0KX6lee9sqxD13sq7BKltrB0r6bMH0UQQdoTREezQY1YbQxeLVNXNB2kHlRBOlmf
LcSQ2hO3TruV1MXqTaseA0HOJJsx8jx8wXfuJplw3J6qMNIXI0UlnHrVKdSHgJsgWBJN4StsC3yz
2SierN0JnMq6QX61V+EXmiichF+HrhV80eYpyuARyEMvXjWWoh/qgHp9BzDXs+Kb1SPH6YXcJ9kz
zI9rYJLSw7RRd5tKedNipziVSeDeu0aeJMtw6MINBC5orKRtL62Ra5W2MTDdx0rP/qR0AoxY2nUH
fmvBoiNT9WBkEXg5Jx63huMCuCqlVx9tq8duSJZ6U1bP3jCUz1li33LIhC+5J5XPjtYZy3YYGp6w
dG1bcbekKMKVW7sXI8u7c5sP7iVFXh5+zvDNS8JyH8h+TuGGF72ZEbFJ4pDBToxG1FGDkSdVJkZd
CeGqNJKeZFuXH3l/7IS5t9r0FPsZyCYOmgAkRx/yBjKYhlbFK+ohzBcjjiDwVuEOp6LKfEkqYt8A
zeSVPXWNQVa2ecbrXYos4yWhSglIqBKvxVzVab0tDN/N+j63ATnM216D4RdndnjVJhtdD540lora
PoC0nfov0VURqVzDzC9vhHPagUnXoR29j8pelBK68fPtfW7fuysIf+StcNYopliVvu3eR2OzalYW
ZfY74SwHHaCndkrDivuOvrTU6zraghvdGZbTXltvsDZJMOYnOzpmROieUftqFbl7nippnpOyfyU/
55wzmAV2MDzArq/13bWp4z0l7c7R0iTYWIStVr4WI5VZd1OrddFFB6ngyrkaQF2a6keyIwe7Q19b
+KdlEK84PwcItqNuYqUdW7yAPLEcxsjWkbtIlP7PNDfar3nuqwija8aVuvRwF8AbVZMOuzVG9NLI
SIWZTqoeiKm3y9DpvbeS0PFGg+dgI0aVCtmPuohRF5lGMx1IX5W1Ny+wtdfma1Uk3k71M0jLO8J2
YWKWq0oqyi1oZt5btjcOBweZCmMdGtZfl/F0qStJoS4/OHy41BMl30RTtZdnPCJu672a/PMoWh5W
EjRArxp/bQ9ujBDR1JOMTr+G3vAoeuGYZpcCdJ7ogbEyThoKPYtA8J6XkDzZfQ/f+bQqAp3aZmLX
WoWmpF0HV/7V6NLekig5nM1s+PND7AKmnJxme6zDuegPgbn8NJB5obwo3GTYzs7ChXgEZx0Trvnf
t3NbDoxGqSgvCBNsqO8e3u3RdFdj7XSnQUnls6wS7mpUgIMhZ2R/gGwimHSERFNMskLiKtaMiQcD
YdjRQlFI2JTfV3E2JZlb5Gk/DQhnMQprL6If08piGpq/HjwKEFmsR0DU91UrYsvAnkhKNQuQzKto
GNNDVgW/GmoD0wOR7/QgruaB2W8e+OT3X7jMywM3g/BerD/PE93ZZ77Tf+Hyaal57j9+yn+82/wJ
ZpdPy1ee9NfH/8c7zcvMLp+WmV3+t+/jH5f593cS08T3obQD+o5+8ChM88eYu/94i390mQc+feX/
+1LzP+PTUn/3ST+5/N3dPtn+P37Sf1zq339S2/NLdodahmjvwNYumH6Govk3/Q9DUeUzKyVHeJ91
7zd6lH3s3yd8mPa3dxBGsdR9lf/kP991/tRyhwrNeh75uNJ/Wu8/3Z/DDEfvTg/Znc93vK/6+Xv4
aP1/ve/9jh//JeLu9TDejKJrN/O/dv5Un2xz9/MH/ccpYuDDR5+XECPx9F/+ySYG/gvbf+Hyvy9l
OyXUuaX2dZCM4NhI7cSQCNjsGP9uxEg0DMVB1W7CLCziqhITZl/TLcOjGC5JIO2dGFk2rfMeM63R
l15lUFtVG9JDFsQQqNX9M6dgiGynXpxTSdiCb5nGxZwx0M0D2fefYlzYXXiiNmMJI5awiabqYcsw
dUBgNWT7J+iir5B6xNfCluJ9ZzsIPnfU+dpmdG9gqIzPeQoD6eSlRRFKcmI0sCTgbJ58utvEsBrp
P5CjIyBiNVDLiKVyv6fOOVfl9d3RhVVyVRmBDU+yQX1JNiKxw8keHCZiqhs/QsvVhu/GoH6+K646
QQPy9iHVPVN3CKziWihxcVWURtt6egF0XcxutWrYuQXIhg+zrd4BmJw275ALsqKYWJk5skRG/TCv
JZb2O60iqOkd7+sFSdGcwjSGlvevWwq3tO/6s8rG4u6mjxzRLHXnyGVPETN6Qd6kbn8Xq4cemRL1
D8L1jUz91Th0W4P/tyOgXO/kV5OWvWswSRjF9Hm4ACfiSI5+SLoGVIWdFxSdpjB9ZNY+Lyz/3nGU
wAENM9lz4LgQXBG8us8QxnmaZI3RkqRHvf4w5+5ZDeW6i5P0+HniqAz+vgmlh09ria6RmWci3cZe
qQy06mOE1ka58y5Bk3gXcQXYy0O3tfS2LpBZ8tqMzgPCr3PG6DxSWTq5zjPvC2nto21HMXHTQD+I
ZiR0dkAZWT+IKwTThn0iJQsxmPx2E11X172UghNmZBRHIzYrLVpHBl6G2pgP8VhTqJdWkpSLsLaI
ya3B1GpLMXAfndzFVTfKhLxV7yR8Zw8yTuZGyqH0AK/xy3cejRT/CZEhlYDtvwxqY6bvdNX+OttN
8IQqfFppRpbHlbdiZL6Zg4YhqLoOCpPpU//+XPduSqkepYb2WnwIw/JUvpEygWHLdg+iMbIMxfp7
O1u7yMSaURNCtHDyTUC2IHw9oHw3xp30YQG9yAkYxF0s3Re8T/qwYNnD9SrB0LBSYUY/6lMThnlz
FF1xNTefbNTpQRvLQWw5D/xPC8zT7vdQe2eTQW2XcvAp+1PCEREFZDW5+bKf3kIj5XQVIighBoi3
RWhQI1I7aVXCS2sfKAUY04Xogz39ZbQM/xmhBXkj7KDHnMM8Y/YthbClWEbMnX0+dXOvpxrDqfej
HL1LTUomIzdgctPD6CkAoLa3LYIGMn9hb0Wr7YQHBVwOZ27Hv1kTjD3NqK7LzbgEUmVB4T/BSdoJ
TtIMgHryMTdJPU6XwlhPI+Jq9hFTqn5j9cg3za7C/HfdQEBU5pVieby4bT08jI5x0+ukey44cB9y
XS3XQxmnXz3dIKUEwIrQ2QDJ25SCkiP3S2EAXI0K6NfCunYXUj3sBdhYoJBFU1e2uzQMJ1nPNgFb
TqmqWyfgt5Zi4A5Pdh033Go2f/ofQM9e3UZ7mBe/3R0bqrirAMZcBK7cg1M4zoGTq54uxKVo4GI3
gBBUaNrfrSVl2n2hGhtt9oTs1EWGc/Ihb4RM7NSI6XZRBwAsCQvkZtXDGJpCqC6PXo1sTlBdyhze
Z3ElmnxIqLZNdVAdbvVrIPp9FXuAHGBy1rfCWdY05KAjH07U2qqufRq/hq5jQT4cAzmVYtSwfttC
UllXMeBPV/9kT/r0Nf69RtQ+E7bMT7WTR2e4/6NzU1qryiH0CanXL5MYHItuBE9SKfkeEtqTPNpD
txA+VQeCmrwnyvCpE1EfOK2VtHUVbMVl3Bg/7EDNth9s4lbhzxxe8JO4lgiZ9r2WQHSnO4dkanpT
gZFy7osrdILRJTGr3We71DqHv7P1hu8eJESf0HSffO6rCqvoizmiaQdKT5ZipCgGeUdWuTVM5abr
fv5aE2/2ZYDsZuzrL0Q9arPJXz0vlVFQ78D1y9mrgoT81ejMJzEjzO34XOZsGnOdaK3Z8KDRKbk+
+qnvHsVV0uV/DJ5tbkSvGwr36FVAknm5/+US/r6abR0wU9RwXNQnptF54D5ZrCNW/HS7mmqdVVon
Eyf+v8ybnX/NDWRUKKxgI/tBti1G3XuQ5BIW+sKJvxC9ezd6XfmJuLZj6KR+bS98iq2ofnfaiJRO
2PqPfmjzzDRC6WjWZnz8tE4D6dfR70r4bvgjPilyZe07KSf+BO3AokY85xQgLzGcG1gBN20I9BIs
glm+hZHkrGPYuhYWgXISpkm0hnesOTVTQ7LuYzPbhIsiK+uotKX9bBcT5q5wE7Y018zdGDlotf3L
kkY+frzDPF8LSUfUSXJzDYNCqBhxBwtW8q3oxnKeXJwkvgCwjfJlk6Jm4fmobflaDc9XjwKXogX9
AlKtjsT5vzQZer3ovRpwey/EUNgp8FiLy9xLUIEtCKt9MLpFZq61LgTl5lTNJlAiZSo58J9E0+gQ
SKB1/yB6XgEBzuzRTW4dHoE1/uXBrgn8o4K8t1Kk1Yq0o3cuBUlSUcds292sXwsj1Jn+eRCESPHk
JIz/7DPPmX2qiXZJDISh5u1ksHowCOXaC1whkavkL22FEt1fnb9GCqmQNinVURTDTM89zcvWIVQO
S/EYnJ+K2QAzrj8NzLb7c3Qa0AeXQPr0WBXNvNQ8ME+bl5qdMwSbiNcmKc/1enyi1r9f2GTcD2OE
XoyaWB65VkqKYsttimUFV4nfqI/9NAgxhr1sFJDZwreXTOMYVJPebaa1BWmV4GiXanAVo0HO/0ia
QGMuuhaZ+Yvu9UeEg+Sncli31MdUIOmALExy53amrdzG9PcpQhenxIKFizNRHq3EJcTiQ7WwM5Cd
lKGWm3pI+2pRaPIv1/v4PFVcdcHEwTBwVhFdouxUM/WA8CIpe7SpNr64taY8DyQ9l1pk6XtQU8qz
X1o2bPeei+J0DlWYrHdLc8q+Gki+7g2t+LMYZZvj6mQD0+gBAmvK/TjlYUWje4q+D+r6T9Frppyt
8A0o3flb32nNebq4EusqmVTuYemKj33UFdSvs59S+B6ueglgRthahWrN2nGd7Vhk0iWnTnc91C1q
c72XL/sqUQ6jaOIKgFM2yQkuhOHD0DSewfVx8JL215Vw+eCtRcGXNJPLHeid8qDKEEv+VhsUkoOi
mwXZkbSIfxSmWqgSVgmpM1NOJwr+v/QJhXNpUjkn9SrQYyQLP8zolfxomJZ3vC8gRuZVxhS669Xv
jzG0FYny0YuXRpD/IJWaP5GBKp4kKf6DXH970qeeIhv9DsgkUlaTR16oxVMWNCuoz8eb8FeKESHi
nhIpMSgZZvWg1oTup+likuvGCoAjtL7vN7Dj5JykBrX9Wp4vO0IlCzNysqNwBkUw7tWBSiFxfxQi
5P1gk5aEuNpqtbemKrWzJQGPFV3Lg1R5rKnKEd3CsaqFrEfWOfUk+e3XnLZVtLOUwDPuFo72Ns9h
ExveVBW1Px9Oy8CKvyVgcK7Z1JDCVK6+mhjrflIvnW1iINEzdBIiVH5EVzTCxdeDpx504mE2iStq
RnuT4My8DrlD++CmUP7+vt3dU6XW3O0dsK7TRxBNb+kwqKf+tnOl+mhw9sxhG1Dro9qXO7Pzhp2t
1DX0tJhi1dSoWhF9cSms9zliulmRRASKW1RrfwT/3NTZ30zIZGo+o0DaKQ1HCNHEreeCupr6lSyp
dyPlLr+GZ8dPtnGa0ZiN82uyGNa1WN0q4PI/L23Ejp2g7fkvy+aUvuy0Af5GeEHiVYTizBelcTre
tDoinaaXfVHsF0iRrVeIzspzFSIZaPVx+iV1h3xte5SXc8SG6LmUF1YmKytnQuYjBZ0ejQm5Ka6E
bQSIDqx4GhFN9vtKdKFJY9gxYmh5uunFm3V7mT3zCV7q5qb4SXtTFcNddR2KN7PNlAvvXOXuVpg6
ii5hmZ0oXbXB7vfCKJoQYoitCaBj4rlubnNjPoW1m91AZ1ocFQ2KOLOqdADcc8MiNOVzYoBmo8R0
FUKvucvJVr82Fd9QFRpIDk9KzNT/Ul3tNvVRn7pdDYKVCmH3JEZN2//aDc5wEVNBwF6TUi1uYszW
822jm/GjGAukegECJ35WHMV56ZAfhuHFMaXnAKa8G4DN6pi5IFKnXgK1wf2qcWJECJS22ouB3vDK
m1PazQ4mLfYjk/M80PjSXlb0BsEL3IQvODZv03gAU2ZfsToickXk+/fZ9zG/BI4hacpa8jx343Q+
PASxl11FIxtIQ401Arqii6Dxr4Eqr6CmkWVvMzun0yiSE93Kj3Ko536vEvVKdvV81Vl3TY5A0O8B
McPoiNqFkgUZky5tTJi299zH3KcKqjETOaU8Cewhy4VWsKC1nPvz8P8h7Ty23NahNf1EXIsE81S5
FCu7yhOuKgfmnPn0/RHysXx8z+0etAdYxEaQrJJIYOMPGBcieCnrY9OUu9qAvBzE0zbn/B+VJ7+7
93TB922+0uNThAfghTPlX5HIy/s568MfSHaYG7qiqWAwACYlW7z2lASefuSiE4gA7V3vNvb9OBew
cnEBrsiOJVpo3wepad+bmmdvmyG2F7eYoSnaEYbTQYbkUNkXGZtFk4kAjCKzyUbN98Pry9xit5dx
OxjHHdo0BzewuzuI2ZDTk2L6YrHkXqVGSz5yrjqoUUHbNx6GTqmfYsPe+qqYwJp0/iEBYboMZdWw
43XS+vVOtobl8BF581E96JyXkm+v7IW2CsL3bAgxrWDqstayDbIc4VZWp6gERakF7klWtQrEp5J9
yfSgPfOkSq6D8GdBeRilhrXsVeimsqgq8PyymtkIdgoMt42Sr61V5DgtIAd0Vxd2tuWmqz9x2MCd
HCGB76GF/DaC+J9oBA5LG6vvy199DXQC8GKhb5bg8s7ycQV511016qQfurmQV7IIsaI62GXglWig
06IAt1p0etwguEk1rupH3W2iL33cuNFzkbXNl0Jtf2htuHHssnwoelU8Q0sHHlnVrBTDQH8eQHus
fLP3trI1NNjv41qiA8Cg84jz9yH2gEnFc+eKHOI9FPC9bJTjo/Jb4rAbkpGgiN79SkHheu6tFAj7
T0jHq6aprhJ+ao+ygHylmsFjb3bFI2TOiVySitjl5MXJ0knYrmaGgTDq7/5Nl2/1wDTPwhY/vBRD
sqHXkkufc6dkOYk6PmjESzsXsmHIMuvOH9KXxir/Cc0DsswpTpUVLa/9W8vfR8F0atVMBcOC+Ly8
uhX/FRtT8//V7zYsivj+50ozrIzEj8FKeyjujAaM4ZlzKupAoBhEIa+6gnOShaz/1QwWNNwFoXeU
8esMcshf/W6xP/oUaHVs+D380NRSsMjghf94pdsQefX3u8kMckMDy7rF/9pRznibW/bTA8Vcl9xV
UOrGI2DZO6hK862Ni405a0vLOtImIeBhAI23WD/oeBj9UZ8HtjIox9yKyrGjfVH0ygPAQfOpq7Nv
Sm72R1kj5So27M3MVcf35gnjkF0Y58Mxax0NlxyYGqMVCfxNM3GRMVl0mYnIpSPytawWygR2t+ym
O3K2fP/bKngFDR3CUNNavALzbGO4Y3uK49qFpxL6e2VWfmVSEtcAhIKp8sGg+8FFXpmCp02utagj
/7sBlzGyx575RcatKY2QoZi7aMnPuucgSc6R5k6AOMQguM0pFg6ycEOvE8u+1ciBgfctwZjkkDZJ
frCH6CE0zHQb/Q7JeGlVQbH4+3KA0U6UD/o6Wrb/0en3bDL2v09ZeO4/szeFvwXk5Ky13s1OdRJ2
CC3ANCjgmCxCqwt+ZMA8IRH95C/zpqON9WXS8mblaU5yyXOUBBH3E7vRKrWLxRptZXVtsYS673L4
0EzHwACevakCqER2bQ+rP4LyUha6D0C9a3QPuBaYbbDdYjremkck7ttF6/Ex4Zv8cWsIkYfFiQ3P
SzXNH3nacjtGjlTWYEoYhzqf3mVNFn1hzF+avlqLeswfZUwNEYKpJocfNyEP02yOasO1bDPmEPIn
Yjsperu8xdK0cRZjB1j9NtEQf3oa3uXXWaGD7aHJRQs5h4xlLtqyXjJEGxljcRQuSxE2O3RGLnkx
YvGBzdJj51rDCd3MUzTXoMmXjyMq/BtE06aVrMqCHP4PgPIR2Um6JbXpXjxOvOUgGWpgW29RNuiW
FcLQ8ISHESSZhzXjUIhLAjreKKbw3Mw1GReBZRxYO+xlzVEnA5SiGMutjeXWQgavRa2KiyewCtNb
lOZkLOhV/WyM0aJOq2htuUp5DguT01mkeXeJreln/t8OgGdbe+ksDlDUzgi+j4W2TBFDgczdGfvM
CPOPoIS46qBKhdiRoqzjqbSPBgole7dWja1NUuS+gw+5QoJF/WLm4ScnXNVPO9riqOFvuM9UWxv2
3H3rCmuZlz4xq23dRc7a/Ng27l62WkqM4n0y8hXHa9TaqWAh7xIsbla6qKwjtPkfSCoEECg0LL3n
0K24xSyU3He52sI3p4eMK8NYdGhZ/zMM7ub/z3T/9aoyNr9D9l1i7YOUr+bjy2Yu2vnkVRaQjVYR
gN/jLSR7+GLUNq1Q+YPOfWVMjpdViKCP4N3NO1m7zQtLJkMLZJtDl9q3wMpnm+X0uewSyKL2V6Ts
3UvNCdtYZ+UuF2p4zvoG9q+pWw9kg3Cecj3ElfAhXWCLYX4dzPapj/kGK0O9NHvOONnlH676qn9I
rcrL0U3FuioNqDKzsqrQTQp5NReyyzSrs7Zz1jqc0p+TKMYLdzRkroeg+4Sssi+hVX7xETfawi/v
dmXoRfu6UT9NvmO7zLGR38nt/HWAgLR1nWlcy2o9NN0ao6ZsK6ve1Ecr1dSjO1l1xSx+hdHFYeRW
+eqjZAXdCOmtUlWVE/7P4Joz5NdK1REvg5b9qlZzvlVW3dj1kCLrfrXKanpfGOvRV3900+Si/Gqp
uA4lBljfJotBR/fsYCwNxxL+M6tU6dSTrMkiDdJZyEL8iHo9S9eDfScsEv2kDXToMKp+vZoX6xBj
yp5DIIhmssHAyuHayk/NgKI0904qU6wL0aM9+7vZLU29WMkZr9PCrF2MmaesG6xill3S5XszTvEJ
xC52NYE//1RNRBiE+1WZenM9aUG4bysne9Jj/RMTz3Rb+D44ndbPT7JwvKE59s5FVsa6LNvVrVFX
fG1pVlgsDW3Z7xA0fPWyEjKhW4mFK2zl3MyGIZwG+JcsQW3J1PQ/4kWZ+caidxCfDJuWvAHd5CgU
aLu7qcPpkuOL6L0VaFRapvPR9D4PurhAJ76Dl9H2TYdmRO5+IBP0oRVd9WToY7xnqaStkXjuP2KW
x4nufhhk6jipLVSwsEJ7NCbnhxzHPoDHN7SThwHGI+cRrcFzNzSvkmTq8GRolvYVRinenUBE7uTW
URYpW6HALnhMzbtJWYQltE+1KTEIz2wHpeFisk+Fa63kJtSJZru2zF9qXqNe6jhSL3ntvVehr93J
mixkYxR7ix5u3OkW14Uwjm2hTyVWlWrtvlqTPp0sLxwXnYqp4ITI3NoVg7OV1VQxX3B1XuLGiifG
LFtjaFHApyaCo7yKpyCtF/LS9524XtyaVKdh01JpIMMZ8kfHX5fY/i2MxnJRc5yGYzQXPlmYbFXp
/ZudW+1WNuC+5WF9EuZfLCODcVhUQc3fugc9JC+DWXYnmk0t5gfO8VrMSj7X+rVTy5GbhtcXglgz
Zlqiomv03DS2n4GNxyi61AqpYvxcJ7FrZu+eGrg8T/VI3zWpEC9q5/1qRfou2o89znCsE5wFXDr/
c7LjbRUZxk8U9u/qqCXJh0gD20fvzqrt/F4m8hNRTgvVz4KDrPpaEKxLFWkyJ7Zf6mHCHymevlqe
U2ySZiD56NrV2xzPSzF+hTKLLCtfYY53liUIqX2uDuGb4cSIGbv1czuiApmG3Q8ZdtI+2Bb6sDDT
ncUebY9yN0rN85Xx7+qoDP1sX0jz9fLaPQBuhXU44rm/x/w1z7W3hr1AtrjN6bv2gw0PYltldn9U
/LzH8B4rK7PXLi1e5gZmvsRka6wO/VEWeZU9K4Nvb+M6sryTjCENAoZGFNVCjgBkEpKenmctsyne
aZz/FJi/4vUNJ6lI+k38m8zFH9CeFrLVDKP3vFbb3dRoAlbDPCIMGk6CCiuEpfe7o2SBIeljATD7
YBsbx0hbdixoChYhVcMhxlapYmtToGeG2rXQ1JXvNz+LglS+kpT4BMJ7gVnxj9k7/1ds39v+V4M0
gL/GZoWMvxqczIb8eptG9pYu8Vfj+H/P/1/T3GJX+/jfIzITZRV+u7ybcH434WwPLXvf3qsZiEff
yPSFptTlihxDfo/DWHZvz1fgCyAwWRcZkcUU4CJX9Zb9R1c3aUb2Q7vrkN8zDOWYchvz2rUcKac2
HLU7j+SyZMhIuwDHC9MgjRwG0WaKTN9daDxXT4XTrzVZlePSIsk5zlSNjepDG4fm17XHEETo7Z3J
V4fva3PDn7rtrcFt2u5Qk3S8vg1DnU3AlBVGzvZDStqpdUmUCrN0HpLaNU7gXvayTZ1DeW8j1KGP
rI7mqmxoirZfV5rrrkTEOnzJDs5b1LTPbtD2tQ9/1IuFeM9RzsJdoX3AzebWDvavuUPV5WQ78c4J
W/PcmHnC8zXlCFSrVSA6KBuco8kwz/LK8Sv9zm+ap2s/OcTvk++Zl027lH86iW9G2Pwkdk2thwtr
nlX2u00140JHu8j315fU0MoIYWWt+vm0se9aHwpeUexkFa9zjIBNqEiy6qRIfVTtE4YBzgF/Cfta
/FWVDTLWuVG4KcYgQnkQ7J8e9ckCf5vqAY+56iGMOPMyCgHjqx8rPmYKeCZ/xmRnnoLNKulR65BV
2U+ObSLWHgYJ5uvYv+ar66DZFjVcbA3X84ORd78Kt7UPPYsGKPAoLUGm+qdhtiwvMUJAjtOM6rza
oF2O5gQyg6VW+is5wx+XclrZW7Z4KIjwQ8MaaVIxj8J8E0vMIsUTvoncI5Rpkmy9iVt60afq6lqH
heocr71G10fBwgo+/2gx5aB8Ho/qOdtveIIswxPWK0blKYcJViHrKwozLhRsmDn1Q9BHaPt4KMJj
CM8V9Xl9H6XJxifHuYtsaFVTUZp7zmytnW/0j4rew7JGFXmhT12zYQM1fo3JIsA/Hd+EjyYC35Bm
UyXdNZ5Z1XSN96n4Iy77T8BJrv2NpFVOuCoiyTIgn9SX5bma3XWTmO1xU4zhfpq9d3sbawENA71N
PZvt6mxcdvyigpVs9ZFmPXpWzANqHltmo3WvKuGunfviceDsHd97RcJ0eqitTl/UFao9aMFh42Dq
H7rWYo/hdyFy5gYUV1GLRRK58bkLi+QJx6VLiZr4OzCrbGP5tYLAmlu8uzCZyR8VkP3waOfAH9fE
9ARFszohXY2BUIkJUO9U15BvBQgUcZJfnbRKIZeWAs+WnWUf2SCrsihseOyejyOPH8yaL7eO8kqZ
JZ3z/tttehmWk9xifRB+be33ZMinTaXXvrYpJwvSosJ2bYURabnkPlqzjJqbzCguj0OrcxdP3SjZ
kEBKF/9jFFiqaK+7+uo6iZzv2smIuy+aole7SI/C862wclDU/bi8RZBHCs/oWOKVMIXmMylJ/07G
bl3kVV0409LTNGV1a9BGh2FkTf2t2aXwDucXuwblZV6B7EC9aaUnxp/vQrdJxbVF++FUcb/3vbHb
u6r9q5AxWZUNt+ofXaJSSRZ/1H9Po0yesfSw1VrK1tvg/3Uue35hpSmCHZ7Nd0h7TNtwsINFNUto
NSj7IwXgFKtCcfVDFrhIb0mprRjRqFPM+c5yNEOSvV41qrhcMkbN+aOMkzjILsgPhCgrYcDk+4W5
GxLbZvVYKe99r93BnEONWw0GDr9m7fI5Xk7lDz1GqSOMAnEuGmNfB+2mV7p9VJv5Z5A6NU9JXXkJ
I6NcDbXS31uqGW5ttDUODtYTyzYZC6ztBOL3TfOR1nb0oheKfZ9DJM6Qe3vxOI95zv29bJIF0g9A
mtUa30B6s654qGtjgefutxKv4OdYFzw/dWUpayZmRs/2wI/MidvVyFp7ZesLSwnjJz9ou6d4SKOV
k3rNNkmt7knN8+jEHfBVNspi8L2vDqvFo6whx2FvawPuZqSSFloymTNP5trBr8mmOmm3JIJPY9tw
4DflrGFmEZ8OhWwwJ3MV5ZO13YhtmaAGFIZKz0P4HyceaYyjJTXCzib40ltDWRcf2LzYSCyTBVDS
gFOmIb6XSCtQhpeySeN7CcKa2+q5Jtv8KLrUaqIuxoZVh202BceFsboAq1882rmRP7KWhiyRTdlW
VmWDnsMTjiL7LEO12VVH0djP1/7zIF+Z7VJ9Nj3J2EXJsjeaz8j124PswkmGc2kma3kboKnNUuUm
eaw1YxHbLILjIuxMpIIT785NlUtU+QqbJYCfZyzLunPa15z/qwmkFQ8pz61uw1nAo6jaep6m8yF6
9bI0A47I5odpImK0jSNsf+aaLGRjPve4dfu/x8YOF76hhtwbK+vcclAnZE/tIDeyHqPUOQxDUF7w
KCmXuLSm3/7fPVLmGP49R6uVeJLoub8r46R5qkflzeM9HvO5VmVtsJv6QVsqilE/6fnQPMXJmzCS
+FFGTDxGcDI0+41sC0fXPhsDOkl+3TwkkQDWXBpn9qY4c6dd99nzyA5MJXprbFff1K4e3uWxap1b
bgZW73iHisdcBV2Xy2FylbVTAIDE9d1BDnPCbGlqxMuI9NK1KjpLvLSdZ/9RvbXKzv81NiP3t0Pz
Np1Ec5SFq6J8wEM3R8rxn5i8UlsUL0gFe5yCZDPAc0yx1VVRllxdg+2MJo1ae5da+rSfCtSxpSh7
iwMSzyT7udMmZTd2LVD9TITvaqkvEf0MPgFOAgcLnRdhR1gkFmBw4g5hVz08m70izjEKMpCb+Jkc
U79YXxutqLHvLF/9EkBp4KjHe81rbhGuNbXbDgObVe5O+nMZGPWB449uIasCcfD7sI4x6amUdqnr
XzRRtE+yrUJgIVbK4CxrWjEWS+c8hdzK79HAcQ5jrMRLAADYi4zWeOrKSV9itxR82rq9YaVkfuma
AlURgUKWNSrBazEbgs0d5Mh4NiapBhSd5EiW1uHnVJqbbLTNL33fF9suXgc+0t8TiOHqe1jiczg2
mvJqdf1nZVbxRdZU8Vq3jfoCpK594HDtlCQ5zt+tx0mmSPylrIqsT7dAga01OL23FH78XVlZ2QTK
Xpl2BahrkZAaUufCDAY0p35fDSlKGWwG+o1skIVWJNa1n43gxwHRsOVtfFJziIL9UVujAOEFGzvD
RWtwWnbG1Rif3VYV3DET7RGl5n4ZF7XDhz75i9quDOS49GFZOH5+sNqydK6XqVfkB80xSUHbBYqM
yrdWR52bhFuO1dAADHzkKZXrPbY4bdM/CW/2DE+N6FvieUtSj+3PNOruDcSo3qeRH4yhl8V948bF
rustcoRaKs56VKqrQOPAHs3uDzlodO4KVIh+2GafLgI1q16yDqP1yva6ReXjAM75YIeiKL+5ejSq
XRNb7TM5idlrDGy7bK3ywOeQx/gmG+3cd5/4YGSTLLA7f8W/2z3Jmm7VzlJ3ehBn89RIF//nXLKx
VCbn33OFGJ4YuuaejHmwnCsSz36SGiuZduvMNsHdKGx+5ev+qHeD4izTFsWhel5bNwLtjwk9mB1a
EeZzokX2puyyeN3Ma+0uqpC+VbgDd3NVHfTpTNaac19qilaIpyF+kAPlZLZZ3OHg0fPMox2DoBK2
Vuoe5FyqPvz3K/kvhR/y6NF971r4ojGBjgZxuGm7ul3IFrcrfzXL6rWPmtbaHTiPu9vgqGBn4aMf
tNBGndtoBcbtICy8zYCxchaYcH+dQ94se64G2hhiy8TltXcaAq5VtGg/IZGnOtq7qQbAjJvW2/R+
Pn7VJ7Sn/gm3JUq7Mqza/xn+V285STbn9P7VW4aDKPru5mgbD6rT7dg5mdsYNfpnY/S/dVY1fkMk
5FFBgOjVEJEJucpUYW5WbH/aaVrIHsgsbvrOhc3pBQWA9vaLHmnDUucE/sRqEuVVVWnyk6y34Mb7
WRfK7b+xtMa2Kzd+Zn5xxlfGee9FhdtRSVbbJp+6rdDZ2dt1qxy7zhXrKe/rZ4TNe3Tl6uFbXunz
jcf4SWJoi+rwos3c6bkD2AK2QwXjNX9qZgXc4z/ieKidGqNQn30HLdjeNH/1DzGKuvW/xef+3dzf
s+kv55cf6L/7317XZ56/+sv38+/+/zG/fP/V/P7tMV8PHKA86675I9Db/luLCvQUJ/jDOAuYdCGC
/2a2I2UgvuGf/n2IDHuPyG3HgtM0d6gHRRvP8cav6LUhxVYpX2yB5nE5xzEvHr+iyLM0fscziHbX
+Nx/coxuR/akWaQYrhxqI66qRZIq1qHsdRsDj06sZIssZMOtKq+qWmfIX8151O7bYBh2t/io9SaZ
skB9wtYZXaY0Fu9FV784nKr+RG83VWz0xtqp3w141CwHZFg2SeFWSPtR4KdVHWVVXslC6Tku942m
RgmFR5ICRauYmpMs4sJtTuFcyKpnDuYSiZdmdYtVRkseW9Z9ZYo2uuFPCzlODpENY4GqLJzOCnl/
W33vJh2rt8p/yR0zPHa9rV3jY4TEyZBY2GmqOJKwNzDOXY/8S5yk+9JucVFPQHNt3QzjbrTblSOJ
XnhzNlTkSZ/177LpaQjZ3rg52y17fMIdZHpy8C6AUtphvjjHoN2MGLuy4AgtaH6WuIfcNj41g4sE
LrAMlI/dqlz6gwOjIBFn2WqFM88KlNha04PpqUWIa94Ns5hslrqqu29RMH7R0CX8mcT3NkqG/sKy
wEdMM08QWf11m7BuETmwg05tvwoYbv0W57ngjATUvMXUe6x8UeIadqodgAzQEHZTy2IvawOpkYu8
Ki91Vw7Xa4Vn7MoUCZ/ZABAIDj+sodSHel7CTDxVWTHk26obWTIjqLfkcHI4mdC2MrSgUPrRu0+v
zpdDMRro3RbK2lfTcB9r/fRYmxGSswjL7QbVdNdOE9QbZ8AxVlP84bWJZ8HHJgvuRNQOr6MTaQs2
gBk+DLROZcwTBQM8Iw0HXEpKnhi/C0wgf1XZH0V7xS3Ro0cL6AwNqnup7XbJWoRTk0jjthH7eOLM
VXj2iN512SoadP5Luj2ra+ZgiUnBr62iFm+FMnuI17F74cCtOhigS/CGUjr4kkGwYfJmUTawIzLH
EQ+yYHF/0VUNKUMf7bJrHNkBQynua5DbD3kCMSUUE7Lb/wwxwrInbxi83UITIp07VSehfZuGc1KM
bXgyXofWCFMuk6nNVpqHEXIFGOcUT0L/ghR/6avNl9wU/tlBzHMhw2oscNAwrDcNVUvO+50NFuzg
pmISiitFzHBlNbur4spVVm1UsUfKM2MzdVp6cWI/uxYpVicYQyOBbQFFOecgK7eqjg+bWbfjJfU7
C/aNZn9FonlTGH7+I++bt7zShlfDVvu1IqL6iMNbf8ybvFz1om2euzL1VhyRh7taC6dX8gvAaPwK
8kWvja+B035VwJpAE6Sm+ibrm7R/MrLGeFbBTvHnnV4znHnug8l9lJ3K+SsD50Fb2CFKyyJrt4o6
xJvSQL8P7svwonfuUeG5+2E56GDqA+CcMMR1EkomunRD33yUIxS63E6chwFlsUOvgQMYQWp/lCTf
dNcuvqC8n+x82w+3dWM27/ORkeyASy8auGPW7atOiCcRlq8tedetTy5gV83Cr42rac8z4mgTV3a4
x/QXEiRiVkvMvsTnoPwshTJ+B1DK3Q+++GPg2uFOL0J959Se+tD4aHsjPDZ9Bz+EgJbyrfKdBNxN
Le59G9vqurOxnAXqkOV1dHBnBWlZeOOkHsH+pJtxhlbcYtcrB5Fpp+ELdW0x546Bxkds6wZB+/c8
fDYWRqjYq5VFNuz9ySa1+PelrMtCGMawV6GR/M9OaqOoHDv7/bA3o5JZADAGYISQSlABmemh1p39
KjQfimro7iP3IzJ0bNWTNMiO/ug9yjbbbcyHoOjUXZWBSe2hFETL2AyMdZdbGmdYc91HZXbJrTlH
9o3uroHGY+Fs0xKVv7EQ2m6qOJKGzG6zDtY48akn8N8YWHbtfV2HwP7V/ixrCN6294XlkGHOYrGW
MVnMegp4FWhnjEyYSsYaT7ylmtLsrz3MN5H6ezIUE1qiHdytHKwF3jEz/rEU9gOn99ElUV1MZgLn
IdVL+yFLzWaPp3a4kFXfHsQFN0VSeJ0zfdRavx8ESBfFjaddoxjGhkWH+g4AEflT5a4elAcyT93D
YJfx3jGFu/A9/6dRxPOSb/awNp+skrVJw7nZYkBB+UXEUbKqvbLm9ROMAEAJnuyaBYttQ1lX08o5
tIFac2KbdxdvtitAInZ8altQgqOhpG++j22zbSNUZ1moC8Dzfii8Ov7Exc9fdKmBsUePpFrs1AIz
iAhoht2lz8jF4oXVRvZDS+JvPQ7AD6GNa5umrGFjADzYWZnQDx2L3ju/42N01PkeoVrNzpj6+AT9
m1uRNcQXrBZ5LLILeBhnM5PSL6Yn7M1U0iMYsg22Y6K9Mmhv+CfEMA75UdsI2TaBXX431PGuyGYR
fs+EMdxOWBykwbiwOs1+mSzsccO2YlPtVzCkRbxya796A4GEM4SeIz6s29VbkSzYC/lvo2rlR6RE
kqXsldhwvvXEwXZkHoTky8pJMmRRRd2dzdqr+E1bFVaopfLqBC6kSJfsRC66J9NXlup4DMxzlxQh
njVDthdYKH3Ti+y7qZrRu6oBXwwjB19ZzeLcNUkmgLIWUhepX52lXY9AtN+2nLLQF2pfdxdnppFJ
Jq1k3ILF7JDD7x6dmY4rQ33so86SdGLvOknxNMFd3GMy3S3KKu52A5i4DfZI6iVuwhD9Cu0sayBl
AabMBcqFzTZGn5gnpG9E61LvxUIpUusRORaxGAfL+9q15QUXCMdf8Ki1ZkFbXvUUZjHMkTILN5me
86Ts9VgBHJXg6SoiG2JGY59IU+nTyodwxTqxPV6rZeeJTWMiyORwLM2fIYo2Tqyp6l6Na3y2kBld
JMIrT7JI58Obik9+uAbjbId6jXGUjWpqoD5Cjmxdmph5JA6okMbwo3OipxtLQfp+BAfGzzg37qPO
1e+DvCvPEAxRdf0nVM9XDQqT3jDah1t8iBVjadVdsdHC2EcnGsPO3XU67ohgd0bzOpWcGMvR9lhX
/U+tntDWH4L8R3que6f5ocRmuzCccnxyqsnlf2r0e3a27qpv8k9WABYuGhwhd2oWcBIGxU5Wbw3X
KodXsVtnp7/ig9Gqqwhd7ZXsdivynBSGkd3LiOGkhbMaRq1dCsPN1oO3V4XfPcoicPhoPdGpd7KK
UrmG4i9KPEPdPSp8Cx+Rucy2vuPgLj+PkjHUNGGva5G7l/36BuJLPHmb64C5Wy6CbFNP3riSo/rK
6B6rSn3FkjQ/ytDg4DXb1dFZDgK7l+M2EuwKTijOWk8ibtRwrtSrnmQssvzcPcW74qf+xrB0f09a
WXvUJuRdZY/Brj/JbqlPtepUd5VZ9xuvwStYzaO7Oi9MHZMX4Z3LBr5/65pHVEmQcMVLYGUas0gV
1oQrZGCrO/KWzpvFwyUsbOM1CLXo2INBWxae5bzpQc2tUK0idtm5+Wp62J+kTrBschDzmubEd3Wq
a0fwaeE2iqL+kjdNsUZtVH0kW28tjbqOXssy1NCXSdGlt8avCoYQ3+ouuitiXefZ5ozb0Js8eCUU
bcDN2c1Gwe6GbLzlIayfjO+emTjLZnKnQxl39kuYWOugmIijv7LVJnRTzUwf3jNBVrpD1tUjE4EL
uc4RyDx8zIGFBcVQXNpiqh68oP+QwwtHWKvURJZdcHodh+mJZLN+57pAzdti6M66bWfrALfdZ7PU
TCisWfhRW7hHyy1P1d+FXW/9ROTgxbTi/D3M83Kp1pp4zIbR38gZe7Ye1xltdFvPStpjPjVY+XM5
DCbQfi38MIPuJGLBJooZM1AV3zVOvMZvs/eMLgLn3Qp1/h69pR/1NDCegh4YRp/Y770OlEVBfeDO
QEX6SfUTdpEIFEyFmmHolV1RdH5mtAfuHO1SouhAtbbLMfv0nDLEgMpzlpVWiZ3vUu27BLGkvsc1
mXwNGOrG2IYKFuGydYjZoQVAspeyVS8htdtQC/H2Mw+KK5wVmsX+ZxKsefhrn2WrNZh2perRDOvk
MipGNlPVhucZYVbk4q6qrfGFvX6x90UUrCWw7N/xcI5LINq/4wXrhf+Ky/7KUFScSKbmTk0if5O6
WoAFvR69BJ2ubNsY/QPbi+KXXijF3hKYX8rWXEsU9h0jT6S51XUFbupDcpq0+RCnqT8l3MNQumTf
98gU3NAfMsZ5J8fxv9EfymAkexmTABHZUJucC9SAQ20doWMXh7aTM+kcIyuReC8d7uy1sLA8Kd4b
HK9fq1lAnyQgCmdz1+SHGW/aHFSjzBQYY2uc5ZWYrxD0vwzKlOxl6BbPM6vZ9r9HyQYOxH8N9Rrz
j1EimL5XU23shKZFlzaN7VUO3WdlFqisy5gsfKgNO1G4uFpB4rnUVdeywIX7B8/LWHZT3PE//D0E
d7CtW7bO4dpPzuV5kCabmbjyR1BRPWtlT+AdWrMOlVVn5NWuQuh2kbh1gOHm/AoxryDnlvNcR8+v
YBSdvUo9jbyT3roP1qTBtNOG6rur/yjyaPg0i0xf8jGkF46WzX2AQdhGYLd7CbTYxCOtttdK6rKz
1Lrs1VI72DmlaHfDXM3MCunl2Kn2shUxhw4oU9AfRzXMXs02/epGvXWG0529GhFbeX5V+ybga6Mm
vGo9qcU7GD7kjQIjOkeKmz7BHLrIuOnkOQgNSMP/h7DzWnIbydb1q0zM9UZsuIQ5ceZc0LPIIlne
3CCklhreezz9+ZDUdEnVE5q+QCMdWCKIROZav5lwVHqz+2I1ulb2jO27eSj68MdwL0ViLERF/WRY
yX8c7gNqebOm/DocEXbz4NuuvrRTAzSGEXrL2CXaExsjewGnjV7q9tVF1OipqWrl4ick0lMnemmN
wLkhxNPgaVPELwO71o1q16CluCcLV7HqrT56OMwZVXAaGtzZB/Shd/WIRZLij92qCQrxPIXWn0WC
O0WZ3EFNZok9kzDgaywiKz85hjkcpdOu9OOdq/i9Y8ch/m3R+1dVVeJZ2KeRB4S1avdVUt5HqFOr
WzgBzU9FvGPaPVZR92Wr5qcgrmAYem66MkwTBcT5kKbte4Jcyn7sSowDxyZKzxqK48vIttuNLMp+
6tyQjjpJxMrIrheohmrlGgkovM4YHwePKEJk1K84EJZkyEexAo00BxQQ3EaTO7kdeKk9iyZZxCJu
Xk3DUm+8wVGWcpTv6+0yFdhEy1b1dUTe75VAS3hME5zU4Hg3rN6jdDXWXnFTh6q1IqwZbLqENzga
A50Fj5EdmG1eT3OEumsAuUfwQ0RJOrL/cVCne2OWyVmx9nYWTV/xfkejbEn0MXpymhhkFl6p39Ma
pJ5nfYuAIRA2tqcHI8OGdhhM/2AK+GxIRYRrxYZzL6ocv6KJcDPZdPQRxdeeWZjUoI+0JbYJ28Er
7D3cbetUh265csdEf610cZYfZIbBLoYLiTUcL9JCnYAa5F50lmdWXX5TlMAmEfhLfVk1Lgb2uIun
hD53g8KGs1NFd+ysuj/KszaLfpzZvVAOaghUnA4f1Z+64o7eX1vbbtZVsQoCkzFps7gN0p2LldU1
bdZzg25LPXqVjcUMF8nDxZg4yaNMftmK+YWlUnYrm/APyFY6/hZb2cgSJLleqwxd5SYdSCcHse5f
MLETK4yagDaFsNllnTefEXdfK6pOuhiXwmt96en1riN7u5A9PgYkIdJSrj2UoDT/fZEw5U9xQkR+
5o+R9XJU3Dnmyo2xI5cNP12dDzTPYaQWd2wl2qc6c27DsQMJMpccLX1S1NA9yZJd59+8dNbkGNPu
ycbRHa/JYjqKuViAZ16UptMDnWCkimjNUvfd7qatp+4p7oJxmeKTt5djiXhjLRmZ006OHVQm7LEP
zO31b9BQGPE6XBPkWIck16Y11GQjW/vYE0AfZ3+9EgvOKrWwUOz64tmzot2k6va7ZSrWKgH8AHko
KB7hD16u9ahyrGL280d1yJp7x9S/yHp5nXCsUed0m+liZXCvu2Zy3ofW1Jhtm+ochLF7snRhEYbQ
0BBs0mFVD9hKlk7QX2Bh9hdlpudXvCYn1QVy9le90EWwInEpWKHRQzb4QsOsIkOBZa7yC1VxEXYd
zxlmJQdZl5pxtGDGFKty30SAvzVW8evS1cd9TGLzsc+nu6bq8QlqiAWOdt09WjZkRBwCjv1culYF
qJlUaM7KUgRfDS/zpD/I4uhF2dpPgnHjxWAQnba1Nplk7qiB1y6K+RTz+I1ZdcG8hKGundk9Grje
YtVEASCcGYerTfE2daebrLCVt4YpVaSsyNla7xAZ5dcFIvKtSd0dJmr5Ey+J+oBC7OywSz0aQX+M
uN6o2oPoszxYjZegLLVDyDL7YMCTcVoi5DqT9kL0Q3WfKZm7C8Zo2A5RMj6m+vAHoX/rj8hiHkEv
4SUvzGTjgLy4IZgeXpDARU7Giq0/nOzeUof2a6Nj8Wt7VnJyNUABdQ3qVbFT84A2Qr3wWPcwzVGU
By/uzcMcmAHuP1f+dOrKWqMt0w35YTQf5/ZGaPHSnbeaLO+XGBJ4R+LXprPqbTVchYpir9q0sU84
eLfseSKelqAod51h2OBraPBFDWC0EwMkRSbrnawko+Vcm0UQQDZxrW4xoNS1ajX0TlTDmu7xzhXb
2VgKC6+xSZmNh++Yu1TYNETTve+y4URk5SRLcgDZQ3U1zFtVVSnalIVtuyyTurrILh7vsP2Ua9bC
QA34XswHX0d8w89idy+LRucnp0DdwXi+QLknrF89C9QX/AXE+XuVP/kt8OMYu6Qwf1DhrqzVFIuB
AlWWve1NwZ7dkn9K3BA/JGIvD4FfKgse/Oa9K5MfV9TJgfz7ijW6WVt3ytQ1VqH6ztRiNC2qyntF
iPl7ZRnVJYBJgN2j+yyrR0MlvJJO7taZexW2sRV6qD2y254wfdcF95r6Dn3c1QCW+wZnqvo1S1fy
/2Fy7AfLYMsLnc7OC7jYyfBzEXdLZUESylqm44TRUm9Wx0iBcLoZ59NutgKSh1orbbxD6FMggNIs
ZOVHHwPl3q0oUnUZZoQdpTOwpo+7rCFRFfFMLgQYzafRTnTyQBM8YD/3133VOM+NNf+C8heMxdyT
34d/XkuANnc1q71VYLb5y1imDVOrl+19TwlXjud1G6UEd627OHWlHW8qr++2/GTz1wzRk3YO3JpQ
YFZxEWP/iRDtnfDteIG12fSlBUnKGyxN7vQ4Tkif+rAV/5JqlGdScPGqynhtYaPNKtfbfPTroj5d
hlZqLDO8+fo26y/jfEhKhzi6X3xvUzRAZEnWG34Ii7QcWYuiv3zt5iZVeS7Eq+z1Ud2MLHCEnqe7
j4ayIIAV2QAY5dXk59Vqp4F3NbL4S9H7a5Op4ZTUAz5X7RjeZ2B5lroFCnWsADD0QV6+a1rzjOll
+D0zyIbqLbOuq22zVivYApr+je7UmEop4rsxBsarW44BEZx0eNT7eFhlRWleOiRgNnod1betDqNE
782Z0Nl3qw+8fBcM7dIpXCh6JMzIsPRBfSuba/igOMP032s2iNuScDBSPHmMTVx+N7UWPjoaMK5M
KYi9xzrmbxhNcrfD5qYFj/cKM092j4iz7OOuDpZV3ec7ZilkF+vIXAXzhCsPTRMVwbUciyqrFkYN
k/yf//jf//d//xj+j/89vxBK8fPsH1mbXvIwa+p//dNy/vmP4lq9//avf5q2xmqT/LBrqK5uC81U
af/jy30I6PBf/9T+x2Fl3Hs42n5NNFY3Q8b8JA/CQVpRV+q9n1fDrSIMs19puTbcanl0qt2s2X/0
lfVqoT/xQyV273jcF1GqEM8G+xFPlGRHAjlZyWKrCf1QYb7DV04ryATvbHjRUZb62rMfob2DN7q2
Gqwskbw8y4ZcH6BWlTm6Zg5CXWaXrNvGKF59J3T2zpQ0K1lEazBbVk4aHQezKF7bFYjq9DU2SAYl
k5YsZSc17rqVSyh0b2bhU+Zkp6kZqotmesXO9fNuoRk59HFZmZUOdLXAO8oSIdXqUmnKuM5qN145
ZVpdcrv78vv7Ir/3z/fFQebTcUxNd2xb//W+jAVqKIRmm68Nyjlg6vK7Yqy6u17Jn6QpvJGBKcom
YW2kxXzUqc+yF7uJhM00OwJfy74XM2dGHkSntXj6xN+B5lV33HLqo7i9+auXmCMlf1WpvmWiyqu2
y8KPhucE3YrJI10gS2CDIaOEz0GTtPfZ5EDmpY+vePUpEiZRkcvvvwzL/tuP1NYcXXcNR9M1x1Dn
H/FPP1Id0OPUsVX8OlV1s9HMNt2YrA33hDGTp6jPz44ZqV8yJyXB0oqQeHYQnQM3URayoXDMJ7R1
vQfoxtFNl7rjOh5KbPaq5gHzUSwrpyS475oo2V+LwZw6kPkDlYDstlUijGeCpIWD+VeLzDGM6LnH
PVZlHxkHeaYrhn37MVaO+rjoT50ZLz9X9vio9wbgrEgH8nsHynEostE/2DDN82s5MLCx5NvaylZr
7vLRD4G84DrClSM+mpMozawlpvP+f5lFdH2eJn79ubqGrRlCt+fNs2NYv96hWtVq9Mwhd3dKWG76
VHVxD0L/x3EhVBJmYF+KNdop8qruWDQuJP0ub17tWg8PRtJld6GIsjstwf0z6V1zL+uuhw7mhx8U
GJLO/WQd4rYpsYuu3cpiO1rZXV/oDkHUpNmM8sM9ryCpm5fdGkqIhwwGNOXYNLJmMVQKusxGzGkJ
op4QqVMvY1srjm5SwIP56bRBcHgXTd7FU2vQ7lHGN94nYsezaR2noYy3Q2+E5zxK9DWw0f4u4olY
YcQYP/odISp26d6zUvRQzIZJeUuC4KuiAj5XdOeI3vT0CBfrvjK1ZjcBjCLM2cYXnVjnRZ7BlfnG
BVBm/KsqbxA5jJr02XSnwbkOKEofZmYKLvRjfNNBK/QIw4UKT2M+C75NVl7GXwirQEy2EVny1dJe
mqLH51cX0H7ns9iekGqXp/UUutdKWQRobt40f4qY3K+/BKsdz+HAZO02ARBmefDjnemMyp7kZoyC
tVIbS80JsACARH9EAt87JkrTHYg3Q4CnJOstv2IN/dMpoOY1auzTzUef3GXRtpJlS7e+RqZfb728
2YdqETwFalusBLH3Yz6ZzsklP7w05mB3m86Gkol45RWTb8gemnsMucmPei35ysoarzB9icwfPB+L
Pgcq5wzkHzuXOGsN3Eg2Ar6Nzn0F3194U7E0q3RcjGqE/dXc2Whc0qxZ+A7GuzlObq+eQEv+OGQZ
BjTsde0t+9RJX9Rdqp4iDVgesu0b2c/SvqtjE5ztJnZuxwxr9sGzgne3h/URj4LtRleLiz2g4+bm
RvhedTnEI89JwMeYygNpppPZed4TMZlu4UY35IjGk+JVqr/u8I4krQmMzC2Ls6HAG0CSFuvsdCoP
si4Dy4nWpVaciVQ89QXaERU7UH/NFo/ADtjO3YhIsb8uBIs2JQMXIcfJIfLMDSKINAn/mo9rTQ6C
8AkPyzoJEr7YCGzZ2py8YGWzXF5rjc6bG9X4EyyH/CC8yjrXtm6dxwg03e/fHKbxeV4yDF3VTFdT
DVODwW3+Oi8NlZc2fm+LL4PnrY3ZR0GbD0TeWrb9nAnE7Tywaf+uLJ0hWFWkx3+qk71b0GGHOFdM
1Ebm0bIsz4IBWXl1Skk+TQbSgk27IfqdsIW04lMVMO3JQzdkEX4Z8hxZBVVFiIdesuxXLqwivzvI
MbL+2gUI0RN6Vj6KOrWmLnKRwWczMLr+/fcklxO/zN+GZRuuIyzH1XTTkcvEn96wooxwN1as4oti
RtnSJiq0zcsCb1GATG+dQMEOXbvn3HHaA/Fk9AvmeidCKVEtxHROJsW7+ML81hfWiE8t+xeWE/WN
0Af1JSqLhawPPCPcEQ0tNrKoZViEguB4JGpnHM1gqK6XLbWCBXmjpqdJBOkm0bUe44Uk3OiO7zD3
xvZLj7xRPINiP9Wn/tIs2vzdH2Nn3WMMtE/QXXwJ1fwKMI7QKr3W42beviTEkyXQ91P/jHoJGHZD
JULH4RBWTv4w5yVXRRaaG1lUxiY/w0rdxcS7CoSXdRjeQZfvozYvHjDIJsPS1N/HUdHWv79bzt/W
Q7xrbRJhgvsldNIYv/6qq7I2HLKYwZcuaHGC1vKXyaq9uygt7VOfV/2iEW3/NrQB+AHftWArO9oT
GjkbLLH7N9ENydZp9XArzLRZ1wFIFwN8yUGbDw6ZtYMsyjNZFwidXI1t30R6nF1Y7yDpovLYlHgh
XxALxC52YHLpS7U4etrYHwvMMp6aUZyDKprOiBLlT64uvpPvaG5lKZiDlE0R1AdZTNuwX1au3e+r
eWTps1XzJ8PeytYQ3PjaSKt647t6ehPMkDMwkO2xm/lE1qwd3y6buq+PoPaAWsoa2fbRq+x1ZMQd
dgtZjdJUG/XfmPStOb+X6hb5MWKb97zHil0c1QRTEpUQRqzS1Yi7uWvd+Dvbg5xZu6N9ayPlNi2E
mdu3eWWeqlyM+3JukK2yXmss+7/ceHljf35MdWKUQlNtQzXZrGmfF8I9UtRd7/rG+6j71Sq3ChC1
Qumvh5gfPGok7nNeRdaGLUV0a5WOdZdOCO/aCCzKEnnw5Cw6EzgoW+DZVKpb554ZLrIaXM3YI2Um
D2hFZSfHZu73G1NhMYrnuIPqFKGW4dSxJN7//kf9t6laF4bKz9lQYcIahqF9WkLGpigdQ4u0d1vz
XmpIzbcNs8xPh6FHnQ++o8ZCbrIXKeLSt6BG+pWZee6lTPV8E7O9x0gJDVKR5d5N6YTWjQqEZtcl
03TrdUO1KbBmvkA/6xe9MTaHItSIxZtFvQN0DUoomdaOl3p7E/zejTwr1Ki7nmV/nf2n1o+6j34k
1uL/8kr728OvC9fSHc10DOHOm/dPrzQWcBN79rF6j9L0e5adCc97t0MUWadwxvJIfI7Q03iF4pFY
fdTJs7h19KOGwdZ1QIlGzUKeRtMMIjbKcSMvIDvLBpRs5uiHdxhJWo8/oN4dCgNlMAZorTj97RX+
LU/VoZ6lmsZk3RMDBXcAYVQH0AM3TK/PttQxmevssNVur11AfV2LxtzFR3NlgdbsiAxsnV2qOn3U
HWHeSLMhnIizi6+KZicQ0YWARVEeZN88ja99U/D+zkKUQbvzlWHTR3oN3ddptUU7lLcg5Z33QE2w
p3cA4xEhsdnEilez8d13q7ebJcwF1EW03rlUCWKs+tyA2BDh4DzIziBr/HMxeYhuzg3ZyBqv8UbM
wEWQ37aDOoeHaIim4sUEEPn7x8SWz8Evc4DFmsYF2GrbDiBE43NkAMnKREPL9t0aQI6XdUjwC3eB
daT09nNpev1K1LW1C+ai0oPhVo0mu5WtvLpx7yUqPBZCPGYsMWX1aIGd4uX2FTVQ+7nVwH84uaku
ZaOrY8Pi8ahwmFud/C7o+0fcicqTKIV9K/xQX7YoK38F5g6jyhhfp7oA9Ydryj4L/eKxUqoX2aFT
snphtWNzh9xjfAj8KVkn3qB8acKF7JDrmbsq3GA8eEXm4hPv8eqfL42f3iP7AOuRVYyxGwwFNzJJ
vHRSi7Cf33N/kTnaqlpU343zAfrPj7oqM6s7eUAq5ec62fljrBJ19bXfR50eoZTEmuKXa32+fmmD
CmI7qZM9f7Bt9RTACXlLDOyF4nLI9nmt2K99hG58bb91DRy6pFMr1Jo8680usQOHssgCvgNXgsEI
ImfUQ6+EmlBn1qXLBjSvE6ihrlvuu4LEH0IhCY+J4WMXDd0/gj5Xjf2BhUcfPLt58+DoYF/0vH52
IQjcTmbjPABnM9a9i7hbiBvxw+hXHTZ3+B5FSFcsWbiAMB/as+w7TDh4JZXiwVqlr6+RDKvyKVnI
1ushb5amG013CRvHoxg0Y6v/JZQi9U4+yZ98iKxgpD1tsWK+fFTJAZ/Gfyp+ulwLo29VCt1ayLFS
ZuXjeimWYzdqgaVRbjfrrs+Niyi0hgQHH2vMZ8NcJ1vVwtWvZ7/vl6MZvnFVcmzejHG3JNxdnvq5
92S0lnltIDatHV2JkJetztxbnhWDDziFfjE5osmABDGxFgNFrUZ38pB7DWIGXpguZzTNta4R5rS3
sxkuPPdr54PatPBbYv38MTSyW+WkT+2yj0Z9jbrRk+m4452tTvVS67t6K4vyMGRau+g7J913TTHd
yTotBR6sQHqSJVlfjO4+d4rx9qOqFRH6+W10yQzRXET23dNIFdcJjkaEWsdXbL2+k2/0L66imfeD
Fpya0R5eRWkZoGlQb8Ih5edefcxMA7XyNKYFuHwYg8toNNJymfgnD2mze1dVhofaj4g2kDLc+t00
POjlaBxn/qHjdllJfBIPKHAuIAXp2+WKAxmFl5MWP+i8I9DlH+/YLhcP6pC2a0vr9bUsjm4c3mVj
uZSla4+x1JamrytbGMuEGH1iCQh72dXG8EzjEOodq78+22ETae+EafX1XjbIQ9ID+9y4wpi1rPpq
IXvLlsZWb4OkKO81F/HsshH9bWw72slrASQBIi2/JgiQpcg6vuRpmm0z9BR3Qs2LJ6y/7mSH91D3
7ZvArpUQNTp4HW5j3g6OMxB7GoczFNj0BBlgce2hsZI5KLF5/Oghu/lFhoua1YBMNlWHxXLlEEUI
sCYfxDB/Z0l10HxE5IOUYmI13j7LemONWkOJsiYBHXvw0q8GAjplbA3fMCoCWIyl5n03+cjjpI21
8yJ1ZO517GuXhGfOtew/LJLKkl1xybJ03PM+TlGseGlhemHSNyAAWOc/Du5c/KgrUpPbOBMtNyDc
3EVALvcVq76lVA5IKxvdPRUgZlTm9jlQeS1LxYBpTO7ttNSPRc+3PBU9is+oNr5PzkxZ0pThlKqE
9EzMRHSTTSrI72XRaOU7vCHQR4Gbw6Vp2zeouVaSle8TIP+tV0/FVhYT/aYYPOBhw1juptGsN3Iw
kpDLHJ7bS68oyDt58biW9UEd7ppIE0/FpHY3SW+KlbyMVtknNSFc6GU90gEtupOJsEzYgt7wZmJj
vChtaVA0jXcYub/Les0Huw2+WxobDK/xcAjm7nqjqDsXw7617FWo4mzWFilfENC3hlUoKHb2w9so
GiQAykWM39qyjx3xZKmtvRiaenpt/DrG7Skcv4jIh7de6d+MKNuRJvEBYSp/5nAjIwI655Ide7Ag
zb3p87T6HvvpnTJ0xt3khxmMaTFcMmDzSwgT3iaO9VnbV2m93ag3OWu9IajXXpQsKvQTz65QMm9h
aDAEK77STZz5qORHb3qguuywykq59XpNuR1sdMBivTzIqo96eab2Xs8/igXnpwYzMJT1xIdtq8HC
oWuKz04SIttjKt7TmBkJiGZXubh54d+xw3EWBhQOMrHUWX6fnYQe3JGiPEaq0R+MQTPPauOLM34h
8SzLtpZV8pACtMGmZWhvSEUSwW5ZMriqFjz1MYBboC8xKJI2fEKpwz7HXcl8RaPlxcODb3zPyzB8
KlS9WjljiueROzS3w3wo9Ah5h6zaqV7W3KqOzWE+k42yW2kaxVJA4lvLuk/9ymTA9tJ6hLSjHStd
nQ69m5YY6NTR4zSQBvcBX3wP8c1oTO97J4Jw4SE9Rb7Vn9Y+iLHrIAh85SZKtIUAKn2wdYRjNRhp
HYKVRrdTzOZyLaIqbx7HGnWYhb024ds9NRkGBlXBYxKJtHoqIQquMQYLto5vlU+ZgZwls7qNWwxF
vTQxEnVyRC/nYmjb9i5AS3opi07blTcsMKNrEUVF9wAvEfzR3DmdLPVWL/xvif7oxZP6BSj4HxEQ
zbehLr2FXwn7Man0epU7VnAH+y/fRP2g3g5KORDkH9WbZOQmJVaBxAp+PktL1dsLDNt4p/Lf3tLG
5gQpT6z8atTYZHffNC3o/+TRUKok+TNiZbeIsUZ4LsMxWFcFEOE/nUxPV7GV8ASokeUe+1LfYbPI
A1CY1nNWZsZN4Y3jZS6VTcE35QfZEyjgZKFoxoSIqZo+2b4JJNpXqhvZ6moZmovo2gOJp1Xvhh6V
O3fayCJZ42jbE9BbT2OWPqFHZS7SVomPbl4HZ13X/mQy7F7CIM13BTybtYUw5Yufuxphv0JFlYVW
twuOetDk903GDCJ8hG3mars0qwNsZjmhdi8NerfrYqjVrWzlx4LKfVIl4LO4ZN+vKmBKzyYyeme7
N3/6XEiB6VqOMdpho2PPaKldfY/jWA40ucSyK7bCk4/U4sqp0voFufQXmEn8PqN+Scbb/epMHkCt
eZCAe7IdAoFV+DwocEBqGdgav0xBch1kOf3SqQrnq9+nCFTYUX3vz5+U6sHPnwQIrn7JKv/FUnzl
e1p2P30SrN7dpFgL5lIBSnROxssUvTxUabP5L5u8OdaRy2T9NStPGk03VYvAGQCkv8d52swrAkWF
T2FHgYHwZxsf9CrTn1M9epv8qD4j/Kc/B0YMgrWuHoeSpU8/eivZCS42tsZAra9Dgma8iUxQRbI4
Aya3qNAZ3Dgu4QxKv0KbxNjJKyIRCcqiiEnSza1jGJ1jLGguGrvyG6I/4SnPvWwXJPgssFpD+ENM
4dF3k3wRRGwp83CAXZoOOGMl1qPs4Q8vaL51D7I9wHaEz25OshRqvIrSUU1uRjd4dmrXQjDFYDeu
WluvMpQZSOgc4ZZCD5qLtZJFuziOIvBGFN2kHJDXdO2dLJqNBTO0aPRD4IwPTMTPumNl93bcZfcx
Ww6QmGQyuoJnYelHPLxhlh5kK4iR9vb3d1AzPmce5kyo66qCWI0FS0h8CmdFNrNJWTs9O7xh3BIg
nAyytxMTo5cijtVgph3dtkI1D1aV8aPi3wrRziPRbI3i4mVfddWJ7osqj+9LTKz3Tiwa0ogRxHIX
LVEVYeJtrYbKesyL7lXteDG3qdGc/dpBbaWY9omid69T10+7SQDjDBCHey0NlDcmQmAny8QhB3z4
dTj0kGbv1Dw6/Xy1ooUh6zpWedtjT/I8As+Ww+tiym8KsugYcNGtnOEUmZlWxxT06Yvz4zNdt44P
jpuZS9nLFwj6acyOB3kNNJFIao4rxYmG5UAk8KKjMHcpMF/wmd5OH1WuABNjDIi2yTp58LDi2Zio
616HIuesHc3SelEx0T36+CvuciNF720++6j7T2e/72dH7o/ruX+dfbpKHLpiC3SaXKt6V3eKt42C
MFyyQZvmXdp0p6VBshFtl68+6nytnVZdqxlrOUw2dKZeLs3U7rYfdbZwEEwb9XIj+ukbOHDkMWtN
8OT56l4YhLEm0aNUXYfOPfrv+dLKgvZN78Qj+LEAEI6ypgICk+qUJ6Ps6vff/77/lvA3DPYIpNUs
WOiEbWX7TwmjzGKTE+pN8IZQTRjfWPauNrJHCF7Nd8tpt2KstXfVd8Qy0G3jXKKpv6+CydpC9s+P
Oer3ixzg4AKEFT/y+aAg67+yYpCgsqjXzen3f7LxOWti2K6wDYKbluGYjik+Bc4sTfXDgKzU+zQO
q8idaiAiHMykwPPZtpsd2+R40avejzp1sLH4xs9uoadm92Zn9QFqH3BzDYoVaQTIU2nav/ng9Rep
SNXbHs2wB2VMz1aq9m9FxQ3SsZTZpcEK2nThZ/rt2FSENgcTf+084SVvuY6GbSIt8kweZEeQCj2+
VWH+X6AahvNpYuIf7tgWIsqWbZIVJc/4a/IIFj1IjGy2H7CYMEVS5kfyM/5s5M2pPR9S3c+PXgHn
nAD2/lO9LMoeH31lXSJytFoTE6+/+SKf+n0UP8bmLsQdWE0RmrBmf28gbn4IhPsGcYAYSG2OGDTY
vtg4Zk3r3AUm6HKAOX+RVaC1hj0z6YQ2LY3yIr2KjVPthOYOObrhXi3KHjGNi4hyLql0/Db9qkW1
ZR4gL6J4ZbAAPuEf5EVgmI2nGOs42SjqNl57RW/KRMkhIUbIkhMYQzwf5FlTm/kCmeV2/akhS9Fq
X8iOFo/KUtcQkq3awkZOL56WgRF2j3ZijSe+kPs27VD3mg/l8AZjKn64tluERlkk10fZBohFz7Lm
mCd43lhlg5arH2h4NhjqMdHKH2eyTh7iufVTZ1knW+vGtPfCR52mn/zioLotwYcxuRNaURAX//dB
Nk4Ogveb3ByLgyx/NKsRksYkDQaStC5+u8qkbIz5zavNBxX8SqS16cmZ38PAaOLbqcnO/fU1DEh+
g1lrC05hbp3dfJDgzMgkgqqQF+nKVL0T7Ua2yV5hOlV7VFdHFirzu/w/farWjfvQM398apQO6tIZ
BJCNdJpQ0MWgMUFy760G8QMrrXDPEDedsyz2+qi86T1RfAMBhmM36Nk5zZov+AsbJ1TlzZM8szyT
HSAuGVZZmGwTJ0A4siFin4+NRF2uZfHjIEdU6Lp+VKkkHxatFiOT0vTKLUAgxNj0zNkEqqXcyrqP
Q2D5wdIvwuSG6HF8QMMLB8D5TB5qxRvzhTwla5Vs0EY9R22QHCM/QwHLKbK1w21YVVFRrVNkNlCV
QA+aINcA8a390y9z9DP6LnuoG+LW/air62uxbts7F9sg3TC9fCmyitBLWXT40dE5cPv2lEXTkeBP
cuuTw0P2VDgLrzGNl2HQrXUr6mkriznmgAtzGuNzGdT+c8WKRXMT8yWZxg7C8i+jrO6SQpJhudlE
xAX0+itP880IuO/Fs/Jqm/dsf/I8KFC0DO9lB5TexoUdeNZlCN3uIIocCeHBLb6CBp0v4BSKs8oA
Th0QFtIv7WhOC9kAVOyOSEnz1Hl+gboMgrJxBno9dPQb2UGUaFIrBF06Bz/VYhmnntk99i6bVg+N
NnbO1WYm4XwZVggnArKKIbCxZDZ2Xqibz2YNNGtujpwYNLfFfiXtK2vtBGK4mcHF8L6QnlMC5VBK
xblBXWU24lmSmOEX8T6oixRertschtz/QdjQh+4b+YTiDg+08VSVJekpIJhvtTmttbBRzugtjPej
S1ypAEO6izN9uNdRWbxrzaNskzWVZhegkwJrKYvELu5M07Ru8FQM9nVoGJtY1fLXMas38ruwhrZb
Bs1Un9KkJIU3CnH9ehFiXmVZnr1pBg/1/2fvzHrjRro0/Vcadc8aBncC8zUwZDJTyVRqt2X7hvAi
cd93/vp5SLlKtvy1q3uuBxCI4M5MMSNOnPMuuPLIxyma6nsdw6ftzEKkSKBVOpyEFqCSpIW2Z09z
9Amuxss/QgkQ2RstNDpVvDqu5awuXKNBGEEakLwsNLRN2xqeHOTW2n5pzFsDJ6GXxt+7Zvn/5Zhf
b8F1irZv1rDg9RZSqOj/MCwrv47KOFOpMiBXzVQN++2orOthZ+dGP73TtMW6TrP+GvuO+qPo8ccc
0Gg5bKsFsh1Go5Awa6gMumNPCnIed0EZSkPK12NWboEgHiRBKQES/1dL0kybKGNODlvrZW9t/ENp
EpmSn6eta2RFWdIwMcgFQqS+nfMwd2jrCgz1g9aMCG+iuis3qrgwNcQ4t9brNvvfbNuOs8trXEOd
WcqpSqEZkx1jktP+sNRkHjM78AelOs7FkqgHMQXmfu4ZeV7WcafZo2eMJsqUfRz6LtupbWP6tY2g
qN7eJ6aUEZUZxTGO4pzumdVkHr7hvihuoDKpkP7ib9tRZAByT7VwMttWm+DBBNLyWAGr3A+t1RhX
2VTUaM3F1aPSE3+0UYf/47oaV+UuVIPmIcwX7ZbfHzHfCtCZTZyXShvHzYiZnpUG2SFCyel6pMp7
aQbTflub096+3lpNb8mojOGnl5rITzvbRsnIP6KgFRxfD97OJ0u1l9dTX47dzs16RuNt4zDhOh6H
KixZVQSHMJZrYpWxeiQFbIIEqDJ/+ySJbd9RudRI3sbDu6EryPDyiQz8Clw45ROKW4Wpf6zy+HOU
LPnXeEk+ak2pEfZPAS+oBQIUc8iH9YCYceJdrNd0daMNZG4Nl16aWwylzCn/WTH3raupPMRrYNWI
vgrc11AKhVI8F2DHHZZey/dWvNRH4nHrgTLxrarG6udKD1IUE0P1SlWj6iqsWwahdUcfLVcVP6x3
tlyERzNuhn090uG0yddtP6XnyFsyLOm1Tl69GYLRUwn/r7KMuGIUdvVZsZNHWF4Dsn6K7lPIlXbb
dr51N8Ee+MOqpXoYe7M9mJUtfYgQr9kOyPCP8pRRbXz01ZOHIiZBs15QDrXGtebFOsMeVq/baqAk
s+7oAwq+KFlJt0rQBqclz+udkev2TTLCcEGX9H3blC3yZVX4TmduUIVifhxMs7qcGw39pLmYH6F5
xPsuVgsQ+eyNK4RVJayfrra9DZwnUyseUVmarhpsE5iScFQaL8thDiXEkPp4eeySPnVl7G9O20mm
HXo90m0PUjtKN2aBk+x2Y3gvR9OOht12EqaL2a4LLOOIpFl7bhK0WZZ5AdjRrrOmOFHfva7iE/V9
ta6C5kRq6cfVbW/ckHLYzu1Wd6W4Dknp5tQebY3Cvx4FfhwO+vcmQ9+w+lPXgS+gcUveL/u2M6RA
99TUkMGEHNMiCPQP9dQ2SHYgOAdQlZR9SoFmUIxjVq7SdEEl4ytlJqdqDvT7dLHuXrZntkHWDSSx
1U3BLdH007a9JSRx8xZBAEhL2U3eVZ0TrVATacauJY8s7dpY6vEKnCx+EAmyukMPsAZxXs8sOtN/
aeJXY/rbekAx5oDtJho5DLKI4WjnYkbGsq2x6nnZVtfGOZYXyf8BXLNuC8XtDKQ9oLMgfAXlNiTx
l2YM78wkiJ+GsT7gVFxGTpV/yTEIT5yqv2ZmrEdOmSYoWoTLUzsH10ZjjV9w3/m2NKX4qCzahCoY
AncTaW8HlXhkdgPTRFIwYwYBgc1mHJID9DQHiyTX2twO2lqt2uEVZVm5u22TGigzjhRxjXy7BhWE
+IB+5/O2+/U8a8R6LIqW0huCfHJsZM7hmqahJxm1dsUcV4bNKsSxsJP+DG4LmTg9au+liFjZWprh
E0px10EIWtGRdmExDC/spnglNW3Mpo3FFIa5OEULyJ+V/9TNWFMYal46QzOZANBYkOyDJlLhWWeH
CYEIZFaFy9+goDb4YdR+EKs/27awVyZxH+ZnDOKl07ZpO9SIEIUM0DndvR5rRjgPCj26yJJG3ynK
HF4rebfgXmXMONNl2rlL5MFT7LJ4wBdLgXurhl/UCQhMSwztDGm1S5H1+VpO6arAJ7R3doz44Xal
JhTfr1SuBq2qISkHQ2r0M6mtUo+js7WuZISh53xcMoTdxjret6a0+iKwx8y0BB4i/pwuSEiyJkl3
QSO/nNZWIur8Mqya7qLEgfClFf297c3eMmxHT4bKDzpA9m1yo7Bv1mZkyLIv6Sy21W2hq1ZheC8H
oWyoKxhtcKiVGsItRRXfDEhvZpaaPQL5UXxL69udYkB1Ri8DZbCI7AB0tfzGylR8WNcd6KFVu9Hu
Lb8OI/t9k/VuZmgTHilQJIpxmPfbKrivI05y+gPePgnlYghgGerbPX6ufNVE32XcBp8wbY/dvFwF
yiS12RdZXFwiywuWGdndQ72Ew62wl9mNItjrckbxQV0zTOGaa+rGWDtaRfP4umlrWfWo7eLVzVDG
8EekuXWJI7nFpB/eHEpzuqusq9u2bbFURC4OnEMsIi3E+VAMum1IgLmCehhCuhVSCtv6sq5PbQiK
aVtnFP9rPcybR00u0Pwq5A8y+OG8kYtnJoiIdhY68yWABlGqGXdghY19ZFXxyTDz8Nxba8FJ6pp3
fVmgfoGy71P/JcvS8rlQwJA2jWK9k+j2AA5k3TkcG8UvzTw9ZHVf3zHrROIjr7MvA4ab21liqK7D
md4K4F7g0rUefp/5U/Sf6UlUCTXbVGTSwrauqzKv0885L3KU0WDJVfBVL1f5g0UNTzm5Pjgwz0ob
tl/ydPE+6D0y1wkG624an2cFazzRQiuWdBFf98p0xAkJy786UInIyqs4adpjb+9Us4oPeVVGd1Fx
l6XddamGmi9LuuqTLcDQpawyNx56EDAapAxmTdqulGdUv6ZMpuvgcjBo0fjc949Ck7RdN6PfRt6u
O0A/IZ2sNlBqughbC+EbK/jGlGFPISj9QRGIaxXqh+QJ5Kx6s5TvMKOzQfqgYKxQ38Q5yiouZRGI
Q9707yR7wagopIAJ116/oJqauxArpZOZ3JP0QNVbGdtrfcaJKxigI8WoSJ8k2aTkjkKqU+DTus9B
pu7GAH8qK8rcQBflHqqbvB+DTN0v+tdeU4rjQKrFM8mPuzpCpnsy4JNrNhWxt94fgyXOLuDigpVZ
wA2leukg0QuhEw81KeaR25IaT6qj4ZzXziTHy/2IaHQi4d44R4z50HvRFFFS0wPHJHkA76r9rFqK
k0Yjpfu0q3cygmw4P6AlI43K57REsm8witorwqBwJKnOd3moVHcJaEAgBcoZEWvl3MEFS0Xc48gQ
uSjcTD6AY/uEgyHC5y1EMmqG0X0KadLNJoWUI75ugBDr5ogO3w49TIr5SXdc0LFHrKFyjImMQbL0
X3O5Vi+Bz3wJI/VgRsRMRl0mhRMMc+2TDQ+7ML/MVe39lBiqH3ayuUt15HuJWkI3EXaHd6TRUmN5
YFaXX0Lmzy9rOuk5QvS1h5HRJEF1H2nVg653ua/HlKoD7UT6+hpZLOMDfe8xsjB3x3fciopzqRrJ
YyNlB2GOI6ZWceuWlCNvNcB0Q6M5WWSCfqgiDOBw0IMpmzjDMHTn3vAXYBDequa5x9T33GfWco5K
ACqSSVUcCttlFeAyK8Nc25uTpvtVnbwv82A8BzNJ2RTNDEs0wUU/K7cW81GHLtk6IluKKLQy3Yuk
6a+2hWKinDjVBRZ8UQPoqpbVkzq3QOVU87KiGns9gkTZzUaEfL+JDS1gW3cMFqeTz2Ft6e+haTpW
FJ1qsti+lEvTcbaHjzn88bOmTGCjVf6NKgBXV1ExFmZGD7gR/ORuaBBICBZLOUxEsrtcMd1YUr/K
Y+0pscLwMk/TWS7ymw7uIu704GshySOPMavdLi16jNDzyCNhYR+y0Cx3iCjvjCn8bCjq8A/dmvg5
Z0CvBhVA1YUOGByKwi+kSzJrdpnCR/uWI6/lowBonMCP7HA1T7AIylBnwjokcApYqg7JwwAf7gyD
bcWCL6hb7u87WVv8NPnfngaXcARbbVtQ+nzLJJ+AnCsDr/c3m5gYFY6+wU66fBqsaKXQzN1u0ezU
MRJ0Q6zJelal9GvfddNlP9rLsdSsQy2bRNAksS6IVCY/kCLgT11s7kVUo3K+oG3YD9EHEEnyVbtE
V2lrCqAGQ3zOeyU79PhC6N42Gcc48VEq48BRquQh7ut7+lTbC6sxx18r0w+NrD7GGbaDiYaGmGak
aJit6e6kt3u+LiRx+tqQPREOxzxvFTfS5cGdQ9HgHGVCallXG8PIvHY0TyFEJFwIcief8CZENvLZ
7uLooMfdR6VYEPqryrvS0mxfCYU/xtI9SlXJ+5R3yBGW/SUvka5T514+gRLRLoqQ7qyUsuSgB0pz
SkKvWVG2ff+sz9o1byecrCbz5hE10yZI+0tF7joQnjYWAnJ16uq+O2c55sBGWPYu6rmpk8pWTNZC
3CDlL1FNiPHNbOfl+ff/f/HLGMubuL6PoNM1xTStN2NsiW6nWeth8a0w5elmaOwKs6dAG12qDPdt
pBCkV+R4lfXtrOoyutWt5B/4MeLnBNT2DuqmDlGcPBqmSG+x8WjzFabd2MU3gHjKYzmDMMRNyRwk
KGqdKZGGgMaPqppXBXyz2qBXzzjJmIeIGA/noPRSyGnqp+BO+niY4dEz2v3+a1J++ZmsxVJAHfxW
VGqQbwunQjLbCZ7s8k2U2Vds0LpL4A4Zcmx5CKwTaZWtmqukzRlkxIEpS3iMZjF55IDBC4+ltY91
5QtK/v15wl0WLZVZOmWQ8JO5kHfjOCiXy4iP5u8fW7zJ7fHVItUtw6S0FGGvxcM3eAaRMv8CCGR+
ixt+H3Kqf7b7Udnh1IeqRhDWx8I0wJQs3Xs98sh2H1EbVz+V1nRkrIMFi3Efo3Y1XklD5ZCutP3W
nDMnsRDzR/3fFbxWxI6WeIhrIXtzVF4gqCTvujY8CQuxhgDPP6PNdxiOGMcpXNodqUbrMFokx8Yu
Q5gkx2ATN6NVFzt7DKSp2Jsj8sURxd1TDd7Sq4MA6ZIwHi5NY6YAQt0Vji8enn2ZtE6dzF8KjWJg
BIXQTaW59+ZwMvelbkVM3Mph1yZDDX1wtvdhr+6jUm9u1bHLIeVnpjdhdLUPNC1hCLcJ7/RwJB22
dBDE1HrXaGHnBhWRnp18hkkXtfUXSdP0c50RkEkSfrfCwmmzhv/umEk8kzwKHuCW2cdRi597AiVo
PluwOc1HNGuri6rtgN+SpjgwxAof0dkYld2vsooPLooaajNgRFV20dFYi1Ma81PsImMsGSPt2I7h
5I1ofrm2oRf3NjLmF/bQP+loD+ZEAYq4EDDIbqqW0O4axA4TIhmgqR/Ml7ZSpRdRPQpnHrR4Ib1Q
uHqduTNe4TeqKeHDWiP+OMp2VDik+qXbuPhQaFT8sW4Q+QmDSoKpQuzC8Rl17vy+LTXjQhvaxe3I
2cq6uEERfvUFgn5XLl37DyPVGwbNy6usoSdhkq+20al7w6Dq5cDmd2kG34wmjgg/hsJJTcnep0B2
9kKOe6q0w3BlGPpwpYUCQ8wkPJUZnHn6lv2kDffD6tAH1e8h55/y+1+a8jP2a3s6EugwfIRC8d7U
3pA7haxkTV5XydOEmSIuGNj0jnJ5y3tSYvM+jxeKifFYRenErUi37jPROuoIOHlT3q8WhKySGR8O
Ndurwmj3YBTI9MVdflvKhe3JS6Tsl3V6UqRjzL8/Uz0t17HNK6PHji7nHz7OL/2dSXFBtwEcCEMx
fxGYUZVxWdJpTJ/GuL8GNizuhQ3cvQFh7AaMlLu5b7KbDjU0cBKDK5QZRpqwhNvpdNiSiqt324ry
02T1IGhTUwUEmQz35vhgl9aXOZyrh5Ca/z+BRey30QxfvKpQiVFVy9boSH6eMRoibvMWy4InKUT4
ZkFScSzNd12WECogX7o3JmVyIikoj3B2KA8Bi71HbfjGzGy/EIZ+3CZTg6yepXYCr1cclRG3rLJn
viPwp3BC0JVmN7ZnVVTHhMThQVjhKlgCsQbFNNtvxkV21KA9YA30dQYp9lFNLYArXXNO8qA5kBtO
H/KhIW1GZ9r10+Pv/3NvEGzbi2hpTN4sWVfAutpv8DJL3qOcMKXJk5UrrWenRsgIHkD7bq1bNa7S
kzEJw4Mr9TRLGEX1ky/NrX7Kp8aDvYQA8Rid1UluLvU8qtC3Fh9MjOtvVEs64lg4SJ32HrIvbpCQ
NXagF2OnbrPBJamC9kkS1ldLEXzq5Z4+OmBSBc/1XQCv59T0aJH//rPy/vzy/wb/Q9CiWLykhjDe
9AnNmOutFRbFU6br8g4k7XgFG9jGaHsIzWNMmHmdx+kOnExxtpfwXuui56BeFDeVFX2faXZ43hal
TWoX5R7EHnSQldCtkr5Pb+l5g2NltR+xYJ4uJdK9Vpd7sdRcYag8IVRBehR245XGs91oCA7FvFsX
thbiaZ9J2s1Eue8qLT7G5pFxOsPNEh8HVA0KW3X0yoLuKqvvaqP3Amr0aqqJE6bkYPm7QUZpF5ew
HtxMAT2+MhkayXtdBGESuT2mIU4bFmvxgynWcqfnhTNrhoSpSY5UCgSda2QfistuVT0Kc7vGwh5B
cLA0PJjeS++lOat3lCiuwS+WV8r00HVLfMGUMyRPb0DqzosKl+EhcwGCK+6iviMkBOLZjk+90Z/s
usHLh8EHMXCHomJ6nRFGOwuAVi/B8cTJVx1+Q2+wKq6LK2J2+2QZZXyiiFU6XarpFyIKJn+25ucp
7hWqDoXwg9XRNVCKp6ivkbogj+lgGjBdVrh0BDW+lB3afhM9+14n6oIiR8JDRtxnTYVq+pqBGwbT
wXrmNA0NomJJ9t7QGjwtVwdexSLnBmYIbow4tdHcnrXhmQJ9d50RDDnIiBzRehsPWtCk7wH6+0FD
jricv1iZFF7Sg9f7KUTVuwFa5yQz2hHkxuWTvi5gSDs4tFaXYVB9QaPoqYEHfiFK/QphZ+1O6/vp
wkRNdUSX9lqJgVROev616JuzZqBK31nhzYjP1g1iqW4r8jucI8pnM2RoN67I7ZuPhVgMZ6b0cCpk
5WrShXI/i+gwW1V6MzLHRPNs7i7olshvj9GIhVAEkxa83oURk/pHnpTYosptLyEyOYF4n89hT6pq
sez2JsT/7B8ievOXWYVpCF3VGQxNW4A3fNMPDzhT8tZp/ZOBfYybRjNRXA4vy7J7+lAioGvLqnkh
272Cl3vlJCGCJ4YIdxHGjAcjXr7mU6wfshTB+URHePwTWQ/TQSbLPqbJmqFi5sRwfolDJGQQpPDo
4sIz3AwnNYoR95fAcBQVmnQ4ztZOhDPy/fk4X8rtpzQrLlRAn3dIBJQYCBb9GQ0SfZ+U4nlTzYE1
csC7RD3qEzUg5MvSj3k7ZDuoY4wifcQ0hHuNeazv4cQoB8gDcEPDuDyNiGqlq99n0Tb9fZ8owl2G
h5zKF7prU+LJBRJK0VI8TRZII2MaukMYUFBK11c4aOKrIRnmc2zoN91SNS9zmP/1k2pcu6nIfS2R
FQMM1r1Z/c+HMufvf6/n/H3Mz2f85zn+SkWyfO5+e9Thqbz6nD+1bw/66crc/fvT7T53n39a8You
7ubb/qmZ757aPuv+Ur9bj/zv7vyPp+0qD3P19K8/Pn/L42IXt10Tf+3++L5rxeXjVMyw8be83nqD
73vXT/CvP3ZP2efxc/P06zlPn9vuX3+QBftT1ogoKN/osmrLBkMqQoHfd1HoN3SLXz3If0X/4z+K
sumif/2h2n+S2lF05rOabsqq4KQW19J1l/WnhqyNLnM9sjaKrP7x16f/rv338m/791qAmvnz9FnX
qC4YAoCsTOLB4vHeTOHTBLE9sdjooKYrBWeofPTV6z1YD3/ciq4Mkh7cfBwvHM2OK18aDG+M6+JC
DOO0y2sTPlELUEMnawp9vHXmRMPjV5BYAxRFIjnpMwf58qjzmL2Ep6GIPKz2wAGnOBSOpdKdWnAf
WRohD1VKcMg/IQjd7rDOMtzWYMCIrTB0VamTd6KOPssAUQ6taVytU5ljXCmoWWqA6Y1dEcmaoy9W
6MVz+YTP+XLQIBvuLT6iy5jrDUX7AXr+VVn5cS5Up+mzT5rUWLtA6w/YFiLWORuWa0cm+HcS92QO
riy1wVt6dT1tmD/AQogqdwlkIEn6AUF4/R4lsJMcIsAi9XrnDkG0nAxs+opFO1RmXJ8boQfebNmO
lU8o6srLhSl39V5r0xslDD8ZuO3cW3Ff8ju+DJK88fNlFrj6PPQw/MipZRHkzKZ2VGsBMo5QOklS
ZmaYvyHg2zqA9W13UXTI3krlTVqa3geh+TGu9k12JqzCPrxroSZp4mnBlRal9epKoK/j2rON6sFa
RyPp4DRt/KkvKaNLRC8p4CcMljDVibvOM0Yvt8lQ5XkuO0a35x16TseSmKPSJ+ZJHfAA+kpD8L/f
y0r3Hmwrbq5Ti1PgEp4iA+M3K/ymSyS9iiCPHBEptzig3eopUBDbTqPd2EMri+lQ99dIZF8hJjbu
8EJ+nrVkl5n+QkwdOqLMz32cOLlmPAQBRScU8Wu3bWZwfygl20lNfkXXHb2eyaYbBgy5BO83bmQQ
kjoxNDqGd9XpFfz4JNTwySvTf54JvAtq7cX9EHexGwey5Tbk16axwvUgLQZUX9tjaoW3ipVflnN+
qctfmiq/qfDNgkhWUCEPUi9J+Kekc/jJNoLjDJ+M/MZSpsdMVW/TOf1U6+TUzbK879Pco0aTEScE
7uQseYfXsRpFuyCVm11uShe9PA9uHBcMS9dhX19PauAFZoLibMAnH3qo/3qnuIA0KecLsc8HpXSk
mvpDL4fYimQXaihVXj4pbtOXFZDycPXttmunGqaLchy1vVGbMMkaG0m9cTqCKN2F8PNcgar2QS0y
9L3qpnAqPK9iWKGQXSanAPriRHL+nFh3SMDBirZqDwrZdaBJfofALQprpnGesSNG3hQkAQUOSD3m
Ut0b6CbdSUG2t4faKUQTvVerDDp+/Iz0eAD/+ZiN+gWBvuVYeoffpGFfJPP9POOznE0w94GuPvSI
zmVG42Vp4ALfig9dVo2ObFclRlzJJaxK0wtVNMuSXEbOqq7tndFqVCDoatJmiI/VF0SMghv9Ss2i
zrdV6cqk08GLkL5NihfiX+JjkluP8ziVoJuHuzw2pZ1iUe80kxyos4KIv9/iJiHMptkBSq12GjZC
3mjUt/WcTZcq/hFIhNir9eMcekjcNl4RV9ohJ+/kCNRxKfDfEbxoF3ksg9SaW/S/1dEx+w6t70i+
tgfsmuC5jTX5KNTj78uoXsCqbBhdnBu6/DlLKO51S1hAWRZfV5tA1H788T5ok4uBmbQMpFFITmhj
qVSLDA+A8WqYbxU1OXWFAOClgvyscFYEyQpZcoipeOAWoRT3cdivEnBgs3T0KE4GmdUT5BuyuMbs
IR4Q7sNq6p1sKvtTpaAtNfIAat01J8Lw5qSMCd7Q0vJtQMopCuY9Sl/vYUBb9A1MTAbdOqhh113M
fXxrTu10sAUJthKPL3qlxjgpih4eqx6F8Pw9qfb+pKBOcZLFVHllhopILsuoJjIR0GJSfGmwhnJd
ncI6yFyCtOiYWcOhTEf90FvjRKdDPzrb8bIDStG4BXZTTq62z4rZ5g5RmHRq51o6xVmLBeOg3EiF
rp+KIQbsKxWSG2V1fqKiIrvY3glXMqAsFONyBda7uADMwjx3lk+I9AO9WHI0xSayiLWdXpqF+mj3
S4IkuGmfcLqoLlTbOJeJrDv4wCZe1GjGLu404+UpmvVRtuepwcKYiQk9lC15N04k5JqXpywiON9p
D2IGCEi+VIpPJVGnALE169g4WmRh7XLxQ0N9KGVV2Ul9dEFhV9k3mnI7qXkBCd0ZolT1DbNV/a1V
KEL1NebwDjr38q5chucc6PO+nOsaI9APQ8ZW9NrXOv7iNgpKeFjH3oSFlnqzvZzxUlP8UC2Ko8Bl
vu/N6TBKy7lGpuZluv7/A9B/CECFrREX/tcB6P9p4qUsPv8Yf76c8j3+FLJNAEoWHwqQRhFCI8vx
Pf4UQvuTOqKBWBt6wy+h6V8BqPmnTBLIwLAcvWjDtAkb/wpAxZ+qYlmybSLNixyV9T+JP4Wh8ml+
4L3qMgqEgJRsLG1lHggp2Z+zbgSQbTulxog/zsqnqbvF3xbTlC6+wA7XV5apdIsqHBit5MYP6pYF
bh/fW+tqvGSPRcd8eOwAmSJphrZNYM+Dv7VAueWYNfodo7Xfz+jEbK1tMa6r2zYzHylWbhslHC4O
thIdZfSw9mE5P0TlEC6uLfgVyYUImw+ysqx06WCfWGrhvy4E8oAkYdaNDLk0By1/1JTF9HDqLPxm
fYSI1A9l0VBiqdcGEYSQMFtbo+ttoUCpX9xlalh/bSqZ/RWsINE49qKUrtfdw7CM349E6HdeCKOT
eZcM6J0aSlLLL9+YRcLmAkEHL7GMIcNAiG/xZfdIH9cW/gSag6SNr89B6XcGk4DX1QygZIZRTZSA
pEIkv+v8Ykl1usW1GY4LZfStuS0kW3S+NdVISQUFfeeCB7Zbrp/8dSGM9eMzaTcpVK5fv74gdYOc
LQYNYir9iBShj45EJXvwU+PM0UODPnfbvB3wehQ4o/fg49B7YPa0p9O6m7G+xmM9b/2tJf5uxb3a
yO6b3XI8BcJT1STfS5N4CKy+9dMOjU5nO3BbV4b1i/xh1+vVf7hmoa5fLfzf2gHpJphJ8Byvd69e
dv+9cbvGy5225uuR24l5dahm3rVUSunpM0u8tIBMKtA0MlIWW3PbvS3qJfvEJC/wXjdtrXy9wNbS
awlngzJ5OeJ1++sJOukjv6wOuSRKfyosvnn8SFm+tLfNrwtzfVde9m8b/+36D5famnE9JpS1YISv
99hO2Vov13l7iR/u+0szsb+pWLce397hhyvBszPI5QLn+OHsH/b/5uF/OOGH5utD/3Dqv92/Hfn2
0d4eGZM+dTRAVCagPtB+/PxfX++t9V9ue/ldvN0dI2568WajVPJj2n462Fgwhr+5QwXuUfakBYSW
o6GXclDo0l7PeT36zWW3HcZyG8WVjhA/r0IWKqW/tURBV/K6+mZbCREWEux6yi/N7dBt19baFtuF
tku+rupQXzKY9Vwj3y63NfUROXfn93ffDtwW221gKj1I/YhrzXotJUUi5MPWRHlnkL2kXcRBBmKm
ZjI2hbpV+aBKckrYMBT8beO2sDJFWyiGrru2o7atXTzqi2sudeuQIEGzsluppNuuBWWQ5X5ryjpT
r+sfLqMYoexMlUDkKA3LzHm5lgQ6Pjk1DWYeK151N2cCkfUGP1Rj+hI3GjacoM9zQco6yhV3avov
KUlwprLT5A3Zt3mUQbBGkZevQGa8BhR3tOJTlUHghdgC3WAVE/BVM/yqLsOwR3YUWQhqt27QYKLy
w1O+fIxZA3g7x03k9euQNqz9+LD289vqf7mt3YbgvxfbGdu5L2esF3iziu8gCglvLv3fuAxUnp7s
qnWxXdneBtvt0i/Nbet2GVK7jPu/f5Jcjv0omZEq+eFpWqaJlTLfVdtIJut67tv5hBP22urWj/K6
7e0xr7tfj3ndVtUGVI3X9X93WWVAB8vZzn69xP/sNttlX+/yepltm52Quk6tAqUO4oVpHbqUdTTd
Wtu2bZUR/EagALZ/3T5ELWiU7ZCX5rYr2cbV7Zw3V9xW822E3Ha/HLmdtKy33Vov+1/XX64ZaZhS
Skj4LwIhH7OU4OVW+knInwA+MX9bSNmMMt4e+Rw6Uz9Oh1YeVebAgtq/WIWBUnm3BCoAT42MURJR
gxmMZWcxcXQZn0l/RSYkCD21D02eo6uOStjQiYNdAQhLU+uTqkHPrGI/bT8ZknUUYFiPpEbw/gpw
NdXMOySnZmDHEgC5tv6KiZ22G4gwvFi9soxwuQnr4NBWE1L8DWJLWVw/yBjbHaKy/ZDF0tetTjyL
3vbKRcdqiPQURoFuqD9iyWIf0EezPX1kyp5GB0yH3B4ZY2eA7U+ubvbaOvqaBkgRzaNxobZS5+ow
niIt3eeo+HjIQo/7wtQuqrS+waPoOS3GwGHGQRrFMC6ZImAqjpobaRQ4rhkCFbqVFqeYiHxnGaaf
KfJjrsItyuPqUp5bryR2B6Np3iOsmBx1oC+AOfEPrm2SiBT4tG5O3WGM7wyxSADWstT5PBRlvov6
1YBMksVeK+PkMh6XD2UWfzYRjfTE+FFucfKobmpNd8Ma+oGce5W59nPYKC+NSiYM3zwnjclk6ZCh
nT5IdMdcACHfakZ2QZmUt1dpFBej3sJF0fRTOU6jY3U4qOdlsCJrVVIk3zIMu/08iIZ3mQmclOLT
Xd4ZlwW8TB3j5V1vBSSCbjGERhgb9GA1PZODK3ypbgKqsnXP/6ICUdKhOI272+KQqIyPOCMFhLoN
dJ7UHzs6VUqvBTng1oWN03pU23tSVvbXRMDRUVq8ItBE3NlGHe6Y1MfHyFQ+DtEtrlm5W8UxdmEa
aeuq6g4ikBHY0E1PdYE7EfvrpH578riusYzHCc3EIlKS66FH9rH/YN2jqTgc/i97Z7LdKLd12Sfi
DuqimYBQ7doOhzuMCEeYuuZwgKf/J4p7v8jbyRzZz46GJcu2LMFhn73XmsvJFulbg/JbSQ9xx7S2
TNW3xlubfU/afAmPisBUqJnlCNouSqwWWJzXegFRo2agTYQYt+nqm3VfB6MLZq82kUbV5XDsctrV
WZ6lYef2DkFGG705c8KYqGBpVR2dkPF7Uogv4k3mkNaRgAVxP6kMxheEBPcWnpyGmFcvvmuN0T67
EMcXr0QY3P5S7ITAKq+MygoGfdcQVDMK7eQN7VdNwhMtKy1qWw4HGizJsDPXrN17aHbyaQJPrJfk
qtOFslJmikbVemEVZ1k4AOnhjWNng2tEgyo2cfKs2lO7ysFnMs/viZGj5PL7uM6P9kgDcsADSRNZ
ICLlJ5aW1m2qLtcapx6iuPa7S+5kpq3n0XHQzqvfhqKiWWgW/pDnj4Jq32+H0j3bgMTC2K3Qaorq
wdPNU9cs2lnPyVnl/0GqmGifs4XwE29sGVioXh7m2j4us7cc+tJTw9Y1gnkuxWPLWRWIrEKhOtLF
xbxQPSyIXf1NswttyX1d5cQ1nISIoBUkpxLooe07y3zRoSNfOlr4PZGzh3VlzwqZx1+AtwU009mQ
UUJ3RTJcVfdUpam1n43yYZZs/6bCXHZNY72mioBxsS6HSRbNccZiPwmI0GPSQzxzx2jNpx9YRsEc
4PD2B078oKF/FuHUqUa931lgdISVAAUratKyRfuqELTgW6NhXuJuyplUfIAE8m0D/IrpYK0AWsrq
1vMLsqm3wOFO/mB2keaeC47Go9WvvkBMv1gsCVbfZkEqym8YMAJDMmdpeWWhYQ7XjtgZlGy0tdUU
s9i6NUfpNr6PIy4JK5eHlg/X16f09zrFv2HsXLMJNGQ+P8d1h6oAjYU7egBCOidqNaULR8VQ/LkZ
Xxqc/XRAG7LpFFyso2E8T8hDQwJWwCO79Y6lcHmQOY1II1OY+bLopmlZRGNFt7RtNvab00ZjrIto
G2MlMDW7br6LDfu98oBNmAVBqBWg6oZMhnCp9afOad84+3KybgTZC9hfw5J7oxdHjTTZjxYMFBLm
Mbne7eeezEl1qadgrpLXjNMUKfUPjawvGihzFxCbx3AbGwZ+hiJ0ppScHUSFU47EniiTS5FoL5qg
LBu96aJaH14Z4z/V0wOMUnJ149L1NUR+RlytQPiKJFDqogtStdzb3mg9M1+YJlc/C/D0dGBRifmc
acaeRIrFdz2AqUuLBAwBkL5ADQKZ5u4S+xFmoBZmLeekjIdhM6fox9l6INjvrpuLPuwcjj1ZCJeB
ZHEsxm80kfH0OoEas9yNY/HBBqEJlmnwvdHzoobsHd+y242uYPRorPNsRyV97FXE4PoyPBQAqphm
5jg+LYjz29RtWcxz1qCr58QLReKogeywe5kZAIN1j3LRCwS26UA45n6Z4rfVXprAnL034BrrzixB
GJTocsYl/tEL6zyBdoHrV9HfKuzfVV8qIXjRLOBMqQ8xOwE/afXnes40hj8Zww/nrNspMSIdM4Jx
9rRoTDuGT1qG69feAswFk70ehYvj8lDfqu5hcZSWLXzznY5ahcOQikjYWaRY9uuMDc4mZrZeZxMV
S40QgU/YIdfJh5N06VxzZLc+vNQCKYwwkD55BiJ8t5G7abEKv9OItB7c2vVXgvyMOr/vn9BBzXco
fCMnn8dTw7nhFLGMWEjGcJx+TALoV2zOYWbHKEcJi2GDZ3FAq6euGOsdAXonWWTLIRNY64Y8e4sr
4s3WnHGNMH+aE655tHkn1U23I8PzTR2u9rogdtn8LZs4FZraJd7e6Vab7hrs64iNWfkkmvl2lLt6
w8Eabvar1TL4ayaFwpBhOB9Vswn7pu2xQnpKoE/tXuT1i0uDSLAen4jViNJBk9eaoYkfW7rYmeBC
RaraDJ6YQy9qg+h9esWP24fjOD54Rtf7yYTba9Tbe8vW3/RePTfxfraRLdkGAdDwF4dQqH7VFUwG
tQtP4mMzHpHplMFaJZdMn362kj+l5m5UMzEKHMs5ofPtLpqePplzibA2HyHep7+K+c2WIFP0+auU
yhJ0jkLeeaIdByiwgWEWDu4HiMiVPfTB/GUsLCBqB8gP2eyry9g7MNT0Lp5IyU5dRfM7Z1pIgcg9
X9QKo1Es1MeOElrtG+I+1npnqyZIlikoHRfIq2Icoc8QVMsMhL8YkJ2YB5lWDqHZGeqxc+ZobUzj
wBq3qzRUtHadw2OaPoWzgU+0ws9c3riU2JdcKD2Vjzh3jI/p89pnpih1uWRIL9Vwm8daUjuP3lpT
z8OOzme/1Qsl8JrWAGvaBrr5QRKYcT9o29KJJmpvz6gVxPRZ4/1O7DTgHY/DNXFf2LG1bOv2zdDu
kWahlfKqp9msUefV7TUx1CddViI01PrZEuJXMkyY5VvVb530vcwBHRAfpEMv7nZqposDIOXd2s0s
zWmenvGOIPc7LWSBofPU3lEfez6Loc2Uvb1wHaTcQnKA0zIPRIPJFQee35qIDEy8pXummIFGTB8N
BAljQv2YxuVDsaYoMQRoQKN5qjw32xM1FYe1lRwEYJ1Q1fuWNY+8DMbl606d9Pvc7h/KhIsxbNyj
gL51bfPpzsp+9S7jdqnb34waIkN2ahXq7bmg173mv1F3N8E49RRHWKx3rrVyjDKlV5wt57c0fUo0
xZdunCK41wQyfY2TjxGikhVUJo+aLpsgj/U7peV3NCMj5SRubBIIbMg1ebwbCXiLaomGSwA1ykaR
7J1+3clkQdCUqlGdlN9SsaKm6NfCF+x/dPoVryPMcp2UDU4vqgNNkP0uaXfMIxFERfqDFNEXNUHN
UsfySx+1i+Mxw9SW6ctOXmnHF5Ecli9ZzQa+hQ7HjNJuheVs7KTmIAkkB+xqh7mme4cESo8yIOEb
p3XnMV7fu8q18uRPbxmKK50jnBmGedLm4ToUWRf0a3JM6Aqjhqx/WM0AsGpcLX8CJZvG697xxO8W
uV1YxrtUzT6xNPZ+Z9o0bbwM/KIUx7Qcf/VV7EXdPJ9dKAAZJNRQs7kotI73aStV2OQCxIN3tSBQ
mAhnXa8cIcUnjy7qw0aPD1JzX81h8vyJTbJvOMtLTz4nLuBXDfQTKTDYMRy1uJvU4cIqnQXdSOuu
z3el3rzhC/yRNvICWcZfGkScC1HjLcSIOyxKg1+MWnpgRqzve2BUmaI99mOhPKg5o/V27coHyK6m
4qHjvj0k5+nYz5CT/zymOUkLkllWx78/lejEhFX9zCh++023b0yr8WNcnTnsxik00vV56J7RdMoH
qcn96OCaZqOKM2+FJ7jZAnkhyavSYiTzY6rYvBPODv8isXPZGQ2UTyZeeTdpc/I4bjdLGT/2EGLr
qjk7iSRsbbuhHbkCo1+pRBvn348x+e6gkKSc8v88JjY7k25m+r5zUQ24VnyPITu+FxyMrdM9cFLo
LPkjcQ+Vrj+s2w2t2fbgLhDMbncBbhkPee9k9xI34e2hv48Ptvkto/w93R5ylU5/KHHZhJUcmt3f
5xp6rB+HhPjV21P+t29g5sc5+ecP3x7eQnl9RFH18faHb4/FqQRFOBqYj/s2vD10+2aGTe1s2cvz
n5+s2uzOQQYhkzR/pFfYOMXyMGpa9ii7Gf1tFx+lZlzVJS8v82whW95u0CqJoBltRI7/PFYuUw1O
HXBEoSq54pOnYlwMRZwKq7Aesu3m9mSR2YxzkNQsSBSDGjkqH2qZgPK2Wpfck+0+yRRd1DelGbS3
+2lr6VRG80M+uPerxxoCPEhy7gjzAYWRcm8hH97uGGxv/tywtfou8nQ9LWbJbyw3d9Fc43X9+7wZ
0dihXNXuzy9y1MY+J1X2ULWVuGvB8f05otY2I8IvHX2vrMBKUn09moqLXiiHnBIn8/n2tNsNLmDd
j926Pdzu3p6rufUYWp1UMdjzU7fH9EUvQ6UpriQvzTDFE++h3NKYkoIXbBjiI4l77+H2uO5U0z2p
n36cuyr/x/a0WCzH1tFTgOP8JLvABzXTSDNYOf4aRF0HJfFsHDeN8wBpgOje1F3DDbv6cPuGNubD
kZA3gNTb827fgAJh3nVgoI28GBUK/3SMhsowgilbqNwmC0Ptf56bdp3je3g196Xeob9b8iQkLS59
xOLjhrO5AFF3YmKRHfg7EekuIhi6LnsU2405DuORntKmyUK2dZuN/38Vwf9VRWD9H2Ws/6svftTD
j+G/ZQTbz/xbRuB6/0JFiXwUWJmn09BmjP9vGYFn/gvzhGfbCIMQyuP7+atjtf9lqVtulYYC1vKM
7af+IyMw/sW8n2e7PLxN//+fdAQ6ocD/rSPQNH6dCugBfqJlmSQm/LeOoOM6aba62NilrkuHx/TQ
tA3nNLPeStPJjkLP6EHZJuONyBkCG8Xu0fZ64hxQsAva/4eERc/daFtemYY2qRHsrtELalxaPJa4
ppLZ0VjFvNMNMsbSrIRYf0Wsh21Br6aQdFeT9oXzDega2iZSBFPk84S6uMjjaDBaznoNUxDIEeZ0
1y+1xYowjBawy1CgF9pPTAZxziVZrTN4e5U6+6PD5qTSDII6GuermAz7eSA1T+pmCIIsvUfPdiiH
kdpPsKfGZ8CMaCZohiuOz8cyw7PH0+ws6YNZe/pxcyAU1cexb9NX6nfaa5274Hum1TUBuQTCvz7k
Wa6FxbCq4fCY2nK8AG1efRUICO9G4R0ayN1ZkR+zJs8eVjI5MlhfQaPn873V3CMXaSJwUvnOUyuN
Ktxmg1bFc5CI5ndtOb9jxyj3GEDevUVHvSRrsknX87KuUIObGklcOcX+nTbBL2gEdXkM2runuEI4
iGIBlkK+vMlKf64oIcO6Sr95QOJ2qOxNQoAV2IEGl91VfuF3uR/7+KHMqfI7taBJOrHKZxOOWvr4
h0JkULjlljaheveOZw7BSpkthd6i2NC+xU2R7cZa7YO4iKM4ySKaCV0UU3pXHbBD05vwYErramlu
5HbJPvfc09QYXdTSYPRnRHrQIuZkrxW0+NS6Q1u9wCFJLO+ltWrL7/q+32dbUW+3+WGV9UejFk/N
0B+dof3oXZR4XeWtd7FCH3oY1TXkspYdF2+405PuxHCGoEc7ZfCh1h+dcvA6IGFDvnfqNdST+jPH
P4/5+2kc/ZoF+IBbHVmKNX+kbqOCwtHgXZAAWKkaJUhyXOxWO4y2+65i8YnKHhsCuQe/lC57pT8d
eyR6lS4T+xLwsaE5P8wZDpxLUWoLPt3Oan44E+2mRBY1TU2FGYKiOAeQG9eqoePPsDU+01YpWq7r
OkEyLP00X9CJfFfb7Peq91WIv5l8q9aMJP2Kkb5lWbbANIidyxcl5+UmPyY9sY5F/KDkWFm9annP
Df2gV/aelJFQdlbGzCzxnrgiHgzlt0Wk1dMwW59TVhLAVCeHvB5+xSl9V2yfKW+o/oiK9bnEN7J7
a0iKjGpetS8Ii4DiI4NZ2A99AXOxCbTBy0LFgU7ZFfl5IkGcC2HThDHjFZAx/jZo5JMcg043Pmgp
wD+gbRs0nh1pLXZ0raC3YG1+N+JQZP3U2HLa2+tk72mIvKXYq2sby9LMCZ3q5Vurmt+b0gkAG2F7
Snyvhcy3sQHllf8J7NhVy9ynnDMO79HFyvS7uHcoSi18ubWnZf48sWMtsYjqkGYV7HdTySRE8egq
y2DpRH6YzU7486DhzmeKjLD3U5+oIogieUDT7+5IX31JFMgliS6viYdUoaqR61bdzSAHSkPW8ktB
8UpWAcMRATBwRUqj9PnJVcyPgeTrO7Pvj/H3zp6p1efUPpk5BI4xE4dsXgpfG60vWnDwAco5PidP
bhsjJYo75dnUT47u/Cpreh5Vnpu7rCo5dcYqaMjF2KlJV1AUQWqIS2aSBAzPXvJebJorrgEc5qaL
05vWcEDF813Wy9M8G8zUy1weIW3TzY+Na+4qNf9NP4QGB6gxAQfTR4vJOIM/nfrz4LCnRV+5jcYn
LWcty2C6ZfOHJP0Px3JPdeT8NLNrb/W/aEckELMKf3UI9GiGktxV8Ad7PrXZW8uoEvm9UXRltBRQ
YOxkQOkd5woxO+jaB9U75nV/Ip6D/WJB7HO/YXFGgFKomuNDARTVL2FWwspIZIOH3QWgbzdE2Ktq
6BWkoHelM9Han2Ckee5ZwH3TR1i4Q6FMERvwgNyjqVWui7pQ5yGpCjJ2fUmr2SenQjaw2EO5ny2O
jGaGzjZcUzfRyXtN29At+yyawabsx2XZIT00OaBTvPsptNpSpkk0dtVbjBmRi9kcjOmQ7YxYMpmY
bBvMba6HTcZfSPsy0itd+THjPjjQjuQSy3iRNHHiLOf2O1Mi9+LJ8W5mWLhDHfyuMMk8zuJdGesh
KF3yfJtNlqvWa8DMxWXMUdjQHe77JDHPLAYsyjX1aKZLOBo9JFGbFQ+bWD8XgBJIWwbtRtaSYb25
TfLW2Yqz66YeYDCGwBBOt+HncdNG2eKitBd3JfiWvSyLJJS2Ag8+KX60mXzNm359W93DADYhFAaV
v17sJkNC8cgF4hven5FODMcM2z0x++bc3dcToYeWh1B26OgjO1e7Ubgi2tkpdknhqLkp2uwgM5lB
2vPeJjt9BdfH4M3wM9vbq6bBlq6dLnSoeaki4ZNdMRXDsSGUhGUXTnW5JySLv0ovlSsQNOfujcY0
RsvYi8N25YntqjhMbZhZxTpG8OUZ+u+9jYnYV1hIsJ9kyiHbhtNgvkiRHTE/xMvjUtkfTKjhJs/y
uGaadwZyEM4NkomeiUrccyI3NPa1VqTXOLcv2VKNl8GaglElbaaOwftm3Y8F/lKun+vY0RL6W1+e
0XLkLxGKlOE17foTmW6suTNDeumRnpAx3xJw/HQE81c8lwAWAe7PxjVejQPEJvTOVE0ucOAwE96B
kJbf3vityi0z6GHSB6qEVzCSOzGXFTN5Ge8UZ3mw7sXCgVeQ+WWrBS1zyQWaTqnvsJiFed9CEwI5
WIgi2+tbgDTB8awt5s+eEzEksu19gkeMw4JIMFHa4fqOl+djaczqosbuAxLv4VxWiPrlbCZnNAMf
GknYUac7VECyeMkVxQuc7apNSk53dFXVO+W8gU5sTjsnGeLQqIb3VTHUfWq2V4fsD575wvYqjdTq
t94VOBoXa09u5DGW5Q+TyUE4tFxJ6wLRkOKwWA0ZPgAyAIHZe4+67s2BVVIJZubybcmgUjgDbZGa
Tg2t34GQXxV9EGcYEoVRP+Y9bd9YaHEQg48K9VRLAq+bjyvu0l0+Ygw1m/joOmsWNORJBavH2kUV
KPzJPc4Gn3qxKByioML8qTJCb8rEpR3WLIT4DIkcd09IlNlBeJ4XVEaLMINIa2wYEjlpH8E0ueO6
NO+cxljCxLFHjkgO0LKOv+nM6lbxMs2TF8SDVK/wN+I0d6KpzpuQCL93y+naXW2TeO8O85+aq1CA
DaDGOLr5wFEbnwYF1l2LH98qCWlw7UtrOPlRQoXwF5UowJWk6V0PxAKtMmNfy8hCKORmGLc7NrD3
npywoo0LL6lTn9ayPYxx/5RmRhJYq+b6CMbCjg+hZw9L4se3QYzLUcuJP8/ruNyphk0pIZ1QmTpo
GcKbDuUIz4WIztDmwwyq2faAjiXl0TbVXbG+l9Que4JexlCf++nqrM6HVnU/BfSVsK+Tn9kqdvoU
D76Wu/V+3iaoeTmfF0GA1sKWI6j06UsbCPolvaLZwaGmvy3BtgA92co2k3KTUpOBzPepkcad/JJG
+2NJ7ahrjCsx2cxYS9pdqTDeOwZEohjN0MzHUwtDjMXNjSgRYSxiQtv875AEo0G2zlHXJC5qIcDT
pOuTQzMzLKs+jwynOVnD/FIQyhPOWKiY85pMfWbXYNdBt7tXkdHaTvE0NCzvlpI/r85kgUCA9O6N
lODkIf3IVPWetjHlJjEMBQjErMTUPtvodOuj82uLsLZUodGIrjlP4Fy4kg5sOZ2b6teaeopvTUga
bNfFv+GpL4s8oprY3Lx9lDXDJ7XSB5VePaN3aRpT7LAchlaB/a/HMLcbZ3BukJ38Rk9if7QbRptM
0+DvdbtpyxjjsI4reqwq25YQrcUlWdQtEcG+CtrfgZTx52rLJkIZ5AvsIrs6r/A6DlE5ugrtWSYy
MNjTyYlczUCsl6YUX+V4b5rob9YJf5pFRETRKOeCE/DYG/o9NCOUMfn4DQIakoIp/6gGbEW50jKX
RNNRdTbsSKsGaCNIjeXC+CiW/KqknjjODkO/xEVkI6CDGP166FvjC8Lr89SxlNraFfAfW0Qc5aQU
ejiw1PtkiFQcdTjeh0ttb/zr3nB3DBKO09Jf4iw+KoWa7d3OeEvgaPudkA0xisQPcw1d2YX5znS2
9fspoZZIVFTN9WwHSa8ycaWNn1jKJ3Fd6kgpWw+TuUNEQe+RAzky4zjslWFfZMrPXGrgPi3GpDFg
Ht8yqEnY7DCwA0oW6WpyMncjm/lxgWwHaosxCukjFLVcz7VU81MKsaBAv4WjuvK7usDjCioq4HL6
5brOXTo4EUgCD1dRi0tv8b5npv5NU+PxmQ73k1rjX4LKAwWC/Mbk1an55IqMaWfClr1e2Jt0TybB
eIG3TihB7dgOk3bxdbX9oRWow+ys8CJ7oMrK1zrMTUHmSFO8eM50QdfVHxphvigeROe2X3B7+aZQ
X/Lc8IcZYEInEFGkGjMmkRV+VREE67ndG665Tb0+trsks34qg/UKuZiPXX/3rCoP0xwv6VZGGRqg
Pa3eSZlnoUY3MyLgM5xK+1QUCCTEgJUstcwIRDKpNM33kbiJoMnUKdLlh8zS5tywFGS1C4Yq1Z9d
+pSlCpDQhPmkElKc2Qx5evVBHVwnnFYoP6IIZ2ssdmS14wnIP+sk/Za7nXXBL3JdFehMXC9n7QtZ
60ci4pM7qpHZr90ehSa2OnCyemVAhtXExaNBDaWTczgFHK/xGlHkuGg4kILQgoiPCWKcbd6/lBcI
l1h2ZX7nqPKXqL906XlhQ3iUrwoBz7JAHiSltcPLGcx43pADSkiMoxPV0E6g6uTIS5o7x5bxYwyG
BD1gfyp0g8kNNjtFuFdcBDt2bwraWqa3lgs2Ot6QhwPQWGI46A+obE8XIbG+2WFTjpcRShRrKj2q
IQVZ5aovuuyco2us3yroUwoexypncWli7VqgkjmMVDx2ruXhJJkA9QkytN5t7+KtLsF/uqmE66tm
oRscsb2xnqpv7eS99gZnmj2+2Z27Roatf8qGRjow+nYxu4vc+DqCrv/Vpqtl6cmVzvbLpLJEZdto
eBKcm1X+PEN+QlZMWybIy+S53CwbY7Vcx47W0NguksNJ1UlUz94LXR2etJQ8y7yWP1ZrL4e8PRL5
9Y4JN7hijXzO1vRlBYPEJ8oClgHkJAMLKwEaA2hQ25e3m7z6hZSjOSrZmB86Zd21PX6T242GA9zm
nNvf7t0E4p1Wj3vXjB90dQyWylGPcVrD3ytJpgFeeT9lkAYJRTwOlakd483HYy2A5Tma+FKW7n6k
97ZPtYyVrBCH22bSBXgRlclsBKk9TGSgdwRCyK/aQF5C3ne/S/T0YXD0NzH0CXKsaWNDUDpMjM1H
VuRPCVQztcRPWbbHDog4KmOrBk4CTlwVdk+LQ8J9zWKXVzazMHUQmVEnfdrOfLSVlYaFJVjRNGvH
O13vtArfjKYX99vpikKDqFnlGWe96auqfDBi56pImxqSRIGQEPajOgqaQFrGlk5F/DkuT7EClAJd
1qSWOHKt7pOliKGsYV9NtzoVsvywpbwjWkKGjaIGSHfudOfcZ+arNNxiv2ZIFVC/+EyFAsBj1S71
0KKq6gdjfkQMYiJBvnRhALj6UwlXLhyd9juXBwS546nLIa5VOeh517LImsKnahNZvO9bzQud0r0r
Rvu71+rvLQP4rm1hXLWIA2av82WD6qZSA9PWxD7vwIjC1NA56FlWVuLRfTtE6ZOpD8Lrr0x60b80
jkZ/Fh5krbXAB4c7Z1GNg1XWz6uyoyR7nHCk7/EwMcxwpvfKSAPHiBNfVhUaTSaxJdZnvzOivk6h
/6Ib9N1uJUqhLEDxGHemoV+WRSGtbTLxS3kG7ByRilB1sE/p/9zgjWxPxvaU22MgFQZwR3MNqhzH
gZwrUN+u8tlWxAsDbbsfOJT2t3txV70Olfszm+iagEkaQnILxJY915xsIidOpurqLDJD4JZwWoEs
G6fxpM7YwmoPHEEpXWY63fvNPyBv3gRqSDxjm0ZgMG1Wqu1lKfMq99ifD/RKkObdXuo4LXi+HJkC
JUoM3LHFR2Ouj31Oye9uLojbzR97wt/7Gh8Uvob0+PckXuqZ9+3P+awfTNrpYD+T82jkXoS2tdex
e+UeBltG1bYToT69JoOer0G2NXPYbXbH0f12OxkNh44WoveDuf3vt1+pJcl/fvv2t0mVokGauBWy
Ef5IqdTV/vYfW44AWn17H27369QjvUdfnixD/PQmhGgp7RM58OlaAqpa2mUV19pZnubVpJxiP0a2
DK+IzVgiT6Y3HiVpFXsFLgRUJ17pbRW53YX8twYEnCdBv31Qt5feG+V7x9WKSwz+Mg+tr7AnE1Kg
OR7quNm5DstvCnqLnbl4RDpsRrOV4x2cqyrBfrV5KxTPq6Ou9p7+bVQw8cM1054ajDWh8rz2QD4H
bSmsB0s1K3sDjY8MgPecVVKxzlov2JHNqdx50BVOagLCcOwdO4Q2gY4vxYGEzJ6/syY9e5ly1Vg4
ivHkwK48WYqBZHPQD7aCmzSgubi0h63CuK2/Rapjp68Hgt9vH2FLy7/zqEaLFBBSzs3tq9vN7Ygj
wfJrVWckv/VmLdQR68auCrXgdqr8c6Nv9i3qdCdYBvQJot0MafnmMvL4YaS6gxO2WS448g0kswPJ
kbkwNoTxDnnkkfjhlB2G9btKhH6qSuvOpVMQgeGeTrcbw+mbnTVyyjtOOZ2MtsPp7xizE+ReT98o
HhL63aw2myMV1z+Sg3qT18f7Ys6z88yFLdRGdj23k/F2027H8+2rFM7XYSTbW+k3s6blYe5KOqxY
t5t1OzQ+gWFxlQWUAgG6nY2TsF/VGpz07XPQS5wXfz4Rujmurnwqk8VW0M5+oltdLmz11svAsBR3
ZA4QTl1fZx3BrpVV94viMpHfbrosjYSiL9EwpG+qxZZuhlr853tar+yt3HaPztxYl3Kzx68KlsuW
DVNFR+Jiu3S6ygyGw/YEJGQDI3Y8Rtv3tEpeBjv+kubImtEpCFHksgccPfq6TCbThzQ/7Q1ONESI
dXU3ofuaSm84DHRDtalvWKBiK712qNB9a8bdIIvtvwKpQPfqmd4CHdyeIknfXrTaM+NCmjQFMAD0
azqzLVUm7irmihRHcHk0xGV0zPM01IcC5jkZF7QvUPSCof5qhJZebH2gh0TDzV/TpThmfX5wE1uN
8pHds5SLueDP0DVs/Z1+nXrhQH5goGAW5SUtuvUgOgJi9KmMRrZYyCuV713isJuCy6E01dmNazRw
AqFN2M7Wo+oNRJ3N1Ue70O2x1PJddKvcWS0Hgybdz6yvSDtDxAuYK98L4HmBesncFvG6nV00TCxn
wYjd15eW3HhtyNmepAlzTdBNATbv6vz3xiFzDUHjqiF4usBj3sD93iONW3BpUALKc6URUS/WkRoE
E7XIuNRtCFZr0YlSGBSdUoivTCh2iqbbB1UtK4IR3fLPDUpSmkCIqhG1/p4XJwtTC46dh6K7WRL9
BBlag3XGV912c/vq7zfSAVbBHGM3K5iYBrdvqKlJ9ddaSJn++QW333J7sqllbwP99ahTFfs0mbp9
0mG1Ig3fvvQcTTksZhqWiiVPOHpvj/696WXj/PmhusdD1ZB7jGPBoESbnRMMExXb4HYloU9+SmC9
4H3WEYRV6qEnobakIlyIdYG/gSJ86sefNFc2y4MGplruPRmnZMNwxnitseNSwOfC8pgYyknlwnls
WVXlwrJZKUj24bragZMU8qwtuCtzcEkDorNAi+XRBKccjErRRBargG9Y2qeVqpzew7dsLH/TXQka
e3w3mo7TC92eaIaXjBRq2rTeN1m4cYCgyOd9PNBuJY4vTn+VLSmYM7ygwJAto7d+pw+Vfethnoyi
/EC5mhMcZhV00iYb+4iil5+z2nU7g7es7IdPz2Hm7Y5EtBkvufduLjTGMwsT4Wgur1yydd/xAM8s
kk5X0z87ZCj7BA/QORnZZ1cOmkcki2n2gtIbK/roWgHbo93cVN/KIY/i/2HvTJbjZtIs+yr9AkgD
HIMD24hAjIyBZHAQNzCS0o95cMzA09cBMyv/6jJrs6p9b8IoURJFBgB3v9+955rwMwuzY5HliWdD
+muaip+CjdxWJDe3ATUL6YQJW3Tv8w/yDC7Ptas5aeXa1fMrrnpCD3lAV/pys5e+bkGRSYvqYBQj
6pBiszADsUlktqplUV1cZG2jdrjrlyprkdGlx75g2fWbZvUXtmiGX3LvqORmThYYD8lSOmftFyvD
sHXFNdPGI3P8GyS3Hf7ad8BCCSafe8vglAuLO8ZZ1UNxr2VATCrG5z6XXAE8KXeeNzp4ivDSm0Fy
hS1/7VEXi7HmZ7RAPKoSxZiERu3rjXWSPBThg9pi6TeqpgtYdQb796aN601vYiHjAcgdHPj4C/s1
eADE21k/wzb+1RrIlDEkHpUfRlihSxEX7VgrmUfbslCXrGSao900UVG3wsjbyx5VsGk7omZtUFwc
w1sZECaj0fvdy+KigoSRQh9/Ytzwx87vKrNnRXsMXDddp43pw1IhRIKZSPPqtUaoDsA+pXQb1AjC
Uf3OQPIrEw3HaOXblnhACCRK4OrnISBkMLD9NHWfKcQD8rmFUzz7i87qPSUrL4Fdf1NifYaNtEmH
8NSI8LV2YMc6D4G0f9MMmcLJXqH/PcNmWnG4SQ9q9JLTpDnjxnYIyM6kLKjf4eXno58XGPHiNLk8
S/Mo+ahmQh6TZMuWWnO0xYTwJuygJO0GK3r0oojJegQtgkcAMwfFPd7pO7chuKP23kIH+IkdAnJv
jtQUknL8+XXTyHkTl+y6B9F6q3QkAZCgMHaDpTjD8eQdwtT8FbH3WP0gUzjObczlnIlWwZvZopYe
6+VFRHhoo2pKuDubGh6XvHRasolNoY6UcIMU8DjHxg7u5B9yxc8LXNfHhopUDJRIxyusdCV0TLOa
1834RZVbss5yDjFyOXH0PT7EQE67qKLwdvIoEP1JUP98crwSScFsv5xejOWFciR2aLnet+scqRnT
dIL1hCRJknCvkCybsK/CTZQF93Bq1PBgHZ03ngHdCpfDui9m+obz1Fv3kT0QH5hpCaONuGCi6wzH
cHnJOfIc9Q9z2W+3s/bsFnwnhbYseT9/aHHD7iOnWJNjq49NJNWRw1oDnGD5kCo7+Ii1b6R4asG5
vomfFHgeL+ACe/mOx3/uHhkGWR2uDC2TZncaQZWvRJcjxS87VLOhl6O3SuLWf/+6MOyDPoTtzmsH
pr1/f/lk+Y8w2GPSzbNlIZHkKRxNR8GN/CeiZPm9n49+XjRB/zW3PvsjbzyyVZH7UcIXz+ZfptW0
nFyLV7s3sKo6nYEEh8hEbIEhXWlS5dB1NPXESML9Mixk++sAyD0iBXbHUJozIWybIRAN1cefl3Dm
hg21EQKdp4Pq4MWOltpSLdm3P99hA1AGx/QwoQQkgqCWhoxlJPE2rsyXTOOx6I8Z4UhDlvWmqsEW
NV1PTHLZa3P24rgRO6HfUDrPpbH8ZkaT6nFovef/b9b7nzAn0eEW5un/m/nzBj/y/7zGdRgX8f9F
/vnX3/xP9KT8hxQ27eee/i/E5L89e674h4MxnXG9Zzk/7J9/e/Ys/R+OqRs6aErPoW9Z/hf2pPwH
oB7quSRtpRaNn97/hv0j7P/W3WAv/SUS9qQtMe0Byfyhtv+XRvlwsgY8HmF0GLSF0yjKP3mvGjC0
8bWRbX0aTDPzs4o0suq6z7Zz88OkPaSD0V169HDLOQwdWL0i3MUAt/AKY/ayrVxbwSLeVo78jBNs
2cvjpqSaB5oJU7GUBsJdlkRYLcIAXCr7udnZTPpRkIdZ1yHRH2BmNIAP89vwiSmy8ueOaV03U59U
DRsc7HsS5bD1ylQBQ8RXgIl6ZvNRu2N5sCz02X7S2LojgMowyqnwGraJw7JpBHiBw2x+GGZ84DLF
oRipa97PGq3IpFjYVkVAEgfwjAcvIpJSBMVZKw1MAwnUTcC9XZTHG3ps+q1u9edMh74/OiXC8+RY
vmrIZjQtC7hB1ea6aivPH02WaRtBdme5JdOskBNeFqfkpcX4nHa2u7XjTY0wQJ+qwvjSfdYTwQ4L
/uo18fR4kwmJtIkviMez70zVuR7GbiVjLOGOIlBkaCNzuIwGpnCZragu3pLnS7ZRVCUbUYXbaJ7G
O8+up9xt1g3F5GT2WtxednN2DY6/+7wSd/IVw4MeaXd8nwyAmld0/Ueb2sx+YBLpGKQ9SSLVCi/J
2yziVexNPseDE+Tjq1PO577zXnRZfVrU5FI8AxSXmraWxPVGa93D8lkzw/jTRj9z0I8h8ZZaa7Ci
be5RXmRYF7ZaDAScttmCxDiZ42gQXSo4pUbGHl3yyDrAWIXNUFja2cnV+7Po9XemhenDPAmX8Sy9
WJEJxlzpsCyFFmyIquAJB8y9S3pawRYgBXhBp90lVrOFi8SDtBE9bDvm0a2dN2tdSfvUkUV7n02i
vMUSIa654MKSODUjhMqYBwxmuKAmEe6ynIpqd/xu8/Cui7zaGlbd4dNPz6KOsIPrJmQKQWGj/Qg6
6krnTLhWw4cVMjivjeRdVVF9rZFtx3ge9hpt6BgfyN3Go+t3OSKx1njbuDac1Qi6c7F0MIRETxgK
Y5eCv2KirI5Nj2fCGrydOXXThglSRBZOG3b4G/y8695Ehv+C0E/id1G94UnAbTZiz0BWYqgVPAS1
9ohnhTGpqq+RSWtUU++Mpkd/tkwwsnnpZ7l0fQMUYtpAlQKygrUE25qq5KW1cnWWcb/t23Z4ie6W
qJ7i+ok4vbYrLVyWejX/hpnI+aIUv21XXQKwhF5BGtCwmnzXZXVGVQxh02muB7902+h9sG9BhvHA
G2ONuRVb3jaAVU7ILU7fk+RJ2VnMxq7a9JIpl2nYF1knagtQeV1PwLbHBY1PvUxvXzC+4QKoxVYa
ak2lyLSdU6PcRGN/mxZZoCvtYk0Qtl3VHT6kodsbmad2DlGeuo22nh48Nv01EM1MIxAjMzIstLHa
PAAccy0qrKoUMah1P9vjJiyZFHv02VHTqe/15tOb8NQazec4dvlGUjA2hfqnPi9vULickoS1lUG3
I9zLoyxpwr3mkge2mT50Qs82eW5Zu6yeD4qWgIdsYKShm8HTqLzgJWKPqLLnPFKl38bF59RFFNyZ
UXhEhOObKaM/FfAuwxvMazwALMxMeaWqqT8iQL4CPc6PkfUKPR5T74j0O7gHWnrcx97Ee1MRvh77
OQf3zVDFC8mcYCW0fbAK1PjYf5zkr1hzXrOZEXg+eUQnUvFn6AqEe8AXkzOh49j6XdLi5A/Ndxib
w8W0y3Rd4pbDlELwXDjGxpNfbuGESzo+2ngmDyw2iGZCANGteDKpct6NMN9WXWaFjw69aV19bjXK
U+iV5N2t43wX2NPGaWsm4+RF0Tz1h1QyJ0vN01iR7Y0wEtaR9ZJXerKipVjRJXOYENSOAQ4Rt8wE
bskWWZApYh4b+jait1VH5j4rQtmKllNXXYd+2NH54661pAg3Paskk0XxmHvw1yxGN6rK2ffZWo+D
zbdtev40jum9GDm59ItpAXimShdwr7E4kIvnOqundUaj6W7GnuQwat7nfxEge09cEnUyU4/NVI0H
Yz/OFOe56XTN9IuVOc5iQOk2LbaNyBJMH1vT3cQ6+2Lgx6jNFaAgD8U1zsKTsgP9Rhe1j3+Gawd/
a5UojNR6upNaaFz6yDz0NcvakKubmTY4pwz8vhrOSEsW7yOtQCcn0hRrJL79tqg2GWCDh9ipzs2+
oNT0arXhKomc/iKtjhWy10+W7j3HjWYey15Lbxp5whsTkPygJQ5KebO3E+kbbYebRL3YlnfH24bl
KX3Dde6uRnd4w+KfH41RbYeK9EyJZWWtHHOX01BLdZx3UHE17xfflY7Je9IamIPq6gIafEzdUzUg
zSlZX7xhovRmdkmFSv5cDc116r3H2dSmx6DD52ZRA0WbN6e0UblbbrWPqh6esAlpZLm4/j2FyFlx
YbLnGPZxINr1PJlHws6i7Fqf6/dqD/YGL35FT6sXMcnGXmFVf0rb6ggNln9UNzmcRRZyPWOMurcw
tZCWBQPgHpt0WjBN0S90qHvduem2t6ynkA1InDHmxpbV+ZBbKekrKRLPmaJOmPkwzGN6AvtSa2Se
9HTNooAXqX+PRbwP5tHFRzutnDzc20wsrnrt+lEswg8lZbONDS3d6z0dS+UcvfRlgMc2Fx9REO8Y
SrHAk5rzmvHNqZf2bJXfjVS+2d245R9eM9Ya9GBvVkbkq7ZgAuHR3DCHvKGlYfTbEaFCm4d3yBbf
JW6GXc2Uko6Xk0OogRuIn5iumcbKFN5LT1WbjLF8Uawntl44GBtHeixjtnjNsaCtaHf7TFod4yMi
jlT0cNgKu46m9U/51L5mXT9vSlTYTYkaDdaLWZPXPtD8DIxREvv2gFTPlKSvm0FLz2Vi8q+APz6X
o0Vj4MoV1ZceKPNiFkjeeNs2Yzwmx3lqD3kcPcYG3KK0sj+rnqC/Uc+PMT742A4xz4fv2JJ5ImJb
rLV7mmC8MClSpuAJ8nMwag0h/+jcWNgDo2x+zGKbGj0zsZFtjL/yPFroJgDXjdk91Gyf1jVNIYcK
LDjWrhEC71u6XKi1SCCDtJR5zlX24ML/tguedfEQ1Nu8UaHfYu3y3dAuiYJDDlATY5iaiV0gs+0s
v0g0D6uRWTe2Wcyj4kvTxn69FICtNaF/NaH4oGnVOTRaTHIli09GTusaBFsMKddC5xENXxef3VQ8
BUpdDWpBV3aXPCXzRdEdB0Il91snZkuZwaEtCD6vjRlBraK3QFI+UjbW41TUAsdevZ4g7GzrBrP8
2Bf0uhA2i9iiey7r2ADWwxbLwz2xSHcup4buydYHYz2W9aM07Qc3b89BOlu4yMdun2kwOocAyL2l
MW717JlOkLFnZOpUnT83c/0rt9QbW172dg14HLMvEfuq5tYVE4qwgevTKqNDZZnqnratuyqY6Z4J
P+MsMTWXu5uft5TUc/N3Qm8cSat0L6M0gI8D2SEXPwbbGcsFFTq4dRY7cDqaIXLnCEMmgUWTMVIz
EYoc1eUfdn+A/HyEavVa681WSySbVEtc+tBFBOF7JjhLDpFgwmHqzX4zenJcNTaMIpfnqjQ89mba
7G4bRCSAqDK9JgFdKeyT1IdiuoGIW3X7OYCDY2ph5Du5siDfD69WLHezLM7opAk6Zz68B1Xy3eMf
DJJ0vAJH+NOZjblOqC7ZqNy+6Rw2Hmza5+s42cAiAcwQOMYhXD7F9VfSPX5whvirMfuT7nKNptwA
TIjEV5Q9aLnNl6L0cYsz422yp8Ug+9QkOrgLjfxgN4qHhuCxvStUcS4M8hVl01gbO4Fv3xDBknr0
BYwItEyi8MvVB9eZWPdu2Kyxo2CDTL1HpydwpNVbXVuCNeJEme9Hqw10bxQGudDZe8r7EMO5tZTK
EKNAH5tDKo3mJ6fynmxqQF035Cdc++QEVvCyyIGEn4HWHbzaWNuWsQVuyj5uOIsURwPmJkyzoBEz
96hntBDlEdYnYiKQCuGZO3sniL4842WcZ3/m9NZjna+aZE1A78WS0MdpbRq9ezB53+w+f8meZ4gV
6Gut+sVsy7PSTe0wRWVpYeLK2aC4zS2PPxncZmTSIqpeY633KxSo2W1uVBz1qzaTTzZ6ZRbNDUel
AjNognd6TJYhEmdqpHX+qSTLFw7RpncoQc7TiXwDAS+hEQtzogdmirdkFu9FXe6TYVjbPRTZgCe0
FviZXZ70IryUdkM3wIiDiucCRVstlyN+zzEUj6VuvBL2x2hnZCza9lfaUzxfYhpzMRQqHHMWgY6q
vk5SuwmMto3zq6tKn/nKA1aptWw0hCzLn6sqfoDBUCRbw9TvUaHvu4SnMo6gkhnanFjXsbY+cD3e
9UZQKxtcOvJKmsamELr8mH5g1WW/p+yvLvce2P8uY60R2o3VfY/K2U5scVJwCBXc9RQIxJpMmcsA
QrG1owb1IoGG5E307dnjY0ZwyggSjn1C3igJ2eB2ucexWKulXH15awqEVtvLt3m9X0yABBBXGMye
kxLHojFgGx/hnwjwM5WWH8dSHFvP3EdmhUdDvLlzR9sDz/aBFWn5mWuDe68Z0HhhdA+qcz9Un1Lf
xQUabrBkNRbcE3i9WyeG17AnTtj0Pg2MFY+gNTLIC9uKV9SLjG0Up2ctCm6pA4gioSfa6i37+aly
ovpUaEa35PFAOuTpLSXIcjAH9lMoLmcsoQw57Wanl3ODS4SHBr3L/TBzjipzIou8TZnuHELQBQm2
SA7KePJMpgqs/aidZnuOGQiNRDlXLFzJigqmszNotLCJrRbF9V4LrFvRLukawYWP02700yk4kR54
mFPJc9fL/bpUf0qH/0BAzYLJPTQzNLs2Sr55ed9TqYrFb0kGjjjjuCS8jrH4fFkCfSn9XKKrOL7q
0WfNti6GFoZbN/d1GojMsNqhXLGNC82LHSXdVl4c91wrtgU4JDnMR2f2jl+yN7+04YA9A1vzwGrh
tF6y5uq5YN0kksURjahSvJ+r8gvvqHvIrapf0yEzrJm6byOvuVUh7u1WK98cJzmNsnJXQUMphTZM
dz2+KhdPgxdgVgha+26F7pml79aT4Vk5utzJSbs7vXbtzOFVgPzloYhapVfeVovFVdogebpy/jBS
haWG4kgG3hN3W7fnutyKGtxKlXv4pIr0HOuue4lD45TCOty6VcSAKo6OWppt+yAlFrqk2vEh3W0y
ckwcxIdZgk9sqm+rb2m/qMFslJl9MLFWJ8LUqeYuP8sAGvRAUmeWD6knyosexu29iNND4JGpXSJx
0M842+jRMZzBs5JKiGE2wi3C+eoQ2GE0eiqo9diNocW53Rh+5wke0EzScxnN9b6peGwYSJ1+ng4P
5tAjeEv4ATZHjnJ8Bv26YbuFBbNoPwxXQNFiYzNk9WYAlX+wcd8tYbTTFCGwtV3wvkBjVA0hZ0hh
lngNTq3apE2zxkoX42DWbMRJoIoVJ4q/8p4btJOKk6TdvzttynlheM4yLcf+XHerJVhLhSankoFJ
xQmWgbMVlfbYZaLY8KdTPxIc/HJbwmJr070QAae72d6zpspV5goEgb7hlMDmzEtYbAfZZvBy7P00
Osc6yvCt5tK3rEBDR0HewB3QP43d79JkQD3AA2blHlCrcI90FkDLUB825GP9UoCqqPLxoa0QKrOq
uQxJfcMbsjOQYleQPkZfaVA11bcNt407OPk94+papxzo4GfTVRHgxpFGsR2ypS7ElSQpK/25xhai
a3CQrC68tXpI06B2Cdyeq9qT+dqa8D9zymEvOHZrA2r9Kg2TW5VZ3zFVo3in+4e4DM+zARpX4LsV
HezEWqpkXVZL0CrVDoW4Bxgo517yD2cNxTfZJdORL/HbPGalee+0EnFg0j4KTZjYX3QcZtLkNAYp
CHbnGUKkGWikw3Q6ZxyCqo1upjs7x/AogSa2r2VDG6Ae0ofrJTkGpH5tCRN8RY4yWmCLIDcQDbX3
W9PFizOjSDlJiKfA7ucdguo+6PN9IDl3aHFGHKkeCypl410VkruUJD78QrL5HTtQQeRfZnFQwcPS
AtrW6rvWLOEHXMrLkenRy6hkkMtLuFgvoiSzYXw1N3NsjX0MO05LE/YWJfTOIWr+9VEdLtidhc/n
BZqG6wsNPeass7FdtM+flzzCGj79uDEmulqxOfOZ1osn6tS51RuemUwoKVI1EawOBHPxfXXGBUHG
3jKcbo5VoUcbpJl/GaZ+bHzm3w6+f1oFzdCLoefXHDYSY081y7RDTlbHau73ODMn2mn+00/589HQ
sqlxp0OGz7nM8B525WNuqDghMVCfQJdyFPn56pHBSA6HxMahMIk6NpcT+4+J8Meu9fPRj3vrv/0e
u9ANI0axb2zexH4ZQA+eDDYDjetrsURJkKGZ1DkYaH5eIlhqayYrb+ZiLB4XPx65Tm9a/3yIl4bx
rVrYwG4c5Me4Zf0phP2gfvzJjQUSDvzpjjuvOlIprkB3E4gn8IYJZRk6/7x03DVkLfTPv39L2O6R
XW61U6JDUvv7E9Vk/utv/fxe8sOmb3m0//2JoWSAAYuTZCneFhTAZsdREkf2v1+8epkr//w6juFp
MYXEJMdd4DZ03QAv1Xay045Fg+GtDQV5ilw9yyzIz+R1NzNd3JwLEbBVHpxyWehk0+JVpsNUMjrD
2OhLVKxuKQHrcncTpYeSWEeX0w5VFhxWEo8BZZWn2o6V4DGnCw+TTacvJvtLXC3DaNbS1ShmwXo6
xA8yCWeCu4i8jkgBLfUOAXOtJYzYHzgT2A8AonZ1i3u5QpXSxmcC9cy32d2iQjqr0HLvA7fhxgBs
yXQ1f5kIj+2siTwNF+UpsczvWLCwwGjrt+mU3EnsVA8aHMHKYKzLM/pIifSyCBDltcUgfEiDNwv3
24kmXt8oJyb1RbGdXYXDfzSZyyINrSsZHmeaYtY85kqq/0DEQZyieDLV9wWOxWMZ9L+Ulr/oY0NJ
F3oQdsJuyB85J+JQt0ldZUHHcammrlB3TOZBOy3peCnZxInwi7Nvdqs0I95SOuYxtFl3hTUQI6t+
K1FeG/0SWmKvTI4q5rTLJLpnbr+mBgn8tDb/gFx4rjlUZ6o6ZdmUHcwJf5lmBWsrg35oipdUeVQc
QaxIXfJrXc3wJKaxsR/vzSSPSXoHd4jeYg7XoLOevJpuMi+56PG0oRz+FTGe8z5cWI6SxcuERcyc
y3ndd/1HlMO/4ctWrsGoJG9W0qn0TRQnvwssdD0KPoO46T2A5JEHJqBlPX+2LflmaUxwekRZ+Lbv
MDKg38z176E231u+QztBGMEJszI70WDOQMMuxXPdwkeMMfWFhlxZU/O2fHdr+BnuOXWceefN7afs
w5sHbcIuSegi7R4H9hNtf0lCl5ObhWHCvlcB+5+Z2yOrMrhHlf5ClceuFzOnxLj73Qwt2yvOuSjg
rJXiUOkWjUTtHZJGQHqNKlbOgAeh4l0MJBUbNau8yuvVEOd/UvpgmZj05aaYcP+UNQ3nNaulPa6m
APqpaUz3SnjfTmjPp6ZCgzK6oSCb2bRXbXIGSGPkncrW5nQfUfLqYclCpndpM6RJ1u33mLicW4GK
CR53CYLY+IiKws/rtlsXM98CdSzb5UfHoMj8VAQRelP7uOSQSzciYAghO/tdc4ZN2DrPRpfsmFJa
Z7gUq6RvtXUg0LwDA8E3oCDPoe56eT/qMgYkG+G9JWSLi99962v9k2clpI/SJJ8It9EK+J5VjY2m
n77TeqrwcxDDwDPfDlArKWC9E6REQJgcNjbmNSzIXg6DgsWFLgya2H4wEOv2jiz1Y9YmX1PhMgtp
HmOn+UumCKFUVwNBADBLBg0DNen9dcogQuddxE4fYnoxP2a4tqvSI3dveQ8Uqz0Fnfl7yCmObQI0
1xKzIsAGPH98sHyKcLtapWnzWzTkJ1zr1Ym5SYO453YsX2tpXOmqGbZEkQa/trRdpl45ZHlr5v3u
OoRMvraGOjl4QbhuUo6UeW7fmahbXKSIv94gObmZGmojXr4kJbLZ9GydwRsrMn2z2tiwjrlOeEvc
+mTL8k3X7IsFVGGDjAAD642g4kFYw7U1wm3cOnxlkuzrNO4O2mAbewLp9ySC5u1S68Y2leEdjIdd
COmGK4h+gzhZ9u6ctjyxmxqiBZAQOb5DJenftcgMt4HLYn5KpfFQ186HYgtGEsZkLU2J1rpPynO+
XMnkhssGh+AfUc6PlbpJUfqThQw4BlyLyycSO2UQrIL35YKvo9nvYs/XrPBg0kI3NuWSVLUe0xRf
z5R8Nj09uE655b82bzoHLc4b9NuE02zZLAgcsONLVMLnSFLtKcfpW/VfGmitldu3xJp1Wn0p/3Zq
8D2WwfAQcKXZdOvZ7kJfVDiIlPQ2gantU2e6oFM9OtJZqNmPRUeyuliyXub15+tO1Iiv9DQl89dm
21qWT1GDPVfgSjBmttyWToYvdiQQccrgV4yut52VvUh8eUxdwwY3wfRH89pd6ZIbHNFUYIUgstlC
0Tb91EjupV6XGCVryqqL4MmhP8KcAIDk1qeHjrtybPsbQN5twOnU1OolUcmuqaOTXWgX0+uPccRT
cfSwYSaI/QhFYQuFkinsZ5NN1HzLD1Ajf7nZlw6bjdpJ517gfYBpvdELCZ62ZOpe63sergOiMArr
qIO1qene5ckyuAnHyHZX8KDVCvWZhPkTZoprTU4A3yrF1n2Qbfpczj57kAdwzEfds+62br1VEK0d
yolW7C0PMSUmFNrJj4ni4dUSUqmwUlSMYQi/A22BpsT09ZjYjs848JPodu53WfWS9OOxj590u/3W
Q/Y4Il23Q7PLuE9YaOFn9ledxcCIGNlYsNNKZGJjRpd0qwXWbjBtr6mMTCZmYlUidrU+IzGX4uzG
BFZ1612B4WF6FUB3bTcF7oROTguyhFmKbq8Jpv9Kuh4UeKuvRRxfzaiGcZMA0WuL366LgpRa3bub
Kb9pmy81WR+5Kl6LjG1BF78op/9lSegifTE+stcotpwfJQtATOZySD+j1tx6TCeIcTNoKOovm/cz
cEfBzUAsujR8NzPSvTs9h4nWPial/lCNG6ErBe5kNJcS6wxXKQ25nNvmtc2tREd7LHlHK/hzfjFQ
ikfAVjGnrN4R9Il9Ul/IlpG5pJF+tgpHQMBCwVjM3DqtOus582KLHwx2AvyUPfHKQYS/Gs0hgKFO
Bdy3leWyUmIhOaG83myNpgEZHZLR+hxAi/OjvhNk/EQ0o9wPVg4xWNTmvPhe7u+gDGn+pB8Wia0i
4k4GYbScu6XLQx+BioodpnCDOT3YkkmbWzsExISEvkToP5StfW26lAMooYpS8a/Y2mvBU1NvIOI4
OfsWu7besAbsrYKQn+4Y0yFCMv7Z7sv2t3DQp3DN1Zj9jGVpBvABObIHl7wmQUNs5luz+F80mvFF
mms9k6YjfsXlAzEXI89a1DaBN7i8VIDOe+0IRvklFUW3DcsUF7B701MCJiQ+G5O6VEALTGRKBqRl
cPdi512PmAuEwXie0uC11clRN27qG6o5BV0EIKKo/kyKvkQh5scigToapzk07fRUchxCVVi4eyTb
pZngapKfJkD7FQG3jRwT4A9N4jvpuC9yw7eY8IOBD511hAxCRNwcdqVmv6k5Hg6qyVHpDOaTMn5T
Yr52bCJ3ATVvK0+kj2yB8ChMkvhZuK9nqkbZbkHT0okxlyYz7g6aDFwsP+suE+IqtaYjjwzngzR6
Bv+R5wpvroURNHpSCieusbRY0B7llOG1jJp3MZPzHkZz3mgYkxqPRAG5/51hFit++t3RC4mLMr1Z
SyauDINOVcOpomzsC/xTGn3c8YVLAfKqugnyvwdsP4+aTF4GPSvQrVlq44KFTAWtn4yAVLCHqQ2b
NYJRBd85j6hDgXcomNB9mgbsccW9Qj40ZZMnNQxTjtdth6RQ+yo8zDMJ5pADoa5MxvMD41KjtQZ0
AufmTRhDSjs+Z+hWO2bOxACM9MmuzC/gcQl89YOXXmoO2Y8dtQJjFJoHRmYgwXhL2pydDQtWniys
+9CdDxbVBasK0+ZcJXilUPOqLmcfGVHy640vLbLQIIqnFsSr6oWzZob/2jY0cJj2u1d9O61sNloT
BytC3E+Yfp8KE5muZmY5NeHwFKSP4HNOM5oIBnqMqqj3sFAG2B3aX/U8M1KKB5ot59GDCtcfbLv7
S3jkELJg2lmJ/mJpHxmsc53CpKEQxckkBs7ALH6YjRDGLjBwtu+mH4PWFnP2atlc1gWIOQ2xjfzh
JnezYqs5ECq6KtwPTbtwXfWNNQnEwbbdBmR4ffRosFLEdlazSUlyNxWbyGQN4V1jb5Mcmg6OdoSI
CgkW074HHRqAF6bbnTu+Is+gEToa+IW2/yoEY5m8Cp6HUb4bYnxFjnjpCsECp7x6p+XOZSw6tOjp
t1GjyGbE3IEX83ZnDiHZLlA8Jg5zpXe71O1w1Q6hvWEN5TLNmlviWNSGlnWxkWm/kIMOykOrD93k
E7rI4lB+J5zMxd99NJFHK1PNXL4KING5w5mB+HkamRzoCjw+s1l87X+cAkBEGjD16DrwMdRC++Gc
k7uSVzdesoJzTy0qS/bemcXVDi02WkidNg0eTbzrBwF/ejS+hqlo12lmbMi/71n7wl1pvHSeldMC
ymYvxVG+Nem0cbP8ltjYvQuzf/QK8dzL31i3N57n0n4TIGG33TuB86Cq83Nmk/RcSrrg/WF1kFm2
C4L5wdTxy+diYfpTg8G4e5/CgIXujZbe6HtOffCmoEtwEKtH3ynzlzjuVlGO+bmyaigz+jzCDV8H
pPuBOJS+14WEf2Pny5rGapXmieP3sfEUWTrpuqHg0Tw5792XW1JZkCqmSUiMnTT0lT1lyD0tRy5K
UaKAI206vLi2OkfCgWbhOqt2pmTFVi9x0Kidl8/PjtDSI41cgCqKLPFbUVmbbowa+rc74eOS2Ym2
ZbJGYbrZwpRjgDOHAez68GrXKOtGEH86rogPveivjfYf7J3Jbt3ImnVfpXDnvGCQwSBjcCen73XU
uNOEsC2bfd/z6WtRWfXjprN+J2peSECwnbZ0dEQGv2bvtR2280S0bNIxi9chnLTNLJ29znsXvzZA
MGVeYgNKbch4BTklWTZF3YHzksgV0wPLHH9bTEN/cIyDVfbdEl3AAjHuUej17HCDcmub49u7+vj/
qKp/Q1W12BEQV/r/F2pfo+9hFHzN/x2r+l//6L+5qtY/pbAwrUmtHJ6NNljT/+aqmv/EwS00aiRH
mY5Ebf0f/xXPKr1/LqruRYFtK9N2FuF0g/wn/Nc/pPin0g4yMWjyjBk91/nfaLRZE4NNLVLK5/z4
9q9/OJZnC9uWtqukZ0oJoIj//28S7Wo0xpZ2TZwNXzwzbS4gcPUO9SFT3UF/GwUwDHPJbnLT1mRH
EM0PdTWFZz2L2/vvOlEQHZNqoNu1fGS1+Rlt3XB+/53D4xTrQZjBlAu+y8z8QYPwWBiGvIQ5uVGz
KNmjwhA7WYPadlOYnYMEwFNTUf0bWbdQVTNxsKu8AvHXfyl5spxd1T81dRM8WHVuf/Dj2V4Zo9ng
v/fGI+jxB97re9Ma41PukoOhlI+TUZs1ZqyO+WQbjwcntJoHabXqRroScfbBo3C4J6cJ/z37S2Y6
8xB+pdA9ZCN9u01W4GYaRf4MHBIlNUXQNhpzeWwXkY52bfk4m4AcXF/de98ynuGUfbWdxnwcUWed
I8fgRVffqWyGZzeTw36O024TZwxkK2t6DUyzXOsF8gIOtodQo+od1qlza4XwnjFfbKfY7J8zhOlB
5emLx/HDxIuwD5/J64EfH4eubbs3b+pbzpuGuA0RhxdP9g+ldNZ1vkCqWoOwDGRXpQzyH5Po3Es3
NPrZmxlIWlR2fc+6pEliEx8eHJuhDrN11CcJmBm6KJKRnpUZ+ntLcm6V5LU+5AWTEzdTl7GdDqS/
epehGU+MT5w16TzeruCv3yhBeyOo75H1M58FpZSOFyeeweqE7+5oeoG68zz2z6ETPEJxSq6Z2z/N
vokmARHGpKz2JiuYXYad4mgcHIcFiICFF8fXsKXUmGbO5FZXZ3/i4cdgJciIDxD9PK9Ds3waeNyu
mYhAKOzR8Y3UwWuLZeCxx19+8FCjezHNIq2MuDd6hL3bxx6QVVrgidZelMPp3w6I+x931n/kXXZn
mNU2//qHsH+94ST3mceRAL3Bcaxfbzg8lWzHKJjPg3KNbQ8wCilFf7HbETNjF10bswuPcMme0TSR
zB41X/BvNYgyY2qLIPO3v389kJWXW/xPRwD3vRCuBKvsIQj9lazMKNwujY6iD+XAcEx5nO4cpzRo
3BEuJpk8mvj5uCcb2uVOvWbCNB59xGx1j0pb2/WnIq7U2q8ELKbMuwNCge+Q+cHrIIeLQrGfyWz4
4vJzQw0VBy/6e6mR1kIrRe/UxdlaOB6WBHCPe4CgPqmczqprcST1Lf+iIJdJYSYEQTYxkuQfwmGF
WqqxngdAg452iRpOugaGR6ebH1ywV32XHcppco8VOUSbvHwQzNjOYGAjNvltuo7rYLxJ89iSYPQN
ozkFGxzevTLCay3n+CXo2sskQvfs+q7HsL1vt0ki7KMU6poYIrgqgUrSgme67sqwvWZ1/myxXBx0
MD15tb11avNjYsXyUrCdoYKQ97n296EvSO+KB2+ndb9pWTu9mGCRE2KvwDqziR2extKKARvqcBXE
qTzKEKmu4WaHfvjJ5LslQomQhxrFjReJZl3ZCIMbHd6mHKhPB8D+HATxhcAEvbWzL1nWBkuh7WxZ
TrC5ycRX7VGFFfms9gnqfVeN9WZqk+QYD/jaM50eDRZkK5cMrXXYss7L0KZPc3Zm0mmsPQyKB4C5
/WPudtvGAr5G3N4hnIp6i5J4C/+FhQgJMpdxpjbyF1xh2VXdIWaAZIn+zdWgdqOYpW0bzmshAgny
ib4du8AldOLi3NOUe24D1jvxNk3vJEfhcIF0LRxvT5h7Q5lIDwOl9jLsCOTCT0h3nwybsuOTxss9
UlMZ4afln/vTpz6MWBBMDKd6aTCFxg8JO0RnG1YsJM/h4U/1suRfRpoylPJszdML39PD7PrPaCpp
SWTUXxuhbulceZu0G8UtZbJKWQZMQnvmoQ3biGWZjHaWX0d7YX3sq8lZt9wda3PyiUfCxK7qFsJs
odtzaJqHwrP1xfFdANxxsosHm3kbLgh6Ue1dqOceasHisfU+4EWQx1QzhfVsH8sue61AQx5BLgvX
kiVG4j8bHdyuFKvkVWLjQbZEa4mXUgEAyDWdjx77ckOPR1+7+HfBLzKCa/Aei/GJDT2xPjwB/MaY
rlMQb3M55kcoIOhUSufZHoV8mDvSz2abYYX1nayKcj3OfJ9g0F5s6X7E4rAAVFDmGjKC01AUF1w5
JeI+0VTjPZW4gqYkv5WgJze+Zeot6viPlshJFlCog3gUJ5s4BrLuhkzmGwSLGEfKXdEKvQ2bjCiU
Psr3LNuBDpVLHqFPtmXOoLXhKVWNtfMcoHk/VEZjYAF4pCZptrkw5UZHSFon4vRIGS8+BP30TZYd
eBk7IJlDm6u2AmAX1cCDmXbtK5m+agYLXGucPNVcv4amV2z7kKwPx6k/9rn+0HQOTq5yzvZjbsjN
sLwPQCwAXxvjJinyQ5zOFlrBF7f7XGuS7RyB3sFg3yFGjEldAELIbj1yH5k5KNg+gxldipAchhDa
wX4o5fcySuXN/p7NFsklKlvg7TvpiJ9shbgWG3+NiO4tamifcE7U0GX8e6jqA6q9aGX3Q7TvonD9
fsaVieRmkBQZjWszD+wRtLTRIR0rrJ7CqU6sHAjJHOKDka1VSW9Ym+1rmRWAJz0JfLhCohL31p4N
KMFLk2Mf4+XOteREApWC1zXAT/KHfOdkT45vu7vOJNZvHp1bO+Tu7v2OzGzC+aYQuprLdr6hoKob
tz6A37gV6GUe+9pfB3KuL0TxYTVup4oFX0BeTtX+yCyvueEx2uHNMAhLg4ZWC++PUAzPm+p1GQwg
KgdWhj10kAmPOq+NfJjMPqlKvUYTdjkossmTmoyzLCfYrQElbBFBMNIEIGIhCVeVgdWPsvnFT211
yMtsZy/CpApLVhVZGwiLoLsDGnF/iuELziFRKaERkkQYHzNvNs95Mji7qXN/DgP3X9gmM+KDyDz3
uf1DcRofEjCTWyno4JQO3J0z8DeoSnySk5ycHG0oCnYXvCU6yR+rhCQ4lI9fTF/GJ3JPH8ljobvk
MLnVKRko+CAx85aEHtE9HAG/OseWWZBoWr3Ng7bcQQgjE+0GnJEpCDNrGy9Pk1r+dpBTcW4l/GJl
p1+NuZt2Utn0xbMb3N1AX6fIpCBLVXPBcgnlgvy50nrIQ1rUsMEBBz+V26STTJ5sGM05RGaIjeVt
MMPq6nkMR5kffe1aaW2qlpuwb1try/xhOkdee1GcaTuvB+rp8I6tzX4ado3fLvOekAeEHPGA2qQK
GQY3I7JA5+jWmLeMmISG3B/7ixEPj2iBXSAo/G5IjGYJi4z2PGrQTfGIfU7p9p15Ng+V00cEyeA8
ykDCcI3B8+45y0lHOsad5T8GzdoxTWaEnv8pKzubzMAq27Wj+WBCWkMUaOlFffs1JY2SJLygAwxK
W9I3DKLzQH6Y6tfS1+22WA7YaDlquyAut6i0TCKCmugouumznc3hxfL8fidLsRsaMhuCuEkWCTeP
+JqwgDB8Qiz+I0l5bieWIV6aXpyYwQwX0oU0dUv9Bshs7XmuIC5VvPBy4kOeRD/GwGzvvUJYB4MJ
HbTK2NVVHxqA3/tItmiTRr/dDxW02n75sUeDFd3mYfyYDF254SgyI3JwMkff2so4FlP1IO3kZ2SS
YRSGYH64VqVh1o8jjPe+wU06zuJ7oFKQx14F9QeQDDcZN+GGFzpup+XNneJ4l7q58cSjS6pJ3PIF
Dsmxe5Bzg99sRCSCOs09onj9gg+pPleRepzDKn8qa3Yf3tjJbZGxEUnZeUaOHp8i02pAuXFY2LiN
kGcqNKRBvbN0YH+AywfratgAqmnv2UjQWq/wuIdFlZMxy4cuN98YM/PXjZAGrA6mc9hugqTPznHH
XmriM0CCRzPSVqAuRskqIeQ7OYzV6OzbBrdcq5zi8kcDWUcuo9J0F0UOmmBcY8cyYiNSzTMsPqpB
tmRwhqballCLs/EQzstK1rOCQ++3DynI4V05tO3GLZHOWiXqalbY7WHO0h++z0LW6PuBv5oQfBqE
8gj3C00NzkEddeWX96syYx1774fwkpjOgy6r8h5WAQrk0Sl3ljN+C+mQ1nELNLSoTWs3sCVkfDaV
OzKrPll0dwD0YtYHjQPfLcLA0BNJ8JVXxstDAAlmEhRRp5IMO+tE8jIRCrvZHk7ucvS3XpNvg465
dG6h39GDog2F5TQOPs8tG1hozqQeKEsLXg3vQRDPB21k36AnNDd8gJ2rOMG8IwJqdtgJpXnTqyfb
QMjlGek5MPR3ZL/mSdbRDxkV32hxJQiuyj0Ii76hJyE0XmjCYx2nBGriGtahnbwOCC/TyWGJbpku
DzluZf5cof6ZFjQ6iODcBu5e4ZtERXC0+15cEN58ExNVTiCZFU+WBQRlRmaOOWWVR9reuBGQpz6U
HoNqaivHC6NNoVBVFL2VbiuMjL50sdwMOts3Te9fnFePk+025OKJafTJEGxfSEwNdmbhHZG/Fx+d
glWeT9zIaq5d+2EcXy22IPYjEVoehJ+OaNHRui1WbiczDsKQ9WpCFbjDkQVUgziD03eXKfgthae7
kZq0kRzLim118xFhGY8MFXypMq9+TlrrGT3vvuuqFCzx4F5s3qwtDb61sVAk8oPJ65UbxAINmPzJ
TyU6VYTTbLLCDkFjHuUshl3RsbtnXlscnTB77Kr4ox/hlLJ6AhRwunMXaDUzZOAA0Fn1zQccg8tj
Qh4h3bNI4unWHnqSvK7pQFhKESJbN2H6LtyrK5ib5MwL++qTR/Xo4CLYg66iSbQc82pSc++Sito6
kPeWPBqkDnW4dUhT4UkWyY9Uuc/IfPDm1scxb2/UAMnFcwZA+s3DBGx8B+puupsMcoRbpacyYswU
5sgiuTbp/9Ork9XleXAQJuBCODuVdK6CDNQ/qrnc8gnliJF6+q4JuonOgSjjdtVSu28z045QVzf6
YhJFOcSeOL9/QN5eS5k8sJkggIfw9m3XsqhHgXJQxL7uY2t4SyzupKGnYLSorUg1N56GvCvOQ930
rOkZuxF8y+Br1im1AsMbjYCEhkIcjWLqz+j6PSS2Cbr8UYVnfGXR+f1XFdR1v4/Sk5atAnxeGisC
YKoLFZp3sIV4iCIzfmI+mT84XUaHxkEAR7qYICMJlhJj9xWAUXLnXknuo4mH2+5oHgnb3LmBVT5U
oPUvmBQFWy0xUosaYXqm1E/OucfDroa7vhbQ+U91KjTBRW2D7NKL4V/HeLggND4xAEUqPXVia7VG
sC7Q3KBP3uHk/+J3bXZpEZbSkSqNPBjhaufQRvSLO1PWlvFC3swnKt1uH6HzJ1CoOhZckhhcC39b
ldH0IODibIPUj7BJV9k5YfaAzTJ5MooCH6xNugusFrBUWpy90MoehmXoZcD37EdMKB0W4X2ErPUl
GHMHfhivxYjM8IVTer5MRfB2GTA9PePcd5/DCoGSIcjoDienXtdui1AgnIjNI2AkshYLU0FCrVVz
NgL4YaxbvRYzcrXIAZxfQg7fG1Fm3cmYf+7p2HdEasWHNITCO42FcUyQ1b1/07Gd7IpA5+uptq62
V4vr+7XSCnGkG34cqIXvZQlL9n0IWVoqOc+MMjbSt9581YOnF156qPz+YfZRL+TDne5rFcwJStF4
rEF0exP1shtvGAZSBjfmNaw+zERzXmqmAdfaUE++S5VWOYJAAMPciUrLS3Vt2x/xHOLUHTiWXLYt
DPcsHrx1Fu9rSi/ohJF7LojnINX92Dk6uIKDYvmcERmL8G2deJCPx24sN4SVWlTwfEsiGtkVFfyk
Gq95AeE2Hoj0aA9NPd8UaQbrMPWHK/hrhIiIGG5GM5MXQpLf1TZBNMKfRoE9D5lcRRGJBb3/lHUM
I9HQYSjiQOdpa477cBY/2OuW52ZIU6SFtElpL4w98q0NCbjZOR1bn7Er6+shbd3z+wdZWO1+HoZn
p7fccz+YNiUlau73AsQz6oWmmW2aZhQnWxBmOM/iWFhYOpsciz04SM4LXOAZkVtsiH+UOn8a3eo8
5AA3OVG/BnZTUD2UqI14Qu1065FWGhwahh54bmzvCFQ0O5gxzEpoiNFO2k518ONbh0rso06rD3Vp
Xjsx6A95diU4GgS8iIMbQT7i6hjRzhwJaeKRYa2MiROUeAkPP1hKKnLvPXaYY7HJz8lFz/glvcg+
V3X5UIdsfMeq+WyXgvtbD1cVuSlBGwHRa3I+Sad4QYy+e28kiyajb2SJCTQRGlVDc2tkxcGTLWHk
4A/3zUIfRcj6NWrmH0Xo1TvdfAJJu5qVco+2HV39wMRv7VHuZOlIPmeMBnMuDMXqtgsPc3GKggYd
kkfbahM2WrI8Jle3f2zzMLo6Qf4ZFCfbaVd/dZYWjyChdCmlx7x3eI8zNgrxlniPjc9T/gSc2SHs
Fw0FLUdlMW/yuWgzFBC0vAzzWNWg+PUh9XOMk9XbBmcZOTAk0GHt6eMsTDBkeA+pAe8inD7EZIbH
ArGWKvCbBQ6hJ01JnE0N02b7/vOndMNdY+CEVrL8ZPRtvvcsjI5e2mNSQ34yxfbHKaMImzIiTJmC
XsD00d0H1mVOWS9MUyS3ZdrYV6SMO3Secm/oXNJUMMisydZcNaJBnixZ2vKsfAgnUJsseXkfgfHW
5nhvcm50oy73fo0pOVNk41qqujacTE1Hnptg0rknWjXYhObgnLIx30KLJlKMKPpNOHAQQsvkqLS9
VVfnIFcc6GS1h9Cl9xlUlpH9ogbambF0gdwbIY4K9EvsuMEIWCFbVZTVVZ0xqUvi+hBNvDiUxZ2J
iKnxF6tewBSTSic6gdtAdjH09mcvMedbLdUTsWY187yAKF8SEFJLd3hSme61RRscZOO/JcDv6Yd5
Zpms9ZfAUgy8aE3wR0GYZthurJPY5bmrGC95TIZ/ujg7L0YaGM8dyx1VTPqPYQqr/M+sPZ7KMemx
kqSQE2bigrPaWk8qj08Z1Bqm4QHvEtlvlFZSFW92HZ2myep3oGlRhpEvdnIq+DciLA96NukG0MMf
wsCPKbHEfaqw9Kslg4BqZp+ODbYmhIV7JZnvMH/HPliFJIaXQ7411GsyNPapKTh3BsvNHxGW7ILS
OVF5yV3qxz3hz9mwfh8FxYKcjaFC2FEgGOuHV405jEwpJEssomL/apPP+mjOARg/fFQ2Ym7aTFF+
8SwQ+67OSU5PwaP3PWrIyHppS6GPgWwh4XZNxaBnxh6ShZ8RLBoRU9D3yb3Nde3KqrqR+vUELzbZ
6JnVSEubq1m+s+D29cdee7c6WWzgfskBWg/GGdwl8pClNe1sznA3ptoiI2EgKmyo0RjuZBB8iiP8
sK6JnMCTIxPvGRSN6eroAGzWP+mewo/jixmXCp9JQcdbjBWPNoYIYmV34XMzSdCFxA1tHVGWZ3f5
4ETuYuNp9+9FS2iNj27RGDuNGv5scem0wpuxPfhttgtEE/O6veocl9F2mQkUUA9VcnT4LRSO7KKX
D7kyPqqicLHqYEIXCFBvRaV3HXLaQ9uKx0Qk4aaxf3pGax9yt3+1g9pjmiHpnir0kEOLQTMlweXM
mPROqByukqSsLg2GVXMq8QzE6tU0gmpfFCCXVDVCjRmiTzz/v6Fu088JJxf7EgSDkooSOi5Zh0xt
0hc1V2ujjfEqx/kyPkK7W7I3XZU2L7TGpvgpnNvvSUPzTVUkTlaMa1vW2bgfkw6QNBkUmdfBrm9F
w3NcYXuq0UjF8D5fZjM7VRa8rtaI0CoB+H1EmR6CdymcD5RAh95tyu3Q9/6WFDP/Gnc18xkrOvGZ
7XWnvfmlIeMgi5FSxhrB9uC43r2Ns9e6xAPpmdZLJd8afA4I6VzzPscV6WFRuqusKNslBcHlZPSJ
iz23H5STkzJLuBN5vYN9FlbxwfS4nLVNRHrTwT0KRpJ2KtVs0UDZ5M7wSB1K1rWZsxXDaNGKU6Do
PtuTYZWcTLyEMXNN2zI3qmhZR7KlRQYu74HirSbkZPw0VP5PAAK0g0zdLl4/7kyO0s95aT2R0qJZ
amOWnAceLPyIjD02lubeS8BRkXPh7hDXODKgRfltsgtzqto58roVgpJ1kIfe0xhgE9G9GQAUIl8i
HmGZxABKjXYKIPpAVhdpmuDgBUxLmE3NMI5TUrdUmCqPPBRjCFLLLvXO2p8HcjT5vzwzF0z/mjFm
flFkD28Klo/rEjvqmSikwbOnhy6jSYu7Yl85EyHDYX8kIRBaMiDTWE3Dnfsw2nOrr1mLAesHePXB
D79WxtSuLeHLI8nHcNYXyA4rrPIqHVT6mnwpJHUIF120h5+c4m0KodPwChiC+5JsiagKz0GHFDGO
s/E8DnSMRuU90r4xhGUFOJPKA4NgllfoQ7t08OMJsoPB3bhgj8Y6g9MvElY2JJpEc0xBQurfA24y
+2IKxGk4m5a1Nsl8zkkn3YvfRvWzN3wylXVXHXr+hmNkM0UewUC4+epohtNW2+3zqCp9ZphzN5AY
giBqnwJ7ywBfA6EjMaNFfUdXFJOS3aCgq+yvuWW+qEBpRN462ZGEHKCZ1Xicp2CCRYYUVzbRjsQa
fNlx8ED6w7NEQ0faZY5AEpmf5jJXynjzAzgGIdpbVsK0EpVDT24015belvey2cFINk0cfmPD7ROa
4vweComwgkJEJjsPK9keBkDt948uOBEkADGvpM/ehCkCdg/onjF9gxvbiRyorMhMoAdLKImLuGyM
iWrJFu9zbaQZM/EOjdWuiNLy1Sgji1uG0gWYUFw6eqWG6mJmiX8NQ6XRBfOrIIDh1wz62KoRWqyd
2v0BfcfnIfA+DAFTAseGWKAgrbDa58P7r94/GHNjnnrLOADSDW4B+a+HsQ3fKttOzFWTVuGthK3c
FP2EQGX5s275s6Hp230reU6wbY2RUCmEo4VbmiviuKLb+wdo2gGKe5OHxPJn/jyJXY1CEzLDiEUJ
Pd6N0n8+BkGGqT0nTOb//fn7rwSGSmqCWq08l2Qkg3EKwPr45KjiQlIgHRqucx7kHLGVOy01JAp0
I4f61Y/mjs/vroO+g4HPQHhT+XbPjCUxT1rLVwssIaKipFoD5j7gYokpv3IEqXMFJ0ZT/OKgmreG
h87btPzhOWE0eekj6PSmfsKyFKwnGcUHixPBb5n3MYu/wysJ17ijKJzTW0QsN5xi9TrQeeG1jT4U
ZvkT1fdHewgPdP4n5sm49/RE81wxymkne1/b4LyNmmiBkdVKZrcgrcgLKDLW08Nbnn9Rql8Miqsu
qMVhqPaWwGeRup9S4bBWWwRygbroiWExvR1Vm0J4HebBU8MeNXHcbhVoLLwzk7MVFsEG1EEHEhuN
Oarb0AGHlphf8xFWSfjaiW8u+yI6KQkwaHS3QPjY2vRBtiUo92ZbmHxkr8wVHjADNZwDKi22BEEG
BymL8UHWaP+k+jIL0o1dL1vNIkNS4bmPqUpZ8Zb1zZl70FvrDjdmbTJbk37GOhplp+/jdeiWSXTo
dI8+I3G4GD4BzgibjQMg1fCTjTcP3Qr1QUzRaLRwDZ02vbghnxANw5fcA/w15Q3HbkXoW7pmdEyK
XcPnNNOlK2wOiQFCPC++pb0zrMBqFZt+Jjbe8InkQjytDahwIhlX7nQf9bdk1NkqKCAMTkUBk1Ys
cb86YWyzY2tFPZxho1js3Bb7PJoc+20e/A/UefD2e+dZl+4mmqO3Ee6iu9wXNeGucYSmVZbu9zmq
4OKkSboPveEpLZNbkfmP7I6rtdWi/jYTIFqq9s+W7XIXBDRnOHTXyG9gNlbOi8eaSLvEK8kQpIEb
Oj90QtSPy9aU8F7mdCi4mR1HG6dQYMwJArT9fK9K9KgT9vSt2bUn/vbzsKBCja46W/GkoTVDfRhS
+RxaEWgb1ZjbEqIVz2jJOK3+ZBXJknAKVt2ofjiueaBs31mJiRq6TY6c8AzjwRvkKNITYgO22Vw9
WTWWp2x2dp7PIsk23EftDmwUAhf6H7SXoEdOSZ/5Jkb73tVMH6WPSSwPoU45LcKr6IcrBT/IqCNM
oPF2KOw3nW6CTesTU+S79d5ycswItK6K+LM0zLxdm5ivLCW/8L5G5YM9GlzgiouqaD3K+ZYFfWds
2VrzjCkYo5SNRPAwUNVjtgTk4STbDm3xaCXNMWybAz1nzpbNYQlTMrRPems15wNP+yLdDVN8b9TS
kyaOWJcVuVhM0HjgWCQMr+ymRtxK2dz0uzyWsMeigr0hmeZ50xWbGU03MJxNPQQ1C3oSGcqFPx64
1SWoo2RbQQdKLIZNZgo2GuIemrpthLxpG3vlGijYY+FhrvLJGsEhobduxFpn6gzJQZizK8uZb8Fk
u7EOzWlhZ6BFqgQerc1vbYpXSiDurpM6ZSFs5qjD36a4sEGnMbSfgWWs4cQX2jqkGbOUWiwowT5+
7gRRutCsCvmdZBW2K9NXlE1fE060letUMHwQ1KRNrXaDb75WEyMfJhirarQ/dsPCuX7JOtHu5nzn
W954cN32CpWFtEzFIA5e/jqH70jMHpOiwWmPEdQta6aIN70h2fflK1h6KBFt6PH2NM/TQLSznaOk
LLLgBHhTk4mrdpJ4KRq7T3GcfBMh+HSHwzivp62OhnBvevplGs+V7X+xOIk2LeuonTfKJ5Nxfegx
XJYenS+wymKugD2W1veSvNuOuw6Cv7MCxEShDuAj09kPFxbHnngmH8xIUIKxUl2AlbBn1TBfiLJh
dBpaDCPqcdNlrbPrjf4umiykjfejq8nPghhjUB2EVdJ8FBfmpW+oA16Doh+OqvV+9rP+4Ts8cKvU
2A1w4Fe/l6e9I4L/LE5zXZv/4J5rbWsPcPKf9KlFZntxWvqnLkk2ZPd+KhUp3GhG03U4BPbesiGT
dzWZBzn8/GThWifGFY9rh/eFyTwOjAaxpAr3AdXR37w49y/KOdcFuuhBlBOWKzUo5X9/cdKfQzdk
l3CKG88+1sv4S+mo3bmh3DKiZ56f6qu2u2iZaKXr3gvdHdGqmWIxC5G7XQ+zT4uSiQuYEXNvTU9/
8wJRF/8i7XNd5fLyNEpDyzTln19gHxaqa3Tgn0DHEUVd1FQTebhL5sjYV7zwddgM2HJ8No4EoqNv
UjhD7eL2+5fxF42xhFBvmoKfo7A9eA1/fhXAkxojQHp4Qk3DkmKG1Rnhncyc10JRdJL+yiMRe55f
QB/6/ZdePvWfLx/P1B4/GQ/mNWLpX+XNgXZL1MHqZC8r6YZ1YRxF3tYZdLqel+84UMOAQqbwNr//
wtbys//lKwuH85Mr11TYUcxfvmmviIs8zRxWUFH1gOzr1A7GRvuNIDco2k8DTgtBUmo+ez8Ld4ZL
Ku/Te7WXdR4Tw+hnNpJxM+me+Vs+2uzgu3Ma1/3VcYqvmaKIR+vwd/JU2/nry7ZNz/Rcy5ZcMr/K
U4kEka2mMj7ZXc18xZhPwzKmKVg6bBJb9nebEF2kGSTobeRsA1jAxXNBgIv3qwIaiCoxHuDhQ2U5
u0a7oG+b6QC35bFsy/bckR7Q1ej3XNvYszdGRD6/ZYPX7YcmZuHAamKVIbi4lFaIVs5VgJOIFuF/
WntW07BALfHy+5/UX69Oz1E0ZJ7puhZLxl9+UAuCwuSdVif8guhNuYHxmVbbqu8+NzaVYFQzABZu
/KlW4H9+/7X/Kr3la7vC0fQkjoUk+M8XCaFMA+r3Rp2EqbaQRZodIs1uW0IgcZex6e+/2l+PK89x
tfAcR2nNsfXLV1Mt0BbUkuoEvvrHUJQf0HiTbsV0PxHZz7H0f/z+61nL8fLLPeCAZjNBX8OCZybw
528vqTKoqnhnTonvu9vIwPHiL/hnma+Kbhl2LCuCqGDsHxhPZVnnyLzI+vILjyHgsh6talceAW89
vYtGM9g76xy8JqE3GwMg6i7hwJrbwCGvtjpRQ+u/OT6svx6gnoIk4fKGSZtf/fKW5VHvT0OqJJwd
0tWZWeQQIOu76LzgBJ1tPAhhfLZZhOEGLM4IqrqVzkZmbIsccfBQiJT5vvGJYE7lpFlnqKtnlB+t
qAxe5pxMlGre//5N/x8uZ23B2gdwZ/O8//U91xYxiXPpWCdGDQz4HbYdgLHzAwrAIx5LQqQWowOj
8CAzz7//0uJ/OPO4kl1lM4B2pfr1eegyvOVrZwRCLe6BKse7LTyUO32dnIXNNt+v++kqWsz+MgY1
kSya2no0xxUav/5vrnaxXF2/XH0YZKQnpOko5djLq/03a0tvQpYItRKnVMEWfFcPzYvm5871F+7n
8gNdOTcc9aHhGsXf3NnuX29tjUvHQVDnsrD567HCrssz89A8lab5hZkgnObQnj473j6z06c5YgVt
w21YZSTUQpuKA7TIAUuSUL26kXXwU9zFtXAPc1c4D719YnKPBawuNzXG2HWA0XgH51A/jFLc55AS
o/T/k70zWW4cybbtrzx7c5ShbwZvQrAnRVG9FBOYohH6xt3Rf/1dYFTZzZtZVml3/iytZJSiIsQG
cPdzzt5r28c46IC19aI/OmSrdSDsd61DcF6bMHJr0NRe4jTeWPRZQL95zrYUkHUwywWbtC6CdWaX
j73V7jsRQAPe3ZYGssOaVcQKtrcbVLPGhJ3TJRhmXSiO6UAu2cuM6lumx48mTMltFjAoHIxoH7eh
z4WCzxw6X5yZLiAsgc2/0c6G1U/fxsHagy4NB63MH6XGwY1D7VmBC2QuFjDsVFRUWYepzYYVdq68
4qmN82unEjJUksr4m8vl32zYhF5QsgZsexQQt8XsD5dLBUQ5nQitO8aD7Z/m3NmhNPieJcp/6Fv9
5MfIMHKS4buMwNFJOUBSsuq5GyNSZGbJcJkmayzQFZtdsYPmR58ALSPDEjCsnXBenHnhAne4ev/z
Xef89Y4PdI9VluNx4Fv+7Ur8wxOHRopshTPg8SYTddCYELb8RZSl870s5Tdfm45F4Xh3+TxHWJ8K
ZtJVd20DeKlUD8YzEhpgdQzyUD6cI5LJ6D5bqAclkdiFZh3yuKavmL3CPJo3AEk9UsHhgrcNswbF
WMsI3q0MotLK0Er7ZBVM8l1k6kdjbK63k1VL3X8urzimWBiD0dwUMBKQswTDyS6th1FjFlLIH4DP
69MaNCKTQpbMvaCDJ4cJbuE332owpZSptUaHxevjdG/xDt+XEXZniRtsX7fovIAxffznN/ff2HVg
DTq441hQuYnNP21hulAJiexsYQW0E5o9F+W1YoOcDX9RUFiLQxuP56IazWu7PhbCgzKcIIrIgybe
yfxvVnfjL1uqCyKK2wYLEWub/efnI1LF4FJO85GPdzh4CkmFR/BorcPKsukktA95CxnSa9A9jjom
1xmleuUxeCPSW5271Ej+5qT711Wfp+RjHdRdQvU4Sf3pLfJnM9BjmoeEW6UWMlOC0ehXRAPzhjwx
aM+YyOs8V5/u6PdPB7cAxkXAyskyPCv8m4/rL+f95bmgNTZ0gFRs2H9a84GIGY0CQkBon4EvEHfC
QbUCxvUQrIaODy0yTaSvzD3XrasZa6/juWlDcx/nYAEmUV6Z60f8nc4m8oyVM0eieJrH+dvfPNG/
7k4uB4qlKMHcRIHw59KssDD/uo03HDVpBiu8k/qhjPUz6liySRk77mnAkjaA5v8+IiBLC3ai5tYO
IAaftfTRmjGhDJ7zksRSHmSPYVpKn9i1abhLtiNC38dmAdSy3F1I5W6eWCHKExNLDEc4ycGcauca
1tB6snMJjyH4iKr2lz4j/6wnK9pqeluis2qqYJ1As145GVD1m7A6EVG57X0HZaGrdkBCftnKcw6O
gG4viebGIg0xqMEsdHISWtso07Z253u7TuG07w2v2tMssJAHucGWqKp03WXzdM89XdGVHODuOxHy
Rs0HTkOaNgQI4G/Ll6ad2m0/gbi9FSA1Az3Ur1a7sK8hM4CsuZ8nJAj9puw888WYOM5nefxSms1H
oShx47TYaHZrHHBwfkmyQ469BeaP3stdnDht6HZdcH9bRDOahgCp+6dJdB/QbPFGaJsBpdUZ3P2j
MkE3xiNaCs+O7+LmjYF/hucgCI6unPa3SjqN5NdYoWDPgn7BbdMXqmayEYwiZY8roz0swPFvzhx/
vfgdg0ofv3HggFT9c7GbVjhkUHOpI1HRVGsSAAOH0mbY+HiAt5pggDBM//u734GkSnCDzZDCs/58
3mxj3WzJF5JHP8/brQYGDJB+cMq0qjgAQ0nXs2/tWmJEVosqq8TM81uv4HSuf/7PN5X5pwLH5pju
+SY7IWYwR//LPUUYnWUI6diMprVn4fnVmZuILdihYYvsd4d9wz64SXSn2d20Xvwas8eV6NRe8Aoi
apsQqSwryAtpWn3nIELj2NTguOrhqJWcnQJG+XPyYDH+W9cos0FLSKhesFPH0fy7ld43/vJyWOMt
17V4LaZFjbpYSf+wsdsFk0ob0fYxGUW69okqOs6lox9LGOgEJC/fY1k0jrdHOSAd1UzpYfCi+ZjB
/6D1vTz0IyRPgGPLYjtZ2us45vPx9iXlFI/EHdxiIR2A9/zc0YAdkyTFyWCJRTbHnIFC2+4thHAM
QYS1znMMFPckaEgxM0zJwIGnTraAdyEN/euhjjIFdBlTj662jlniTxsH/loZTBooBQCajgKzJUtF
WEQ51gns1R7ZUmGVe9vJ95nWMNfO7OhYINcGDcbLHn3inZaHE2YhBhKE5/Hl9ihQKQWlXul8xZ3M
YdXSHyoAvmkns6c2gsBRRCLeU4sW+9G1d6YPR1CMyZPo2LRYxVDMieeyLREaw9liZAVUJ3lJytjZ
eQI7G7ME9OKaC2lBJs83Z+Zv+xV6QSx3cRc6I36gbmIsA7dWXLX002glhP5SXGYb6GQr03FrLXB1
XdXxvozyIhzRkpgMNx4zozeeK7LlFVqWzRjljAoKBqzGZMtTgCdoV7BKE6vh+2cPlCa952jbgJa/
Hc+mobnaGfxOaDL+trDbZE/EOCJfPArMwO8qZu+HjrzEUPcq5wl8ZboOcq4Gyhcm80iE1m6htWfN
qrtzhviJ4oLk1N6E4CJbek1t1V8j2IvPWawHuxjtsLSD6AnPf5gL7iFdExb7kmog90M/Re1n38VV
XNyLDMFsnaPAcgfXPdzsOmxb2ioeGF1pskdM0VbY2yfs8ri19lyD8WrJpIRSqVW7hDj7VawopwMn
rsm4/oF3dt9ag/E82DkZCSLW8IDSkp9qpzyjclnUTs6ZxKBoFeOj2LWIXHc4t4xV2lI/BUIxe4zc
ZwRjIDZR1+zqEj9k3oGd9FON+U/8So+I+AqYMJNh7/0iMQ5mae9jin006jPIj0geYeCEjD7yShjv
Vem82lX57qsYYWmX4CvFFX8wO7klKMrZW/CzPTeuD+7CgGsSXH2yN98QznJ2rgp7M0g73RPWMfBL
s06OV57mqiUg5/C7Q6nnyA59+VgLVOoYyR5vxtRpkeWCqHk20XcxhKGX6XD0O1djd1/DNgsrIoU2
/oC8qi/SN5SwYtcvGUA3d3GEwvZqg1wMtdRNf8jkU49ndxcoo9gNCfq+SS/MsMqSGlsr5TouA67X
2XyYUcY8D2jEV3laJIiT+LYQ3R1GHth/nBHRjdBd8LoBUUtijddUcuq3+kxty9TP9ooYpcDRqr3V
43vOCsyLI4a/DeTtBBd2ZD2iF+DXz/JpMgtvrTv6JtNyzF4uPL6MnTf0c0aeJPFNbvMEmYG4Wik6
hidEMlszE9aqWPRHWG9hxqwIhQo2CAiAfcU1MR2EArL1TjFiWx0JpEzONEuSg52xCimdGwIKobaF
xqSAcWf6umeAdeeaimaOx/lp8NnwPSbUQW2h0MNZcBp2U/6ryZGKou1rznqaLsoUDCcFwspzUD1Q
qbRnWr3FhgZkEAovs7Z+bXthodXxwe8Vp0w3Fs+ca8Par+wHTkxYVgJ1V7UQlgNyP/BEPGLcKVeY
oVhjFCnr6x6CJES4cTjx+pOjSwR3qvsjtJ5quqKgSrgCCPUYPLElXMK/arEy7htuJkE5C7ouz45E
UGJLMTl09UI7Z1DqopghWae/181IT64annMzgIaMmX7dNvE9AmL/Kc9/sDEwYVWWf2xLqh4qSRGb
2DYR89q7FpNFH/UIoa7BaKhn2vLGVheTRZZCVRxHEqTK8TjlqYe1pP0siEDZpaUVh3GTd2uJLOlU
1/6j0keHt/Qz6eJDgE/mmAeI4CbE79uUsfbKLYx45ci+fCnzl05Z4Yjb6pSiJt/3RNsyZcxOmsMW
B4QwwgPSoGv0bI6VDUvKo5bH2yUGwzNqsvNa3duOUpe7KM8e7IpWX9tw49dNZa81faH0oTAnrAO0
cTyVL2z5LFRoVHm3dRp9geowJKFvCzkTB1iQRgA/DIN3cUe6XlzDh2OamhFWR2tBnRo8uGTMBTtN
NNzNunMJMusrj931ZAG7RxeAS9oZnU2KaqqKmXcjnK1PU8lxmXBnt7K/RQICHjQEc0sKN+fmIr9H
dc/HkAHOVZAemAAPOL+0HYkOtH5EQ8jOrGi06XOwBEcF2wTb8gZXDEFns1gyw4z8JPU7s9OtC2XL
EnIYuPeDtHDyI2tFm2RaG5+e/W5s5br2TP+MgK7bQAhLtki39B3v675vC2hnUNIOjkUiNnTSKWQo
TJTPQmtBugPj1RufBlahjccS6rMGPRGfAZQy7kbEE1fbsZwnwVJZeor4kqmudkMPWWmWLoaTPsfi
E3WgWSPd2PBOZhvHA5yUTGqxjKTnNh1Q5c1j9qkHr24OBrXzPlx4G8oRBX6tGvbgOPRPqNTCm/a3
zlPGLInzWXouqsKsSA6BBgQ70uy7srKnjezllZLyp5mKvd9DrTIWHJnFbleNP5Fz4D4s1YPngWvX
awNQf+ddijy+mPS47001fUx2Q1pkXJxNpQd7U5Z6OFtIbWPsiWEXDwZRc8OmS2d3rzBPrDxal/Ti
qDoSOw3diTZDq/qEqtk9lLkw1rWwn25jma618oOrSQCyWfXN0lFwtL17bitxshex9Rij2ynyc53Z
8mDmHePkKMZo3RPoHgTDuLf4LUbZDCew6bs0Toyz07un2S9+ijYLLhGyIIsGz66d5VWMVs7LiCZy
e2aigo1oncynagqaC/oyJMV2ox2YPAN50WWwIaxKT4E00AqCIDBljwB1kzsH+4QxGf5ZQJ3zZ8tZ
y2j4vDnL2xSNkSiXkAl1Fj4xSk4AQSZoQRAuw5C2gYHb9flaCKDiI9LWzZjSI6ppRG+Y56Np1YdD
njUJfHLjoaE7knU/dGcrECPYMgoOKZqSVRI1oPR0DPckSBIo0WB9HxYLIw5RfMLSYlCXfEdaPO7J
276iaK3WUyYbRABddKTIQyePNTo0hC/PEfbMXWo6n2lkWXfOrBajUnYw9eI9Ggd7yzyUvO8S84KH
1yfVq/YkPfcpKBry/TLtGJWg2t2aCpRwrafKUvqps+M1Q9QpbCe7olms9ga2X8Ir6kd6e8/lZOqn
YkavMkT5oUgLh/F2328mz0ouyEm2w4y9GUCJdza6FuPJ0KdH+o/gHkEWg/CPSwpm5+pq6SvLuDwO
NI/uZzZjC3nrwfITFpA2v3SzE9zTOnFTBJQpE0EEloz9hOq/0f1rHtyHG+Akzr3xejuHIpreFoGV
nDnvg3uvkXRropUbGJrVWpOzjrowRlPYcXHO9tq22+6AyEOtYxJgHrRgOOj4mu/aTiPjKHagDDlu
vqsS7z7T7QXEV2CamRHewSxAqKJSklbyGd5bh2M1KB+lAacNm8GTHttEy1gKSrWdIT5xBszgaXQI
RtE8VjOgBENzl50z3kfNkqfU52+9pZ5ECRvQGKJHukXooZrcvO8xWdMeAjAzZYTXZLkPaY/EVQhH
Ada8fj6lSp/vzQ7wgCwH7dtkFfc4kTrogl8RRFOJtuqTelhbS7M9p5LpqJjpgra5cZB5xfnG5too
FlMVDjDV4DzqXUVoCf7QvSv879ABTJxjJ+DivJRoKo95LZqN7QQWxg3oTr9FwAo4AeJRxqmYi1ak
Aw5HOD4vwjE3SdBUD6ix60OakGfeJt2Db5Xe58ANFszYgrpCkUaBOJKEHzQ3rCaHFNLkimTRDIM6
BOPF4NeMZXLM7HdXaJwHK4UkuVGNsW6RrB1VI9JDUk7XWMz11rbn6N1NUNuM7mqos/4a9zb3HGkl
F29mV5ZIv6c0Ma+RZd8HzogHZLCK84SXOkiL4Nm38Dgi77vrhE3/YpIPjmrUQ9+jiCSQ1g6X+uF2
3ZIHUISDhOGiOpS/nWeNj+MgjUvWWcEru0+wcSb08Bh9tlMDkKBHH0t4SCfXRDkeZqjCL1TYr3Yw
2Cet1DFY6ma145N5G2XlMKNjtY0yPWwC1KGVLOOHBSnTEOCxmvLRBtBkjU9lC7RgyMGOFxi7aRv6
T4X/EQFBvGKLfBrAr/zminBby1DNKdv6Mi7oINvixkO1Rm4iY8QKcIuym01W5XJF4wzNVTUeSp0o
VF+SlGD3/QgOgEzhjvNAISwAF0UOs74YoBsUtX1mq5ngQ5gIkJrqi1ZGsGGqYoZKll2omeN0IAyZ
4KARHmSGSO/Oqi2yiof8VDJsOrReezZHYilGhiy+I6/8c4h/swkJc543uzZAqjHqrbaT0wSsOtKf
KmYAp4mG9K29NRN+VfXMcAOcryvomNkZizVLs+k+M4J/HqrpIjVcXTYnuKlSGY5HB6OoSlCoS7ye
xk4rdBW2C8tIZc5rmuLBEapQm2hxNWHVV/eN6NWuigN8VoZ/YiHpd/ir/a1J82uddurTbDsLJBl5
jiORYjQd42UNqybtRUe+HBOE1bqTviZM58KwbPwogONm07YsCpejLQjKaEDeHjcV9VZFDk7b5kej
jY5lS3a0L/LvcSuguMcjjg6bKVhtMQ+7IZJa9LMbZFsJiO8gTGlBXWDibCtHyQcr4yAZZfL7lAQT
R210WX5K0kxU4v00mbu46VisAaS0pIi31rFMHRpmtUMyRO2nZ6c8NdEc340iGbaYAIKVZFSCBBzM
icuQFUgnQBhUVCF9C+xm43DoPOmSMTpeYgSX+9E0vzw5OXel7p8nH1+EsvGkiCkb9gmyzLWuWd9s
FMcbl4qCoglWdM/7t/fk6+CzNJgW23o3DI83EBRnI50bP1gZkNlumAmk5sYlmkhsEIm805zuWaBa
DFUrieLwXQK2RNpt+tgo7mghR0M9ngdnPPrUEMcGBFiHsm6D4jeHquXKk5eZ98bgq0fqcy7PxSBb
ppfeL49+Htj3+HJPdVeMiG7t+Er/ft1ngdgQp62vWw9Z5aQl4ixF04WFJG6S2Ne3boumfNUQaXuv
EKLbuNa8flYX4gxOcZ/wyYOH2EZO/W2Q/B9v1kNnmKv12FX3OVahtRGjvhS4Kla5376KznrusSFj
M5qAndihl0VgwmAQhaz830stwYNWmOJu4HcegsF51ergG2eVlQCPvcNWyzGXpgb48QoDDQBUoRaI
PVWmrKbfjVKib6wDPNetMhi9zg57l750LYO+uAgz4cDbFU+R9csAxoU9XEwcq5y9LmrzzY8+oSh+
j0c8M7Y3kJViFvgjDcr+0bT8DTZLYx2pNt7ibNvHuGPy2VIbu4cdkwQkjlbZT7vjIOfRGCBiWDir
qMURhGAat5r5nFu0xAyjc3/OoVt902YrvquTimrHN56DwiU90P2weqe/N9PiIHWvOGWifIwlhZdt
2XBfovFhmGwNBZaWk6zi+qFKG+KiW/OkunjaqMFyPnsjdYgNdQ5uXln31KJnLvnaVSMg98Jcayke
49sJjuSV0EiZXqSojnlJAYI2IIxeX6EpaePdrHtfiUE/ClcmRu8OWcAwca8qFKuJR/1aDyw7gbLe
Fdf6KonJbrXmfsRZpVWbQJ82LBPpNm2HkzkxAu0NcfkNglwEZMCfxjVJmhYGB7oSY7aEeDh03iOo
s33foTOuauwsRFfqZfYUuIu9UiEcRO2784WtrdG/NaGlRcS1pZGLYSa7wzU2AAOfK9A7WITmefzl
ucD5Zj0L6AiOyeIVXBZ09bPJSMiDJYL1vJ+/azu4PDh+gstgdsPRHUzgtBbRZzd8F1QB2Ekjsv3Y
JKN6MGnW3kSTDIrzo0vzcpUTRl04MVmlnqQLS1nnE3m6sweO3UFBOcUW5JIPw1yDK6TtCVKEOnrs
2/yzI8aVjO1SrKRL+IfPuemQ1O3DQIDhwVIeW8qk35qmdPKWn+lyOhulEa8tpyJzcOg/Blu226Et
SDXJXXqfnic3gT9Q6I2LRaUdENokwINvO37XQpKo634rqbaEhS+MaxIbKlC7sSCl1FXmIbVxPXv6
BROt7ozNoRoZmU0Ah4CukIvdjlcknt7Kk0xKdajvnWkdIhbZzncVOGz9YfZz40LEl7Xu4CVvzIGA
4aUQ9Zdip2ij7xK2MlLajqtZANnwHYIt9GDIjjbor3D23V2xDBN1vHmUUQNy+lrsmJ+A+8YetJoh
ZpC2jLHKiMQ3/gzzC3GSbZoaZzWIizmM7kGbMIDTS78Gx/oe6LLj0i1q6E7hajlkua7Wymj8temq
p6Yw1WMhM7rANmkXBNBdJSEWjv3g5PFZ+vUP3Qc93fS22PmIE2hU+N2Wjq/xTLZwd6iYetSyvhYO
LLchxc0XsSFgMD8gaZ4e0wK8RT75i34jvcseC+E7CyncWLN8XD13AhcwiDg0M5boOZncMyfRfrqn
h7y2JAyPDNrpA5pVhnTCJVfIHRR3I4HkFi43jMOkBOKDtB40n8XWNpW/j4DMhE2Ho5Fa2WEUsVy5
AioMVt9uB/wUQJdD0mhqKzskbhRGQzMkm3I0vW1ukNDmaoT96TD2P4bpp5/gztKaiBLTHIuLLsvP
KKi+dQ5Nk6l4VqVpvpg9meCL/hGsR0OAYP+Tmj9ZY5oqmVnMyT271dp2zeqsAJVsiTszSeTGL46M
8lE6zmZm4XyqWYymxD86HJq2yWh/b8SUvqI3ePeNZgPmV/5y6HfG+Ytf+da56/TkzmZBNtCUnc2O
8YFPu2XvVPOvIa0TrA2EjaDitl+j6IOK6LmkY/RIaiihDkl+T26PziQjnbZzQoIKx8t8z4H+PFS0
07Usmp5ko3P7tJODx1t0qygaHJB39KQSN1YPeLxeTY5Ad1Zz1sxU3xkVYNzjlOQEkAvxmjudWotc
ig9/sSJEQzPeC1HrD4NRveOna65Trb6qDhqZOWTFLh80722eCPVkXdIu9YT3Ix9me2tSeu1VF4Dt
tzR1icdrBwWp3oG+XltehiiYFlsIgYS1yl1ABU4r8rNEPX2MyDRwlxC8GYsMfh5ksgeUnDS6AoKU
ErN6GrLxLaq1kTTpQp0jYzhZS2vEnXoyq/H8rstaThd0dNPFZClba+NIV7ebXvIutq/9xD+8snlq
QgycdouWIXQn+qcEy+be7XVujuXbqYm6Jz042G6h3xd1sqs9OOpxMmw8Uy8/JNOVXQGmYitro30h
FfLAwX/du7jdV5sIrzLXI4QaUJHap9FMHwPQk9eElPbSJ76yL9dO0ebnckZGFpTOwWuhT1HF+257
qhMieAJ+Nw4QwisYSZNNPoGv69zN7pH/fv269qt+hf+d/9ivN2gtd3CrTs7FvPrPxZv7k26w2awU
qREWBn9ILoyN1i0niHSdhjYWnU3AKgwdYNqDN5bnwb9Phyd07A2sYrlGNbuz15vNZXP5uOAsW30S
lRtGq3EzbsytcxSH9Jpe+1f/3foCe8Oplxg/XMkLVJUCjDXgUbSbjvAQZ5OXW//7yLhqrx+K03Qd
ruaz+pCI1vGZ4Iki6ESGNK4jgtdI/m233bCjl497FSUIDhL9kkzlFDpN8px0zZaUViIwJgaVXeM3
e0CI/S7KOhsrPlkVmTVpB58IAmx39cXvko+hLkduVHfD3Nr6nnMQWHGc1UCD5t4+rupzQXjTJ1lC
ZtiNWn03Ibm7doP+OsfVVg198caDDGVSHXPGTIs3OsmhI5Eg5E4i8Jbb9pvVu3TMMo6bWXWyMHxU
PImnN7khlA4O6/ZKLieOzOM1B1wVPV29B9yUohnctaNI9bl9EXYjjgLc5+9vvYS88LjB9ZOZmTx6
UNuOkVDyePv29ihXXBpdWZ4NxmlHJl9nLTmXdG63whzrY9AQM3d79KdvJdOR/ez068y3qmNNhnTO
iUjw1WBeth0L//H2J3PkOmHqSDrESyRilFlnjwHh9vaHUd1XR9HHJNnxDIbB1P7w86byaMLhwakG
ozzevsQZqYnREp343z+7PQJrsyz77NkFrmVj+Z2qYr+O5kjM4e2pO2lDXclMN4yNBhtO1xwjFdc7
spmkOumN2e1q8G6zQ2bj7d9US07j7dGffpYRlkjDupAhc9KXuRIJkU4mRiaVpO2aDQ0ilCaIgin8
iiTxAs4MOSzoGEnkMU1SNR0G1Wah//HL7WexJwtaevVJW9712xfmsfRO0yDn6+iO4G40JBKWzqrf
OymULdnWx3z5RQPj/d/awf9P9v8bsr8HmvcP2pL1Z/v5f35VNJiny2f56//9X4Inq18/2vRH1/6R
7f/7r/0T7e8Z//CA9Bv4axBymf6ii/sn2t+z/uGZmAyZoCNFA9OPZPNfaH/zH7rjYIVBxMd50rIR
+P0L7a//I/CXmADLcTzD9APjf4P2Z4r2P/XPtu9ZKMB1E+2i92+ki445uYSjpf1eclRLaPwzaxBn
yuY0TOaKwJ62fW+1r1xaj76OxKup53ZTdQS75BmmqconvynVAHr1fkVMl32vt/4zUlzswlUTnXrx
NXbFmZky9aHmXlAQD9Qth0JHQ+GRSBFOnQ3ZCZAVE41oXNGf2iFRQgjlYnWv5pc0IFdlMuaLkWgP
TQAdvrG8TzXmL15gPhQo3Fd6PNzZmixX3pUzTURs9FKpGMIbVzEmUJquy6qyjSzjMzOqhswuSIzj
S+Tj9DFTRqnTY09Dccni1ubqWc7JVyLdi+tk37shuFducjfI6Dy21TFHQpkbM6SutkQ73TFtanr5
PifNcxLVj30kPlQhd5M+bpTeYomOvFfbSq6dl3/17Oeh6zTvRZ1+1TRvSOXibfZc88FdSOmOcTYr
3idmfGrFIvBu15smTbZWaZKQojZM0VHpyQ3NOc7i9qUPsveij3axMUCbnJW+jqufFrMuNH4Q/3jb
oiULz+KvQJFtVn0QIWosGXAW+Qar052Za+PKdflUbYLBSBLMGUKEuuA5FD1iUKgqe/Qy69jkXJO4
lAG6f7BH9xshxT9Q6ZMx2M/NqgD9i5DolCJywLthcg67XSkaRBiXDHF3Zk4FrTlPOHXlY3wAvEsz
M7cfZo/lsrHM/fIPI+Uhw3v5tAFN/7Sbt3jifWgKizHb6L/BZJ1WKhtxY9XFg4rZ28TYhwQNpC5Q
xrwhNsehlhv6kZYVDZJUDZeuCgjYJPSZKl6trcblg5/jlxyK/yrysFAFdfWlANRsCmhPdUpZ4HHp
8L8dMEsI854ywrb23iTG21NQxD8WyT1CneA585hYpAz66a+qgrjfpEMlrzOsS8ps3toE5WFYmK5a
b/ww5Q8jT7VHU0VAORZue8cEFpaiCFzYkTjvZj1n9/DSfTAeB5/y0lI818EhyyzyDgm9idvNEgXB
GOoJ5CFhkDOmfzWMAdfGZD2UPfeM1INnMcZv6Vxc8pTP1+AN0p2HPuVEYhrxg6AHvYU7QPYxAaqZ
qHiZzTbObEKQomY8mMWPsY/ChpRcJsjmI2M1mHCP+tC1IYI6ppWQhHwBSqbA0tlukrR8bJj4cvjf
4f/8ciOXOs5cbjzB3Cnh6Fg6zmWc8q8xQIxjmrwrBAe/OXQTi5r5Ss6doL8ZbHRco3B4yQMFL3O2
By4RryctvYTAuIorYmEhpbwbNeKctnZ7LlMVhKi634fMJT8EXSzir57iOdS46Si4d6Ipz0AUxhXs
KcqnbNU3+T425uOcf0cVtGVOE5qC97rjWYC8+LKlse6GrT2nz+k8bo3cuPpJAlsXPRUVWzMypKPl
UZcHYY8wFJegEMvLN1i2rZXrZ98RK0OTGgNi20mnrOD+7akUD57tPZvSgo1vdxv+hPjAAORcKkZG
pS7rqYW/K6QeECuHuXTgqXcv5/e63sI17sZdoqazz+qZu14WouSqSMIOS+UbW1EOctXkBBSwkAF2
FYeyYWEhKJzkLeh1pnI2zWI4MOk4NZwXSCQyHhe4U5jFQPdRCTahCaV7NcipDwNzuWcXguuUepeR
FLmwlvLTrIMvyt881ID0qkSMZAQSo5s30a4msNZX2kiPgjFoMhMujxbAErygIHlViuWIlihwrMGC
CJhVvB4apEJ1CbWlvZVZWrEZ5HcWb8TKKf27ODrpKbOMILWe0OFuxpbukT/fsh/qtZ7lXxaiPg5A
Vb3tE+cyaHyCRH0xv4kh0tMf8VbJ5L/onQNDnywFw1kJmCN4WOqOIHWdSGmIdjXLWzk4UE477M06
8oGotRdr/KY3KhQ9uQ8Wyg6uhmVubeteK/kotKg6k+fwIzcBdQDjWCdN9rOriicIGYxqnfehRUQ5
kyC7pQZAiz0135scvnalnGeqQTN0rYRbryBYUjPj0LK5XJa1JFbmwyTzjDF4++gVyZMuu58QEF+k
ixrab1sWCze+evnP21U+Bvs2J20LnycSsN1gM4ksFS31xqvvUyvd+uXAclsxzhdE3K1uG5aT8JHM
9JqBH6D862k/ERZs9WHmpN+tvrkfJzKNCc9KbEalc/fBBFHQty1+6mgaQ9geAQBd6Ee2ieakh+Oj
9D7E/MloWU9OgrY6LN5ohyRlJ1jtp4jc2DiFtW666P29u4FxCUMyVuAImrpIIsQMzobDEQv+rP/S
3fbVnwnLTorpYbbKCUSB+ABl7q2amM0Izg1L+Qijgx4snY2eObNuF5AeA15X5XO+yMpPfcjfaFwc
DVpV5GHtfPqoja7/QtyUhX40fmsjkyamTf6hG3/aNiz/vjk7w0fS1oxVpKOIJF6gAiNV5OCy2AS5
ewg6/rbXthXO1Wofl6kO8QDuRBGzSMUG1WnD4jN42rPqSRqSPiqiqDMf+k6GgvDM7bwskNAdSMGE
rIx1FB5C0Z/AdKGJyub/Yu/MlhtHsi37K/UDSAMcc1vbfQAJjqJGhkKhF1hIocDgmB3z1/eCMrMr
M+5Q1v1cD6mkQpxJwP2cs/faIBt4EWOPOCTDsL6fLTfIjVvT5XPN9W4HqQMTyboccvCYIIbbl3zd
fWVpHUwaSTcwBjZarF2XuXtBoitPU0VYfImyEqHzg67hijf0hHxQVsoECUKHyk1iwd1odv2kAfbC
p3IxlcH0pcoJ1W50mlVGiKcnuV23LmktLq5SpAsL43Ze9JfPb45vViBsARKv7qGk1JzQpeoNepa4
nVU6EoyJRUCvpu7GIfqaZsUht+wmiG9JQ5J8kSzCsye3205JdI++LCHtxOXz1yNwiZCxKngMbVp+
eKPRIBp26l2jR9/RM9nhMCQhnQ2CKYKqcZ9BOVSh1NhmOXKHHiRwqy5DtAGCqDOsR97y8iAc2iGd
mP740cwVKotxUIE9tyVbptCZBh9Cp9p7UO0O7MC/JY3DKkGcvVLF5+Z4PLWtv3KD8q/wvWAvqfXe
Hu3E/R67dMK9uhYF/sXFOMWKH7//rq9CPOwRDm0UZuRJld9lmQVMwdSfPK9Xp3omAMYAx3SqXKRa
sCjTnnRPutv9ye71Hnd41mOx5tfPH/16iVF1rPqTY72NhI1S1LsKdwElKQyuhSIYa7QsvDvLmaFV
Kqc7+V7LNDAznI1mqrMvWm9Hg8TxRnFY3DSclHVrFImx11PkDImMYEhbDS7CTCJCK5h3r4NA+DPr
cyl5H08TZa/d+uDWPv/QSL5yULNIv2ji7rQQI32CyZU20HIyI4a9QTzsMUVx4fVYPZPydiYJNywF
7VB89/GN63Q3dZ+g+UaJzaZdxTcRhBzc3FD4AXafPLpWMIzNMHGs6eBo+MbL8imicTqV0ZOCQx4o
f3ivqna4SVydWN8HoA639IcBmeSefeJRvjjJK7YT52RGNqO7IT8SAI4WrOUL46EmPHVDpBmo0bgo
XcEWx8l/fv6GMFyy4wcmaCzZU1Y44ykz2un0eSl3iSwADwhooT5nVdrv6Cd/Q1tJ4ARf1s3SOy+u
7qgd1nTzhDLBPDm6iUrzn7+LKRYQT5IfRUfLUk8nF5Tx50VLMpZwJXvHiMcB0ilOxmdHM0/8czGq
lPhpkj+ZboMILwS5FINGM9pC30jKy+dvGH5XcljslCggyXoZvFw7f/5AbffHpWGsn800iqBddm5I
oZIGVcEUC2cQXOaRVjtW++GMLYvaEPgy/LqU7KYocQNT2BZc+/iWJqR9JrYOUWZROr9fiqwW7GCn
mcHnv31epW8Q59OiNUBAg9nhRjAhGA2U8OjdFl1pD2+Y5vclGrPhA+kQeki9/SZb2Dr4aJ3bMYL0
PPj9cB6b0bnMGtJUPAPuYo1Paae0266wz+WI56cxx/zcuL1x1RRGJVFBc/781V7QQhUJiZkje7N6
1MU1TzPmKAvRaTTrqs2M6g25kgerJzXH13oBrDe58kGu2dGtnL7hISqea4ICwrxkgyBLxiDM9Tfm
ymljWHj9S3/h/ndb8t9ywX5xK6/VOvZwD78HXxbP/9WtnPuaWCD+9IeuUOWewI61VkVM5gEc8q7o
PSgcdMoSDFAYZVm9/n8e3zI8HV+h7pr6Ly4+f8bLgE+sPyh3wqva3LYum0kKQTOVn31iRVoSU7VT
ZPwry/ovvqXfX7rrGI5AXbCCGP7uc2Hzr1npUvaHHGMWa7pHfqt/JYDAAAM/bxZLP+iJin/3Cv67
9/Uvel+CmQZOo/8+1fL2Y/zH6aNVH/Nfe19/3OzP5pf5G/mUjutblgmmHK/4P5tf9m821AcMqjjC
PrtSf7a+jN9Mx3BxaNn+L60v0/vN5950nb/omDfBAP3H/36f/lf8Uf1x7Khffv/bsQR755fel6/b
GOA8nGkef+Rb/fevFLVfWZi93R7UNG0o1rTLQqIHyLkJZV+LzUvF2GXJoKQDUSRXNG8QJaBFn1TR
bXsZNdd1v06/TN9mXSZvSgUwNEUIFICkUsHkUaFmeZXt1IRXZo3Fs4opOkepfsvMx94Z82KeGNSi
FYb2RC+g3psv2Vjg51EYaKrCgugFp3xrdAhOLET9WzRE2VoazU/N98jI3pjQZg/KEjLEX3lbFssI
sUk+MximfNHYkudkT7B/ITuZNg3mtVGz9n1e33sw1G+9Ib969XKZbbRS7RSrY0y9oen6M6ggLUwk
u1KifX6mAJ0HOoNNv46CJvbOmnXqLGrFpo8ULsfibkj96NqX1rs2Zq+N6Vf7CmvkfZPJbc2u5IgC
cOXiB0QKyZOLRCMgWjrbXFokXpUws0tGd2yrdNo0JHHRzwEgu4Otrx1bq7xmi+GyzZCYr5BcRFYD
lDzOin0bj1/mvoU/Oe49Yqb2oFKocx2ajOzSkeSS77SpKniRWvwSE8oVKMqt1iFmJ3GvVQMktBjT
myJRiHZJEwUXvkfXtCt6nBdNSlrBZ78zG6Krvdb22oissuwJuDBoc2mEYYXJTEiK7/PPvImYdhBj
5zHtk0aJVwv4Apt98nnn7NAhE+MtZJ+hOrAWXq42VYZg2Z2KnVtz5zmZF+RLfev8vtybJj21rnqs
9JT3rRgA37ckDA6kcxCROrO55RajQzpkFiH28dgxo+3k37DK4Uqx1X3X4TIVvB2tX/t4YOmMDKiG
l/ZZJ4msbpLjjGlra5qoUibfgiGxPJfrQN2GWOtlrsnA1G2fOqKD2TxcjMUlskB2dFIN1JuzGLez
HeHaMWjikpCMR44AzsktmbHz9uK4oA306Ldg1PBQoZeQp9lDYWcO1EvLyKFR86VLDfNmUGkamtHh
E/TREyubLIiO+aq1Vg7GHLIZ6dsAXwK9W1YvSdYRZt0czWTcZPRa9jEJzDsGhnNp5PgG0MyLtUvk
Unw5rOx3Mxi0crkjHcNFDknGitvlYDU+HYZuMOI+wYffMMQdU77zw/jmOC81drunXvtqs9dbP1SQ
9j0A8sbR9uDcPXrBvElySV56hUDbHNEftnOMfc2ssrAgKTXJRPXcuGtChnL2EwGLh6la+78NfcrK
YJDPV+HGi0h1pWO+M5D8PQjk6Sgsh71TdA+s8rR9RTQEk8Wi6hbdcoHnC3XWofpstZXUrgW+ie4i
lRKVZYW/jojNEZaMiT9zVYFqwlgObcGEft2ODIlH2AWd+7lo07BD519X/sGkOCF6+tXo7AdsHDJM
2xwo3RLfrGLPTXw/F1q/ob5VT55Ja3RmMmq4Qx5i4aqwnPn5Vlf9h1NFoEE8zAWjzdU6QeAZNBV/
H7n1ZpnGK9YGtHLTMARRnqgNDTBOi2sxawzlvrZqFFhQ7qZy9DdDkb+lQ+KAXM5+oFjIkFk2V6nI
XsJo1dH35OPNWqavfAr91oVcSCWAqt0mL1Az+oP1M/aqFPEgn7PnLwdieU+L2xqBjU79Zu7wAdVu
gg7HHZ7y1SFEuCnUitYyt3nlPWvOyFfUM5YHCS191D6kLr/EC7ssQxuOZjF0QaJgS5IUHzfVh0eo
Xx2V9lng/yYH6E2bijJwMCh2shZHRxE+B3nyrVUaQZvxDq09MkpXG/hC06C1aw6gVkgMRg3z9LVN
M0wFBMHe28l0OuetWyC25EpobwreIToQeJhxQeT+HmbjFk/7vLVHNtLZgXq2fIVdomgn9gwY5mYl
QxZXD2/SbjTnG99cxyrMxo8l4WSc4yx6BC7ePIkIzCswdo2wk7dWVUe7vqQcr+jabfJKYStM4w9c
t4e+X0+q6Y84GfC1N3QeNH0AVVeFypsZDmnALmjf9oGiAdORqRnKuOe0pZXRpqxi8JFktjulbe+c
1PuZupq4cSox7JfS+aZq3blpDCV2OVHGWPoj/RZc/96kXx22BYXcjKULR8WSbHpzyHeF6Jp7MacM
enPtELf1g3St+s4dtPSmzGNapwUTIqE6oPPuA6jhAe/zoN14DBAKo5UPrarBfrKqaEBB91asRQ8D
E0DfzJqz7aZyByv7x6SZp1gT0WUGkoPITvxcAMiu1iZ7VwqENth+FLLMkrQPyamp4/Akxr7kC5ea
YeP1Z1VN3/SYdFqJOJOvwYE0B+QhGWyfoSRbeF23eq/c+Uz+CazvQiAzID5RPsTuSdNwfIHpu00c
xiPmpOtBlLyx2tO9W+9uKoanqf0+IE8KsDvgOgMoHCx6I8G2TsQaVemjv6BPjvtLP8ftnq0ZLzhN
vqimTXaYmvtNrGvj5vNgXOjNDnUn6HFFQEOSaWt7cVhLazlYw0RoBCYDZzK+5SL2907u37rRNO/8
9lkoPHGwOVHVkjlWtZxqdO6Wb7EMYBkxjdGXg+FE78yawPCuUz5zROVfjoxrDMs9oF6xcXRlOsbP
9LHTICWa/RMl1x7pjNh0Y9ptYBt8XwQi8dEYtuUqfJy9ETwEbbbQs0q8C3IYtrKBnN5Q/5Hrafxk
YbZWDU/Wz9g2nf6WsJXDrOhmpF0HKLZov5lmt5rih1VyTetLzjvLa6HizwZ0S/m1gh54E7EtXJcy
aJLdSaQTwjA2SAydAIyzmrvw1reuLval6UQnI0HMMnblNsL7FOAb3qXZN5XqWE+zyYAolVx9S92a
WBx2ow8cnV4k2TcRlRscSMhJtfW11iitRq2iUwGv7Th5d+3StRf8Yzv85ycdIqziJMfehLYbJwbE
c4gB8/poiK1jkaWazPqZtZDsWSemj4qe4EabHT7QflwLVWToFoCdI4tiy+Q1re5aIm8JNp/9R9JW
3mm7Pzl1BO6T5larMu+xKJ9oy2EeQb18lkY6nkegQH5v31SszQVrI+YZk7dIdv6h1XNzH3c70qV8
WOFuel+jvDjFcuGMGjMNAVS1asiurWf6N7Ixf2RRuTxJ0mEnpT/19FZUPFw/f8Bh+DJPc3Y7umq4
WlPpbFhwhwNe1Dx0dLHsYgLByS7ICA9O6q3tcE+dhatF00AJVAROVg4W09FMeSOaEt1m3dmgkbHL
WaSxsiRWt1YU6bt4SBowzpN71WPhHqUF+g5xKljXpSONJhL2pWuWb85kY6fALoCpZDQe2SsDdSvs
q27P9jWScqeXhnr4/Z98TD7lqJdYIGok+J11lTEHBwn2wwEpNF6qsRF7ehhziDJLkAvRTV8MjcPX
IMADphEvAUngu428jrAVPlzRabyKd5T1BKVPoryUeo2dvXbSWx+0WgvidXAXCOuQUkbJ4SrpL9N7
72NkOMOqhtSPhI9BDOdzCzDSEShgGKuG0hm+5Dltpgrt0cYklHIS1gPdpzvc2tFGW7RTPbYQ9mKD
DCLbofIeu6tJVKLfKPXsTKlLZ+QIuXcIxz7y2fDja1zjfHOo7gdLABUutFW2WrBCjyO5fcQMfh1J
vbMYgO2xZSsUs9UL0E9ALICfx2QQhzVFa5lR6xLThUNiX/lnEhHIoCB/xPDLLwi1pz0Gad6C5AA1
ZF84vEMG24VD2Yr+loLjoYz7XWG4LHqkJmx7Frugo6cFOIzYwN7dJSmBKTRmoVYN7pWEG+DIKQlr
S4cE1y7iXZvCL2qE8ZZzotgimDWCgnCmAPTfGeBF0IHJZ1S51DtYxGSx+Y1BguSyZC8p9JqgrXoG
nDVkqJgUVXQ8HpFePVIhBK2BPg0/sldFzP0DexE3GPgye7K9scnNweV9dukvb7t1hzJo9U0r3CtB
Vc1dg+bbTuw3NuddaC0+yPypxwQ9vilZmw+cbs5tQ0NKChI1HK8r0V/F7Q3V1GSAQs9NYR4GTQBb
cqgr6fQXCcMABhVN6DTySYeoKez56LE3CWjQURyb3ge0yquuU00WahJb1dQHT6OZXIwPU6oXCJI5
dLE+pYk5B9ZLbFsXM07VfnCcatup9mjE8wKhDh2yXWZPdmK8eDWfSIGIGzUj3UQvthiJxBdgl2wX
B5wL1XCjtdGr51CspJN6Gsqo3aq5+xGz7jJdglFSMKwcXPHiMQHfyNqJw2VCC6WSBGXr4L7OCDW2
A2rpI+nlCz6MGHsjEg0f8Te0dukgJKCK0HNPvxFsJHh1sQoakfU36UKWPALVI7C5PI7Nx4a9Ccug
CGasJzgw0p817AmhlmFPuE4drKkUdfLDdUdCQnOmJLiIpkPmWMPB5Rlv0UQMm0gmIx3eUg82E/Od
FjVvCGXGDUcf7qvfR19kTCTAIEkxXGyXCmr0zy3eMcZRxIOySFyHxdvjJcjxgrrGIUIKOtbEl/lx
feMYRXc3VhbRPQyn8dHdWgTQHGQV3815jo1QdZdI74eN48y0Zy0yuzvfJftuce7INmUAa1Tf2R68
0wVHzUf9AN3Pnarl4C71WXfVNZYALtjCgVy3NGQgEpFADAcoWCzt2S5tbT9ycAVTw+mCcQQrPlnz
SNWYVWFCDDNCb3Y6uKct0AG5KetU7g1ZkOJhwIX89J0tQlwwwqHpbd8ct+/OVtJfzMY7MYNg20CY
2W2JbyFkd9gc/ZTzQ98s3rEnwmBLJxWwfMSW2mu0QyXY5cnuAlz/krAewQslBClNjEukuaR5Gs6x
N+grlsY4IPivOUZ7/4thmc2WDdZHmdVvizbJIydgIi45YrdAJTCUdClSzwxGSeHrV7t5x4G3jjP7
8oBnd+ss0Bi0mieHa29fKafdD32/cShkrAUBVLzo30Rp+KfJryB8j8yaZcJSHvfsGq3IMs/oge5j
0Rubps2/wUGtZ+znpE1WO2J4hPc49wrmou5WYd7i/KgTNAo6vse+ipiKLwoNosU+mwi60zSEdYMF
dSbiGrn0hl2YodMmjJNAtLSMkU01UDjcXPn7xU9i9iklwlplXGSTGw+3ap72FK4Q/vyfgDPywJf+
Q2M6ADcQimeKgzuKe1pURJ5uIfFgU/fNkIm4jl3SeipatGUug9f9oifGRkxfSTjR93037Q2DDlrb
lWwYlg9LlBpHYvoasQHHUePv2Y58H7qKOGaThf0hq6JXe5DYwEu0+YBA0A0oj7PGYr0P1OE9eBTk
Tfgd9OTNwjASQGnXtr3GFs2rAGyYxKssHVtDSr8Q6Dqgsv7OdvsnYnHPqznzYLAVQrOkupAQ9Ptl
6jjaJSmICSGnqaKW6dkaoIWW0cmWBdY+93Vx1/HEHXY3EuWqNkHY0cOI194JwmB0Fr8aJndAbHO5
L7Vqa4zk+ZE9dO+WA8Y4/C/LQPXqCIfigInwDhorZQntrLAFWFtOcGypKMnRXNg0mYrh9KRpZFpm
b0tCySx0WjFzlZ1Jv8Hb1zMcob+2yqKi62xjhp3T4utnFZdhEdpq5m3EYrZfYmI77JXdzvv8WUp4
CpFYzo6RsMeOYLgdGjU/HOPplCwPIxYC+LZEFajc49yXBgWzTeJimxKRTNWi03VW2yu9nWzhW9SQ
/9A19i7qOHyZj3zqY+BgmkFBq6Zwy/pQ6XlKAx8tvGpG7GOFMwDWs94ybaC8Hwn7TaiRS1HBsiqO
bv6kGfZLS1o8oCJK4rLBJOIIEpvZic9Dm2A8jeMDJI0nv5MaFgJUz3HeGIfYaq6zx4iuz4r7aG5Y
thOETIQT1tu0ju5yCqfLUM0lgvH4fSRXEGFw/gQDLD+LLHsg9fOmHxJxQzpWv+kovEO6JKQBTzRd
YH7Nj+TYf+0b4ibWUiNXpEgykTsDV0dcVTXjrjeY2kY1TPqCFAGrnp4IEQpHviMq80uCeEklAFn2
O2/33xOMfzHB8FF+/k8DjG2q4Gm9d/+ofv5jU+V98ZZ+/+so4/fb/znJcJhkoNAFFPy7ivcvkwz3
N0YlrK/AJCHCgmn8vzLedWDhW/BWIS2Dm3Qd/vSHjJc/wZw3gfB5jg1RnD/9Mrv4n2YZ4lcVr89Q
BC4teHDAJ465vvK/QuBg60ojmScdAqSgzAuK+Ke9nME4sMBSWhdobq2M9hzMeOPDVpgZ6W7qSaAv
PwTrkNKjMEWrFxPoOI73Y33QU7AOLwZ28i69/8vb/F8MMYX3Xz1bRpjwBHl7BKzxvz9bDBRO7Xkx
z3ZCqZMg3eEgvNdd0jQj64VyGfihpMdbBLZ7wG//6HowsZbb2RsOjda9CbSLg4VsodDDeGT0kUeX
tPKo7ZzjjIx1RIWFBYoTNKXpnWt+rJp4Ei+getytiJuShm8E/Kys79e7m52C2G3+jWvIFv1fU72v
10EDBk4k264PV9n+YfSjjb5o3DUBLTGLrUmmW//5T+tV1rtsagPxjhV45NOtdzXa9Ul5fajX7xb3
/ueTahDVrs9pfYKfT5izQ6XboeMWm/U6KXcXo7CLcHVEGMwVbN3Ix+3PbmO93HBZrYkjnRUIYlZV
TNvW0+/W6ySFE7ZIsBJuyp+Bjq005aBZrwo8KMrQ4jUM0bs7C/6O6EFwD/zX9uF6ayv1D3oRvTqK
snq9jxSwSZNgktBgQnFborBRIqGtxPZe+Jf17kR27gd1sMirWq/BrvCh4dr0CeRmfdix038KDx2p
7JG83dnqbMFp4xay5A54jM/nxYM3lCV/vtT18ZAVYio29h1O6BITGK8cLfXn/6eDrb9BbkHA2Yef
L4D7sWpsalq6X9+e9bWvD76+BkvLwqaEUrg+Fm9htF7mb4pFxWehl1edpzab5bMFZRx6H5lIORIs
Eev4MEBdsS2KURI4XB6q+0xcsZNtcd/Suj8x9wqclR3Jr+uVlTGxqBDYTkWrr7HyebGx4HCz7Gz6
nhYA/x4t5CEzl8uW15THWO9XSVDdNBkkd7feheCy37nIJekJ86wcYWz+vKlHvdbA8pC4bFMmlBGX
1781692GtcUr496kBSonNbonPR9ok4JZ4hmsNxvzneN/M0z6sk50GJp5N5AVS8OAxAggeJCFN5bj
bgp8rV1NKRRvdKTK32lK41eXj5MWXf0Y8Q1N81epChBmoNZm8z4q8uexdrJtaqNA9WxQT+5Zze6l
aYmDWBfNDBMtUYE9rtpt6eFfmps949KcHZp3leWLULRStTRqEKehkZz18R0c9LaAoBY4MQeMZiTA
MsxQMY2UYALMsXvAQbOpiW3sq4V30LzjJPZvFcAfRpZ/sYYKA07sX87u/8kCc0lhYfVt+teF848b
/bFyev5vuk872RUOQSf/XDZ9+zeMMsDB/jb8139zDIPGg3A9kmjM9cH/XDCd30imESiMDEOnHehZ
/08LphDrkvgX8D9qdbSK7MZJuDBdqN2/LEItyqOmb+LkBAeEVmT8UBtlt5exgM+diA70XA7cXUb7
z98+fziJAbZDzw76LOvjYPz4NJN9/vCwyuN7Xs1leuutM70FBX6xhSsKvKXLnUPmVa+dTgvZR8x+
Y2BNTsziw1HVJma8fkHOjpvCH3czeneE/OjM0yK7IVF7G9NkGZzeuIMDldKbwZ9DZgC6BNQGJX6J
cDbw23n98jQQcbmvF1b+fgRaBWbuGGk6+mcEwVsImHDKm0CRMrJFtgcTHbTTnZShM7qnpvWXr2je
SqhAm54pWSW5cRm9qdpxsFxEZJsGykTY5ihanXRKim3F4bYR3sxqYggnMPuJKbCNiYdd7hAyM8mC
LvbNQ3IcWqSl5A6TKclSJzTU76YuN6n6xEFJvCkgBAyYsVOcfGeeiYi0zZCq1fqHKa7Yo2eGyKUI
lTbLED8OS6EN52vxqMUqq4mxbxSHpR6+1HqRbLrIbkNPzLsVbGzWck9uwk8ncx9lI8SxkzHVrgVJ
wnTv8yS+9+r52JF5v9UdFHN4PTdWo0iI7Yc9SVrKw8Ed52mYhpTZYltg9G5KghXRWUaXMYIvnYg4
CrPGvUeEaQQIK1hWpLprNSwcBLdjPJA8Y3fh/ZCRBBeU9ZyYx4HUcgKjq8fM6JfvjLymZvyYfCBU
pJlVgUEON1QjBPc5W4O8yp/s0d/WXqNjTCP5s2GEgKKPvor0qylcXIgQXptFjHPQhZN3Ph0TLT8t
0wPU6+SQ1zm6FNe6+kWL/bODwjZ4l6IFx8Zbc3YBP59j2/wYFnaLfQQUDF2piUBYu08HnqZtADMy
9pPOq2tzIgzdVsEz7N2BhX3IDpEFVTuuwfLgcZ2PYzWnoWyNB+LuXYQOIrl6GpmM4HxYs6GANwib
6X512p0ueDOljI+2PnybepusP8RvtMwm2jEOE9h5K4jvJPuIUMBYy6s9OJ4E+WD5I80f5iT3eQY6
cPDR6vEF2F+GyufZC/tEgi9zKDgb9P26I9PwTWea7aMTZyYfWgPllOPMY8x1ZPA0P9ZOt+k960ce
GcUrPFzV2IDWipM101oxiJK2DFp+rneNl/KbUfagHVh+weJEC/uWRxaodFdZ6uCb9PQYQM1HAhcA
4sz7DKPMzkb1uS/cLYQKPr2EzU2nD8nWT6oo0GaxM5L+PKTRHBCiSpwiBw/DuaCbFY20ajO0+36J
783J2Qnb2TlWv2yKAWxxV7Ilg/FCigfb99oVE5JPEAL1OmoChgL5Coolu5ChB9YrTLzgeSIvwkjv
xFRXobVhRjneFvMXZJPL3q7bYqN5B1Fo8RPtYf+SkXuq6943d0BzNwLrMzT3BnHS/VTwRcafM5xr
Yb/p8MvSpar3DjGMm5sU9TV9HPRU6DUJCU+/pKPqg14ycIxBIUZGv+1g7cerD95cKgxGJTannD7N
Pipo7xT2/Uw/525Q6kUbkq+ZJdkaWdUcLgxOjm3k7Sruo7artxZttaE7+W6BVSGY1Idx6fSB5uvf
MccFZOtGaPaJ6xzjUHXFzyQfTr1f/4iwQt0Kb+HcRGUf2LiwUf6TJ1XPS7IVuuYF0WwRz9x+7hYD
6PPNxmI7CefUaze5O146LT3YS+burNw4L/ROUdDW+8qp61D26s0qCI2pfP8jbayXHtbxUZQk7qSi
vsO1taqrloZQRB3l14jFyaJKKzm1IVxyjkkGZHae5+8zIEnCGhYavK5ie16RAZkmNNXN80gQOyvR
dIPkmM15OXY7TxYn0bJdzlNx34qwRVqTQcra1x1dawXVFnfkfNsEWbc8u5NFBqWCkukt3o9xHewL
lggj6m+Yxtw3dKsPWQXocUjfs9LLCAlM+qDSALAk81e3kx79KS9jQjxxAQycZS/f27TleGkp2pSB
AqRGHhDUYhVppPl4kPr4c56qKjSkdUEHNIPKAbOVTc1mKBeNXlfbHFlaHmgaNlVl/3DHZyfNXzpX
yqcx9W1Az6yaQHrjTa6PH51fDA9lNjyipPNohE9zUJr+WS1Q2elwvqYrkUBesjI66dW0nbqKz7hY
tn1kID8mcbnOaV5HsU8XGKmAj9uEAdDwXthf4yKOn/QEZ6BSnFWK25lcmL3OUHgz+fqzqR56KCWh
gxV9dS7W4cRkI/DfyIcPDH9GPeONw37GyaRXhbwVScKJuZGHrp7cHeNi4Dqx4vCjGx5XzasGIY0B
oKCf5I/RTsevtsHIvurdpy9OsrykVo0rLEUQONpUeln/WtHdDyu9+wb71iPzMoYibrjjpstRHaLT
AnVXcvDjFUHJRPI8cgisXaojVTN9MV1KN5skaZvxRyhtHYlFZi5bhFLIUvwGbtGsMYCOiXkc/ZxA
vOHoFZ15XxljcYxLPla3of9dOmo7Z67cOjUKdqmGk20tWegO2L1kbTOMY7ORN5KVgk7DnrX2zgZG
7NUtRYReJSdd5EetN8ctmeb1Te22TZDa6tC0MWSfPnd2bqU/I914MVNUN7MqQ2YeejBJ/O/kBr8n
M3bF1sYLVFN7C7kvayMHicj5HHzA0e21RwcxIqKUfEP5iciQwzhV2jtRYYwJtKuvZ3exycSJjvkt
QV15t2CYSNMZhyMCBTUvL7Lm4LUEbIA4RjZYl+qFVQf5x9xGtLtZzPBXQ65cOwTdQovYZGbCaTO+
qzA1qbU0BVV70trJXgmwp7LLxx0uaLUbnPrYTuoVbiUWztlNGd8aH2nHPgOkE6D7JtvbbryD5EcN
SNz90Y4LBlgFqb4NtCi66oZxD38xJ8Qg/zKtonVMaMg+6ArftmO5hB0a9o270lHAVUgiKSIQAi+a
Yb7wLOeN8nFCE1oRPyvwM6Hro4NxzX3PXMNpqxKxlJ7A3rCzE4cXogmdBotdLcRBIumxWa23qig4
g8GlsYoIlpNMWQXrWMOHgjatHgVBr7gWbNxYBCH6O1kYZOqCcmqJCtuXGKgUTFw1mMaBkgScayrO
+oRNFRLRj9bzq4ODggfOhHfp7SvfT/KiRx1fuMNM26qKkzYU3qbAQXVk8eabYTLMEHEXer5XsjVD
T4JHjX47loq+YQOjiQ9IOIr+PqLcjqSGibHzVEq0EDH5teXAAB147q6WtCqsKoEkS3yumaFCSnk/
YdcQab2eOnMiqTVd3Zm19TqR2x2k4PgXvwDbLu1X7PEd0FUUC50OMlX0LI+fvzYD2VTwzgsWeZ0V
xPfvMTiL44zMo+PgIO4E1AriYayAVokBLF1uRn09f2NH2CCXG/bY4GLOgtVjY9ro7WS+Q/jSPBex
OpEZY4d2g3+K7QgwKb28YA2FE2OjvJubbdM8aPpInlLpJkRTYFlLKVOU02Q4MNx7gxpjE2mIBE0+
8iLjzF3UKdY+t3oemsK5LFF6ZxYL+hQLR4uhkf894hLfNkh3DxiKANs4NjTbTK6xdmuTBcTjIuTb
lC1EeSaZDCAPFtvcF2fL6BxwkvWdnwwqNHwY2I6P8qDPdx5k4IuTiuVOkSc8OaQyK3Nv0XINHHfY
UXOorwvzmgAAx3n2UzYFevVUIRoLjQSmMZOXM+B/52aUC358yXyCGAPfBoTjiUcmwehx/KNI3G8k
ZCcbXSYmUQc0LyrMmdnIaXRCARzD3d4N8IIXM014phfQlBL4NS/EW4qNHWPg9ZQKl/g1ATt3artN
FlHBUDi8EIOb7ZVgWRUdsk6p3oHPWlALinNbwA1iv4RYbG2s1KVzsuz6EJ8S5Ub7JB7ebdfzLoyi
+s0Kic1mK3rSsuFH7qtmx4C22+IoH+K2e05sp9inyQ/6ZfoOp/t0g+bgnGsCAN1psaYmkP033y6G
O0oZ0N7pxW3Qeg0A9ti7MnVooaU1y8vwf9g7j245lbRL/5ceN7UICAgY9CS9Od7JTFhHDu8hML/+
e0jdvvfqSC2tmvegqMxU1SETE0S8797P5qy9Tgk+nTEtvoVbMyFHVJXT2jVFj7h0vgU9yz0deTUR
4RYavXEmusXf0YLlUoI8ZCLhzBorPDZufKi8PtxywkERht5nOltMswyLcpXLyAid8zms2uTgVJtQ
cJNGRYM5Z+I6mv0HzPRXRQj+CBAuzwHlHUsppj1c9AfDROHjI1imWOVsyU/dxsTIfLEStLVacGtX
dc0Ml4YUeSD0hYito0aMBZ18uTC+bTore4I8xwDt8PsrYTQne4TGhbrvSOKQs20Kk7kyx2VtcXdv
ZhMf1AwOcZ+qtWNOkEXd4bGPIx6RMZwAE59ZkAL5bHMeq7gKb8dh/mBXRJmZVn+lpbZ2sYUnIIc3
lpXFMrFqQQ1SAgYBMm9DnF4rDN73lraHdWFmL7lqaPaxuB+lhV/bWTSVSh9HXbm7mECgPWEiw9Z1
rXcdtpttFAzD0chgNPjic+tBjHRU/i1J613UJPG10IAVWWwzy0whYydWC1JAP/mpcM+N7OZNlPKM
H221QaPRXRXWwGQsr4lJsAOmlmV4XVXt18rF3VmSae5k6hE1C4oy20AB7YE5nyoqAH5R1dd1Qv9t
aF4aFcZbn3FgN2Jn2glTi2sKwE0HEQsmabnu6PGOmYIvjhAwbuN3jUv0yGzQPAet+xh1LnNHrU6T
ocDiKxzdS3oMUlHq4nw3Tpv+2sbimdgPeVSI0JvwbAZI77uKJQxdAWrHtGA1g0mFOG3fW+mDnOTZ
klONqIeiJTUIspyCKVqJsSjPJkopQFBLcD3NbBRJ9dpIJ558yANdp3i2yvjrbPHnchvIeA+7Nhuz
T8x8X0kCSag4dFfhwLVdlNxtZu6LFeI2eeODIWE4OiCxcFcFkzeMZwuZk59QhEGJhMt8h/BGRxWY
aT1Va6dubg3vKR5SB2G/R1Va9HcFfoVTbRrWiXEKV+DlPZGP9uny6rKp8J32ANgAES4Chvu6KZON
vwT/XDa1U4tTuWwubxm8oYlZQ7Yu8sw6VcsmygbJ46iJblzXTfaWjBAvZP6dG6TB8bK3dvkKl01l
1+1JI436+0uYnUnQAryB7bjkCellc3n1q7ct0IKyMNqjWr6gucQVteq1RDF3vLy5fDwukN1UN1/N
RhQbpiAsvSdMtZdvfHmFSPQWnqax60dCdL7/qwENics+PGbLQSN1x/p+kOykkGthCaS2feKd3K7X
zEUAyJ36CKsEcljVWXJDYArJlhiCawaeU7lsLq986nPfXxFOigSa/0XHBMDaWk0Qb9xB0nZruu50
8eLadIhX2iTRwegB2a7JP+lP9vL/G8eWBSinSQa+eWh0uCmLWp/wPv+1GSEC05T++0PNE4WrBAU5
a907o8FnEdD4ZhrJK3/Z/PNZwWwd1HCCBCwYTp0r/tpkhm6AXcRPo7uU25R4CGt4G1T/ypOOaLpX
vcYzMQL++mcjFjAVk+zqVPsQxzwTLdRQujFquxpyg5FWh4nH8ynrs/qkmKNzQWMzQXRac4ZgVDPx
6r+/NVJTbPwef41cKoQXv2zKnXgU7gdalMMJ9gbk0ii+Gu2SlJFlc/ncK1MUHmmsjVXpzc6aYN1l
Bjz1+uQrlvAI4Huu57TDiZF/EMn1xR2djk7WHi6WaQO4ANRd/NBtWHWnfzbZ4l9O3WnclWMBTIZ/
ZP/JCS5yYs6ACkKBJXs2FnN2YUZU8QZ7NU2iItlInWwnrUC/R/06bzFW/7O5eKO/26QvH97Zy1+4
2KHj5Q8iG+tOCApM5tDL+8aYiODJFLHYTflUOlxVicQUbIzw2hTDpEJiYZssk4rCxOQTjuUu6l58
xLBrYGCM6UJ+1GPdIU8ZqIvMkKlrqrMqsY9DalwHuj16jYogV0xwWUj+WRHtPK+Hsm7X2gk+INq4
DyNUSaZ26FCJR5xb76a8GLawl+GQgiqskztMVMRmiLq7RrqKRcV1vyTGI4roGuV55K/xyr9MTnhl
A7Pd9czWoa4O/i6fvuTAqvce93EOYAk5S3aTGeiREkK/yG4mpaFg0XCA/IOk1TsZVp5sSzt7CT3k
g+Tb+GmWo5T2Cb3KQ82Qmj2WFbkBYd59Y0rXEw/IrNRIX+KUTrWbMF6ae51NzoZQwAKvDeVyOgMI
qgO98z3V3yYlfxa1YkmVsrwmCaGgzzWku6QhxjFD+2WiYBl7+8siLM86+P2ZC345sYwP0uS6KCdX
cWvBXgvGYKMHRC3ws16N7KXN1bxxGhdPTsaCy4J/D43A2JUDskE/cU5eggElzRr3WhUNCRT6xS/0
tW5KNKUlyzPJL1tlbd3fAUdZt4b9XIMqhFmCYHYw3hEl9GTQ4wJPsKwyC73HA+6sJALJGSJ2+UH7
ebeyldplp7xo3sVOBjiATvuKieBRCfGht3mqKtdS27IYrWM4vCTd0DxRyaK7OOxTnzwoPxuWZWd2
P4YA0EE77whOSVDMinGrRP9eOx7TvZoCVOe+0rDJPrm6/1Ao7AZCRZ86SAJ06g1/EUbCkietBc9c
8YkD/g6bxNbLFJlK0CQVCTGhtr7oXD/iiQGwi+otDO7mQE1wtKl7+gLppE8BhLLEwryL940CT5Gj
q5W0N5jJlOiSAve2GA6BOYI/XCSzdqnSPSqrZN2ETbTPxvAraTsOenQE8mG0VNf0/Vwb+BCwcM91
z8rORBooSnxBMqmRVvnPrBCIihxZYpIq4sYtPr724zAmchM6I75KKoy0QniURHF5N0GMo8oBZdj2
6IZM0bNuCgtWdUOhivoqxpTonIu75gE1I0xjggOZgn+YbQ/4QoV7Oe81hVDEgmMJTdVOyaqxkBU0
19xaXF2AvpIp71eh43yQeYzVsX8oc2A5oz2+mCKXCNa7j4HRZxvDMTPW9lxmbQIfI06Y+JR4PqPi
Q8iJYR3ubMowQuTcwaLpWTG2BNI1RR1jxpjJr6+XJlQegBHhmwaOV+6ItE9WwomuublWSysjQ4aJ
aWDKcGmhhrczDPKLXEHlffIg7yqolhtbLS5FDje1GPtk1t4rdixSg8E8sjx3biurQu2YBLAaKfVN
rkEqVvJxkh5RJxV4FAH3I4wjdPzoDkVgvneT9COFbYA1IS37oTpWngjPjK3bouyIbuPHNh1UzpGl
XUQuHWAeIph59u6dLoZlZDVPEY0VliZfDIP/DhZlsh5B1/D0wnRquzt4CJ8dCdMNoNa3Bg30MI/i
BfPTvIssHxSXzJ9cIj/oquEmIX6v3yrpuzvChU2EZ9SffYZh5tPgVil0Y//KQeoYq6yYTlXkPg9p
Z92ZJJtt25IrL6hqbIAlfnVMcq9FWz4XAJ9TRZROWtv5LvTqQ+1gGC1S4JrxVBz6mYHdyoCDFKG3
tUMep/HACN5Heud10xXhkDcMWDA+YxY3FgFlq4zSJIvLmyh7cXTsrN2mfrHmJDgZi1TDDzvqs/H8
MhBdTOSPRWVtdo6EMEDftSnRWrsKD8AhEzE8QP8lrWLYqp609iLqwM6E+X6a4mudhoJFV76SGSSF
aPoUGu28h9merjLtPjHxfGdGtkEZa9wTjzdg7ySfo+v0CocXGZpNuzX9dz35e7AGcQPwP3khfYdq
sjqZg81ipEICoiZFmJHYzpO5h0Fgr/BnYmvQTsVSuXwtM/2upnOwEmhf8Xe9xuUAZLkRD+0ICaiz
jFVeB806L8PhSpv9bZtnXykGSu0SCjUDJJfUxehbYhAuAyDZy2eXf7hs4oXjmS94TSIUX6hrJkQm
M0u5bND5VkyATrmXR5TFpiI8xK68GeARm37zkOctDFpn3dTDKdNNv3dL5gyXTQDm6furKejwfkYi
DnZtIDYVVibUF1B3aK30hj5PgQz3Ho0JTInENJrhNqYmSZtOBhvanzXMGYqrxCqdlCRfCyfxdZ7x
4MGXfBuNPMb9RHhiXQzwSsiePKamOTHDj0eUx1DHqBdZOB+Zv/KQbJmhAJRxFbKMpC2Pl8/J8bT2
sMZY1Hv3NeX77YxzAWj0A9wsd2faOewc9HMnxN0jluETIFUqhfjRKf7kyVEtnBtERVgtO2KskMAW
IMnMakuEYH4mYDc7z6LPzzIcqIiwvAoneCurATUrhKQSd4lLb8a12mQrQ6ad7rK5vLpsIEizpLq8
LHo4sgsazEzPRUxhaExtQX9YfK16iCiYxdo1uZlQIAUCEqplX0ITKG5nuBAFS6C4l7cs9aoV9oBD
M4GTv5wtRYzT97NFGsSwl0lzVY+q3niWD2m/wehOyDYRaUEMSJnF3zpedoVTidp5WKxmDkcSDvdm
HhvYGd2cXANnm09MA//Z2AXknBbhLj7p5eXlXya33gXEZx9S+IznqAtJ3CjiG7zaHy7IV2CT0G3T
mDSNYgBivlyn3z/r3PZa42DmRmXl585kOIwWvpzl6r5gaS+v6Ed3x754AaRnny4JrbkOuRNI37zA
cv24Osllc2EDz7NMM5R0GCrtnNrML/DATjJiqhvKCl9TG58tjWm6oE4dJyh/bep5J4NolqANEU81
1PLsUcGgqz2qzcu0HtgvmAHVcI0tU/3LRsW9v7NCdZMvy7ou9r6WE1VSHutH2EVxb0dMw5nCFQQ7
4E0FUYTvWrFsWVR3i6aDhl0MO7eFk9tXSq2FO8FjKgrWPH9vgI5kBxGyhCVdNEN+NObbOTa+Sc2F
YyRR/X3j//3KrvE92Ypr1Okib4es6Sa1g+67gMTt6y3s6+pAbhzqcGhipnXoXLnWC68pX1aLvmOz
ngmp415OBHGLiE/mCTVH2yiSz2hfU/noBpr4TMmrEi6NR+DQubbFuaMFRIEyH4397AArDpOZeqpf
HSLV0XkLq1Lv+0ke+oVfnFfBA+zIYnfZz5DnJMEOJPKyozaQkFGH+86baeeonrl6UFL4lR1fVhNu
avWQJJaFkOGorU7L94ivypN9kbrEDvNWX83rNxzny1tZNN3e9rtjtyzyNIBoOEWLaWLG6bKyl7Wg
H9UxT46eFUg70xmKaDx5pL5Lu//kWtNDAggb9z+rUDge1YnAvJJRaXk/hpqaZxNzLHTZnxXG/iPG
NAy3SHBG+PtwDJaX5XJ9/k2pvnz1qH6PiRg23vI74NGyICJJC74Zp1BfQMsX5nKdkYJR+7uQnZTm
ZB8j93D5kxOE6b/++uW9mcbf902rqj5dNlY78kX/ea+1DZ9QzvdGn36MQnvvDpG3bzVOHCqpXF1c
IWKGuGscgnEZXJbPGulCJ6cLsbn8YgmcL6PJxHFIjPb9DNBkk4wjqa4cjuiqQIxzUgshq2shSwyp
/f3evHxFTUQ5kC2cR2hBllBl7xNG0+dsKY+09RTuIWffXt6RzPMFpZ/eqjkoySYei8WSju9AaW6V
5Wtd7pfL28tmXv5hANu10T4198s3Hyej3tm2deW3zk0oM9QlnN1EOctZwaVT2XiCWQTqoT/qPCdL
xOaWh3SypoL+nieYsUrcPNtXaXNvZLusrh5tmJUHP+1vRAHpQoXYf1jTbEZqLSuguNc6Nu+YQVCM
ZOSysg6Yn4ZlEtckGQKc6fe1iLgHjRP8J6rXlf5cUddclWTCeZX1PuncD27m3dSV8DesKOWeQDTJ
0XausmSe91WS8Dg3u5NDIFOrqg9OT3p67ZgPhgMuN1eociaMRSiZP4a+BYBNWygjIYwX0RJjRmVR
216KO0w+99MZPuY1oD2a7c6wifEnJkP2sWwzxll53Q/gA1RafqYc3z5oapWadIxmxGKQBeahYz6G
e71bMys8KgTMG+WZwabJ3GvK9Hce4UIrdS8wZSMFTSce7vHtmDEzjquOrN9Jbm2LhTGTVCYq3XCs
mvIzdyTaa4NJmRXjgrJMQkDbxILs1yJ/oFuAbrV2yGmzi+NU1P2n0rxzVCA/R0EDoH9aWjxQEHqd
hxtvMF9Cadz6FC62iUgxgw7dN4EJWtSRvh9r6AtIecE/LPcfRWcSfpKE5ltj7gcXP9tCg/cbi1S+
y0uIwdaxno7IEBjXpk7cimw2dn5U4JvKlXm8CBj/v1/iD1pPZJULTuz/TXzaZWUTf/nBI/HX/+f/
Sj3N/yDZ9FzTdsQPWk9P/QfXBDZVnwIrroeFA/UX7skWyDphcHiuZbqmIxcI+l+KT0v+x7GWOaNn
ulQl6Mv9V4rPn2BPLs8sWwrHsVEwm4u09N8WiXAYzdmryv7gpBnNYfzet0aCYaqt6ttu1IJ88ygi
YthIr2JSY9e9hRCQjFoSee9kNUdnq+9vjI4UI3QLOAsp1hE1guYmY50LsadFQ6ivW6f2sLEV9Z52
5p/waxyLf0tWHRNKOwh5lLGIZpnnvJGs1jWtMY0bbW9yqtZtD8rZyOE1BT3tBMuCVlDjSvPVF1Ua
2X+Jfvu+cx+tlqmk5JS82XljJ1qI3On25EjvCOTd14vzDifWNrPQWPVBSGMMo0GKFyxAJ/odxPYD
vusHXNcbve5l/5w233YV15i08dL8+/zNYkwrvBLdPvfaO0QbKSIYAaKLSR+RocZiOq/jAVU+LXrP
KeLVv671X7hWxJvr5/v++fWSy5u1tPfm94+6o2DicPAd5nrgwfRD2KDCtSdHYK6BzwFBImQoJidd
e8RNTpNc5QBoEaxgEl/ZVWP84ZD8+hsBCV5uLuE7b45IBzY1sKuu2xulpP6QjNG2wLFz9Ycf/sat
ww93LG4Xms3StWwWmT8e+Db07FbXQb8fZyTEE8CxbTO6yUsVDOvU7cKTGRbBzYwky7O0OPSDMdyp
phmRx9XWVWXLpQznuucE1Mz+999tOeb/0nBfvhrOKtNCKc4lucQk/PuacGpt2ZHo+n1bf1EB0F3X
iD5Lm+rjFDzFkm6jGyTVH66Enw+7Y1mWD9HSE+jH3DdeqyACnOvZZb9PEJevoegQQWT65fb3P+1X
R93CHMWC2/QxdS3//vn1IS7C9v/8L/G/Ta+1lmcnPy0EeT97/IymRMaV2bQmf7+rXx3Ff+/qzQl2
pUmeO9XivTehy+4zvO59QlAcsmybcsKKvHEio6br3+/VBif408nzFPY32yN72X07IC9Oam8YuKEt
Rcs1MvD/+rl57mJFhHlFL1X7t1Ey9fSfh6eOlF5oOPrA0OCvKgOxmc4cezskxt4YXOuQwmTge1uo
qRh3vV7DhRnTq9qhMq17YBQYg741oU0CS2Bd0w7BVNqE3xAogodK7+DokQiTOhQ7yaC68oAmdfei
Nz7K2okPf/jlywF9c9naplSmoDGCL+LtZesReGhRbOn2mdWB+Bjje7sD/xOF/CqDKdKiSq4HbaCg
85/aTFI4kNMd/RI4M6OjgcQ+Zi1ABtOgz9wjOa88eo026cP08LHeaC4WS+OfbRuABplDeJGaDxWr
xxqjNRpm+8qxZHI9IkfJ6cSjUjQPAYsiOGML7oAAtHe//8lC/PzsQgfGs2sZrBz+8+ZWTQh6hHyU
EQdbg7Pq+xlua/J1LMHdtMPznJRU43vPWA+OMx5QiQP8dr5NfosaL95Vc2JcheWXAvXalYlnPsZs
3lTiQxTMYhvb6OZ82C5u75Rrm3JUaGfqCYDCwTcxEnvRcz4ytR2o0q0M4E0IO3rAVHRXZMB61Ozy
c+5jle8N/k0m+f2ovXu/rJ67/kqkpGMUE/QLW11bnSmOhUNR55zMob+2I8USY6hZ/+j7sBqePX1O
R4DYF2pjKR+xbT57TvbYJI5z8F0D9WZBWp/2KFIULGeLaN1IQyHXq+xNaQ08R2X8ggrQY5HjdYDD
vfDZTgiRUvq2WXo5aPFX5Jx/niiir42qmIiqrXOOHZX59GR5d2qDn9E46Kp/kqbTseTpbsMhPqet
zHdj9VzHEIwnCXCi1Kw3zKV5CBpqNTmNRcXWeBAYvlkXfY4a53OpmjtHPrklWRh57Xy0hPskZ/le
5QQ3Gz6xw8IlJVvZyE7RkK4a3T+7oUccFCnksIgXWJJY2gtNd5shGP79VfXzwOU5DrNWhmJK7fh5
fhwjxzZ0eocezb6X3a7Kx72nUwMc3vgUjA05ISz4gqwo/jD+/3KvDk9dx1ycu/6bvfoNV4dPL3Vv
mC8thZO+zL71xMWMs/HcyPRd6rvvf/87xc9zH88hjEgJX/i+iwvqxx/ahr4ujKxn7iU1veAUDe+Y
PDZGh2D31aEcSezo2eyof1fOfPf7nf9843qOZy3Tc99fLM5vbtywd3QyaNoshirfV42FEcfCOzLT
2kQcc0IuoYwvxoAs5ff7FfZPoyQ7lqAHLc8GH/v27OZmYECf5jjLXt343GFbO881cM1pPEKefqUS
6K4djbIqi+ablsGTmmn26uqXxMFa+Idv8/NTn2/jCQGXVgnFlOjHU0B6yyzcym/348gsyFyGjbBK
yaBvgSB4YJ2yoRU3rUITTR3+FjPwJss8WJDR8FSS/bh34Or//jtZvzo1zIcFCFsKhZjZfvxOxCkS
VYIlYA/wD79MZmwrV4odIWgvKPyhng2E69a4S4Aqhzz3snekij1MKjCv2kx8SEfIhwfkCqcIgD/V
KkHBw6XHx3ndIOd5Eol13cUmsS90W/bjgKk2yK/rJR5JUl2gWhn84TBfpjU/Pho9B2fesiK06fC+
ndNSNzAMunPtXgEz2hebLqTio4J8W2gihTORYoRJYpwCIF/IdB7Tw9zS+qe8wY2fs1prTffVmpm6
uBoXSgq1sKo6RJ+tvwWauFFDlu1MB+RWGiJv66X3ZFql2obI6zejBMTU+Fc+oQQHp+QHoy4LbR6r
Y5YdQo5RGYOm+f1ZlOIX1zkrY9zwIGkYzpZ//9dMLxCNny9dib1OiTSPIgq4lPkiYzrMtbjSXQ1U
J5JHyL0ZUnsAd2X0LYmNjRMx4cfTY6CbxituBPTAWQAOFJrkvJr1ZK2HpHyfj5T+kmUx25H+0mX0
4ofnJsq8UwagbEsiBPMf197kFcV5C7DKyrEqSCQ6PXkhfpkqaMmMiKfXuc2J+kglvpeAHHBqRI8I
gr78/mhcZn0/XQD/Ohpv7rMBVbwMMVPuw54G+5RNzdqa0Yuiexs2FZE9W8aFaj1QI3cFDiPfai2U
7c6zTrrb338X51cjPRNwHtKMQkK9Hfq8Scthcvp27+dK7we63mdIy/QqfeBYYrqKHSRwVQyKqCFP
nEKsuIW+CynNr46+zA5Y3xq63iaHtIK12RbTWfmQO5vZmFf5MsdJ8BONMv3kWPyRuC5fO9Hrox9K
2u81bhYOxhN/9gm2T4IOMoAdoumcCQ8wae7F37Kim9aBsm67zAngxLnv8wpniOcj/bbnACQaFdfJ
No+RxRDl2R4acBMFx+ijyo7Nd7YMXoUqn90+4dle+VvV1e/6rl3bixwrrnGCN+EXTyTZ6Q/H9ueL
3jVNISVzYNTDS+Xp3xe9Y3nkGSQMp55MX8OgI1oVLNCqnJnT/35Pvxgkaaw40mehzF996/NtacEQ
HkWsRxUW35KqXueqOjB03nkDXYgIemGRE38lC/n0+x3/YspLLczyMDlL/PLm24VzDQ2pUoHD8Fw4
2x6xP4DPkd5r1362bCKyZi/YKKvvYKGm7spBCEw7kJV8wLx+nS4EMeV9kU4f7+dqdCkvN6ijoNrC
x/rDsPuLC93FXO2SBcjkgoXtj2ejC+PaIpqHplwU+vh0YUYmr9rM7pBIrPM4/tYu0eW/PzyXScub
O52Kn+V76PRtx337RPW10Y5xzN0ldH9DIg6YBmNDBNpmdtVV6OFQQd9f7QwMxFQZHqzAO1otwOqB
HJGVXWI/tJtuE0Wd3jUBE805np7Q6Z07409ToJ/Xa5xIh0cnIY5Kmm+nX3HfaSfSjEkDHLwNciGk
YimqOswn4D+j5Nvvj8wvr1iWSGQ7Um6j0vfj2XD9BNljP7Z7m9ZxZ11LyV6twr1hcEYhxvW79ukm
b4w/XbA/r8g9oCxMphFl83Ox2P9wUyatCEshq3afz927YZI0EVgdku+B0mlsblmurEXI+jMdI4P4
JNx+idMCQjNYhwdhvvYQPRJKqncm8Y+IEas/PCrFz0URvqBi8WhyM3vO21FjmHoyO9qUO8qQr4wq
KJ1ll+xQX12zbvwaxcyOtfR2Lh5GT02PFfCIQM7oUhrYMoxi3+yJQ/j70yV/db6YIXOmWN168u2F
3IU6sOzCJPWxD5OdmU/R0QDynbWgw8eJyWvbLbpSSB9ItfAiM3E8VhZFRITIOXhtSMFO/GiP49ee
9KfHnpw+Om5EXRdn37DnM3DOm5mR5qr2637jBk6xj5lo3hQ8F9B1XHce1uzYJ8FprnhMFJopXGxO
LrZBX79r6+uiYoWAErPfH0HPv2aj837us/KIQV+9WHX4Za7xamsR7YciGq8zwWPNbubqaung18wB
fn/AfnG8SDB1IT+Yirk0MQ4/XGaR4cWTU7j1XiOLsec42WJMRpVQIHsse+cpjvp712i+0RP7w5gj
fjHXIoxVKt9UwvS8t0Vs0l0o94O7JosrU4fEJOo5NoKAJBU7BQ7niuPQNCetc7Q6BJ6vbbt20AHZ
//2airWUAytq6Ub89GSoyO9DjyDrfRpPtw2p06saRQ5U6MXMF4lX6HnEbJXFVSKt9g+X668Wk+yc
ai6LGEUt/81dbs3kiZc9O+/UhAAujPaWV35KqhDie1hb29jwi3U4z8dE4xuP6ugPd/EvRhnfpOQn
yXIR0vHfnH5mSkXnRw6o1x77VOWD1EU+0KI8THKY0+YffzFLoV+sJZlTmr6vfOVBmXsz3fBSWfbh
LNinzv1PpXWJUezcu5GiDfbj5jErdLYRY+0/GY5HX7YPvtgqis5qDGryLQLsecZrkWCD7PMJRnqM
PDEd7PCutzpw0bVchQsWr1NRvMmUbTx79MyrCQ0o8+T0ykhH9QJxcyFtVY9WlL1rJz2tVdskr93o
7+ypJdMUECldhNLhCWiy7C3G+LnoqmEbV3l4yK3RfpdK+Um7EVno1lhwp/fkJYrlD0kRvKYKnY3G
5GCaD1RzjCcJiTQAQfqyBEdDt+6D6yDOIDOV0rgDttDcz1icVv1g39PYgPdHtCKkAyD97jvPfuln
kXzV1PWbRUvXx0+KFcR9OTjGNXG4RODmBWtuLwr8h0T5E/rd6bwEns/4o1/aQuBzn2z/fdAmJBIo
zKoYLORt4WcvzGT6Y5OE881omWen6sWp6/yPLILS60qMyZU3Y+/lCVm8gHx+MpuQJN0Bo5kvuulD
xLwtn7rxVZZOxthhpZtuxiuWmtmwuAPKxyRWn62omj+bqbjHg/mhQ3QFqF3G15PqYwBE3Zdqaoc1
ma3ZvPLyEiVYBS4RrQJUjrJgBdZlM1TMdGlvi3x0iTwkOCJDrQXigFl9n73rjKTfi+Xd5SMVzTiw
AwkB01TxDU/2+KYrS0gylEkuHwmvck6dZ+2zJTgrWTalKfX3V5fPMJJtWt0Ee8iBuyS1nStKj+7V
5dU/mwEx/LYaqMl5TkVKSqx47OFQIiwLQWYogeYO4QTCFBviORpNiKK+sdiJVfNxdJFNuzMipTjE
lXJ5Ned5BgwToXwKGffWKJv5FrCKVQb17eUTOn/TbZwlqIHm9FA27lVXBM7dP5saUQnBN9aNyluS
zdt0JMSZxXk7FZBYrUo+o8KLDp3K4T31M85MlIurlCXVycezOnEGdpFScFyEEzzKRXhMmsc7IypR
W0SsZQymyWZVGQ8djr2Hsazvdaa66zIpjDso/mtMjQiBQc5snBCadxilNUZK5LWXtzlT/GsUzpu+
HY+NNnLoyyod7pgmNMOUYdhOYmT3KfT25Gy1UXCPtcRZ+GPZUVd1sBYYZnaJ6Sb3stTJPQUm+DZT
PG/myaX87urobJuxPgczzozOVv5LNiXoV8pKbbvCCl7cpDUQAHXkZ4Lsbd1xfplgk6II1PN1YQQk
noBtMIi+us/NpnnJP2bLh7KNsuPYgxOxK7WvWb48h4E/Pbo4ORol6ud6ahAwpyEmf/AyW7fsadGx
JL5129i+vbxi6jqw1oBbAvdUDB1zpGSymys0OUAI6vSjvUTjKa9zT3mUuVzfUOO6oLxBBgTyVHTE
BYhok/NbnpcaJWgyaKuRE+pdUtji0cwLlIL6Dm9zu8VInu19HfjPOircjTl6am+n7FjHCNRHMVTX
oE7m81i1u9Y6i2ZIQ7rnwT3Ehf5jOMr3uh/OYi6KW3ew7JuyXTKQALhuyPfurlv8pdKFrBy5BIRa
MnSoQZj1rgydfAsohANadPnjnPdAb0b3Q57gLG11NR6NEc2UM76Qqp6TcocIpjIoHMONgDZSex/A
fdbW5H6k/wvzFMz+oTXC9L3j0mhfPndtZrlZ1aG9HBlWba9sn11pTGursUj5jbA9NHPyUkzxRwaS
7GOBCTmr0kdiYJo7T6TuS5TsgA7nL2M/9Pe2F19H00sla/HkNX556+Xjc9g3wbMT4y5OOuPz5V0m
4/i6aLNihSrP2gyFwdmg9nrPQwYVlBs8kukXPE6dBIQUzfKc0QLdVEh3DnaBQnemuHSoLDE9+4Er
N3Fc2fTbyuk5kw7Bxcr8NA7Yj+syaR/7MRLXvowfGuB8j92yEYuObgQyAaYl7bAMO5SdC384DYW1
eHh5m/Rd8hgXIHwG8yNsIQjY3qgOg+u/H+0iZb3mci9aKdcICQ8CaPSn9isneoA7PsCDGTx5F7iK
9ThUqgy9GG05LI5j6u29uqNNMTQ1Ml3tXjmGV20R9GPZiMPpFon8dHt5pSMmMmUK22E2kt002vTz
xja9G/MqunWzF78GhJlrx6c0FgIWADMAsYaKjarx7OBstU7uwsj0a7Ji/ClXZ5v6WlpFN8jOy3Mo
0uosK2CTpNv5+wGlep86xY4WbXtvxVhr7VGqc43l55y7kqtU4bO+POxKuRhvk4GFfmDOBGWwcegb
iNQ392bbhFfSr7deKKwj2QOvc9yd3ajLIRZ8LQ392Q2AOGTU2fgBZx8zV59FzY4Vtb8p1biNZRee
BbxbOOqChAE4CNZE4A/LiJUj/4e9M9mNHEm39Ks0as8CSeO4uBuf50GhCCliQ8QgcSaNRuP49P25
ZwGVqO7Gxd03EnBIHqGQpw+0fzjnO+na6ENypOQfGAwveY4srCsmYhLSD2NSW4VFAge0s4YlxaOg
7usxJ9Z+sJvJGIQ/n53apH3TBCNFtvqT9SeHc5wGBn23853E2RfTmIoV46875fyqGpGk+LnNmd+7
8aqhhjRK5xR0+s2e9G0eHltleS38+HHqslmKHJQkpGb6+VtgRztndn/bdrJ12nQ72oeoD7msGZ9V
n14mO/gza5SOlYB9HWN66vxgICUUCoup5ZJVaLqwY6g4fjerpTE16ErD7GDV87du8m6N18/Erst9
rua9mIo7zk+no2Uq5LDH1VOBcrc2opq3LQFQpFdBgcNOVLBy9KcPOs67xJK4IgzLWZbSYQKJLJun
jZIVIspKVtTKiM173ZOGKb/mOZE4Xua+ZI6JDrDF4Wz1EVWBy7w2Kgl7SIPfgVXg30jLBGu5vldh
9OJNkICMEcRWm1GZGCahPw3orIFpHP6wa5F1AQ6/QcN8K/fk1B1K4eGJq4xrOo4/09nbgOSwVqaC
I5wJ60clzQujEgS1wbYy7ZU/03uG7fwnIeeK5R8ktJ73F2dSv8QQVWCXIBIW5Sa58Wa2QhFSwzMV
N1OR3Nm6RbbsLZKA7He7Cy5Ti/Cnd3mrwl6QazvP2nWTNKRzGNXGHC21YVWFNc3A4xfXNm96+ohK
yRTVnx0ekbQfbMf/QHEoV3UgPo1KmMvArcUin8NL3s93sw3pkC3XhhfgrR3bqJd5peNdHuG3YvCP
RzPBTtCnRgdhg6WFN5/9pO8OY5JgJReEfA71CcrVVz3PmnRWF8Nn9VkxSo5horZd+RFk2adoaxwj
RE0vOioL3D9YZUteY6dvv3m9+NFYEoGBQlj84lxTg2V0HAKbGYYR4xic0RTKUBBIEwEDxAuZ6WMI
lypv5cocuuLcR/Fmtr2fqDjQqTZuvlGeC0m16zl2LW9lZUOwaCb99E6uMnN8J8vF2PrDcFWyF6uU
zSe6yeHY1ZxLsvf3pZ2qbYQSWMTmvMcu+LviAMxgj931pK59RswWdAJ/VTVyPGILHY/Pr4ieWak4
RHDbcvSMytmS8SWPEs/tMfVpc5kzupaUxyJwDKQg4FIqINmN6as1YV3VqjaZGQdZtULkqY6wHRQq
gzaGGOUygn/e2WWiOYKZOolxCLbsbpojfAUmitJsVmaYN0eb/gY88SDtLcHGZ//xC4HSy+MzOLe0
RpdPabCoYUAtRxLbAHzzf5EQxrHBq/2b1UB6zOIxPXr07qj9W2THCsQ3zzNOIVz8RxfEKfK+h+xD
jYR6pcGlzvMdiQ4ktUTlrz6W1RqDWrMoe/iAMNXkMc9YLsBAddmiGN0xcf1pV0/uNmHZXo72sC8J
ZWYJ9PgLNIGHQHkVquLWADfV7SaJbITULBMrgN0enzfsBTd+a5OBY7hEK5fpXmnXQaJWQqYoEvb/
jQqqY+oab8qIhk37+O55Fy34Ka38bD2r8pjWTXWc4Z8eg3H+EbgUSwJRP7ocT647DyVzHRFPssge
zzL5K4Dl5VwdeXjVfsZU6+tS7LOAgz8xi6OOVXHMH19ZQ4JrINEgeLv3oI/qDd9Fh+dNPfua+G7r
G/FZUG4VyRPP+7Mi5FL5/BLrwJoxnb9rqik+TvhSQCLyVZjMOwPI4xwNDtgca9hBgdv6qiEKqVfN
WyLbcfPXt0YSFsjqSUNwiOJDSUGXh2+lwHQMuYSbyXDT41gDrY/Lv+4ONGkSlZeRNzHLotpoR5Ag
0sIXKbvOOKgm/2XRmK5ZZgQHAbyI63h/EXkIu95vz026DUhEZ4dm4twKONcsn7dPoTGnWbziC7yL
+c6ig1vbA/GPcwHPLjCDc8HE6lyMEhtwaBJCbkibD3mOYAOT5yZOPubAio4M+RR+D6WWqtpnXmNu
XNJnQEUEUCxCPNd5EJBOKHdGQ69a5ObvoSNxy4LUBdg3/DPZejMGCcgDAEoDwVFLFVoJzvWH9wx+
Jy7k55dz6tTtkQ9xdfCe98LiRRfdP11sj3u7xw+4jZWRqciowphwzZlmsnveT3QVzJHnT5seknoE
J4+//rx5/vPPr/DdOcsshH/9/Pav3/PX7fNHa8PCN90ZBCw+H8Lzb2HT4+E+v/zr+4eFxcaZ9bfH
Nj4f/POP/3ok7lS8ufaMseTx0P/9P5HAhV6Po/NGMBxEh+ef5gaIKHfkmI6x0T8jyJ9fPc38//72
+dXzvv/4e0g5sKd31dfn/c+bIVb2QzsLDeD5PaYhdwNc8vq8a05xchNQ+uuJbPACgB1l6Dur57f/
vnniHeq54dV+fsk1HcBDOLqroBCH2qIWT5oWC9vQINOvGwyIhnNGQwmcZHbbTa5JMh1LK8L35wfk
NrALHMH9LBHHfY6ZpQn+I0goLb3fHERyYXJx3oJR3Iuymld+3Imbnqx2U0TVePawXeOcKzZlyXBG
tXgnHQlheUBgZefDB7n15nZOCK3wgNRlLogKtr2p+SugdbkmjDros7+U/ncqtmSluJAvmnL2l8To
EWUKQwUDbPHRjvqiXPuOYAXZ54jnN0qiN9BJqJE9xPnm7P8I/ZtrmQAWml9QbIsDmQt4ZkmkXEBL
+Qrvj1+tBrDTXrolC2qfqNnbwhL+UmnERdXc7GitbvMkNmnYk+MTR/CDGJ4IS58KRQxk0JnTMkTt
J7xHbpszLsTAEjitQ7wflSIMqMTxWTS/0i9D39xTKAMLKQT1U3wT9Xizs/pTO3jwIF0uOD8/+t6C
vKRpPAL4YX3rHLIZEI6bsUUYUVjQ2DEsYsbCRExRIWmaUqNfW3UdnEohYZdeO7N6ifJm2KoY2D7D
yPDm9/WvvsKQnQfNHxl3r4ZupnUHf2uZVuMxzhJIRqQnKZ9X9iFL7JwVDHK1Lptu69dVeIwV2oSU
2siqBmPX2R9eFVm7pP+aIN96iS3KGfBcJwN9ytGa9lNPUuAozFMYaiiUIbCetKvTlUn8+grvksXx
fMnkn9qJoWLRAm8sN44XuVsXyzkF5g0Nwt+GscLXkpuLYorrpdVimmlVzljLyi+GoQj/iuYPNI75
hbzF+uCo4Fj2Y4qOrB/uAuFZWso3o5Dt0Qf7wa6DvFELtP65SOXO7R1zP+UpCP/ym8FDOLqMPhZE
zbEGjGBJzk7hbGo/i3atLX/S3fYrdjgwA3y7v6YgdDpKvspgLS87HS+r0SfbifUmgvSGjWLp0xDW
9O6MwMq1YjrAH6SvNDQToKy0X+C9bGFZ3tExhVQm1AZIDY6e8r72NnkE2GYmo0DiQrJzVxr7GUH9
Mh0rZ196lcRrJTmJSkkdnDOyjURLzNlQoIpKvvsZdIgCVthKZEqdNPOhNkCZ5ZQQQ6WLuzAYgvfR
ksUh+JUD1742WKMiMpJm1750MRMG/E/pLjdrIGOoP3rX4tKfJCPhg8RA4wkKYVy4IeAm58dQmP0S
j04Ci4B6n0CBmLZiOVvpm4Als0kJK15lNY1TUlOkAlQsllhlNwZpOEw/wBj79QBiaaqmbS27m2sX
ap3wj4TMufZd1y4csx141wBWnSqwzARZXQqbtXBuOpT2nveIu+HCXJg/HxowaSiKEZ4d+jom+sX8
WbFKNur0u1HLT1IHnUNnzQaQ5BgspIdcqyQuLXbDko8RPx+O2l5Def8NmGwzVm6zpuSuV0ka+udk
SBL0zxj6mwo5p6vYSTP3Iz94CMA82S5HpxNtHDVOOxKSMKHrNF9F9vAnTevpzhUQIQz5SwvVkJGW
5lmzmQZc5Iq0mL1BN2eh+D6WD9yz19RHq6cAE6b9zTFKoMr4WvYweIhAm41wN/XRsekyaGW4Qb/o
UfyJ3HMtL23GHsfoXfGYBGe3ubbCc1KLZTm71Gaw31bPT9EgGkiDo3X1Y0UTF/YlO0p/64kJWSaF
8rl53JBvnDiM5irtHzQp61ujUSeivPPzXzc210Ytws+oeWRNsoTAST+w+sMFzz/mN8mprpCpuORs
+6wDfVaADAcbIDBDTiIpwnmItTQydsD+ooxh0KCgw49ZcqV6VJP21lXxHsoQLM2URFppVCRiwB6r
fB+kVUWWZtrsddQpwid/OlZm4eyTKWvyxF59a/vK2xSIsBhtRQ9oHNzfWkE8emQaG1PGYCgcdo7Z
/ZyqOdkTqce/BXo4Ch8YQAscwZysA5nKtezg8RGmnpL5o4tj+oB5kNS98dK4/T2U/W/bHJdpTrFT
mTgz1QhbkUzcD3LFoUuI7ZRPHrNQosiITT6hct72VLA3y44XGb3MokO6ubA7gbpGAVm1YwgZafU2
6+ycRCw14qHEQq1cg7cbRo+yq3cxU68Nyis1vcIwl+si0S52u/g7w0Z3SXGLdgdehTHONtucUB0r
sCSKaFBtc43q+GSCiNwKLo/XhqdvSq6UqcNGEiyFCdrLlmX+CMPIvjLyxnwEc6US13AOyFh2fVJG
beAFvhwuQwyJ0kRksR7KR48VFNMhLEAvGt14S9qjnkJMhjq45lSAcWGouxLyd5qHvOmcPj+Pefue
N1m6nRi+bOqu37hMzdbUyUDSgY2t1SSDTZNb58ShCwFluhzwlh59lunrgov2Ko4dkoVVD0pqtNcT
k/qli5Pz2oYcLqJ/ATuLfi5rEo5YqodepgQnfcfSUWJtrHzSNwBz+RW4npqRF/xsBGygUU4jGvE9
ced/BiuWS2F5DjiFnAVPIX4VgCO3zqC4xjLr2llqjtawkggvI12Qucy0dzuVHzFRL3sto71RzkRj
BOMvww3FsdFZeBrDMN4UaCpRY9ks20hgWxA0qy+MAsxTXjRLq4uyW+PQw0aTfbVgrAcLADzZ7Q6x
j2Qt1qu72M36hKutSQaZN9o7nFvqJqKXXonyiyxisMaxfUOjUH1BG0/gNHD4ldV9V10kX90s685j
kn7n49a86qCjrHcTqGTRp91n5Xva9c3RlGR/mo9vUcaVK+3ZOSixGrY7CVMr+MybYRysTyMtjoHU
axWOq75x/fdywhiLCJApiU+vOtXjFVSswt6g6QkYJblRlu1suxlWvjXMV8HTDJPFKfcFyRxLUr7H
bYj3Fpf9D3fs90UW9HfpJfGFnelFj7J8TYtuxwjKQo5WfGpX90A7QY0TT/+Z62uGiP/UDL8YSLTn
PMOmpQuklQ/XZlZ2zvJhoF1n6bg3rbbj04WFNQaXdiT4bzGggNmWiHrYbVF2Tg3ArLAfWJLQvADO
S3dCwtYHh711eeMeTPt3SsqOO/UCFV5srZ00osGN9A9b1BfPLuuLazEujEo97t123g9ZhVsfs1I+
zRsDPsutB5YDZtvbs7Td9Xp4cR1XX6ZMmZwgVr+R9USQWMnpGrk+HliRbPGyh6eioYYdqndlJ4S2
MLxEVRnuSmn/8rUp9rBDz6NgjCBGQc4CRnfzwTQo2DctRJvQxAfOqYRShLWOgajvD+s8mz1wmsMW
NLK310labeKCjIq587qlHzscuNFUME8YnZ2A8NxHMAzVkF1BmK+s1HLvaerCGI5I0ixl5mzsiomI
wQoMockErNoRS3PAdTurItoj5dnPCSGMRVAgq+JKMShvIxhVrdzaBEycuwSsRdO3pCGaTOBYWJTY
0VfJWIabKlDFcmxT+cUqynXrMVKuUbdspQe9nkUVyW7oHa8h4/GF3bTTymfxZpntnivSiPTD6xl8
9MlLAMbeRFbduuGH5UT9vhdMhlsB13ZKKfqGjKBgumzAtynVQsAxapbkittOd7ZyY9oA9YXcTf95
nGlnkbtGLAnc9IfNiHXvBOGPeIj6s3LXVpIlt3jELFJ0hNyxaC8pLnwmKpLujo5W7UzE2mJsqtMw
HRBOsyPNWrhZiau2Ik23iDBRnHvjPsoV7s/WnzZD9QAE5beMDIiLIg4O8cn4lSSEKFPGmzWylfHV
PZuaaGOI8fdErXiqahpPhmsn/NozqHhSDXhhop1y3qLajdak4Bg/vOFP5Ffem5X9llMZrUN3nE7k
1QZAm2b2cMROkFCenJMKB4zlVF/LamzPkc6tl354lbmNAQJZwjnJgvxSaq4kjPK3OYKTe5l0jIeK
1Dv3xcUN6OXiANV0ABCFyrbV94gK5nMifP5ipBMTbBfxqgdlMQ0M3r+S8QIAOaiJ5Yyb6HHTOkQ9
K3/2F5SN4SU076y9TuVkkspe5zs1z68y0dmJFcX0oogiIEuYXuOZSuQ67007Q5Z53DC222W5/SFB
nq1bs/ARofqgAdoJM1A8vc5RNp45D/oXpzcPiZ38GBgTM7Xu2dAkqNJ8IyQUlgxE+gJDrVAD8bSK
6l4LoNiG3w2Mhjt27HMhSIZD+xzIIdhTMcDnVJG62cDh3U2IdnHtVGJa+55ZkclMHItI2jXM+/kI
kFWtU9sUi9Fk5mkaPescYBhu4yZba4qGe45uZGBJ2WRjcMI7Oh6gwIyY8AeyAAZAY+PsrInRGqHO
sM5J03ZF8DS22jK2Vh2RIhsrYKxoHfMill8qN102qKUwLZ0maOqEVSUb5ZL5bKcgBOYIDJ82oviU
BtUNjnG6S1gwMAEFXiPkO8t3riJOlW7GLCtXXqqnq6gJHWc/kgHYiLp11WUKFhLLIMv9hRbV2LuJ
DLajlR7QG6jj88ZQZE3KkSdG1ml5JwtlTSae9QqatjxkPfkOeWf2hykNvldR/GFg3rwVQiCVrCRY
H+bJE6wRSsZKrue8LFfTILpVrcCGho0X70sdE35TNvHWn7tm50r4hxEYPwA2YNON5LHjT9k9uxud
Re2WQHi5btLgfW7ncwEcbzGLQR1HP5UsRap3jLGat0SYrhPD+jU54NGmqRgOmp54CxGpWYGZuNtz
py5ln47XKKqJ6CY8fSoFZHeuQttqyM1VD6MV9VDyRhaHxUWyaNfCQMAXkQt+9LOBRHEmElc3/hna
n43fi7ewHtD1eWS2GvhDR2fMvjNXl3C/ls3geHsaa4+rN4a/IRENkgGhNkk5vJZWRr47JYVbptvO
0w/oYxTuscAwHdjmuk93eOxfq4Qk1IgwguXgD9QeOgANnOtuD/YX6Qq00kt3NEv/I4B8S5RnREq4
O71CHXL2ne4WgdkiVrARIYPq5BXVmr4jQCfQIXhDaqNJnDe8mHXt/MdzUOHWLMfpHuG22e1E/Lah
QVb3CN8xg+i4lpsoKxSGBR/JOl1RroFTakR4zLWITGFe0cDo7apVnlo/m2jdWjaVvsHaT0sCXiXh
ahGQd+lMNUKDpFtKdKbbIpp3fSXlCozeI0lgNQQx208SRpza+Rzg4IOkyJn0u1EqboZl9YfokfVr
AiYuGFzZI/MfL+rOqjS+j+X4O7aZhZQdUWTVDBBTwlDZE6N8nXs/PEuDuG2r1sEKNVXJQpMlamNZ
m0rY6Zrz/vHRJY5gLNVGjO9ZbVOmkJukS673AOSV1zQc9cCInTCTO0E5lU4DDMFq3GmBQ96LbCSX
jGSoJdDXSUIaQKFtyjoLFnmWvMMvY1LLjJ8mFT2PhDOMCuhSkHt+kGa+zaPJJ6FnY1nAOWajrVb+
IzvWdkNN7GNqL3RdiW2k4J/0nFHQfvUf5uHEiAPrXWCUHtYDS7Yir3+yJvO2UywYaxlYa6iC1rGd
QIH3zGP5gPSPooteGoZL08i+tsO9cDR6ndDm6ZcmJyqly2PkEJ3hfNHVT992igMy2H6hy8ki2ka6
u+7R1xsM1nqdit2EvXdppLgWXEbheG4zxugNlWPpvyUGRHsCIEHAmsm4aiThCVD1yGOnCefFGvE1
kBmDzENcoeYfsN8VC7aqA7UsInFF/iSYeyJuk6QlfwBVzr4cylvo6/pUVRmTn1api+9Tc0LDO3ER
hp0Y5eG1SJmDpMzW0qxxH2ioVyooWJiVQCxD/I8I7Gzl4OVn+RmvY61ItDVL5BTjImhqf2WUjbp0
/vxKAH3zmEj5B8suypXT1SB7Ap64QU60/w/wuY6s1yYnVIIrHHlCXo7pZvjZDba1zLKaPF3BeC8h
8zlM1nZD+RbX1q8EjA1bjupPS9O+HSVhC0b9UeVtckJiF2x8N/szwOdEIBMXuwzLvRsM9crGRbhx
guiXbVfXKHvObRlkTyDbmSNh/u14V4eG6e2tKnFJMmH/UtZkC8daGscWetfCxlr4yHFyuM6WH+x5
abIA6G2iGSqL0TMsCoyMwYIcz0L/YIaxzChE3vxhP2nlH3JLW0vLzXh1goataFI2awz8h3AWP5Wf
mZuUjOrDSN4SQn5rbad9t28eqVij4lJCHXmvok8LAtjddNwJNUSg1hUInq0X88mEIrhg5hjSUCNQ
DbGNxORJIZIM93kxfNcFwKZYT3eiP5axauSpwFmwzLyaDeFMPxwQAbQdwPzHNfVAWjAMmnLnd2Qx
onFyzas8uLvaBwbruSMUJ7hGBzcwfhUYiclx4fNL8//orYLjKPjfc8bAwz/S6FUZOWoVs3K8hlOy
Ez6SLia08cppIrH1WbYQWHKIy6BeDJNV7wPDK7akLmNad76bkxEcm5H0Zisd0r3vXEhrR3XEFccw
7rHlwpSwSSA17JYPcqHehB8NB4x9BPvMpresWT+NjsdCXzQSFQnZMYmjw+PzphjcP5LZGrO/tNkw
vEj37ItuUSCdU6LEL2pK83ehnLsbmcklmZqANCpiAnoSJpu0t9aMhPpNFdH/4DjjBW6jgl7TIye2
SN+ysL7MA6hX4J7nTD7WYzp+1chZKZiKDGJUuW9y6EaxGas9WdZ3ATF2C4XIBkrcsN5bcmQkMUhI
dB6/NeVap4K3qFAU54PIt2Pu5MsyhCA5TeJr5pOu3rU/7brNXyUjoS3rMhQevWguZadeKaqm/WgC
sJur4ltFjTQlGpR9CEcZI/g68nPaNEkUhpEO4NjAdy2nAIN9Q/ZWou3koExOUaDi9IYNOc9pm9MK
EFG1sghsawAanJDMbR5CdtKK4uDeJnW/NEZpEtcU/vARri1NQsZgoOI9wLrVAf7X4LhqcRynGC4s
vZjOGL/lYBEYNAzWRgl6mrk2z+FscQ76ckswORTaB5yf0Zh/BkO8JVGdVgd/Oa9x9HIpIqJxsrCz
107Dp7yVNhOapIrOpTnuzNEJDwW19L4vcJl7EGoXPgDmpC+M3RhveBz05Ub2MtV+hd5mSi4hlsEk
wz9hx1axLdlTsoIa2/0sHVpl45zVoJvIIc5WwprlXld62ARYvMDsRQvsID0jTe+94LNyK62JjL42
2VcoqK6lNMgXU/0eInILFD8GfSCT4jzwuUzEaB3IskFsMkaAENDCJfkl0WS5tYWbnvIIiNbUa3ur
qoKrVWVmy+eFP+jpJn0DSmStSU7h7CCuiFLRbOStjrOrsBn6zk6/KkjNOPJiEmnK+3IdS2nuZN6d
mco3YDmV9yXyWE4kyv5CPAOQugHxUZ+zGepT61eVyeqW+u26rxvne8CgZYkViIeEv2NdNaX4ZvY7
3X9oqZ3XRpgaApd+rVr0U/TDxOGKGPxqkXzUntd/1DXzPXcKF7NCD+uCwAf2OJ16wxP71h7zc2A7
2xlu8HeOwQoNop2R0kpEUicU0/Fu8i9JjqbkAcJdjn1HdkZDdhKr9Ci1X4kzeUnKmTeRSXc+1YJA
gR6HIEpOcdGK8yPKtHvt5dwvE0AENaO8a/O4mcyywC2rxpszDjbzAdP5OqMaXyTDN3xy4aPHBasx
FLdJinHXjvKzlHmzDDK/IYPJRFDkTONtCK34okwCNJL6pYrofBnd+EeXOSc0QyD5hUiypU185Ro2
NGEsWevum1almADwts2Sul+hpc0oatHB1SsKeJo6ezDw8cb5D8u1yCCxjS22zWRjK0RuXO5/wM4j
nMeo9T6th3ilU5WviZvxcFAlBBPjdfqSl/On5P2dBn316oQddDz66EXOZ3k2e/M6jFx+yLBCszqD
7SRYoyYc8SFscYKO1eocHclKZMsypycMjYR5WadYsdyutSgRkIR3XcT1dfBqdch73nU4htpj4EXm
uXeq9mK3xd5s6i/CNRg/48wBzK4oaLS7tH0qLiuMxddxCl8Y9utDHyQrB4vAYqrj6Asa4W/OEBDi
nTf5sfHAc9stH/hahOnKFykTMqZ55zAj3qy3MeiOiV2e2NHSY8l+RxrFtOkybd/r8WkKdlcNwP7T
6MXtpTPNs8U1Y9V2tU3KJKeIUTC69eIU5R3apoEFlluQU1OgJ32Jjdq8h8mh9baYrYrfOeMp8gbM
9tb2t1oXxanAXEDjmVvvCBMxcFtK4wWbhzf6xX44R9IJvotM12x/OBQtxj9Uhz7bJeLcmFl2P6sx
Q7roSedQWqC3p9o82oozIUzF2sQO7g8kcGr05LwqXJzyok9uwyhe64BazyEGnZhGbgIWVCA3unvG
+X3DBnG3RLrwYIQcnAwqaZZZ6bGfQn+pG/xGrTssaFkH3rXcxCBsmU8Mw67oum3f59Ye1Gf2EiGM
88hV9Lkukvbcz0ePAcZu8uKBkUx5GAxsgTIU8TeVMnaNyzY68apXOBgbBtBOXv0oIgoRYB3pvaw6
e9uyHf3GbhuZ3p3JnufkV5IXxaLUBxn48lsJ2nTxQNOT6GdgGzo7sfk1YqH5WYuGI9B3b17HpK9v
Tf7VKBAXtkL3fKAYCnQ0rScoUau6Ky/13KfUT7TodS7Ns8ms/5HI/UUjUOZ5rdK3pGG80wT4xYgd
3ZC3I+horSVU5k1f9vIsgdevSlSZ7KEITrMyN7qp0vsZxF69Tbz+i23EV5UguO3yatxGj+zHPOLX
KKe4u1MQHNnT12yCobO7TRHtqgLwT+9M/X3AXTLgO3j3FIPPPE/vFm5DFiW2BwnRw+UR7XH/bbzW
9v7AUsy9aJ3XzKaeN5lr+RcndswzNKZVvDLYB70XTqOOXsEb3sor810rmOp9mQRHAcp73bWJvyUY
ozwTFIF223W7rwlvboa9+TfEVNmW8SEt1Rz7e9nGYKmHUP6aWBFNqWWekgz0gQxC92ALqPm6Jg9c
tKzqRSl+B0iFvsLwt6kG3Gbp+wD2TTmML9Pk1UdDRx8j46CXNMrmjawQKoTPeVWFxrSSRFA9x1ee
astTMH36vjGOKyFQdgKVsZYQ7mBZ6ofrIM3EV5fokGVKdNChjXoSAyzzX996kvMOWty0UUXf7cz6
kYdTjeUenjFmgTL+MXUi/VrIl1CGxHrZUfwyiAHNRZbdwyExroAPtjKJXpnqTKdWhA+Kfejf8ypK
vlnPXUQ3ykNPTlKI7/M1KeaTDl2fcUo+veYEdRiYzI6qQIRBmyOOg48lKg5V8w7kHy9AGYMVntGH
KcXMIUTNBlgAym/e0UK7iLAJYcu+zK4at205BPhLiuriTvggK8Emd0Jqvu4BC27Y7qKodNv6Ytfl
J6OGYNvYJgoGexB7KnI+EhQbi7FkwR9NBpcZKt2lqcd504X0stTW09mj4F/KeiBVxDWsXWg5+trP
tLySSOhvE7sH3QXdCw/sc1IkVc3IQ9ZdngwkrrD+VzqPTsi+9ZqtJgvWSHnXHEVxkC9130XHPqbg
Ldvuk5eTAWEMohUoqNhUZf44ii1xo9N1brSVBF9N7rE03HGtxzpfO2+TW+avTWyoV+o3kjOMIiGl
lfqIZD+5GWaipt2RQZme/LdOmN1XJLa0uH453VntWBdArqsu97MzFg6XDeT0Q3naOj9vjN5i2YMH
kvkF97Em26kmJPg4nY+8VsUBtZ5FsuYh7br8LttIHKNy5Jpm0dZ4vnidrS86NOw363fRdpdgDONv
iWHHV4gib6MXylVBghj+tmS4dqodrmUwn3DARuEB5A1h9DCpaSwmStQZ4ytr4srctI1qn0QDYpmA
EmeCYC1Xpvatc4qfWYj2csykeEMnRXpd9EX3dCSZZ8WbWvTqnLTV1Xd640rDgAgo6ZnxzJk6WrFx
aCWvPNCUN2+2up3T+yAU/f47nYW1xzgmjozs4t04WuUmHPHMqGKu1iE6UAYnueONtKqJvybuuVnV
eOdwm6lvCVPxJcvun4VjJ1/n7ubppFxj/B/Wc9t99FK/TBJW7+iQ7wCp4tDXwgUeF3+Nw8Y8dqV2
gOIa84pzItgOttP/Zbj8/0TT/4ZoCjvUxnz6/yaavk11CVDv7+H1//qZfxFNLdP5pwlaJ3CIKLZ9
+Cz/+F/DR6v/6x8MEy3+CCiTEGTR/x1p6rj/xHoOyZT/TOTZNmbTtu508l//cMx/hnhQLdMMWA76
kA/+J0jT/6A2mIGJ2AqaoWvZDr/nPxGBcNyINAyb4SKa90RDJO0WDS5HbB3Oje73b8/M/4V/KR62
3L/hGv6P3/Yftt0m/t/sndeO40iUbb+IA3rzSpESZVLp7QtRVZlF7z2/flawGp09jZl7Me8DdBMk
ZbIk0UScs/famlzPE38tvFl+4zA0XxhtArkO75HEtFzyXqvsHN1oh+opqV39rfaTr+iQHHVmrKAL
d/YuvkwvygU/4JGATmJU8D5Ifl/51fn//U9VTPlfFnNAczZ4AAU1ue7QqJX/RUZCDankRq4rQL0R
VNQixqsUC2fSqOhAXOtOI41xCt+oQgjWsboVi1ixEHg6NEZ76imcnra1NHJ6N0IuT36eQW1TF403
Uk3BwbIQcP19qMsfWyNHAjJ7Ymo87YqUGu+2rwyBMCm0lrwmdRzq30wdw6YZIbsV5AwL8e22sHEd
ZqgeRwIOFB2Zt6D4J4TjEhUlsPDb9tiBr982a3m8K+1m2nN3qk4mprFdpTBR1kT+1veCLIT2hDsC
JN5aXb955EUbKgfEaMH3rlYRgQtgyLFDaLODGZo8sI0tPljoSWnqgbvqZ+rbG0/foMoRIM7fbZxw
HZ8H9P5tue2QBVSfyTdtu1xZdpONp1UbhbyjJrdBYMQ3nv629s3T79pL1eOFMugxYG+JOwq9sdWc
tkUj1pRZog0gIhMpYBJjj3QPfZQO2O97u9Jzx8/n8LXJm4B4VfXwTdxfDYa+SR/ut13YhlEW2Kpm
+qGdvNsyIW9Rn/22x7TxGed3p23XtvjeVJr0zRC6ZqlBer99XEPA0lOaV+tu++Tbr2Jj77KQ/h++
P+W2xkAN+8a2CiijJgg3ffz+hKQ0Unzatq1+anNX1obPOpY6P2SifGJwyUH6/WG3NUWHT8Xp4C8S
oH5JxqW8rUEUGg+jvh7tuaFzYhkv22N5EkbHrtYwDXfoeSWsqUQXYJgtRYqGoxITYQ/Vy59NUo2I
kzhsCHrDsOG/5/Dmt6NDNWQ1mPRut+3fdvGL27ve4ZiPqB7Q4VbB75MnRVi9EveSa5PqiJxZQtDm
UHRHYyGQlyIEQBtmbIWTxWqE6dlP1jJyZ4eIkkQhtUQo8rOqXIMNgL8dtlhK/8Ltj+twXxiE2/3j
eK1Ti6N2+0d1CHTJVWlvtn9Ntf2T/l5sfHynJhBvezTsNM44OETBKFJQQptLRSGSUbbNbTGLB743
//WUXMco0HaLRC4xv5e8cIRG5NlDvi9bJH5OdVAcDt3t0VWs/WuzRG7kOk6XeHo6Gl6Xa+h3NEQo
/vYSU0EtX+fD2/fbb2s9AvoAeOufZ7V0y3cT5vldq/ObTR3JBDAGIFWKxbZvqUVGQdkm+i4bgdRv
OxkWIQNqCPv+8/A/ntnLXxLW6SN51OUJ3QxhOGJt1tO6fdtWl0iYC7bVbdHYxo+YW4bfbRaF7we2
VzOixbew7fx+t21TsguF4CRi5bdvPvv76zf1SeG0Ux+GWOgnuc+uO86R+hQZ4hJFi8IJSJfAbyQ+
Gsr4vz7v9qFVbUSDF8nnP4/qJiYSN/4TMyO+FDVWbT9ptddqmUvfTLULDTffEG/y57nbu2zbaPr/
eudtc3tg2/fn7f7xmlIaiEmacNy0Kk5oWaIBL06y/+5tvvcxcbFXnMX9p9XBYCFDQ8h7q5M9MahU
cuvHtpWKXbI4XgEgUr8Um5PC+batfS/+va8Qpl6wvMlB4tsoaNJhDxCvQ3D5m0Y7Wbzirf79ftvL
vh+pttd9b//76f/NW0SDHssOXwOtqF0rq78rrmY+crX2BMbZt+Y6DyTm6nqYkH4q7nrbYhJ3vYYk
IYsku7k+jIAKjIb0qgxZ9oJknewjuV9A/entwIWCBVylB8K66dSK+9D3QhZhFd+b21qZNF9ImIgi
En9Hrqt0h2YZtbW4s5ZTj++3n1TkWtHQept1ZVuo4gb9vfmPfeKu12bNzPVKJBakuH79UudLLkFE
esPSqHQUkbhMTbGHHXa0US7ss7b/4OsYjxLlhdSM80Ni0p4vq5MhFyPX9PFRv9WzLPvzNzdDDNhz
3r/Rq8ybM2pAzL5IQzb4eloKoNQerKBMkt5Xe4ySobhfjkU3MWQTq7HChWlbtH1suLEZrZ69VPt5
WsKAeIztuzE0qayCCl4N1elrLr6R7VsCG1GdMqu7TTH8H5jN4qKYjN+b/w+tOHhS+0fTxYgTrYjU
jm4JMBAOSkXvM3qOU07eToywZjE8cayhIBaYhJqkGkm2FvvE4QAGKg/aGQoQxqfVOU7qZVK4hXSN
BXQqzO5NxXnBVHe3LFF2SqZz1SrZaewK82BE8bExIvWkSJryZ7Hqwy0I9Qxt3xLoWWVfa7t0Y3V9
agrCIYmwOI1T/ZAoDHAqWo+EgBCzGJbWfUqS707tZ6y1ImdnW4iL7ckp5r82/zxATCbYtpK+WxoW
p23x5wjYVhMTdqWdTSOxdiRbqpZ0tcAH7+Rubb021i9TiLbGQsVE1ak7jvYUkUtgUHxFgeIShss5
O1i3JoHnh1o2Rm6ohfK7o8/lo3PgtiwWW2qrIbKats1SG5XDSqZGWemf9azclbk2njKh4NrWmpQW
kxLHrRcTPnoq+AT0O1d+mX9sOzIXOzLWxe7Mibs/j9lcOkajxWP3967tGX/eg0xDhmSEozr4dkjv
6sRNqBELoKjauttWB52Ob0gZGcGFiLaRJ6fgReJZdcYYY3vStjaL6/O29v3A9rw/L1nn5DMn2Nrf
9llN4xxsEaFdizxksZDXEoj2ts3BjuxgLQEhCgjKts+SdB6G4zIuinHcdm0PxoKQsq1VUhbtRsyb
bo7EFZSG7LcTQDrcFXczRVsIdCW3dDU+5m04HSYzwp/8Z1/ffkV21Ppqzch822UUiuTJGvHv6KDa
0/cD35vTLSIDR3eV3B9nYnJ8W8J+iuDBtQ6KPV7zA6SxXjsrjm8g/X4tv2yluJk8NIwSNWXPfMqv
TDseJB+RUOxi2X0goyWe6Tr6rKiYFwB9EHfcPnTTpU2uYpaUeml0WsaXQf0xEscZZwdMH5nqx9mL
nt4qKfWrXSGdq/TWSg+9AAEfLOVsjx2uWc7vS5lem/kyzJcVZIBDMxwU39EW8bD3sBYmKrPJMSuO
2QJRaN6HfK69eSov5Hmu3LF3/a8VboBf/MYp3vYHYGCW9IElweDzP/bWEbn0Tl5u6SsW2Ss6DRog
kReDm3abnzi3yT0e1aeBKEjRBdihJUB0qyKK25N6qtN+l/dmcRxqP6Lm03PVBLnhps9tetfJP/Mb
eV+7F+NU/7Dd9Io0iFN0hz70ROt/RzblpfPS38te+9HhZPWhVd4ZXIkoRH04h3lnH9VPQEP+dMze
ZK9+IRTOmwOHHtatFtAddIEN3Fk+2bDmHZNOysFH2ytuaPT+TJhY9lfEQsKqpcP33ofSsUMtdNFA
Cwx7hRF271WSG3o/SZG4LY/Gfn0y153uZ/fSNfpaPuOX+nd1aS4QEogZ9Iu30nBNptnPPRHzV7qC
b7r31Qfr+Th8hEf+VQAlD+hF7znnjFN1d6KhZx1qLE8YSCKagtyyvJXM1EMpGARvfRok8QMYOBWV
U7s3myAExASNF5jN3Lp0UMxH2Dp6v5M/9eo+jnfLe1TtJdlHWrkS50rjkhrwQNeZH203W25KcWBG
MeSmqEwUv1aA+7Qf7fli3Tt8rPJo7spHcz7Zo+/4yVEhSDt81dagig7rAqnOXTk4nof9Gl7iwLlX
vfKGZLsPtBPdp3qh8V50XuYEUeLVs7c85hkA4H2PDkskxh4BcVbmA46Z8odWn+V1Dx7KS9X7Mgvq
6jrt5V81JOXV92PupOL/pHSXn6SqlByJuN3PmeVaMnXQYwohDmeAm700y+5sPI2SK52VPUiDV+Mz
5j7YpdApXOcSPmBPt97HcreQHP/h4ByEqZDu9LOuB+PH8uTUF1UP5Atjr/v8Q/mSoV9iBf0JRiM/
jT9kjsoGcdqO0c+hzDwIkCScM0YhvnJGvOAmuMxiV30tDz2gDQKyXsyf431xZ781x/mmkN16cuvy
wukvjUe4o9PjiG06dIfPaNd+OZw+il+aqIVh9BAEtNcxG4GnpSQ/MenfKTfaSbsvlx1RzgBlJgCD
X/LN9EP6ld/pfrVjkvakvkWf1KkTF5Untm70/rvwmr02r9VZvqc6EO2BpwH7cs1rFeSJu75hmLu+
LA/GoxRod+kXIior2mmNa3jy76T0zBPx3L7g0y+H9rk/jPdqoJ/lY5a47Ysae+MPZsfZEXeJq/vS
mww7bx96YPy94SkBVo0lCig2r3ZhuzWKh2Az45LNBOJ+/CiOMB1UMqlNV09c+YJV4xC96sqJ6LzH
KkQYuqt8lHQkYjH7RUvoqns7KO+d98xzXuiPemuQfRQHw4dGjOCHHoCMiHXHRdOLTrieJo+oP9hF
F063dE+RLiAU13jlOLwAsFBcSl8nmDOc+Wp6WK9pjI92bxzm+19hEF2YeQZlsHKi5oAJ7/pAPoI+
Ak4BDgIrS4HAhDRYr3nkOz3259lFb6lWO2D3C6lefAZkD3gXOa3vnDeRTYYyP9o1GvRYJFcuAcXN
1QpCY2dzHB5CyjuHyM92zSF9n26q9pm5V0owBO/o7I1XBcgDx16x0y5g9Y/NBT/cyXwBm2sfJFcJ
5mx3axU7GDiIowKNewpYEQ/1FeVIrF+p/7XcZhfnh36XPUc30SH+WdJXvM4ohHbftz+7bCj4bLdI
jcsGkeE94bPLSdat9hBr4VWxGdj0YqYSVszXdTE3GiaS2ZPOHFBj2wQFIyU0Ah12FIr+evA0kQY6
ipdsa5GYlWxr6L8IHPmz6siJ7Kc52Q063jAYSaQwbrOb//nVWkbkZoMwwbV6I6XBau6yHl++bf2O
N3zcFJNNP/y9SFt5IHYXuty2tj3QdfUH7XSTOhJ+O2dq9RPYxX2cZSpcj6C3J0nZravOlXJbnWVq
j51RNx6oarpPXcyAE9ESalJ7hHFQWwjDizIGA6YJWMG2HVo8ZGkIn7NsCczWYTgtI/An6ZVS0bbW
x2JS8L3dUnTEJSvT29YB/OQg8FSlKE+yWFgJY9tt7XufgjfnULTDXSiTVaxw8GMOhFwUiUpWQ16f
t6SKdCAhKgIKfbKtnDGIWSrHNG5xoYqx9LboM+PaLJKy/5NSKUoM29qWi/m9T51iviU0G1uVbYv0
3NbaLeLze6duwua3khZFpZgFYuXYyehEg60c3IsQzm3NFNXgBK9EILLsFVN5zGUt3MPQ5jo74w9F
8VKfw6GmmSmjnNQ1rsfDy9ws03FKpj2dOqSIfxeQZBsWHkR1cTImA36Jpl9PxUolRutbruoOtPpY
ZeQ5jAkelQGir9iUpwQJAEMlZwyfwBBgbCjmiTHbqjzVqCj39ADmE30AfATKrB20xA6iVfzirW68
Frj0fFICq7+SOPUMNq6FvM+ztzQ98cs5fy++9xESsxzV8FJOSnHC8AoyYFOvLnrzJIOgtZj1oDM0
g1EU4rYSnQh2Q1U0ctUTcZeENVJq+VM8/i4mE0b2YRhkwcMe1F2pmrVTufRn5r4xV9bm59JnDkUH
miZ7NGWvY2crzNxYyBiH4HMMfteair+VVbcfeFt8b9p9lZxAnnVgkkjQFD+vIqb20iJiNBURy1qT
QE8OlE2RpxFF5z8LUUM26padETaLwsHprDU9qsoVEAfMdSp2qUoc8J9tWyTAbs2J/2vG/X+acYI6
Svfsf27GHb4w/yb/NV7wz2u+4wVtnQA4gpNUBTi1Rj/sr2acbfwHPSDQ5RYWJNOi+fMdMAhD+q/u
myb/BzEiNOYoR1uEZvyvmm8q8Pj/2hEj11a0+BxDNuHYE2okaNX/CG5wVPq1YWXnAeL1ryptCiAA
rrw2v6kznGZJZSTiZM9J0VxkaFSLwFLZKO9J+FVuls1SRrU2Ig0KVSrTxVyArWxVjoJJSutdEVp+
2DoEKQsQVjcp9/YgXUGkCt0y7egaala7yFQH4Wit8LRkU3LOqTYm+zzGlFqlOpwG8FudAHEpAsk1
CzhXC6VLE7iuXIC7JoHwWjtgXhpUr0J9m2B89QL21aV0583KuKsl0FsA71A+ad0NTTJ73wpcGK8c
YWOkxEyQpAFYV2LKqH4i7428dNXAtwWxnMBpy9Qr9YcPRYDJTIEow+C4X1L5h57Hd2GOG7wTNDOo
ZovAm2UCdFZDPBvRoCeZaWGnE7mlE6GLlqFgk8NtkcbxI6Kke+5+ZCI7FSBPqGrkh+GHALMmC+Ba
L9BrVBdX/pXQ2ASWzaifB4FpW7MzvYT1qE8jiias/6tAuuUC7oZpQ2d0PUweNId7CRu5DgkuhQiX
GNohKyL8lEyfGCZPAh0XC4icBk2O/1TYcpmJLWVtAD0pq8d3dSdDobMFjg7+CRd9AHVQ1ke/FdC6
SeDrGoypQ8sw3jJjxuSgGmDbzlR87E9MSdcWCp46Mq6VTpWMZRxGngErz4GZR7bRaxnZHA8mcRnG
r8zCcyD19e3CxwrX9s6CvhdC4auZRtD0QrEhAH3AllvEtiams+F+FRC/tLAfpl5/lwYZr1110PSL
2tN1grGBqYjAi/QCtBPeFnRAs9NwP8ELLLCK6QIgCKHLDZf2IIFQ6SEM2lascyhkDyrsQUB+Bx2Z
JsUTEZbIHA5KYV/qqTvP+KMXVY3Ok7P4ZO84Xi/whhQUjqMAHpqQDw1BqJOXX5rxtQwArWYKyD7M
cMbNugzvgW89z4CyWQrYxVqvjwsNeTec8puaoMI9EhFlX5Qo7DvDdFy7Wh7SOC32SRfGN4OcHgnI
HQhT8wivagIuLMU96Qc9PCBy6OanecRXIaXLTuvwryyQZY+GE76tPQ57ewFNN0PdabiH2Kmkn211
vhlHDVKPRHUp7SISO3DJaxFkGvx9NL9iFacgSZn0fWmKoUDrhsHx5YHDdwm7p84e4mMcN4tXDtMH
yeBhVPpZ39i7tMHyEJvVTZfJH6UUOUdsas/prCluYpmIx5GlT+t6SaXkUlUcuzMeG4IV1vd4BK0R
j+2l7PWFJti8MyUS7XtIzFUGkcSapsx15iEIQ+CHIVep/WB196OdyIHyKS3wufssMjxFnU24cs0I
ZhQjKgOcc9mLD13Pd3aZTgB7x3HHE4IIo0ggUXRE9OwcJkUUu4bO3qnxRFh4RssYudP6hDOAwyj+
mUDewFLYPM6Lnd0yPkSD7+Sn1jJq5Etjw2NgvlKMdlNPzQXhXbM3rbeM7Lsr5Ggvx8CIDta4tEb0
q+szeK6V+gIbwAyqiS82HhpgFrQeXM4KItt07H02xJB9ge9uKSoYV2MzuX1kM/dV6/d8sIy9LunD
Ocd41lbqbp1/6WuRPBlz5pHowvB6Ggt8zL0c6LPZUIED09gV1mWSiNABf8TnEbRUKTtL1nlsQDQX
K0betvUbxYTcPDo3aT9avFqlUiaMc8itacKh3Wsz86VHbuIR0b4fhemuU7P93MftQxUpxwhKhC/X
ecd0wcwBH1nnrgHpgoW9uTVbJeii8hlfebhH2HrQzLk6k6Vz1OPkgxsoVMOVKjujSlWx5nui37x4
1ai4mHN7oY8L6G2FrSNRHX3pS3xd8nyTQmq9peTIVM8JfxWpxN9vMw+SWoxu+KeUMtonu732TaNl
Nqkoz2qXvhQwI/ddmZwRtYGBQPRwcOQp9wu5vqWwvVNJZwK1TxmDLOHASMbFi8dS9TuDcBp1GcDd
RbC6Qlq6UiPXbhK/S7aq3i2Q3eJF1vdQoweapHZB82F+j62hIiYqehmX/jQ5ieViOV7A4NrxzmDW
6PWq9GCsXYqFUaZg0zzEEwm1jtlNb7rarVcMxg9jZdDNpLJ/UOIQl6c1xZ5iC2Rol6zPlSTf2WAF
z4Bp4d7MTXGondWr0jVGbz7Ob3Gt3HBD61BQaslpqe/KaqWLmmGdkJqwO5uo/To1Zqa+4lxFhd7d
xhVj7zLjSpqRdQVxOU+NHwPCEniDSF6ZL7wbE2Ag9IGypy38fuUyXYaoi2/BklzViCJVb2AC6Izq
J/ca83W19OdFfcr7cT5jgyr9UnUexxJeimq3r9ma/xo1pHfAdSyPYylY7XVvgj7EXE+IcWEcWtn6
7CrkPLppvqUxBRKlTq8T3LsTZqN+HZmIg3pfdGKSo07fVfWynuvB1yZpfCB4EutY7tzacT3StZzT
g6Ng77G5GefFkF2xANzENGnR4ekqI5HlKgtbAbZ76UnmhEZP17+nlpXt9UYuD9jGiVuxF40vFsgt
iFh0ojCL/WglgMTKNNAtNWAboy4pN5stLok0Bt7UH5cUQ/jcTgezYt7JUXVsV+6Bo5QnVxOtRDO2
x2YVLmZuJyqZt+c5CRmdvG/m06yq32UnH66qWCxy88NGqqsAJALojcI+A0PMSVtDediZehvTqWWm
LocU9JhvYIKvCr4ZR513a02Kfa6kH5k0ciExK3Ffgjc+2xQMasfKfC2LmXJAOAX3zdWSYLkDnyF+
jdqXIf7d9R+LQziS7HToZK3mKbJU5yEFMhpr2L1aeOpVJei3sRL5bbZSdlqomtT0H251Gs+mRcGr
jBjIzRpZAAxFZBnN/0hMQLHM0gkyxg2JL+uutfr2nFV0liPcSkosfuMsh80J27nNzyH9DFdXoR6o
EYemJdeKb9b5F8Mhhzpug3cpswG6t3wZa6pw01zV11YtR7/XjN7TJGnY9z2nik7CQ0tqdl8bRyzk
FCCa8beql55iBWNXxm96MSsHs0h0l9ASxliViQM8HEExGuPsM64Mg0RnnK2GU70f1Lr1srL7ldpa
FGi1UQcqzn1s90GCKbsZjOkmn642+qszPAz7XhwyyNgNEj4fpgbva7NmrSeZQKdMiHM+ZI0TyV3c
p4bEPDlqy415zB8GzeyhYmUcs1F0M1sM9dU5PEy1SSSbQuzCklXY0m1rXy9ledeWqZfZ3T3WtO6u
UNvqtqdPi7TCCAAlPNna8JTBLgJJVov6d9Ps9NiaAyXXoF446epWOZVqmpAa7QuzP5gmBKluMC0O
gfonduvsjLQWE2HC0wxNlX09zvyaCPBbx/wo4t7ywlrNA6sgizvu5jcM2pelUN8NQU7qp7jcpSNV
9Azcki1HNshkbtLjsCo7Oyx1v665FdBYPCn2fFsVhOWNi/WBV2Kn1EV2WNf0Nupzb1QwlBrtoO2c
8jgzdJGK1C+xIGXl+MOsuqMUh6Cyl/CGnNIvgB1B07w0ivPTarGilcNhwLaVTfbPcKq+4p7uRfJO
Fep2SYi+G5luvLSOQeXxx5gYRwnP2Bxpx8Rwbhib3kqyfgxDczeG/e08T0Eby15k4U/vM+lGYxAx
kE5uo8xtl26P+vjQI0xqpO4gre2+l/pDb64vxkzvqkpVunFwd4gPIRx3DXTNeNC6UEQIWT+NgbZ4
1F/mrobl7oGBG+N9rdb3dmE+caftwa19jQy84eR1r6iH9u2AGDNG8y0wgIBOLL5xuK3loNzUXm00
L+JJKhYBkhCDealOfTo9NHp4sQsj8UpdeayU9typMFEShRSCpOFOqznnfCF8Y7HpdFu/B8PxoyiB
wkbBVYjbMWfvRnnY1xTWm1Xf22392FfR69TeRw6uqqZ46qM7A+stTAYw0tG50fQvU7/rNA1yPH+w
0bpAodk4O9D5edwY6bSlev7S6EQ+8HeZULuZQtKSxT1eWgB56Y/tQvV7VMr9JMWqD3EfSsFUF66l
ha5kh4gCYPABVBInCA7GQuAKPHNJzlaSHKsKL24c0ROpk4CQDI+pxzECW+c2MvaBVXcOBgCEVU1u
Cr3rf1FJSpB9kn/qvIywpvpSeZ+77m1qO2hR+1lpfkCTeZZgbmcPVqio11qq94sx/5Kc5bjaH7pl
vYYxUifgReWQPOCk/uj0+Soxuk6KFSdsfdDnOKi76qe2yHejqt6YLQMWCF22GROOTKZUOdtPlDc1
xDPqGxzhG3PRglQZjsX4WPQC7FjfMqD3bWiYKCmXXa2gIirzJ2PMg/i2brm5riHe+EJb4EeKdkR5
ZEaWUy3H65lWlG7BC3I2pP0eGImkFnddyJFSqwwP5ZrJg2U0bjc7t8XJYExpVRhimOmd9Uih2UqD
aqIN9TDW4oRU75pB0O1ll0gMf6gyUgdWGm4UgZvoAV8FX0Y/P5Jg+mSvBXLF5GRmwz6lvWsMxnUq
e+HRuJWb5RYBU4GPVaIw3Vwbq6GLjp8qSQDoGxdKA68jpGBY+m48GSB4dO1UdMn7kMn3aelaizBu
mz2KHv3BlIa3LgP1RHF1HLsvWaMPJpU3jpns0nW+8kkvQtE4GwILVHwslnaVFvtq6M1XNj+1SnHX
IHAGUEfB/LmXu0OLC4bxnavbNohN4CqacueY0TOl3WNipZ5TOKdq4EiDVsXYbZ8WtDxgYBzyorhr
Z0qp2G+jMrN3ob68j3G6XTJLGJRd3r1TZXww7fiHTJBoWASkf/wChObLpvZYUPNfpuqnDC8EyaXX
jt0TjNI4y28dYBWyFbo6Sry+KI62ntxXZSYmjNh2ut8kndybQ/ghU/u35w+rb14iLnBrZvpVbz61
ufnZx/TlV9V+Hgv9GU7Wp9NLP7G2n0oLa2Qoe5XjXFLASeYE26I4yCm5j+JggUv2XqWAM20Gb7EO
+wdrVxG/EY1Sdih8NZkAgFE/Igu90Sso4OOEBnSCZ74anPZL0QHLsSMEB7/ViVPOauTXcqY+lRli
BCyiCZW3vrefi8zwO8m5zgwmytp4m7TG45q2i+rxOmQaQsX3QUp/lPwmoZM9DlXsA1G+LHoFHN4p
D4M0u5LMHN0YHrlgRG4kKZ5U02Wsy5NkzndmBsOjiA+d1gSIvA4pEwstJYTECR/TND6munKI1OVm
MDi0MWgYw92MAQcwbk3OtZUyJVJJKs6TwBobpAwNNQSpO0v6h3Wl0Hhrq4xGKI7Bk0xQpC+kbzfg
KxFYoi8b4s8WEE8zgn6HLcm0XScXYDZcKAfnJh8DxYZrpg/ZQ8PVtQCbtDMcdbdI82eRpy913CKO
IuYPvgeyfKBAC0HYbpNJTy23TTcs6pulVU+NrO3RHL2sNUf1UgOOSeR9S4xcpZjX3rmv0+Y+M+gw
dnX5Dilib6Utk7b1btV1kcYCTUB+mByKTlqzT8z21Zmr+0YDoW6kJTNTnQCdHHAwbIzUlTA1RlJA
RY4YcNpXA9UJOaVEONcTIc9996FU5j3ZqysZZGWS3xZ9cTQl+aD0020pbDVGsUNg7ysZU6O58Yzs
WZ+q59Ksz4s1XgYt9RacPGlXvjnL+pQWyqNew85rlpt6lQp3gkFF0R3XXZEyJaoMPIrEO4mBXhOu
h4ppoG4GPRcTMw09FW8h5RwwgztNtS5N0b/FGiHMcBZm/cHQprvWKt/i4lZKynOqc8dl9ic782mZ
YE6hOxi0N4XkOzKvQFtkDA3MfWOEJ1pPb2D1nmo3BoUfcY0YZ+uG0uMV6jOnfdW99AzP26T7sM3o
hgEwI60po7tI7JZ5b7Rh74v3KuXlElOlKBdz3vWJdK+aXmFVn0RW+am2HfiACQMGTvwq+CcnQ/+S
mdFG4fC7Uy06xZqHjtFXneU1U6b7kU83cKNQyvOsjj7S868oMzt3UQn5M9bXtimhzKx+vtK818Y7
06TLApIcSBs5Lmkc7ax5vojfqxmq99EcX9BzfxRdfgXpdkAlexgq8Hj1g1pjl8W4r3I/bm/K5TPX
o99Jmrm9nP8ILYUGPWnmnqMNAI2ZCutrmnghHU8xRsT8qXlxybMXZlGmPjCi18JbdN2P5RTeKzS0
CFdA6DE3KyOs6rFvH9cQK+mCsFcCtmnhs1fnLsj0Mg+UZN9RyUYqBmfJIJF4XxJ4ShpMwyFAdXNt
9hRUBABruAmVSfadcjLoS02Pqf6BcfeWmSsDprxixLbc5+vRcspH4BBcrsb1rR1peFtVfcCP7Btm
eStL5juu18yd0UosWvGJPvE0D18RKVZcwF/ykaQcDa0ph2x+mDRYmbNC3bQZULlIKW3AkLrCYEMZ
bZnVQ+B2PN2E3Qu6UunH6q7qxpuKY/mUG0zQsxkPaDLaJx2LsVQk8g1VZ0Z11eJPjRlYK9XtCkBa
lTI+Irfvd96XG4ci6BxiEQeJuO6V66epMDIyyo4GZOzc9STLUADhUtetSOYbpvDkYEah6xhgroel
jLiqLUdmAK7tjb1jMXPubZoJ3eNcqa0PSin2jS4KBhN+IFLNJ2YEP9dYz/ZNl7bHYaRkHgFIs1os
kpoNDUSNiceGMvuUms5dqDTqYdK1O3PSb7uWHqCjSS8Ix4nNiqKnVYIkEJYvoWHBIOjJ4dbmQULq
1OhBWhMPlsP1d3NVYdxcOkT/CRo/7BtTgdCfTR0W4hwwM45GUsgggJfzEXUnvU7zzZCQiNAGD2A8
xm7YRpKvNw+GJA8gqdLeU4exxXkNWSmS813bMZ+yVdDFBFxDL7GdQ0PfnlLmgiIIjLkb1pbjOXFz
JNNOe67yXzQZfrTTVcezAOvkua2HhKQJxB8WPyEUPlkFWwH0hRkybVjDvGCsYCQkejg4+nguoFqK
BhlRjtjCoyr9EdcFZ3AxHA0FQnpv1aQAk3S2S4vmqOUNmgrEUkRuLZeUvFB+jYHEtg7Df5iGH8bE
8BThAob0riWTwmLOOXMoaRk8hYoePWMo+rYG6ip1NIuzUWWP+ZB/peMa1LnT7R3sQRypPTc18y5u
59+FbXO7e4W5wQyAlnGuPUup/lKhddqRSPHYiSO5bWmL9LYI8VPQSuWEQAGr7N05QtdSlRBPWxBN
GQdbCy/HDbk9FUPsMVMFDSkANeAQtadZwUcCXUq/a1dCPuryti4RFSocssYIML8Lp3dQRp+rfjDt
IjDzuHErKUTVrQPdzr8ICQHak7qD4vANGlEF76t8qScyVCRjOf4ne2e23DaTddknwh+YE7jlTFGz
LFnSDUKWbMzzjKfvlcmqjy6HK7r/+45w0CA4iiQSmefsvXZv2uSN1D84xd3oRJ2sDZ0Vrt2M7Sps
AakZQLqsTwMrsH2/eNWP3Gw3vafVwGIYmLwwgarVPrK+RunT4VsXsnRYgaj3I+SKhvUlQYd8PjLe
i/yvmEkCqGsPQG4uNnqk7e3QWnV8BTkHcO6bx4mmA7Sh/TiJb1Ag3oKWFn5crpYqPdou4tLQeA5i
l3qcRtaotMDwi7kdvR5BkNkdTAxFwTh9sayiddWDx05hppWYe8eMtDg9Ld4QWxy9ZcQEZTyOSfyl
j/masL+nMLF+mM18k4Cf35AE8KlPziH1xhcrZlEixJbq0LM+cvbxm0+t/G4NdnQMOPO2nduubY5k
StIk4VGwk9K9iKgd/tiVAWWfGUtyhZ1ulwSWC1xT+yFC/apNqkenKdYUQVbRMN3S5PruUi1cLe70
E03xQ0zVb/Qe6aFsaj3Y6VoTc7ponsIp+2bm/Z0B0F9Pooeyz05OF1TXY6cfqTAjahFAvqlXF1ht
u3WluVfwa2mFuM2R4vSX2wWHdAoBJKByRJyHqKXjSDBv6iH7CJnfr+3AeRjTcT8hKA/1kSczjpNL
+oGbvuETetV1567Tmh6xaPYE0zh1k6+5+BkmFDQK5o12RzldOCeRGzea725NS1vhwceQNPe3jeH7
/CHzAbrOBwThadXOAuh23G8qPcnW7uA9teSD2qL6AG7DyKgvzGPIFx0WpGrNeBOOgHmhi5x83cAW
XlU/4ZBdzfQUm8W8tcvoIe7Emz/4zwGEqMXJIKKVuCr1kclI026htt17mo0OrOlewpqWIjF29TPA
oLtEDN7ab6IDQnHJMCp/ZkV9NKbiHmrXNjY6urLYC0VnIFjz4flo4I+o9hLbGOCOwFHHBcjv8byl
rmry6h/7/rj6x8PUI87PF7f7dLZoPeWS8uY+xUlpkA/BR9jUeMECpUqRIpWCXgEt5uWxQD6/sqW9
Qnks1Nbl4v9h30TzBDEHZRExxikxV2jAZmmRQRaAiFqqRTxpYFAX6qovRHcUyzMqraEjYAifA/Rd
noAoO9LVotyEp1tlC0o/3HCafLv2hJV9qzarXODdVJtLZ9wFNko+/IQMysoioC7gueZnx4DWogp0
0dRYmd/t9ao+ek7P+1Vv87yZyldR16u5kwU7mKYVKZdM4f5lmuilfUJdqH1qSzknhBei4b/crHwW
IgPhzvkC9SrZmjo1Sx5dFS/2NHR0NFHV0UFDWmcTZgVYD4VBGiG4l7IZtXW5UPtyImyOfv/Dq4b7
QBu/MhyBR7cB0x946bUXUo4TVvxjoX1zCwRtZgIAGCEewcHYh5SAvVVO8S0DWDJ4LbUqc/yZInFj
lcoF4SZEZ5fkSBnzvPF9khkWhknLgVGD3LhZp6kRHEOvuBviasbKNsP/1hlc5+E2bfATCUdMayg6
b5NTAeziJMhqmUQp57s+zIhpWQTAXCtv4SOAImqHebuUsLVCF4xS+ktHIGRNnn3l9+MMz2B59JIx
vTLtoDtF+Ff0uf7RJFF9GIogZW2NhHksbtu66m87u/YZUd0TXYZyRXF+WzrDUdRDACPZ4GVMRJRa
ypdZ5iR+hHQumZMKTlWe1t6WM1zWHOiHnZn6URv1B2s02ls8FjdGiWpkAQZdmXB4mIevnmEAoVkH
WRQWnXU7mJZ1C9ibo9+argLNvVus6pfI03jLQ/pbmI6bvLBvmjh2JVb6Pu4m7ygMK7hOzYAZECRI
bXo34H6svcr82ZpdflOUzN+JX7npI6Ys/J94U0C1ACsz8YWUf6OGkdpvP8apAVRrlcWd1i7F3RL/
IsUb1X6zQEGiupgMOs5h3ExrwpqY4uodwOM0L24jIfJbXftGd2m6cZYQG0qV0VKh3FYsxoRHF7Y2
63NxAz9K3FAjPYZx8WiGtaCUVc/X7sH39F8WJYKFFtvKrX0LaSs2Aip53WbmxMRUNV82QFGZMprU
+42K5WaUz7dQmVdz4c/XsXwn9J40unNMbwwdmXcgvH4/STxSSVTw2q9y/BuhnxFMZ75yvtMPlOm+
MQHZ6vJLpKOE0oSGSk5PjntFBb+stHatrdp3vlndAtYEMHVf8sGclvhQVJj3gFV+hzHw1bvLdQlS
ckU89xMhFpTQmltikLBZBs/TRBDU9OHW1k+9T77NeXiTEjTPOvo0Tsa3uAvzVWcbLyCO65XmV+/C
BIdvLFRl6+VxXIb+lGfWxtb0a6djpmi4ZA/TgDloYl3X2VVlxddtwTwvqXd9RIRcbKGPFkjpY31w
1qUYvtuleRjSrkVYbOJcD1A7R9Bq3IB5KsiaxzpEkF7Gkb0uvIEOijF88zlXaZP3MJLXSbFhvq/J
X6eghe8MTytqxZXXOS8Yn268OX0bNZtpKgtP3W3vjRzpjNFcZQda20xLJn8bOIQIjAmWZceq7nJx
09FGJSNv8AlyaNL4iRCcDVhvZvkC1Tjhozj3/epzrJmEiVx/7yuoeiLHBAAoZKPhXfGADAWL9cth
bbeqDTvfOeH0GMSM/PNUUukL0bIydzDc+wCEy9p34p1mltNpTBdvPeXDa+9aj/byuEjKftSE971m
ZteJj2YDB/raNNNVNQD9iXGsA8HTAdAzEEIzXGoAAYP2PajovJoRTgu6tIfGWT4CsmBYuDaPnmFv
x+TRcW6xxH3zu4LqsCieZ6iI2mxd17UBx8hxHzwjOlYd4XjGPZlNM0Vyehal170XKD7S0p13s2Dp
108/i6r0j6BqtHttIiGw6mmp6aZ5MiC0uGF1WIjL2Tis89CAJHfLotuwgPkYshkcknmtJ8woW/PY
0wibCqNftfi7RtyBa4PE+pXFIseKDX6UJUSaCm9uFCMmD0+CWdwmbnW8DHkKPGsCi2fl9U9g9j8E
oJRVT69S7y1qkon/NLfxdIgcE2Vr4RinOvwYIsP83jsUXBzM2MREH+N+slA0A1fXbmvmZ5g2x53d
1F9ZbTBMD1dlFf0yDMZ9oYMObrJ7n8nZYA6sjEO0Yhp+CWyZcClYQGtRus4azsBRu0CIIKTd0k+z
Q8vOFDGA6wbsUjNRiYjn9iPxOir1FUL7wGFZ5tMhD7+81i1OZFggVWPxswpdq7ybKCeszNk7CJco
K1a7xWPTVs8opn4MdvIz6b8sG471YM7Bxl3CA+OufZ/zYREEgKLVRK7Hip9+wPRMCMq8yfxZUDvr
ut2H7hT9rqa83Lk2XNfaL9ddN90Z0dRva5fmYx2gC0xlfDgGbM1adg4rSr7uuwrW0VvgGD/raLlz
49yEet5422Rq1wUd+lUT+fp2GaWToaNW6JpMmyl6RHMV0tHsNbBkAYYlq/KRAdk976edNvnCr8sN
64eMpedWM+HQgv4zt42Yt77WfpoDubFatnzTloSsAfiaRFbdOmUX70PdeIoc5swm5Po12p5hLeB+
Rx1+vCArfk5aOuKTmVkOM7JR0nVvEgeJThlc654N86tC+eaTjuy0EDoKqf1yIm8rzOa9J1Rv71bN
A2VZ/2B5xl1MU6pxosdMJuxZdCq2vh4+0rM+UBnybkMBrbjtKh1ZekW+x9znB79i4uI5xDeVGcDF
FkSBZfW/3Hp5yccCg03uXjmued0Hc/KS9XeR3X6F0/CtRntwNXFCG0Y92DaBvu+T4J4qC1kqYU31
GSgjo429H5gbr4LQ+NFo07jKDblaqN2fJRVgjFWkQUwyFpB4QF3mBA4yMTAlOhDMNX8CYYJ2YWP+
6STBN6M8IRMHY5k9WBfHlL8MIx1Av1nmE2rhz6Ilr5AxzyLJB0hrzHl3l8pcwzQi4TDydO+GMPSN
IVkLusxBBJ+THqDgzLSKSUnURQtw0iM5sZMZikKmKRL3wxQG+D4lV8LMb6m+ZHtHJjDqMouxJpQR
hJ6GThznSQsqazOo8MZc5jgKmeiYyrTHVKY8juX3SaY+nvfI3YvMhDSjb5bFX1jo2IoA3Wcnt8H0
zEKdNMmeWMnzVTQn+8YmcxL6vr1jkU1zUU7+yKWcZEKl2nIpIh/giuGOJu8yVpGWanNpKDjnMvHS
ktGXCxmYar+6IGOD+HeiMrmGFYfwzCQiRbOVeZqR3IqJ2HQ7sjZn6qkcgsVRlzmclUzkjGU2Z6Fi
OjuXxE5TkN1pyhRPIfM8BcGes0z4jGTWJ4P7KZLpn3xB1+j+yfKUF7XMCI0IC1W7UpkfirKkWNf4
n9PjCGTkWBM0Ch7PP3hEj6Jmbk/qYpC5pFNFQqkgqhQmpbYRDQStoEj0q1EmmmaUQTaZTDkNB8T3
xJ6GfOPoAUlC9WQmKokB4wYSHtGwMjEVbQlhuQyB/K7zH0bYaJy60kNP0GovE1crmb1qyxTWVOax
InfUN73MaM1jfj6OjhIvlgmulsxyNQl1Zdla7HJUpKeR5QmZDTQukgZ/oUyDpb5Ne0omxFJbqE6d
3qPoqMy9oYJkF59M2UGly8pPGXwkEbMye7YkhLZLmB31MrugcAB5GjKrVqjYWrVTEGXLT4oieIw5
HY5ws8WBxBmD6NtUZuDa6gVjKm6k42JhKE+D/BAkDEiaVm5qmabbEKur3nsik3bVFgnlYtPLHN6W
QF6gyfFDM3CkGc2nKTN7fXq+mUzxLQdx7GSur07Ab2Rj7apl5q+29HddzhuIwRiatOA38K+vq6L1
Vos+EBpJeHAtU4RblSccMp2biRjmg95BYc5uaGvj+/B2JTqhUHNQSnlUk9wp3BhBKDOrifwK6cPH
jR7v7Af7MRiZ681+jenHfbcIPk5kArKmt7u8QnI5yHRkU+YkCwKT/78douiIz/i/2CEQWHpAq/67
HeKmLLqP4j/sEP96zO9sMshEAk8EoCvdBnX2D5vMhU3G9IbGuU8chMRjSVuOJJD5/4OEzNd10/Uc
x3alU+LfcDL7fyzXdnxhmbrjuK5t/G/gZKZl8Ab+gxjmuDgjLP5ZSEM8HBv/6Y+olpLFJYriO3du
HwIDbSzF2eIAiIvYCU0/Lqwwd0lmnfLeS7bZEL97rdex+gZuWaY09Ovo1OvFsCNCLNn0xS+P4mJW
dc4bC7VHu0IZKQboQwTOmzsDZY7ofBA4tXhBD/kAj+IOuiO5lhR69G/p3P1YEGSWIlm2Rsw0OW2s
tyidPgvyflw77+6ydNYfIl/bFCwxUo2+KjxKj2CvBWkWMtahs1F0VDii0vt6WV40h4XbrMX78lc4
llugqfuG6sXK6O1iF6HG29ew5YmgxFnKwwAtuAymcfiaMY6uYzF/TTaiEj69tdfYIZonHL82FsjZ
n6/C4WNa9PQhB5DWA7qnzdMk18IUJ22I7ENPujMsAlQ4y8ipMPbjr7r3QGbi3cWxQjkbxXar73Wv
3Jdkna1jv9+iokFwkZWg14GiM3i4V3rELCzyiVO0DXrblGNWNslr19QYiOBwdy61DIjZOSLNMd2a
Tol/y5zvo2xX0Ae/q+EoIGVyNp2NjCy2/CdWOuhbGp1qMuLrXiu69ZJGJfCFp5bfwFYzHABqdvZq
NO20rc3sw+hd4CoxsJDYp60REeROsIpHl79985OM9JDFKgmp0K9MUlWuqzraAezbJpLUkWdNKTve
uFf5BNA+9cyYxLuRDY8uzfGdmYAWgb0yr7zBRMG/YBwvvfmuHqOGk3b2K0npRlLJszf2fIw63ybZ
kedAFfhCs4JCFcvFDfFYH1AspoPlDNspiUhDS6Nio2clHgy0OHyxiIgs/CUJhXmUpAgsCp0AmcnD
riJYVLr6Tb74nCyTfu+m4r1YyHcuI1DwKJbBAdxGdZisR6v6gAaZbLSukMMvPAUDrTUoV3c3WdeW
6V5pIUZuv0nGlQfKf52Zv8g/qI5R3r+C4l+2DYqOFWi8LY2IeGM1mJA6Nzx17qEtP1OtI6WnYE3q
YlLdo3Obr8EUQoyNzAe/pNVASad4jKIXNcuy69agpU28EFk3ND5zY9W3LEloRyVT/MiaQUcUta3t
T6feF1HXb/TmTmgjSUMGEgoiIKKc41sYG0cQZZTiIo5oKR9nr/zuW9hBKlmWip2ApGs87ZotPuDS
fXUMYEw/DQ3pnrkjpInTKKE/9uz8FAQcW7oMoaQmtyIfF8pDjNfFGFLEvS2h1EBxYSY45Kf4lYza
LjczrcmwgNBqWJQdktfa8aajqKzlvhmr1dQXHT3fOtySz0q33zeoGwNERgKPjTxDr+kTakoReK8D
JV15nv4OUWcDMn81e9aOEXgdCOeLTxwjSmeS1jTed11JsxLVzNCJYQdjaT0THEtNcUtqrhWgkCr0
0jyl8fiRuSYGyH46OD3LrcVtc8oNtKv7OGdNOpTjMTGj18qPbvXSozzmiWGNTr1exTCcN3ZG99lD
6uKXWLGzpNzOXYvoyIa+XNFMxmoyEvRB56zMEDTRyRoLrKN1H9wRlxZpyRYkK1EJiN0z26Z3NnTY
TLUPZJOPaRZ9OEV8V5CEdKeJBipg0HabOpwfkn6+iZ7jeJvhzt4YSUdANcR3H4VmPbblTndjb48i
GSBtLwPNAJGBYdD6Y49q+i5KSDDsXCoHhYLEFAo6k0m6TCwhNJnkyYySLCNZXZdd6h7tKtDN+ur8
mPNt8oG/XTclzWZesCQlEnODtGK8UlvGaN0vmvtlpcTtRpZxJtopPpzzD9ZOse3Sxs23Tmj/6oZl
xOUtWnInWv+OVg9V+hR6dzs5HAuS0NOC6iGScSByB3pPDcaHKKpm40qyjycZP1EE24Jp21raytfK
g+sBnaQ18I8dFygt9SBJD0Lgnl+pC2XIbaUz+rLPkAyiIgKVQqyoeDA4jYJXgoUkR8JkaR6tuLyq
JM0oBGtUyoqM5BwtsKaiNs4OMwgkXQKR1AX0RxMaU3TsJTGpoLt+VTsnflfpVeS4924Yfu+C/KGd
qN2EYBfhB9x4necfLYGTY9VUYX7A2rftZC8hdox613Th0+TSGl6rfcxO+TYb6ZLunvOMfp1XbDy0
FjiE4oNrFiA7wER1YDLUTJ2Mkl8lxOyt5lFTTYBLXfy+ytSti1taN5j2LAmlUqZfYX76gxscBOCq
UBKsasmyQgcJc09eKDpir6BXZ1CiJGE1Ydlta2sWB63JtrC0kU9KctYoGVqVpGm5CqzFHJ8ujGTc
WZK7ZT8IZ3qyJY0rh44m6Vyx5HQFALuQ6NCVFcO7bujlLu/cYzzSR9Uz45AXKP/zEfJXLhlgQ5Aa
2/MvAFQzkiFJCzNks0u90uXij32mpI+1kkNGOhdIMgXhzCWnbJHEMuWPbmIoZjk4M/XZXC4WaY2+
XD1vSTqacPTHwYaXpi4WyVCbJU0tUWA1WzLWkgbSuD26cNdyfwQz/28C6ZlKKkltwjBfi3QC1sXP
YdE4fEPbIpcNwJspSW9z2Ad6gVzem+OIUKPok+qjN69r+flO8ifvyebY5SpM7CJH/cktk5iaZatu
ymsXks8ySJO6QE/8r3uo2xrN3tlDS7ZEOyMz/+eJh2Kgq2ISD6SezZLHnNo6P835JdTryIvfXkbd
0uf9szdCzvzjfuppzm/n8lKX+6h9ZeBsbSJ9yDFNxPsfN/7Xq+qGP57z/FbPL6duP+9Qn9lvf8Zv
m+peAVVgZiBTOl1njVaeP87LU/9297/+JX+//a93/dubFjnVQbooO8yzGdyRNjoBioxwoxkTgkrd
IKgM1ri6IZiNyj3fJw9j9BulvLu6ycmfOUg45CPnSQABA2M7IS0jhJyT+l83W9KS11qNK7kwAto5
fjYiPeros4gS+THVeYFMRz5UXVcX5F8MB4i4uCZpOSGa8boNtaWeKsapQJsBDWepVlVr6pDLyavC
UC0pDi5h7JIVMhMVB8+VExGEqwoQCiRVSYArJVQBLldxvjrFOr/cy3V1H9UWVlt/PKQc8fEMko4q
m83qopF9bLVlpskEHZR5wKW3XOalP5NoxAuTCIuCRr18rvaqzd/2jp4FJIoJiStBu7PvW8jV6zfQ
ogzGEYb0PtEy+uYVaV+JRwt2Ss3neIg+QhOJrWIPqguFwUuYDAO895Mt/ucfxWxe+YnF2LdM8FQq
IseoO0US5mhMJk1t0gY9mnP0Ureq9291X/mo5Uf1hCxMefvy8A3aTefZ4ujG49cy+vdQ+ryV+juC
lMCeekx3hRoQ1L4zio/e3ZHHXd6fKc+YwwzR6vIpnpv1qsOe47jYBE5Op0HiYJkpvQ6Gjmh58TWK
orIJj1KyvGqs7BV6nrPVG0J/SCmRnEhtqvezRxRwYD3SAKVBYkw4AV3Yz9mErwN4idnXBZIB/N7k
fZgGKnSAgX7a3TYW6SXq+dX7ClxikDuTpm0Bwta2Hs53lPe+yAaKvv9MrDleTYgFyYVJ0mWtXqWX
Z6hBvp6mGNLqerrMrEIMwurKlMTsVYtq0shdFPBOV4xYn4VNtAn8Dk/OfTBD4k1v518kteXn71d9
E616avl1XL4YFBA/s2FmPu4DSYxSn6NEWOvkLJcYIONHnEtpbL6qb0b9rEN9IDiK5UWAh0P9ceo2
dTHLr/xyVd2q/mq1729X1Q2XD+by2D+eqiuGibnHjTrk1G9NvRl1lbw75mCX62rrvHMhSX5FXz47
f1+EUhNzBg5N3UW9LGtNjmS1OalD7bypjm/1bpj5/fsAPBMgL2+ZuimNQ+aJmt9/U6oWxTiNtEBb
tuowoWyCJi+c7Xd8mNXejwa0oS1l5q26+3kzkJ8aJPGLckT9UpVm5HJx2Tcvub2bIURXBhSKf8Yk
9Tepi24wYKmqTV/NT9Xm+d1Xy3TnJDdTKZNg2G5LUrPdic468IK2PLr2j7NuxYZmCMHieBH1qK3L
Z+/LwUxdla6VdRFSXrzcWb3k5araulxcvsbLvsvz/fHYuHjuU9K11GehBs5eRE1xUNfVkccnnuLy
l2Pq+c0vlUEhBeHFRj2X+k4vvy1/+cCfUxzVbyyGRDJzKPEdRH3PVEb9TP++qZ7iPFRNeLHp82Ub
BVJVKiM1lly4qmfl0T+Y1Qtr9X91P3XnMfgcjaY4qtdX729QP1C1qXaeJUrnH7Pa65tFv2wvD/jt
Xmrzz+u/Pev5uf77Q3+7XTOaeI3BxVhIclPjijqNqC31jH/bd7mLutVUs0C1eblQ38flqtpSj/uv
z1oZHgfy5SHqjn+81N/2/fGsf7xSKAf8CUJoH/Ws0eXUnkqCheJ0f4Eaq63Fs/DeKr7xH7dc9i1K
zKau1x1ZcqvzPdVwq578ctffblGbgY1ACMUxQ7Kcj7gLOeXnYUwdQb9dP2/+uVddVw9Vx9m/DjF4
jxMheH1K9EtLz2GqP+kXu6Zu32eYl1g8dTunIJ6zqym++eMzil1wdW2vPzOcgDWdKvFAXZhOy9LX
z1UKn4DcPPyx7vxW2GRl1Zb2bBqBfz+YZb0xg+EpTap4VzaIQPQkjY4ENk666zwSFQYfxwoo6rVZ
RSgq1EARdsmR/sX1Avprq1EnWZNqHa69Ia/3o6BaN0zuTlNj3J9/8Hk4WZDf93JRteTTxstHPjR1
elUn1suFfznb/nbKVZt/u/sf+9SpW+07v8LfHnd+hTH1r912r5NzmssZpbrwlLzwct2X876J0jll
MXkndX2UA9R5519v/+PhLvYMPHqiWmmdHNTUw3NPFMmduueQ1nQWp/pB3TCrQ/Dvm3GIhdrJyk8j
JhrWKBG/tPMIS7LrOW3amIPG6FMU171W8UWXL5B0xCEuXtMckXHcNgcKduJq1InbYh1FGl5nv7RV
fG807jWQ61sLg3HsJdW7hyjbbHPnzemdx2CC3GnCNJTDM1JXPzuMhleu24VQNjsuxtVSLOi/DazC
Wqi1m7rtW0wlebbJE+zHNXXGfUfXs3l3w8ghBZOZYa15ALTb+zADzBSMXbrN5rJZxUvXEd1dLrs4
aw9+0Ork3aYng/PsgVP8a+oSIh+XwtmQcv3i9v1bGE0AFbPc3ODYhjRCSl4fD1TBKISvak9W4IHo
0PRHHI5ChnCGYL4dopAqhYuIrtDzchdAIa4CihYzqVRryY6zw3GR/G2yRmUkKwquL83w72zNxjg7
YB2vtF+5Ns3bXCPFGkPaKs6cl8zFEiYozNVVKe6xO36AEgyxolhrigPbtgy+926NxTkhtTGu15nL
pzpk8dr8YflFd9vP3bImvGgHWGknmsAFJlV8wT44OtpQIQ2Zph2L5B78RUGmle7fse77FH6kXeml
QBKDEHIh/nVt0IEGHRURI4JauS2qXY2Srl1kKH1QIGz3JOpEy7Ys26icgzglJMlFeG2THzK4O1rN
DYyAlOknTQTfy/KdURGNjvmfbGxtn4aULQxCea2OiqdWWE8gYbyTM0MsQK+zaer22V8CPDyYeLa2
5z8lE9KMVG/jB2yer1GEQyCftG+lD0Vm8YxvWkleOhAG2MwseU69EdwUS1Ps+tCloG2N6zmK9VOB
kGtbDFg8+tHee379MeekC5PpacIURPQwI/W8FkYLoUIr3nCdFTM2UTPr2hUtCQrlhngmS/uD1Ser
SjsjhrwdDhPp3vy5E0XngjJTD5grN4Yf7pih+bYBXWaae11b4w5pSLqWo3+EzorCC+bqCfVV0VOT
zYrrpofBaeNZ7sauWllHuosaioP4zZ6I204psNZ9c8jv7C7En+PSq/CN5m2x2q/cdyCHGe43zD2r
pS2+RGVE5OLpP5JqKp6aAadAgbRn45b4OM3YuCWVrFjRbwEsNZ78JfaesDJci5HlSWATLD+G11NT
tIfR4bxS0mHrTTC/M3YspP336Zh+eWg64hbTRdKUNOc693aWzA13fDJ7/cfiFuYNIwXwUqtHLqrb
bykq/ZVZMfw3df0KVMXexn4j1hgQWBwmR2fmx5b20cfSuRW+pezKL7MEOYP9Wu7MkvhPHHfv7kgr
IZlfwxH9y9KZ1+5ovmsewKaSJPOVP2z1lmSvz6J2oodEzyFLVMW0w3dCsQk+yYCC8lp40BIRW76h
+uBHQo14jiE/+Jr4NNB27gYtB3qkVDsAPURpVOhjxbc5tPON0ZqEIwUTeB9SDP2WEYPk1E2T6MaK
BFGUG1UOHqnyv3JKbfk07qtgXq6zqHgQ5IRSjp22QhxTl7WmkX33SdWkUA25h58fxJUnD7ELRdJD
aVL3LBxnb1vpg+llLiy1W05/rpOShl6LY8j3iMzsqdQb8zMspKLx+1iQK2l7kb4bs4CkXj5IzchO
YzJMQIwMDJvzi+kM3/0x13bZPEshE19K0d/jH0WzykBqaQtenSqPDp6Nz9+oOWp727J4087L4JQ6
jKzvC7w4JxNbxIUvNvMdjL8CX9RinrxGSymCBA9mEG/LJkh2Xo86dcRn1CARWWs6AKamNG68Pj7Y
TTXd2hM5d7HdcoaYOS/lIQxXGgDzNfOZFUiYX3aJ87Qe0DvD6sOk7+0HK81ZwdvUaZfi2DVYWPKx
L461zYrQNe2ehiZHeVhCgc7MGcwEX+pcjzLotIMgQZN5V9G0if2qOaBajFYJ4hM58nME9nCUMwq7
AGMSRhdh05SdAOd6/lvV0TOFJITKSQ9/Ab/4DBeQ/51FhqoljlY55BxQyDCJhJCGK76/KLyxFvPZ
wVGAiidNT70GtHkmhwHhaUYi4L8jl/u1nSfDkabcCoG6u54Se5/VDJYMDehkkasPQ06cIP4ULxSo
M6n3f2d8PKGlDtehzg+1QL3UWwxWpqFVWzT+j1TmNwT2xnudT2yTQrffg7Z5x5x+m3glDuh2xFra
IPmlln9jasP90iUnn6DvTR+4P1gx79uaYq0f39AUN3Euu3CbU85GWhDemK5Zrfvauw10QqmtZolW
/WDQrXKnB1xKEcZW8hDxsh2IrfBPV4bkYEwcjvDWnuHv1PhtYSD4oPrXVvxdh/+1xeUa0NVHbZMR
ysLEOg77Qzy/DLoL00J7qLM0vgL7+DDN1p7GHAHl1g6nh4WdcL6WEZnr2vO3aHzo3kyg1Y2GAzTg
iUo71w4BWD8nN57TOeoewgCFjVmaey8aj33GJ0Ta/a6BkHQy9NoHoL9t8D9Nrf8YxjJL1oYYly9b
0y1A2JK2NmLWw0E/HhJ9vkrpKGcgnJPQuZ/deGAYRxzJGQqeD1ExY8Z8HJsD8KcYanOXT9sgNhj6
lvipN2eQNrnLbLrW6GGigF8ZWgvbHbM9gqL6OTDuxYLSfRyQV7xb/gIA1xoobZn11ooWBMPQwij8
wGICNVzhiJvlz1aTTUvw3oSzrKsUnMMrBmyxD62Roz6TQYxx+4aydFU3wN+mWbuP25qPoUDgyY/E
3HDu2hdmhT/cc95mlBpTXp1GLTOI8tIQFk95doiH8YWgtIMh8DR1CUJTV6RQ9on5FLVGZz/qj747
bxw/ZMKMDGs1afcRjMCOeVPlh+SWV8sjrnMqw1mE3HwJ9VuhBdNtMNY7P6X5ZCZM95v5g0pbsBqc
6KsqlusJBu6Wfi2fRGzs8OWLEEhPPNwtACcr6wmVhLdqsU5upo4TauYi4k8bJpjVcsVZiU5wX3MI
xjOW//Z1QH2xIbHozcMe4vfCgETh4XSJfuWo4FGa6MTZDOF1U3SPhPn6CP8GB3i+9yMiCBQHKuHW
YaJjyvA6+BTYvlH1PkUCCjBhzIEAZNdklYvXIb7OnRtSFEQYIe7qWTvM2kkbl/F6lL2qWXMxujNv
CTumYoym4Cmix3hoT6JcxFEEyP9T6dyZGZRrswYiDcsky8Zhjfg7zfJ7fCfJcRz7F2/2fjW1ayBL
dOEBDTVnqPlmQAaQNuQ5uB7oBvhwkJuRL6R9dYy1e990IfDhjuCAao5YwvHiJ2iMw8k9mq3vXLO4
YM2Q41UNrkDS6DgvS3unvRajyUS99MuTGdNMz70jZ0P7KWZ0EB5et+Y5X7yNS5nqpDf3KfLZHaTx
z6W3fwUFuNEYCVCcIB/K7RuQk8mGFNoDvkN/VyewNHop93VAxoxBcAskhITY+ihkrxBK9HaJ+3Ff
JHUj/Z/EnMV6vCWqjhGIwc9qx/t+AtHMPIhZFd69dgaEjgRyVfsjk/BU32sTkcgW8MAJmd0D7hRE
LzRCo4OvRW/F3Ny2Ttjc4gFHShI12l0WYgusip0bVdVtxwLa8PTiNo2nnd3JpcmIWnL23vPcpEFo
wR2sXK/m1+89R269mZkBTEH1mIh5Xxr23h4gN/XWVFGMbdF94gPJimWL8B8uq2u+zLXxJRYsm0hG
WSyIINtVjgX4JU/2LBtea2TbsE4XXCDYRpFnCyLCOX0aiNz9otlPPUoCX2wn3v8V3qPnEdHCVZHc
9+TYMUN3cRgV+Qf+2WsRUwByfIzSPmw7PGvOgHizdFcD2QY9v8LRJNrWz/Knqfc+Hc8ZX0vP/143
WYNEP/uKE83dBL3EmaCEnix+X5kNL9UxX7JGfG9R9tAgNbZd6GZXS2ECLLCKNYQLIh4mdElBDZeh
ANPR2flT2/0f9s5sN3Iky7a/Uuh3Jow0DsbG7fsgnwe5JNcQinghYuQ8z/z6u0hlpiLjZlWh3wsJ
EKRL7hlykkazc/ZeG6RAmqSrYULsFIXacxaNcAlEAzZtTDdCUUUn3uyDHVTlRgzJFr30TrOtiCsn
r9d+BVcHO22wtZkPVCOgOIUwDW7+cdTJKtDkpZd9f1PKpCBrA94GgndHIw+7NxIQJo4LnX02OicD
fgV7BoebTHQM2FYr3xIK1W6kbTr/weB5s9Wcnj4MgMomRvOlWzeC8iZiFR2CI8CS3PJaHmeNdzOU
qEb9umPKEYCz6Kl2Jjz9j1U/7vuYlBO/KXDlNhSfE3WOBQ6bsG3whrNcinxa+cSGqxWYoWTlIWGb
uhIRjGjSPcZ37BO0xVC6Y36P6m6dAgS8YR5818DuGhIWH4xkSVwfkRNbW5y2HstE3A74xQmaxI95
Y5uskvEA7lLMraB4xv1YRw+p7eSbwB0O3NT5JvKQwkeNMwtpobIPUlvZtljhh+weopR4GA/xVuCY
dE4q1GnCBVTM6pwbjitwiymXGHZ8JMfAlcHWG5MXEUmGeR5afWBrO9cJ6I4oxOBVfh0AD6jwGpjN
S9Tk2ar1yWyK1bbLIvvA2aj82saTv9Jcn5NnKpxl9YDAqi25oR15I3OIA/igX4KiDjb0vSFh+PYO
RVm2c0yCLfQoRgsN2UufdP1ON1LkdB6TGdLhjDUJK6MT/Ej4LiGVje6uCOPvYW9/oX+/m/+Jh8hu
P1lUuW6wBT9XQ081bGz2VuPv3HSmeRAntO7bV8Ort53jnkN361uyxf7WWKcfZanFR8/z+QscdTVY
ghBpFhVb08ex4uFjtwjHRJPVbVlXgEevg0ub44W2BlhsFIbR4GGYLo32eTLa11T3jUvOt3fXTNVF
DOHcEcgdqiBZvQEEn23dSj5Gau7B2nhoddBYqTbetWVebWtdinVYDsVNJgEXOoilT0pv3iJr/4Na
/zfaYjS3Fum8/1xbvP/cfw7Dn2OPf3/LH9Jiy/xNod21DGlKB6z5H7piW/xmmAiDzTkR2RFS/1NX
bBi/zQpgA22pYwI7mcXNv+uKdfWby12nBCJlpCDgjv43umJdzrLh9yBi01VSWaT62oYtlDJN9Qt2
XdguQAjES4+iiLR9MibtXkvy8SbK9Ns4xBPG84w1ap+d9KY1n9VE4dRwq3naTFG606eXugYylXhZ
DwhHEOu2RGwIgOFxqZ0EOGbcTHq169wa526Dy65omkPfgtBire9fe6VlZxnXT2DatqKBLGXCcx4x
9h6Fh9xAYxpEJjpOZANIEKnmLAY6puR+X++RP9ifFMZJ3A2Os0pchGpK9XIfNgBwxqx3WMF4ZI7D
1L2fKIxghqSaQkUtpmHcPpR4NFaTAM/W9lABmjpSt03rb6bafi6zYG249WOZDySgeAVaHO57H0LX
0KIujghQcme7cYbKaXYz6GaU4PuzqpUgEBbYvBOviQtBGWjOTJeu/1pXrOrHwsSXV7RwCvp212v2
l8YaP+AMqS697zwYLK1Btc9+jRENVRmnD/SYE5B2LB1h2rCSQUN67YkXo1HcfKiV9wO3NAHSsZsi
ayUUS5iQ6MMWDUiqr6n4wNB1W7y1ep0xSQq3Ude3wN/823TwukPkgO9gKnLM8+FHnvfxXd9qr1oo
7uvcmK6pNYw0J2r/MQshPTpgmYLSLG67yocaxjrxEGXiB1C0/kTGydeoce1L5STgD4aoWPuiafaI
u3FwkUXEKjzbUSItMebBH/rpnrt/u2L/kbXpfR5mTf0//2WTA/7rhWzbyuHmQJFPYjV308/5ASkC
Zay9tf2YldiFhdfuGaytTTAkI17XDta4XjQsO5DRJtEnTH9rq+CBpxITGkdg1HedyyxDgxwG/y3f
9XGnP6CQJTJ26uR9CWTA9Z/0vHBuplH5R6foHsJYdLspiEYWVe0WpFS461v9kuhxcShMa+XOCuEB
jorfl84O+DEZSqWDkFgrpnPn9jp32UZA7L7kab0LAJ1t7KQNV3YDNqeIPzvdVH+okZS7k/PSJRTl
A0ixyCg/YfDzKb5xqbq+DaERh2Skj9faVM1KtsCaQWgaQO8QjWcSJB5uKvfxX3/hhvhrhjlDhymc
eRBCpitM0zLnRIefEhsKZSsfa2T2SH2sxdXYOMcGOg2uWXkrfSSsngVQP/DvkvMQFwAKWaYORfep
EZpGdDcq1nKUJOW11VerzfBHJx0ZQnpancewhY5p3LLOjraRguuNRgl2VQlcRPeZGtZFrx+joWdu
6LUocyN5r0f5oQ1qiJ7DFz8z42NSdB/qWFMYbsP7MgC5K0L84pNKXyqN+QquqWejyPUT31J21gy5
U63voLEkhswvh3tLeS++ORg7IGFwHAsds2DGYs0J54mhU3zE2HlOkiLbpe2Ev0mdUUvhk8c6simp
Raw6VXwMWYzeA3U6ujOQR0zyW2a3574y9L3D4DZCw96lnV6uyizKX0a/P5vUz62Ulktjas0aXxbS
2KHYUhxwVjICam76uXsax5RiuIjXYZCTeZMG5jHCXspz6JIISJL6aLmU6QEc4URLQ2YSXQ7Zvug8
DKDuqzNDF6fwHBMEdS7M57TOw0fL7A440snOqCMqUzLeBXlwbZSmwOoiu9T6iI5hy8oxddsdcQ3A
bjJQ+KKu1lGi0V4hISiGBnEqbP0ZAvAd5KNyK+qY2LihxGFRE/DjBireh5QroAI5yGMmlpVTZayM
sFXroij3VIrMS+szRR/7kxYoniQdt/TUFeOpZPYqC3giuP7WKIbbg0nV3nNVT0MF61fpaOqYSVhl
iOZb8Ium9ahUuy+6djySbEqigJXuuNG/NYQ3IFQiY641IEyB2viaBXW9xwNhkBS/TppG3HJdrRSy
esOY4jMCXDq/oji1DCYGhsTbvh8zZCD6lrUPMrx6iu+G8UEGqXnvtRQPMs/aDSG9i3a0ip3tOsXt
snEy9G8lIqGRv4z5dFzssxTKp2s1sLm9EReK+iSNEPF5y/IEPd+emwBTIP4Qd7TqnQZX+GZet1PA
ku6qi/z4KCnE9oYvd+ZkIjydHB5PsX8Oep6OhiruG7v+SjBGv//XwwAN7r8MvJYQynBBngIBla40
DFf+dRgw/I5pMLCja5RUFssA3aYwTRXOdSJ33VnTYXLN6iEuFUieXq0rp3VXU7sKNCc8cLPUGwHE
BGI4JeAp4/ZC4vviY+5e6TzeD50/fKNYYT2G6RG0WtG2w7m2vBucIiigNXunVUAogP6gRmzaVRrI
5lKq4nVwwe3hjWoPPZzmneaP4apvRuPs+nhwbGcX3IkGjpPhV9jVDf1MfEd0k9d1s0kpw25MmX23
PdmeAh/XUmAwn84LrztNhmGvKoPwPj87lwH007yiimAGHp8/hNHGEgQoeisSRb4MKRztVJjpqarN
dZsj6gVNcRTI14ArMfaDeQ9X1mwcAR7RkgGjETrPjXWWBfDZRuCsjlqSlHI7MemlOukagEa6bUic
wROjWadyFC9dGnzqivCLrfnuzoAV4Qo8KqlOB6Xz9U1rjeD8nH4VwGjeZrAUNo5p0QGhhXusEOBF
BXXHiRuYirRBdaaT3Tb0mh5ecmPe9pksbtSIRjp1R+ZlmGxPoc/pbYYI+PCQRAwA8a6uOKNG2O9r
t4hvm8GGTJ5jqc39fmbYxN9yR7d35XgNNTfYmg4+SiG1+mpEoj0npf1ELcEz8/SsZ9hNyyI9t5MD
/2He7IeufTNKfh3+2/8OETAZ/Tz7y2xhvijfp73zRSuZPDtC2baBIcGZ3XY/Pbt60BmaP1XelQwP
eHUd9XjPLtwTnal6L0zjpajSvaZNw7WzvkaTO96aFq44QgFlOJWfhSd3WpbgzxcJs2DYi+uQgjQE
N2M4p33cEPtw1Vh+H4eGZXFcqQfNSsaPKgNqqjAZXRFOkiJDVt7OpFkdAtXY4PvrVoVVuStXVd3a
zNLhtswZy6RTTdspHJIz7Q0X3E/v7fhnfEHNqZ8aK542Qw0asZa33fCQsR49k6ILaiNrQQiDNrxa
XlIxieak2ZV4cek1TYAS972cQKyavn22yKXkzrknwTgFhZs4O8ei4Bq22vZfDxfmvJ745Ys357WN
joRFOob1y2iRTXFd6fThr4k9Ndi/9OFSFoyerwACvfsMXvZOmAE4bAV5viHtU0PmXIftubDoG42m
Fl3T/JLh3sZrQDzOSKbRuo2LF+EJi3gQH6OT2bkXgntwiuCSzJVuXbJKaMReEBzPzODg5T6FBYaM
lZHXDh27hDWB1eHIHmX8pEMzS2L1scqC/Dh1BLBmdM/PNg5GYlzqx8ZHFTuJxN8ySz5oKAWO//o7
0l3xN1+SYzo4UQ0HmN6vX1KfVmE1mb11ZY7IEzOKjbtQf6gnUg8rovp2/D9fbSOKgaMN5DG308By
hRSCstPNQ9ox1Gmule3ium2Y+1LzGj0IezYWBKAPRYnD3CXAM9JPtu9Ot8Klky09Wq7IFewDfAyc
Pk1465TRB3SFJnrJc5B2ZwEQflsXAag9AzuMotXW2ClpfbXzZQxSCxMJhFoHg1Q1SPdQwP2YVB2e
6X+tsbCNN5Ug+KFgxrg2FGIgXUXjJSGe/iYOOwHVpQaVRyuMUrR5LJtMnVNBEABQw/YwUn6i/3eJ
/DB4xfVokcX+odPa6hy2SDHbOLh1bOmTBx+YT0IfafzGk31K60LeMJFgIDlCeMdSGKasr2aLUdD1
4G0p+2qkw+LN01YuCSc3TWm92j23Zc9aZzP0pP9WigQmM4fu2ac2dd3M1k9kjej4l3zX1vYak6Z7
3ezpCLsV+QdNQnh0hf6AjLI1HYEzSL72Gk7Q4huPHIWmtC9TTmZIFIrgDATntZU1w0Y9rGQef6FI
2XxWsUHGlAKjQ0VunzIn7JmKg82R3zo8ukNKF2b0knWWghTQKYLtlieQGWT3igHqnIvyEhaUu9Hs
3FWlBqkiSEDVGuspS+qLafWHUkACzIkJyWmUH5EY5RYYDCNytGMR2AeRVf4L3Ucas0QIPMDNP1YY
FMG2iA+gxfTnfnDhbtKXyQYNia9JaMdohPTKCGPZNhqchUg5903xnBppdAcm9JIbJBQalgvRpGbk
8dNdaHTyVFOjTUuYSr0ZEvma9N8dvQUImdv+FtmBuBkNOjXEwAShFpwhteTboqYjuRzCZ9g5afRV
otg/jAOzOG4plr0GQTooRbhm+NqBgJ2ZLSU3Q988Sjmm22CE1e40PujBwRe3fLnqrV72Tx8xDGa/
3sUuhnHh4k20loLNLytSiLYp7PwOmqrN5GBI3Yg2QOscayoqFx5K18lm6Af6aN45sfZoBLB7DPrL
m6Sf1fAenR49splRzPwbaVUnGdEhD717Lc0eTCPKnmZQKlX9B2FEwT4k04ZiQ2A8uxiPYevZ9FY7
gl9yo3hqImXtRM1zexlnZdVQEk/q/oC3gTPht/2dir1vnequIpHuk+9n25zTfOliD1K/HlVbjwIK
Xg8ANxbBLSujUwMxO5ZYU51BiJbrybbu63jtaFjIPIRDCLNt2J/a3B7snW0FdP6kTYq2c5lDyk3J
/SjsMuN/7Gd3VitPRJ7BOHHJ1LYyv/3o4E4jqYp8br3sNokvgk05GNYqKx66rLEoyOTBs5zKch+H
/H8TbYieUu/RduffFpN2O3gqObh4wA9tCMum9BjdhOM/dHoqbr2ZI5kKeY4wDNAmrah8WPJDbesJ
EkcjPtug5g64w1PEFyLa0Fr8ms7cIb8V9qoOQv/kSHpbRb7PXNmf9Hk640dIwRLSosAjDVSomTJd
GzI0ifqh6+2CHA4tnlxh1h5kzIJu0Cdm86FWbnGx0wcDk45H2rsYZU4bW9jWKoBCT5+7AkjWaKDx
hpi6Rq+9hB2xd5lXiF016oxxZOFtWiYdeW5Yp8x4QuBYAq/tYMl6oHe9PLI2rR2sQxkgjkh7+kKt
6289ULw0iW1wH0FZQucp2nifuMhSiK75EERUs8tBSEBgNeI6n5zyPHFZw9beuUNT8MD3sLbq+Gtv
JfojlqB4Z+XSP4bwNe7mXqSTNyQg9mX6VTfveOJ6n2nvjGuv4Y700asdiHqRFBS9k2em8SVU4THH
SYHKwPpCwUa/LeejpnRPrj9dYatJMNA2mUwZkhefJElMQy9prRl3tajlvRdIZ4UBNNkqAFnYW+lm
doEbX1FEkBWVs/w24x9e1X+xS2U/RC+gSP1jUAPJHvb4JvOHUPsWNoFaIU5RpyCBC+I7xFPQfFJr
3Ijq2ZxIaqeKWG60KMl30JURrLj2i4bxEyIzz8rYl3TSyHmRAc/foU5J/J0Tz5IR2UUzZNHBt7Ln
ws/JbBGZOBbiCXUTU55chh8R1u7L6hZATA6n2lLbJm++6TJSp5GW5NZpQFhOcYgpPAjJe2rCh96H
Oqkh3/NJfWB4LcaX2OOyY3KEXXZ6LQcQkQ0mwHVq4elGqxOcod3E0I4+FkPqrEzbcfZGZJ07s8jv
nRkkp3VDcl+Y1WPbAMZK3FKjC+Ymt0iMO3QflCe7cGBOpsH69tvoQxYa1pzRQWadcgmyz5AmZD7S
H8vQA7obTrnq+865j6yCmkP1jTqFcQn8wsXfj/qLRvm0dZ3EpqEKgqJBFkC/TT3tM+ZGBIu4Bw2E
4VmZwXPkNdqm8PdJ1FR7QoMhzddIoGySq9Yt6ycgCaa3TzVVb/UKZJSM9O6qF9tUWPlGNIBZkywI
J1iv3v1gUTg1uyw5pH7XrFFLecTgphVfFKoyR6cVl9UhzL8BV3xT9o9+DifSUAhbZTce0xQO4jJt
Hq3PTVJUBxbvgNlHNB4jip0ModmFRA9YY7uijb4mUZ9gYlXibNAPnLROoayc1dZ5vfLt0TtrfTld
+g6MkVuUSFZNk8ms0NV+0uVHJ3P2el1/JJLX2AtQiAdXZ5IQN2Srx6HTX9DlfJooFm+EJKG+U/2V
HoLLl+bec7MQiyXa/pIUgAbKTP5ISh9uJFDzD+aY3fkzltwsSsY0M66geNlb132BEp29KmrnREnS
zBqCtt7bzN3fnpT/6Sz9m86SnDs/Py0N1p+bz//4vvBuLp/T7//zX485kc3/WH+O8+Yv6Jrf3/h7
f8m1f6Nvo9uE+ck/IDR/tJiE+ZuwTQX7jqBfY2lk/YGusX5zTVNQMFeQcBxnbgz93mIyjd/oAxk2
E2ZXh8dI++v//p+/zHvqX45/XmrrONZ/mQi5fAbhw7pu6y40nAVt89Ni2xV11nhA1k4EanrrIqCZ
klGVW7UAtPBax4faB+NKHfxVWTi9xEigxFC/Tql2n4yeQ16nGBG5V9yrtrM1urnFux/jzZiY+Ur5
/b0P1pyy7BoJ7JHBicKf8G5Gia6CqV+yBQ2yAVahdoNrYUZwKSPl6bW221fJ4xeIFL3oFoDqkEGz
V/f6nOtF0Kx1kJW+8kiVWSW6+1FUzqPr5s/RxE1qDl9VkcHcN9ttm44nMxsJ5hv2bpydrRg9Txo4
t9S1sGoY8ZWezRcZTf5qAlKKzKVE6xpbdINRbTubooXy2Vj5qiLfNDEG66x3N0XNyIGZIbvptOxH
QNKEMAcADtus6OhPtQhjEgctGOmuAywLL6cJwy+HCb3/xjSfUUrTvI5fNIdedEY0KK1954an1cOU
Y6iJ29KGMWF8ncBijjygb+LSuFJ6PSrbemx6MVBnRXIZte4aaeinxuqeijL73Ky7rknX9RgdmBNW
K0OiPMZhB5i0etaFTcLgTDcDO8rYiugVlRda7lsNIjSpyagFultINkwX+/QWq8AmifkWahLNbvSs
uy8SqrmYDmbySLCPxcGGit5kw14R24NKKj7TqxyQyJA3hBz6czkGHS01hvNJUWJK7slWvbP89tFs
/a3NZ2wRR8HNCUM6+fiNDQnzyO98KLqadvHA5kLoH75UaXzWAgR8ZZKEW3e6JuG1sEG+27d9kfTH
hi9hLPLhOg7ZPhq7eON+UXF40ooKeV7rkWU63Qeca7SzdI6QEFoixpw8oPbVzVhH2IMeWh8d2DfB
cyt7tQ+q5jYuDGBsTgdcwqw3AZ1XfbJitAZogqy63kKZCEEExFzKkf4B5oME6E3d3AcLbedlxANu
VZgDczBSPywEBrLT0Z8TML8Kuuw1pQoaB7gvM/FiOvGHIi4SYlHNDmae/oIW9OvYzWv/W1ZXWxWr
Odl9wgBkOy2Lom3R5I95b18R8BzywETWUlAvhD5X22lLh8S7t636YmQo/vxwrdOUnJx8WJX53poQ
/VkSeQNs4huWtKdm6PWVpGx5+76p7dBEIsefmCqWYXUcZ9zQ/fjK6qW+0fWNp5rvhB4xbWMldTPN
gJ6xTJ8LvEsu0QwIkfyVPpkfyzlSpAm6uRULR6hAdpt18oHUTnPvC43impDf0CMjuxi7NTD3g4dr
d1vNUy8ZGtORh/D0tvf+mlbqcKVvktlvtmxaE8/1slfPe/NgvMF6AH2K32hpPcZcPTMo/ed9bSqQ
QbVM3t9+9tPHQWXggUsGFqDS9si6VN9zYb4dIXNuJFitaFxLI2+QLaFQuSlhtSJMbtyVWQfdER32
Vwf1KMMHMB2iaieiXhNkS1lAi8pz9wFoePiXs0+/cPOGcC9s+sseZKT7cYz1N///8tKyiSrmK0NI
7uKfvx/Ob1reOfIsWU+zvVvL7RxnKohzuD+7dHJokYVGlNBm4DUxb5ZfWTaZ71kHH23X/Kb3dy6/
he+Xd4X5mDG4AVKZ3/n2Sc3yecsLXRhdfbejgFFxdVtd/li3lreNs9B8Qg1PJ2xX9HH0GXGkk7Dq
b30lP5Kg5E2tPsdBqF05t5z1OYKwbwbzlHbdri2RS/dd/tSPY3XbGoGxt6Go2jPHvl2oJkUWHiI4
rugVjcCfPg9Bdw2RBdMJmtMrii1WEMQ8ZXSZUs88D2P3lIYaqh76bEiCJm1tTIk6Vo5R7g0/f64V
sFHaqWetIOC1oZu3SegWgHI/tdProEPOVSOlRI+IHYltw9JwiKh5mlhNu2GImkuOtS82BFCaqUaG
TsQnDhwaVmP+xRwkCnMIb6BpOvUcut4K2Ve8J0EJmq+m0gPojI8lNpCMOdzVFl5+bxAXIFW3cWib
PE0E+MFEz+5bDzaNPTT5BxJYAG4H1zQi/1ir7Qq/E8WI2hGvxCNOmIHo6MQuD9xap/v7rS2G6mIE
DxVX17ZPWcTnY1kfdejd6zFrSdHw4S8Qr8RtDHWr81P/YA5lsLMN77RYLxeXZVARwbxfjhXlOtm5
B7pGIt2/cwim0LvrOqen/jrb9BYfboMOcdooExNX0cHAMlGlADZxOv2QRMc3d/ViVJ6IIl1bgwtz
Z6YULBuv4NpEqczF+H48FsJg2j7uAhJ+ppUxVFBf5g0qPwUBhiu0ml3+5XHASGXPbuZ3xH/FXPoN
9r+89n7oTMWLRsFsQzAEOQHo/AFe8HSfxSqbkLkCcDxS7kJNB+o8/5QlWYQFTw6rtAnltLJJmoC9
GqLphDewbIjBUcTO/MkfUNL6YBObsaGNXh4tZgUGi5yDDoDmOM2bUJecmD8P9YDQE893SLFVNnEH
g9YChl52gxn7sxwTTd9torj4avoTUD17DldUEi7u/DWg/kloG4+ATntI3k3glMd87NWNGyHaXM7r
m/F2seSju6AVZLvQTBg7g2ha8w0X+8W++X6W25mWsCATlr3lB8kYf7dGkW8WG/Hij142v7jLl9em
siUpsBgCJId/pEwsfIgldGJ57Q1e4VXUGVO7fF7OvblQO5ZdnXkDJV6tfvWyGjCPQy6DCL/UPr1G
T0Bupm5FFs3yPc5f2TRvEC6SDJnRqlwOl83yfftRre+sodl7mqhIFfhjo5Eg89Ph8oPltcn+WOZR
c1BNXwF1mr/T5XJb9lil2jcxYL/Ve5rE38VMLFeeg0xHcGPtOk2k/EWJuovJ096+x3YsnnmKCDHq
8XkM7Gf2UQL7aLFDv527t3v03SmNToehLR5BgkDLWM6Ps5Ce/u4cSpq+Ue+0pMjjp33zzr/duW/7
VlR8dSIDseN8st5P0XLGfnnNyVxaHVQw6MNyCy9374KOeSOuLMfLTwwiczdlIF50IjV+v3mrmm9g
Oa6j2SUZdk56YNp3E2ZJyW043zLLrRTg9H7be39N9/WdUxsm2bl5dawxr8TEYFoz0mxJBjErjeFg
/tnbL8wwr9yn1NpR9127gvFQzEQn58+9X17TKlo0GnP3G1MpWH0hK4etk1CNGIKpOrnhtDOWgYNS
zXHZy9xA30xu9Wk5he9pLMthanqMacsZLUKcnnWk3Sy34HJLvrEvfB+vwo0Vq00b41qtFhP/cgpR
i/dl9HZmIadC65wizGnzfWnXs+q2TgJqjvPhm617RpsUUn/IZhrWcqLfSA3L3bps3sAFVelx8bYx
K5CZYOEiUPw98OWn41rZ2tpMBBPPhQj0doZngEwxn3WxvJh2Dd3VJkKC/sfwvASwLIfL3rJZxu3l
NS+nIIo64SdcS+KB0IbyCLnlbZfP/5i5PvirmDyVxeu9OLbtccZkvXnFf/KBp0gIps3yG1Bt0nS/
7C5vYx6GS2S+4pdDfwFdGLb2pSNmOPjiNXG6A3KE1VTnT1r23jd/91qmaUwx338H2DOwpL/7CGRn
2Sadgh/Lx5ASyPswTpwsS8IYf3/b3733l9coztnrCY8A4cz8W5efomH47PS0jZejnFgPDCJEmVQU
K/v5cZTp3D6mz920bDpwU8f31/povtkMoSEzx6s29Mkp1dp0J+35XCzvQLDB7vKW5c1/9zHLD356
D1D/jRXJczb/8UElP+iBoTbLb7193NvvdsUAxlLxbeiyi3fLz5eNPf97337aTbP6ngtFM4l5hPjD
9VXoghiGJij7Q03BcQO/O6v2nR43R5ts3GMYoD6jh7pbEHH6fKMOy8O9kBGjTpNDBZwe83luoBF6
c0RIySwhIMceyXj6WgnT2njzHYHJDXF+0Z/LGajiFXN6QxrShB41r7phkAGC8edmOVTLyLu8GLmg
RYcAYOkClXvbLMP2slss2As1Ng8m1oNtL9tvKfTfDf9uJu/zxpmfAMuhuTwRouxZOch10RTlawq0
xbETfsbX5h2Xv2V5afmDlo0fofTo0mTXuNZQ7Ov5wRXMs4RwfjQqQgDoCfH0W5CCGg8GlnrzM1CA
vlq1OF1WAS1MyFnzLIUU4BrQKHt1kwbHlgtxHkCtRHy0+snctKiyjvW8WfYwvaxNwOj7hZk4zL+6
7FU4FSvdm/btPDiH89BOi5BLEJdh+XbcYwvfj/jtzMYSOe5SLlhnHhRSA8ez73uvbwBLbZ4s0gpj
kbPsCYsGgoalUE76Jpr/TlXWVFvnPZIj3G00tbcRrmZjYxB8inZt+cOXjT0zTeihteCBmVSQDc/f
LeYJRc5aXkDA1Ah1ab10HdUs4zBJ4l4z7d2U9L7YWPPdOGr+fWnlRGQtQ+nMIrIWMslCxPQWMAdp
6CXtk8MCvxTUswgEnGEWC5IxM8S4y9qIAC1mY/38LF/2OEc8F95fFF2g4bYgrgDLaX5836QqcnBm
Odv3lxbUZOOTmtnUAPML0yJ/Q9Melk/rZuDXsve+8WeiWaPXH7DzEmi4JIYtz65llyxWyKEmegdZ
4d1rTBZjJxJkIKERkGzNc/BlUy6XmhVQ9AcaJmKNE7z8QMvJeFVN+dmbT81ytdGmaBkR52MrM9kN
GomStJCfjc44Zak/MhmYL75lE1IjFCtEtz8o9pXEyxo0/y3SSoC5ExZQZJjU/H44IpSNWez/eYwp
ut/HhVp7c+hbFDX9MVddkKIDDsKUuE1eDcOQf5yVfc2yksQ4d+yOvsdmOfz/XosqtB146tP+3BlZ
fofLt7+0HhbX2tgwr6FQ1IWYAk1vS5dvRgNpj52aIjSNHgmThk2Qgwuu2MnI3iymtNyO6EU3lVAT
KUHXUdBmMN1inRTlY1FP6hQN+dNket4eRyZp6dL+aOhjcO7pTuM/Fvdtq+fnxN8XHtr5YohuiQqR
p0EHDRM53BAEo/b6iO0R+U6i5L1LNRdbEDKcuEMJUnfOdc61pQrT0PIQgEpiCpVD1AG79aaH2BtD
EJROcyr67txJesuo4qlB9BY9IjGsJ1u7bR2WH2MdlXublFCEqgBw3KGWB3q/l8xDzge2F0TzyBVt
lzakhrZFHhni9SznQCBnAtHdapSCxw89KsdV7/TjKnN6iZ13gGJgkVrUGP0dlS0Ca+ckhGWvjcvv
tUy7rUXb/ky7b57kpnIVa0Ow9qlzghPV4YIQ2LDKrFI/ZjjAVxpOaXguZnhJAH3c6KzGtykC14TI
AiHNOSEo8PdZVV2mzrljOOufJHkQ29HAUEeuK3QSAkN2PmbOu3gkF8io5jII7ForEuWqcoYtuur2
jEhHrDrMAWuJWmCFxDBfa0rdygzChlOSgIni4GCSyEmp8MEqtKfElTSbnXCjNxRSU9l+tcL8JF2j
31BqJUl5DoVv2XhNQLQHACHT677hR88gkqzU1BeE5cgna1auecCj96Y1Pg/CoHEfZYSdtspCWzIR
kdO2n3JzqPA+0m6vqKyPkfhi1xRxs47MeQ9MKrz2zejuJ5ShK2m3t3DkkYPJ3thWUlAJTqIrFtlq
J8ug2Xo1MsXMGsRDbfKw7LMEiRYmxXSsy63iSbGKAW13jY8K2bVQHeck+pakc1hILk3NaNeO5cNa
ESN4hzSfzj5+s1n50m6Ri/SHYjLImCQbYurDb10C+YxILKaw50mLvgvdx0HPPG8ldOwgdUD4spPm
t1JqEaUm/seYPjV0AXpwGZZw6RCUjSFztW5amhmhKr831jzflPCNMVuguORRi+2Ch72B0WJo0CgZ
A3oZiaHCz+B9Wi767jwx1pjRN7Ks6aRygSKsUXd0vU+uZqNYVsSrYD87xHH5BVBKvsp12ayXltR/
unf/pnuno89DvPjPfWGHb5+D/C+2sLd3/GEL0/XfoE/yn25KYc8BEX86w3QH/5fULRNl9f+j7Lx2
W9e2LftFLIhBDK/MVA5WsF4Ip8UgSsxJX1+NurdwLgqoh8I5MLS1bFmmJuccoY/W9Wlk7P807f7b
bwK3C83Afkn8z1yYIv4vw5gbKj3dSW7EONn/T9OOSbL/W700vcSM98WEGH1KSo009f5H0w5byLKd
00vYiGPa+dQLGDdPIjyCX9BiiyQjHchinMnfX4qk6VwwT4d3HJyJCYfR++H7S1rL3BVprQOd+D+R
2juMewdo7+dy1MRE+1nsZr2U+PIUlr2//Cdg+x/PCU/yphAnmjsdeTJJQrV3vPZ+JNVTdK9UesH0
flhOTBJC93ey/34YltLDQoyA8CG/vEroArFQPZxysh8i4PPVPN6FijFg2lVuBqNn/CZ+GMyV4eNU
a1MyoBgUqhkH6t1Gf6xjaBYTGRg6Lj6UctNi0PNUmf00tKAe798GahlEB5ztMdbui7GneC90TA2U
gLCEOU9VzbNdKIIGuCYqi8MYocAGEv9wolQ/taMR0NpFIjzLA1li9uRezxHdTKHp8DLIK94P63dh
401cl0Gn3vFJ4hyfSvFTlPp+lEDQCsLGLbMIkML0hTHz2Jv1yXboakLeCpj4hLYDVFNOjsBlFCb+
IKGmKlR8Q5CGNl9pcl/G9C6QUmhMQfQQtPoiiCLUmYo2BEqkHB9As+07o0/vdOQdZJITKnDWqQj+
J+Z7P3oHfv95bpzCT/vZp3vMHtr/EVG+E5N3MPjOTt6PJF0CXgXm5R3qvt/5+4s2BcHv5wSmotk2
oXeljE+Z/5UzpSlI97snMe14fEHLgItiabREsYwo9/JKrBGmmuVJgpF8t4bfCmeAARMRK2/c58xF
sdcJLhxcRG1u6EFHth6FpY9f06SbcCylp9m2Bx4xIkMg8Th3kJ0kmmbEWdum682+dkMVQf7yLiJu
MoGb/RNt7L8v+TpOHFRasmzREu8w/8bYr35tZTDpxW8+p0cH/j82K4atxtEsYltsFvQ/e6tcIvGt
ZxxBJsZM/tgFr+/ZiVMI4ZdyN5MD5vYauh0zfmKsqS3VWcAc3AyNh2QLlc1si6assJPtWIVPR/1L
d0jFaZdIJS1BKo+cP+bz+DzKqatCX7Ml7ABEE8vvOawWhZwNDNAi672UaAZRd2z4HHkkc41u9oDg
NKuKNoXxXfwy7sPl23YfyV49C4yIRE6zao7dVM4zNRs7pVfrKaUlGQ7TX6POSICZLPM9+K36wPPF
52Bqztc9SM1iKWweA07bZvHZ5g5jUhlWmQCZBltielWxZlh0Q4gzlQVT5kPnjcmuoJ+DAftfq5p9
9ZM+LA27QYxO70FeWq+fmY6a5kA/m6vbQFpWzYdhzb6YIzIaGnhOvRlir1KsgSEJ2MuAGw7ysHzu
pJN8eeAaPWcPgbnBpL9d74lA6U8Wx3DxCrrKmT0dGXoHXWnuzUOhQxI26UVTX2ZSFppwdlRXuCA2
l+e3dnqeDSfb4kqi9kxzg/X5NODW+CN+t3yKBJWhh0aLiqLOjtT9YI5g3E+6l6wzxBO7sbQfjf2k
b/8hr4QriAj+GJat8qX8DR+YkEdLdVEEFJZfYGQcAViMZGe/eU070Eyxc/ihszWT4XrYj7Uks1P4
yvm+RCKAo1+7v+fHblWeh510Y6KtusJwgsPFYutWeoH1q4mhX7ZQXpaGzWDtsKDmmUsDhRSr1Jao
8nXVim7V0kmCmerkH4gvicORQmKKw9waprIOpQnm9P4Zi8yiqyuh5XM0675Q/xk/8Qd64T/lV17M
v5JfY8++M9aOeoycguYgrmivU5gxMGJKPQLiZbGrZY/ilHjBy7S0jAUmszQ7VGSw26ePvHM7PrFY
s5BDjugQvqSvB5CwzNdZDw/Ex078C6UR5Ulh/3Zr/EG6dcGQ5kVZgbTCkqBbGzZ+5ggiHJhBGgnl
FdAN9ksIB6DpmOUSP5SPEjkf/oDsGQA6fP3f8+WO5xlIOzw4m2stf7J3hJjq0HpRf9GbZtphHjs8
qDAJDaQvYvycsUa60WbGyw05b9apPkVm4fz0F14BVEhE9H5+gI3BNa+/Xh+oA77zP4Mt1GQEclRd
bMo6tqjKSq/jab6KImzKTbIIRwl6zDFNDDPmp+TzhVLPzT12y/7Wpe4rKHZp4yNIqUKPzzKu7Qnj
MguKj3Ahht6z8bOd8FOW0+fbC8yvLrj3nh/kP/xCKUFabA6r9hy+AjhHs9GEw2IIrs7fgcYG8ghC
jmE5by06X08OOvYdcZF9pCxKSH2CE6GEN2ODOo0DwovsZJb699BR99ze+8c6/SZqNn6iQxMu5ltN
YQOR/xiVI2MzY/powzXvTmm5voseZkqlPVBAyXFottLWGoUVMJ96JAMbsI1ZVT/isbmGa0xrtHGH
boJ2fHTuZ94jP88hgYIcA1V5V9BFe414ZsRgRrYxbLXZvxgtE4y22GLzSB5OqCzVzHlkf4/Un5F9
MSm9H66QQfQpZza14+sYdjep/pt60ty95WhLmksC08HtQGebMh+oPna8hoIyYjZAgHDZLOBuTvKV
htFVM0UxYfDJMHh/i3EThheSLsLBzP9lAf/rTApCg8Mfxv4/84jNFvFPNFqi+cFo2z7KrndlLW2e
vF0cpdZ9YIXXaoGJUMLRt5whR8ahhHHx6KdTVxiK3h8Bzj4kQ08u7cNnlAGYnhjv8oqxDbLFddd7
vL3qiWOEnTwCMV/fGZTe8mYnLqKNBicymVEJSKZTtjFbqffafTDFYnn/NBbyIj2oy9FXNvL2tQ1P
+oIVTZFkKVw1hmnZYu7iy6SQdOUtYD9c1VshwanFfcobRgFscINi6HfJ5ikdJcNW5rSdrfCQOf1H
7s5t2TU4HgLx6SYoz5Jz0mzwceiVNcbS4/Lp3N1zw5htZs9/xfhHAWwi+bTBacODCVMqS6fXljAv
AHfolSxVpnLMpF5S2Cq/G6BOAhgcYEsCphAWrsNp6pWYkkQcn16ffrxyt52vxc7vFFvP1mpo8f1S
4UTZ/omEGfITIk9W14GN6DS9FMalW8ii2I+BRQyKP6C91UnYKaUnqtggY8KNth/0lZn+JRAGU4uH
8QCkzkMSjREpGoi+dOaAShiOpElZYhvqpPLSuJ+13pckCwtfcsrkR7kUa+PzoZvPPc/itxYu8ZUQ
NjqRhqVfysLmLR0kfBpNoH6e/q1ccnu2yg6Tscm0nTb/BM2uNpERMFrs4VjVeZJteLLzvDV7wev2
kJB2grhog3rbL+XP0t+rkfn8q27DBtdyfVvwGnDal4qPaRyG962d9mt4d9eZn4QfVU4+belLrhHm
vyO+MsxwHWH81KEtEa7CoeqDJ/X9+5kB/QaeDIpCZptsOt6VN/tGsndp60vXO9Wpu9vd/uFmd7s+
jktiJd6FR8w+H71W9WBaZAusHlUr3SvLbE8V6FKduP78MjBsxR7NHnyGh4XDs5UH9Uf/geknK7YA
duU2uMZQZlpoZ/H0+osHR05Q4axfJ/QBM5OaSMM9KDnRT7srvhQXQG0ymQGzhuwZY+7Modz9+NAG
0VH40H5ZOJUnnmYNiElrfhZlTxyItumv2Orsor+OCIDwh+q+RKrXZ4CuCP7Kxq+6A0aq89ybW1Sn
NNllgPR+d+FzrZjaSM1Zxw5P6+uW7huFUQi3bp3Mb2dujkzrfkhUp+08tTPrB+IN5rpc+SuL8A4x
xS+nLrf5L+c0oglGZ+Qzg2Kxl/8i+vOg1zYBLhRSeCKrKrfNafb9sF/GVXeTGSIdF54UVvV1vS4i
OJPuoye63XWH6lBJa+D53UHOPYNa4GfSA1Vi1Zc78Jwt8LDj/Yc/vpSdHjQDZDPuGIZWFyXKFVT0
Tq06wAs7bYOuT0gWDOnWWypTfGuO5kX0nwelCTINJ2ZHn+G5ZKa3sbbCzX0bXnhHLfNkrwRm/rbL
PbTxaeOSNhn/5oTnAuQ/itb7e4+w6agV38PDb39LJmL6K4OUOP4ykIZgfTEXt33ANX8UprLqX9jx
Pt/dlRgsqAmZT7FJy/TF28BX7ilTF22AKktfvL+gVjMWAkIKXa9uoZx1C0YV2sWrbf/70fu59xeY
td3CwLWSthXuhRljBssCxIfchKld1RLMM/kOfxPdI2ZKU1/g/aif2orvR493AzCd/iVTajC8Wbcc
mD6dOe9/HuZyg+rm//XTCpolew6x1WzmvpbqVnkXrmUVdXSNiBTnU+vvre1qp1/4loFhD725Gwkw
KnFcYKTY+MprtGuYSgvjWXLsvx/KBXn+CE7OknaMK8FmQXnEiO9fgqMbt/+aFK1me7QSWgmVN688
mJl5Zyca5nkgKW2BOxndpmL2f3qAva8vK0GnLXSKgd+qaOoMJ5sp07ibGZkEHb3POSeFJWkrhnUB
tum9SStj3c1MpItC6hqqx4sq6qZdd6ZmSUf1KK9H0c3TpaC7c+rSM9STzuPveRl3gtMQi8Ja43cQ
f16wng9XsRWt20/pkwTpteSv3+A/yDyF1fiqaezH2Mb/5rNdlzeyzqhHsWTHoK3hjOsO8Rg62O5S
Avz6jBaznXhTj823MNrRH5OwXGjlM/fQPUlgr1TEkAzBO9gPSn/db7ojSS2yw/xbt+f7YeIq+NAH
5xt8c4fvp/sMCDwotRarZsWIEmjq+p8gWc317o9/WEDeUuK+T22P8TKXDqTtJv0lKCbT61Ur/Kz/
8ltJYb220saKNU9ccvHKP4LLmB9DT4sbIbGbdK6OXWgDUIUanbO7ruRvifNvX3t8Ig3x8PqBsydR
LGA3lFqNOe5GXJL9+R6VITwFU96MIqUihzKqjKCTucJfsK5M5qMQUECh+QMIHgBpbHn49DnwF/gh
XorZIBudjluEVpND19TMprDyDJaf2bswkVENpNbzO0Wp1TvdhTLrDA3aRXB+BgtqqZeswg/NSqx7
oAavmXlfh241OrWbLGS/YjqWrN5rviU+AmTGVilbL/oDfrM0asv4Rp4qHJsYszDr7vPEQTjQoriv
lUmNy/l+IH+Wl9RRxKXIxnJMt5FidgBNX3beOwydKp81I1yHWW+xVrQHv6Tws0sVkuETUyG0Aobi
ZhzkJxxfRFtZREtakox62zmiRq/EZJKSnMsy0hmfBfcCwsSTK5PN1ljPAtApg9+e0i3QbO1SLsQl
o3vZNr/FR8ynZVwdf9EC7kPEgKkVnZqQlWnxuRhO9824CIyW+AJwfrZTE0f6VUi+yagEiwyfvwNx
Kxid8CgFlT9c+DRKz3CLbUhB6FPC+fUEsuaxJntppyDQT25gqg0SgTt7cO4KciAeCM73xcOpI3uC
KeV2NnHkrZCxPmpbDAf5CtTiOXgmdxhNVTkwtTMdnA+aKGCS9y0+5sc8dtIvbU068ND/DYolC+t5
FTCYaPwQ/JGeql4RTMUyEWW6WcUObUJYj1PFgBoBmsTz7J/+8LoVeeQssvrbaxV2X4wloM1POCdq
3oQHYRNRMMnQWLvt1/z74WsPCzzWi2Jl6mqSE8JJyj7mF3d2HoJim1BmGghi/CE2weT3kfWUTaZd
saaVL89PGVboy2vvNu6Tr9IZvkUUFEsmoKd6S23Vt2kV3fQ/qgjgPo4sDFTl3IYTbYeGw56qgHAl
+Z5/s0ji64sOCxTdmwwE87se949sE6duRkHi2v6xxcWfRWmrcElpzbfLbldvGJfSBLu7FJIPnhKC
CwvtUATqvldhLLrprr8xH0wpQ40s6ljj/HIvqEwC7nJmf1nl1LexcFsuWr9OuQoc3xGSf0v/V1P/
ylzEno+bvpiYNQ9PoOwTJYt+bZBMa3b9HYL7YqmvAVk+zi8bosyWIYGU4Y3L42YcxvnmAWKxtUXR
yrJ9dv8I2ZkuUW7F2O5WXtSv62Eqs7CFqulmCDl7KQ5Fq1BwpeNsbtGpZhoSNqAJC4yNnv0yKVev
S7dDb+OHx5GRLmavzNeeshZkModPt/q977lJIvmozTk41y/Zl3X3MXpoDwzsvVVTtuuT5JC9UEmj
L2mOp8deBKS/LvozVS9OonC+iw1CBYcjp/rWHG1DBQ2D9gv3LiDFcV1s1d24Y8ATVqzBrrSa2jxQ
0hayKzOebU4vt0+KA58jSpPxNO0UqRUf+eS55YQLnu36PkmhlXC/czN+c2rUo5eC8ZCZwW7ZeZf5
6b7ud9oN7IhhZZE9+xsUH4PE9r4Uvts5SGl3FvtjvHgUrk4lNHEHzcwJI4wddANuQ/Yu6oi58Pe+
3nwwijODlm3N9E8bR9m48R5gXZfk2aFXbOvCnYtWMlhsPobG1Ocizv0HEy30pEk+AdKU4wKdASUs
/Y+jFl5PMnpCdlXTJScUuygLK+nXmkiqaTYf/UH6a/iYj9xudKwfvUNJnNpdiqxackOaZ73DL1QU
W9RMpMb0dcH5sNnHmxyZgxmrZo3hHPN7XzTbCzoBV9hEj+t469fcaWzYM2pdLa8K5WSdpSfYEZls
ZUEVyHYxMvzHcsoDMlSulSCfiBZ6zYGHfXkKVph6inBgDN84yOS3vHeut3Kse8y4HZVmeEN1Ur7N
B0d72hm8u1dAJ/iOEH1w9ce2ZTX+Jg7pscu0B8DG+8NRxQ91dLTKH+ece3jdWIzRsIMcp7+ZnaV0
qHWyHBnGNWP+w59/gyul+MkHHnbruPAjbQdge2xYCmSVHNtMVT4hYVtAqxXMQiQHM7VpoSiUU9wm
2zdsMDXHWr/m2ADCmpAnhzBDXGPD9mv2jnpmfhPfWV1aZqAv6f/8ifXR0N26I7vczE4cihQFW7Kk
33xfR0HupW4y3/GhyBflFO2jk/I7J/zfdMsO4+QLRGxQZWbkY/461X5t8SfdRYz/Y8IbPO4e9yiG
BSy83KMugkRwdsonnjqlOH66/yP2Khm4pDlkMVRsHHA+qbbi99g5FCZf3wOXgnBu33zMwbqdRyfp
7Vdkh/uajWQqR9/JFvMALJ3bH+qTunh83Q8zR71ha6zGLsk9M+4U9Ns+EC/AR/4B849A2ruxRVvn
GQjDD7PezIv5+hfbr8KyPHFIvhR3duTChu1079Z/xOIMPjVkcQWdgbXwxZF+X9SWstDXxVUUzeif
qpFtuy/91EDZSUFMzTwqNnc+Qytc3CmE8ZQyFVbp5hstNZ3Hhpz/xvgH94r0R7O6otHe2v0J/d35
wR1AgNdz8LmPpw8v98EAuKkyNOYSkyFtnc1NaqREahiiIAZfDCvpH7suEhZa68I2WrLKmuPzV2Gg
3AR6OrASzGI17hvNCf9iXgDmdGFN40Pp4kXzo/+T7XGR7spD5LNaf3iTYenWzYpiaVFs+ZDLRRgo
hG7e/A6e3kxu+rncKA4TbB5m5y2mJKYssTwp6rT/OJaNzMo+pBOh13x5JylZZCsRx1rGVCz+dWbJ
NsH5gT2qkn1JdDMaZLmNZTqfeCguI30VF+Q9Li7Zs3xFatd9G9/cnALS2wuLRfqVAEdrplmv+3O4
eG65e+vTcGE2gRvK5vL93rKP16o61ic2xZT6CfWbj4QwwZEC5fP1bVwYFRxPGMU8bpxLc2WbtZt4
/OGgIfwPV/ItxBhKXeo/RCcCzJgnmMeA8QnCh4/5vqCgc8SuZMBnguW2kj401uSl89s/SMgkZdv7
etjPrvPKzIOM8eTVc6nAfcbNmyyc4Q7kgxX9FlMKCsdYo/kiqPEHR9kC1u3Jahhld2WHe2eVOLJv
uM+dscQ48dBfRU9fVWxJJEsb8Nks3WZLSZxGRezyaVRmiD9A5hBdxLopfsMh647skfW0b5jZN0Nm
Y4fPGkJ40idqznppYgBFQiISTRZOVXqscAWY0WruGd7EUviYMRA22DOG33Vb1m0dqTkV3tbKh+UI
B8K5G940VcaU/rFtzedSl03MFPkFd9nSOgambewbLd0HljHKp4KN9U4timrDoiVElnww9gSIhdP/
iItq0dz6j652cVaXrjDsbT50IuZWcplZfm7J+ghMD7lsibe5owb5iYxvSUMgILHQThOobJ1tijhA
QkSd78U9cjfrzxmVVjb9yAezwNoRvtAdXYd/yJF7/C/X5VVo3PanOYeSafR+ti8bCzby5N151pez
bwpXuNsrF2FRiV58GM595cxxWOis/DclQuJdUc1XSchmfiNjJoZM0JRwWaDQVPOBO4VKOcRBCVLT
xgPAOljSqkGciA/scJvH1mxF3Wc84lCCw4enH8sr0paEFhTBuAYcmGIMZZKDcr91/EVJ0F+THsKf
i6spXmExtfkVlfQfvxaoeTUHPrYyNIHoUXgz2xBjVXukRM42AurUFH4bS/snn2l6gDZ9RN6cFpvo
Jzv5tcacpGZZWFGLgcOpbr2idl+sfNLgDH6Jj4gXxxdw+CASgWRbM6zdnzYz8lQUfwpTtKIr6NWZ
Yr2oTEvT9WdYkwHc4YAdehwSaZjcBeTwr8O4zTaNOhWl8p3+01c+30xekOG+lDn3Nbt2RrZDvvc7
ugo3Nb3FXblhph3IpCO5SDm5eQiVOUii9dzBLuerPc+/m1XamQ8wH18zSsnVtP3e8c42H/+aT32Y
Dip6faqHBHUZr+mxRv/kj9QzPjBWtzoS/vGm/Bsg52Bykky9UY6Q2IfcwJ0GUPEQCrsXaT+IRzjd
gLFnOwaIecWYsT8mS5YDzAL8WvjYqPy3sP0W+n2BZ+VcWSmTeB/imJnhETDN95nJdGadxG90yE/d
Fw2PpqUcecCE+gfiLnSYV5R15Yumm0WbCPOc1ntGnjTFEfREMctsLagx5QGL+4kcRI/uKjNMOMAb
d/PBrplMojaDU9sXwXG4wTYEB+t50C8ICOgXkvjZHTfAz/MTcsRTsNktn8Z+PveS7Dz3q6NouKNO
AGOmPzH+JxxZ9t1/fAFPjyozm9l3usHZlgZHb1CUpvvpk7iUDpAZbZMCqDRn6+gmsY8R3YPjp8PF
p0cEfIe2ar/E6R28dPOxR7VF/VMyY6i3K8lp1/E2na/rLtCcigNRszoqMR5b9oY/l8g4vRItP4rV
c6BHlPvEaMaXdkKr9zzffyPVYak/VrDzHf2TSoCG9pPUizLTYz+sog3t0+YDwBYjkAa8tw9yeBqK
xueb1s6LX0rYJRShcv4CR/jrf/RPDjlpbk8HUucbBBu3F9BCpoLIG1SoUMS2/Ub5e+yZwx4C7Sdn
Kty5x4j8gjBcNSQH3vyKk5ZBJujAixfvLr3+YXSTp9NUjLLC8QWTQ5PKo3UYf9hlhXmaSb9MszTR
bH44QPGR/R1PuY6rDoE/l/Rxt2fn3hm2AtuRRGcKd+e07FHVOUyGaLKdk4dxp7GuBTM+JW59hHo2
E5075jVPP75lhVXuilOe+xrcK4XKtiOm1Oxco2MefDf2ZyNFwk7szEZBsMFbcdvvO3Uej1nqyYKB
yhWpRL0e189gbgo+pSPWApFdYXcn6rJjgq+XeT9quzl76VZacDwqZ9kFc36RAT8J0Mis7iSJFi7B
3RP8V4wgxko7ZirN1zE6v47gcFr5hmCy4Q3ShqCV5evUyR+O1jCMZjGmOXWqNDWIYvdVOT2K5/im
blSnXjCs3aZWdcWmrUhP5fReky88o0Ir5P+yPypeN+5omNMw6ltX1WxKloQbCk1fZUXz9HWmcuHQ
xrq2tClP4k4IHtvyIztwqBsYQC0FGy+fXxpG2OgkFXZhNBwSi734OFO26aLfqngkQBz4Cy+zC6rK
jMA7KD+fXroA3uVQ1ZG/KHY3N+r/xSIXrFa0JEz2nk7oCEFzSo78OYodig5dDjmIgwSBAds1KKF1
tB3WT49pAvop6dShS2KLRUNsl31UH9yawweLjA1PKt35Ub7CbBO2Q2uKAUY4srTq8k9sZuUzbllN
42GaMDzdbKAna2l4lFG7+XvKywqRPzUhemUc0Vx7wp2HX49ota2soefijqEzZ3vpbe3u5vdFqgda
sRYjO9aCtvBizWkV7zXQy3BRkeFSoN5Z/SaYOPoP4Hj1Fus1x7hfcGCiprjshI245mCBSU7ri6sH
WHG6vHPsxc27Rj/alD+rv+T4+Ma17flHQ3jPy7Nipu9aMLwJHDMnUbrUy+qvmrFEONJNbZWeCsXU
Dzr2CIB4oS3RWaK0VZq0ALuUTclEMQuvQCAeQghu9RdpiY50rW6RCVmzpX6gdzjgQ/Y7Tx07pA5R
YbRAQcmcp0t12X2NP9iEyCSi/+hzBM2mGkyQC0Pq9f05ajei7MgEaTgP7aMroNicyq621rwZvZEZ
sa1Co9N7tTaeBIQbD3p24KVEc/xOLiQV4cOrYhslRE3zxGkXGDnw4tK3viwiK94XpwwCmCsE7A4z
V069Kl8ZufvqfUwrRIfboLRh0Egfyi76Ew+gxeofPbMaC1nEKfsTqN7mlCVs6cLv61z+dmpW6/oy
8+UTLUXBzo/Cp3oYPqPUFwNp7iFg/akJUX5hdZwp3M1PQhQ0luHRWzxhp8KWUR+rRQxL9RId2RTU
2SREY/aiQJe/jTb6uvfpMxRMjU1EMqt0k53o9T/3XUPzTcASxWTFFyf5U6HJkxwzxS5O+je8pDnF
n2X7QfPkVU7Xs/J0pso+eI1mX+1n38ryvjX4WyurpsH51qMM59cNaXE0tVprCg3URY80medQNBzU
b9IVafExvrHsouOMYrOlb2n5FKP9WH19kVbfqTD4g3cnBvvTerM5lRSFrJhfxHtMjgob3jE9vY5o
A55EtezguflsA7wKgTWV3wY/Y6z+ZVxQY5V50JjZONEu0Bs9PkKbtjKNW3RTTvY3HlU33tfLKUIe
OHgRAphISE4ULJfN5rFVN4LNR5remDhvl4lbHYq9Ecx30HF3g6d8yzQM4Z9Y6VLy5zssuJprcuHW
jReJ/dxnm96muzgOS4x50L1Qlifs3Nti8PTAKUou6L9R89HhUWahMH+AwQjlij+ivTS3bqPy19K+
/Z1KtvgQruhSvux4KcyZtKSnjrml+Txhnn5QI2c1/1fGS+4v1Vfwji4DPudfajHQW4Taa+cm8g6E
bixfhDdUHWgiaovXXpYCdUuIeS8/jMVs+WD75OgpV6xLJvpOeWJrX+o3z7WiKf9NhICZKX6myGmI
7C/VWrJFIraEiMgupV3fOCmdGqgZKKxgmFMWHRlI82Qy2xKYC4DjaYnMPqo9uk+BlhsZ9YNq+RfR
eyF/YCvXvRxRQpZuGTjJ/JQrXgmxrA4KprWqc3/EkpTXSUBQ4P6yVJZhbM+/2o/HR7pkfdK8zuGj
UNlGiHls1sLi/tEGqKjUd5efrPEgreLR7gMi9YKtj7fIiUmCGPv6hRY2DkDPtfhJXfdvIKpaRefn
apKIRbY+3MIxMLblVxxwa72op17RhNC3waKtNbOVwHGPfM4pjG2IIhY93Lm64qT56JnEtNm3hysu
Y8CbZ4vojKJDWKl7qgJwl8MbJ93HHXzMHmHZHpnrvvksLzO7Io7G9OiLHRs/N6DoMstH3nKCcNKo
C1RDSokMjUK4RaAplusIF6s9Uba2Y3KC6e2c8Ljajx/1cb7rl5WX3YNEsTQi23PlscFs4X8KS+Mj
iwJ1M0NAwslM+eP1IzDnaCOKYYLFYucTXDSPlFmIescY8oE3eobNTnCtNHs40+uuzunZOJGUNjoV
f9M4RaRBhF8OVNHFNcOZNLY14loqxjxrmMQnyAvHfzArjWv6QcLQ8EFGXkbS5JS7apMSc5DWlFZY
O1iyjTSIfpsvMtWk89KNcQuPzHWzJc6qoHnY8cwvSS5xo+mXz2KTznz1R/25A2ThUnERV5pmz+8+
bfTkSk7VXpWRdoij0riabTWCXTz1dv3vrPHzY+o/NzI3ZmtpX8KOk+4hbx8AINCwyCwuhXyq92fj
qulxmTok2R7LjDCGYI48yer+Svp/F2KIhPP1JuKKSrWJ2sop+oEJIYWUOSxuH3bqTHceud8XTila
w91rq8sd+AqpnmKXlNNE1LI+q6zKqS7Td6V4Ra8pAu5iSut82XhWduO1RsIqnmdr6RxVXWifD9Ep
vP47eQZ1TRVAXc4h2gxTQg0lmvEONuSXMEU00cOBTwrbiAM4Oo5+8zd40jLhDuqm3sL8o75g6PiK
/Dhf6aE1p/oBc0b282wNSB4ZFTsfzLwcEZ9G0maJP+MiXhXUMl5TCEt2Q90ysurSiTmr8FLYw9kk
yB2arRbotE07X5aRoa44p2lLuxEbDpTY8RC9mI5ZlIgg1IXUukQkvOFHdhVDJKO4gAgEol3Q5rbI
oUIzgthami5/KTn3bQGxX1iCcm5ykCNb6bF+FL6cI2QHasv841nog77bTcQpul30IHMaE4uhW8vZ
96guFB2x2HnUKdc8fcIS4jJiIYIEyHoVxRBCdsJuydETl72Sj+OVotVbGYIXIqoDWztisGKrwAwp
Hl6Vg7FDntQ2aGOthoZ1DhbbJDDCXVjMvyIlAF07H9BwnNmYEzXoTup3t3s39tup2/+fPv/7P0WZ
XV19iMJ/aQHe3xfr0VQdqdDD8QODGt2ZtavC3ptLcfB+bsRqEvYh7srhwwgwpHCg6qCCq7kTCoGi
HOQWuBZR31JK4ZFWoKjvR3EelNVKFxRyxfdT73+UXnD064bS9vs58fXkn43pJ97/bVSKq5cljuvK
NP05QQlmQ8JY86S1fz9XTf9Q3mEKvL+M02zz+9F//uH9ff/1I0BJnuzmSQc7S6G99f6mB6Nw7HjT
C72/tYlyEpNUui+6eVZtoy4Y8MeoFcxXxjb0Zd6sqMKyqfoa4+qo8UY0QFLaNNbQY9GoPp3kdG/H
dRWN+yGsGzsCaArBSJ5vMb3cZln8ZciPg6wIX9Ksa0BvKBjL0d5I7iPugalTcb+24XZ4DjK2DyLj
Ytk1ZGrO1JildDP0dPeoG7xXUwPLSHOSPCoIBoS1eYYsdsSZAvCrSEqja6TJLTrRTE43WPteH13e
B11CfMrECUefyrmp/m/2zmS5cWW72q/i8Nh5A0j0A09Igr2ovp0gSlIV+r7H0/9f8hy7ju9/7Rue
e1AMUZRUbIBE7r3XWl8fM7hq+2mf20y24/FHqZXyZAbIoshZnl3T51OBLcN7ZGkDiCsXcmpHa3S8
yzupnzyL6QOOCZIkmcW7CgvLfDJtCSubP3CFtKtsYcPRDzYuSyRpImRjlMEwbmP0nRZqi5ascH/u
kTW2IxfCFELQTOzZISujtyGRR/C8K2UkIayWGVpV7TULBECsKMZA5dYWUbBIvmuElx55ZlaMyGsx
E8R0w3AT2vJnqyFntnHnF62+hbsr1lWEh1QuzneSWz8Kj35GFhNVUwKYsByUCZOL9qWhfUNk5dp0
GO0Nhq5vcC+y4AmtckldGQsq1ts8QmyHIHAuvt2pSHz8oOQ2PVTUDy1qsWagDEjmcDOZy7jBm8iv
R14GoeclbobiIShTBE+RvNc1LhxX/oAT4Qkt8oVOXJvlx9b6nOa9VQhCTVgD5xI3OW+5305I3PU4
g/iY92+BFlWHKv+lJSgfggbBujNlI/Gk1tFjFjBgeoh1eg5NFyeXpMv9vlNrTVb8iGvcFvolqWpE
CsSfrcoFLLaTOh8RSXE7GdifXrTc4HikKeXqKI81azvHyGtTXlFo0tuUkT1dcgubaVYGe0txQjJO
tYNj9H45TMS5zgtq7sijH8xM0bDLl5oj0ddHnT5kfcARhTgyZTFL3OxXM0bNiYzy22WhJ+LGhCIn
BedHMEYaOg1yZrWMvavzwRJY/TLz8DuxG1prGde2VKdFJTlkO3poshbDeXFnXPQGZ0nCbsBM2nd8
l4hP6aDVHQOixrSFL3ubxUBmP6wapqxskjeHNLJVB/nWd6pHLaUkIPuPvjKJeWwStLsw4dKWGN5j
b4a0/arU2jQsZUmVW7c61b8c7wIOpE0w0IyQobshWR91bob6u/g1irQ/6ykrtymNjaeCXLU4jxWW
xDr2bGmSIJx2wQL+vUZ0W0oTnSHp0VOXaTsChC0uqOWQldvZsk82b8BQ0z3Mew6zYaELHgKB2hOz
e4Jgl5z7mI1K3rLrK6qUiNofcTsddey4CBFdGiFmiDfUJc+fMUScjt95NjAijcO3iPziVelkxK/J
dDcbbb+Om3TZyd4stq07c5qgVA0H4BlfzWLGFMDpa7MsL2Z6N1WMpjpmiFM6I37uOYIjomozQROr
ZPAZe2KTp7N275h5d1tKSph0+tIc7X2a+KwVpdQX5Eoiy/5sS2p7iCOSj3Y2bl2TlqMwX8h+51p9
lQDNDFwSDbFtXqDBtZqHKRfQ0mk3SoNZJZwnvM/g/0xxHNlEyMnmgtO63TEd4o+sdxMfE93JIB8B
VaQy5w8MSKcQW0KASiSe63tP73D/Q/MrDcbEiSL8dTqsv0FR/0iXvZVgAMnxDDepIgMGjfFIdI3K
AKZnSI4v1B/Ms9t+abDfwBYsFGVQk/1bI/vnkny+UnEIu0mjjCcDj0KLEMG8ogAFW2gvlrYytZRm
O9WcM1YVf5f1TYrgAYg0cwpFQESLWINFi2BtbRKPIbl3DlgiS/dNS2lTBgqkaONQ0BVasYWxKOzs
2ZuUXQH6YqcwjBo8xmS0PzM7/zl3tkdI0jisbY0efO5HtiM3qYI6SoV3xP6m3/YlUnNPL9ONa1Iv
9eAgpQJDLhAiY4WK9GBGmgoe2WT0KTjNUMq1E0IREJOwGZXSb90q+CQT51HBKDOglApOCcqoWHM1
etH6hxl6ZVuCPwJEFyisJWnmYmdAutQV8lLAvowVBDNSOEzgRWiOFSIzWdB46Aqb6XaciqD0uq3X
s5kuGHwMtuiRQGvrVp/FeonCYAuQ6DZVUE5H4Tm9Zjn0elT5dpvd5wrhWTDmGV0y7hXcU1OYz3YZ
M8YVoD9jBQG1FQ40T0kfYazB+jugltsA0botFEDUSUCJzqpN3bIRN2M+U08DOKoNaFcEDFJbwUgr
hSUVM70vGWgMITrrNdNoGuTueVEwU7NGPVGSBYVyadlX1ZAcy4nkNyvM/LJgC+nlWPsShUitFCx1
CEiNDqjCUhHHTNAoYRCejEgWQpeuoaGgq05zb+iV8COFYzUUmDUx6Xq0NrXfoLCtDoOnSIFcJwnS
1RVosVW+5DwMq9puq12ICZ7cc+syT/SMyyPBCcxie+b7sWOuJUv/NlIY2fQKlHVAy8YM2nVYszF8
ar+J5KuuMLRCAWkxWIPXA1GLcfLZy1oSG9ycIScY27oDaCsh2wpFuFWo27AHehsr/K2ymJNvmh2L
VqFxuZjkDazc1JIvuXmZFUTXhKYrehqYs5bi2OrKb95xSnbYu7ZrjW9z734Fisqr8Lz5FdQbHoyJ
eYAkPfVkyRClucL6DjldqMZzzx7EXysgOHrQmOKXyd2koMDG0j8rSgYHK9sadnfVCFMOF2g7M2lM
gDmvc/Ze6LgWvDfMn3L4wzkcYtCl+TpRaOIupocFZxnvPNxiI7VeyqbWN1OlAcKYz7FCHA/ULxtr
AHtc6eaugMCcRS3Rn84hho+sw0lme1bvXEJM1nmI58cI7Q9AzjXVV0ek2EQTixz7ypo49BYMYwwP
qlxuPaGL257nv+kUsLmE3BxAcJ4Vytke6cZs5iQ3781O24cz3aRcQoqpncEfGvQ/mgJDmxCip6lN
DkG8HM12vKsVRLqAJh0prLSuANPlFTWtoNNAVXxXYagj9gLtwGU69i4hURUHRyGrG9jVqYJYaxVD
eoW1LswbW5DTYIeMVy0bI6Om/7LG7osYHX4svEMGPZ/Y3/GGVc8B0OxDfSby33xcpI3vlkgDeCan
hc3Jbnkhn8fc4gCHIqkfiUqgMUEqhCQB9jxGFsOUWqx0B62QA807tujST62sqXPuqjDHcDtjJSV5
3lEocLfKo/WyOOiuxpvJ4yoxMvtpSUeABY0aEqK4YRgJMWf5HUKESRJHUSOor3U+6ribDCCEjU9S
J3GzTu0cZqc+mZMZPlQAdkMZrdsGqSIp0/bWrLsPx6vGc+55p9mjXPGsajdMH4V1IyGkt1iFfaGg
6WQUUkc7rxE0dTjb4Op4rrxNCWpCBV2nIHiaQ/czVjh2Q4HZSYl+0BWqPVfQ9mJO361U/Ew73lCL
PqkH3z2yqvcGLgN7uvYtlzFzDa28xEENpYSCe+TM3eR2A4K5411QCHlHweRr41HLYcvDmCdzfl7p
uzp0ta1bDmuvY+dUQ6UfodM7Y04OdfgZpHR2AgWwZzO2LbpqvhiOfskjYQJUQqWwNfUKyXFFU62n
6mXx9+p7zWOi0sVlu6uUsjep+4Pn1GIdGui/MGxay0ATI2Tv2eIQqa35xZxyzIpuTKQk6YC+Z9Wn
Wsv9snXfSUSEy5CRbqbTOwIlj1Kopfk2A1FssBY8aQzNxrh9z6ekXUfGiG5yTB3yLN7q9GQPkhJa
Difb4PrRRRKTSZHz1Yx2TguNhiBO9GmE9PpxjFSjIY9lPXxpywKOuSt4pfddjQd6xFIW6XPo2xbm
0HGIkSnOYbINAkq9xUgfg8gm4L5nVsunUa57KwWkDZ1Vz5kYUUXTz3eBFFJ2HAxh3+lOTb+r3aba
fCTGZj/ljIdchhQGVSoS5hy0IwI1CvkDZ7L30FbnBjb43KuOG1pBTh40ThUYvGg8GKXcRUHDWJm8
rHt6Cs8i0/Ft5GJvBHyAQm/ogUz9ByF9oJJM12c3L9Ztp50JlcEMYOWoIGk3zoilLfvepho66tb9
qDEQS+aXhIChayioE8E2yUPwnBYnO4liyfhq6cJcR4GOrNZTftn2BXP3dAKJGq9uzaLwgG8ssAzN
HkWsFZFsNt0Pg07l3bCZCYyEVmjtXgyb3msowpslUJtlnYOTfSmCnPaG4zzfEI3MfNf7dJu+oRuV
nHQx3CWhvOGFEw0FcpAo7RYP+1BfHC35SI0UGBsJm5s+Z/ErC1SCTvoA+6b2B6NDWjLz/mrqcwda
uDb04CQDL3vVbOAzkehOiSKYu/nABHImSTmvxS7rLGZ9GnOXyaM3zUdpgpNYW2mT3Uyqz9dW4tJE
n/1kHZsZhjoJzhwdrslYpwlx+SBpdSkrQrJVkmHBbTsaziFKHkooLUw2uq9IQ1PR0ByoO4oej7n6
ZJIk7uDtL0be3YrmzBZGTcLpxcBblBQXdo1ra54nKBB0HDwyk9Hpokck32e8iUoVYmyNqpWBx1si
iotl0Pv2ZCBYXWRx6Bv0db25FFTb5no0UJNrQeXuejQujQJXlKaNqar5NbP0Wl40n8mLApYHPgMR
I+qj0bOCDblI46VNo/0wLDcL8a2nwkX3Ny3Vyeu7dlM1AdrBIPatJLiHqkBrdJEE6rDRscjTXJl5
+2JnDiM4bWOPr0sYakcCQV4G00DMNbTOiidlr/g8o70p4MfChmIeCPDCKHqMUh3a6Rm+LUHIW8PC
1zC/GJmNFVVbpnVSoayCx7cKOerHpdS2pNEFG6rgV6QZldaQ/l4/Qu3TfbXqO3ygGEzXbXyRcYw3
2IjvS4QdlURhWM31vk2zTa2L4FFrcIiAVmQm62d69prZxnZYDkaLt0IY8Ylt4T0dkwWxxbgrNPmL
hfI7Wup67RRUd0U/6pwB+SZoTbFqOoPxmszWVuGWvh17FLSu91SAzFwnNgeqw7BwpIa/lSw2mLOc
ryWO0YQgfO9bjWrHHt9xUHV8iA3oWIsXG6Gorgnh2oo6Yc4huuh+tj/d8AGLQ0VPCm5X7/nOKD+0
jmHKqKZH85szUrlkdvsBy6BdV9s2MN+CEm8pFqyj1mGMyfroR6fRFErIDEjKBOjfyLYqYUjZ1vUb
pxwNpoD0f0Mz3xujH1e6gfBUswuJzF37NOzxcWmYaXT2JW1KpACti5xPR0A2pt+RExd3C1J9WTIq
K1Uda1HC6ezhqjE8E0RIkhEtkCnTz8ESu49Ww0BkZHg10/wKjVi/OKW+KS1sVO2AVDOtpuJxMbRP
t9KjT2qbbyvglNbtp8Kz6Goa7TfXt/fcpvcC9p5d1i2ZVc2edqY1hdM2rON3E7AXFvF+5IIam5h5
2562GkvDOUfhMhf49jsJVSivd1bIJsYhq6Exxi2XLkYTZnl0xswlDXL4DGQCNQqleBmwO5mDJsB1
Pewjcve2k8vyVsz6jyzwnoslwb+SXRcrhk/BRCh59u7q7bhb7Lw915PpMu8S+saOtRJBTv1jGM2d
KjPWZQNudbbN5eQREtsn7FvKhbirQQ9uWOiSEzBTcxVWBc0NV3+qvJraMJ8EUk9McVb/xsUrvk+n
bl4T8f7oOqHnBwv4tbZun92i2NhzbZJXXGNLLY1Hs2P9K3Sz2WRhtXOIzNuhUZUV9ifYUznXOXo8
E2tfMWkNqSNQevLGPDYlYawOygMjc/pdINiEujg5jaBgFco1/AjskjRgDy5b93yIWFHczoQ1CBxa
hBUc4sTbG+wtjmFpfsW58G7jpLpbNEydozSmrZdT7S0ujpe8YCNv2r6dWGBqte0wd8wsvaK7GJ8j
wpOchX9NRVij7U03udMydQheiZ723cVApE8k7BglPxq43Xcu7WiqhnllD86Lh/gux+qH58WcQYKJ
X8To7UbbtancxK3TN98hjTe/bNBKjBVJ8R5KjKWiWV8HbLtV177U8nIbEgu5GsHK7MdgvrjTZJCf
zowUFAgbuZrNgSNQFAcCDcIsWTF0+ldwyCRS1kmsnb5/D0PxkpRkamU2VXJUFW9yXvK9tNJTEAA0
nkfsh0avRJZdRyYYPn4xspCWOs1mo71rhEsUQ0i2vRNG1rb96EUPsxXOj1xGTB12Q15B24PpiUS7
GXS8PFqxkLcGQ3XVLbQjJq5w60T3sn1CyKtfS95VMWlfNtBuo82td0+gsXKT6iOxpx9aJy6ysc9c
a+9GPtmXKrCOk2ZAHitaFCst52CemdukeJuoivdBQ46MQM1QnNMRI3+C9D0fWfw7bFlcSKYV9QjX
Z7v+ylTqYnwN8QWbSZTyP/wympt76JoYqlQOJFiUMrm9/nhYO+7MoFoVEcM4byj8i+MfP6R+8vfd
vLbJRLje/+PL66//w8d///oyNMief993XCaM404X4y/+yz+Tun+HP19zn68J0I3KQf199/rV9Xu/
86H/0ff+0Y8EpM1Uw5feBD55vvYfUeJBWvFqZvUS//jymlZ8vb8YEw8JaHVb6ZWP1CckVaobji4c
t7/viyX4j/um8tnio4nfnHyx9ukCXFJorVybtDKPWdotRFyL7mAGICaq2d0Hk0Fajsv0NB9q6xhp
kXVcosDdQLZGsqLudvXy5wOp+hHHNpk8CGP/+xeuP3a9K2gK7ewxOl2/FVumeZwkFEukDylJeAa5
Pdefuz5yvSnzhv+covMhiQ2M23aBoQvauHW8PtwB0T2U8ms2pYVg2BtwtwJEJWHW0U5sHEjZUmlF
Ts0wH9YsQM2K6a+ZdI9dwoBmaOZmbSsSxfVGTh2CiKhsFvSNCwoRUmcAxX0TEYruwrXofiZ6fEq5
gJsNE7OobRkXCgEbElADtLzimKigKOBcHODq7vUmv6ZQ907T7JsQoqs+YG+4PjIQmbf4QVX8zEa6
8r9/L2sjLqhzbxOyiy0uvf6F69+uQqGSR8Rw4uXEu9//3x//y/XP/vEz14emjkmKPhJe+/uPkz/6
16d3feAvf/u/ffj3X6jcpN15PdyH//xTf/k/y9jdx2lzynQ2wGRmsfy5OUEKFqDJKPQeRxPhotTx
2Tlzd05pPRMnRXrG4BYMw0RM6/JHaur13qkDBTiNDk46Fwcgn82ZDHKmSilz/C7cDxHR/112ECG6
lbokyouIlU3giR9Do/2yzYhE95pBfJOx1W/YuVBxWlTZJBUI26YnxsxSBlSeXgHOZR7JIBq8dhcw
+4AVSb+9a2i8eU9swMpLOrKkeTVYSV3TfJgREKPCocasxLB+KBqEn9Dj1uZEqEFLhkeR/xzCWPhN
hQaKvQCxieBeadFtsMujLrLLJ1jv9IoikkF0lBQDXbINm27m3cDt0D+a4aGe9EfpFLdsbyFSZRpC
BNIrCR8v9wMZk6sOsu1apy4DyY2cysXPVfZ3mU6KZB0H/WXSGSz1TDB1gzFdr9TgWegdh3KCdaiS
JyFfOTQAqoVTi1AcB60yuR8zQkm3Es1dyWwxSG6jYMnW+eIhodG7bysklH1JamcjPYiz0dgjPw0Q
oxO8HLoYQDTHe02RVXbMQTbgbXEQ9Sh6wK/ai/jR92AQm6L91IjmzbKOQaPFRD9N7yBsoIm2KjTU
EX7dADWoZLh2Mq0PxyIAN+0xz7Y008xZ31s22vGoRBhQ3g4pckMnq19xGeQrzyXnpAHDs6pd+qR6
GsN60CFRDynrgzDL6VA71A4hM1h4ws3JGcWFOUEzdE+1xr5YpzLtCjJM5jZeMwy+jKl+Jj3cQj/W
w0ZxyxvRGfV2tIJbIc3PolZ9W54O6Dy8Z5kUK5H0RAYWGGPSoPhFUv4pC0aM42EtbqKCHhqXMzKF
YsF7kslLSMqIoQ3NumlpB4AVO89VKNdFqr9pnfHTTsW+CDFX8Ks3tAM4YaLlLhf242A30x29Rxmy
WUstFGC25Xh7hzyammbIUZjajGsqTQ+6SxVUeOLkBI+pOVj3oC5/WRIXf5w9h2xQcNQX6HbN96EF
Fe91y2u0F6FOmbBIElNTpeu1uy+GgarwG4Xv1tR6XYmJz+gzv0pY1Yxch3aWs2c1CkbaSGDbwtE2
jLGkX6bOVzg00UtJeysIyPKNxnhbjwS3BfR1t0EeHLU0PtDMfJa1GRxq3iHhGWSxV6X1rJfdOcs9
NHAui6ipUk0D09oPRuTuuyq4gfjZHE2zYB0pybWfMJhjwpra4b3Omg+t4hnkFSLYPLivSv2ujSZK
P97vQfiDxVbQ6OdvPSW0t4nxCciWFp4AKe1G6LDSGBl4YgVvUYyoeik0MnWinE0nHuAuCm7KBaCs
xvlBeoT4olxDUaEdCg+Db9ifTBR2I8aetiFSieV8S1Ysda7IQzS1ef2Z27QNWlAQG8MmfM9E36bT
2kP8krZbB972Y941qAwThDK8twiYu0hc2NMT4Kcjup2LU+fE4Z3Tc02GWMe7EIfbydA/3MTTUMMU
6C9l+jybcb9rU8pwPXKsyxAFXx0ttF63iMSQyLumnudV98ld3FXEBy4G7tmAROJ5GgZkMfPKG+hM
WSGiqWEMttYySb9yuvGpL0fGluNT3bYa2tLopzR6Y13TLNh2FprfSZc6e3j+KFNiNC4KwdaNnrdu
8Exnbd6Rd5JIXwykCvdyI9ugQzFK68Oc2nqnsqYZ46OEnebyVIRjR3QealKEHLtFCMsfE0wVpAHl
KUpjG+zmQRoEC1kiugUBP6LRUkkITO+2QeJ2hy7UbusFXRjDqud+yTA1Dfdj2wLTcel9zJWOvVAL
zePo9l8JSakrElG+p4RIwrGJYMAN2ovQ6pZ3vcGDZJGUWXfzSbNcjG29sx2SnhZ+adDgMRwVA1pg
tqinR4Jw0YObMd1isVlktZw6xDWgXPMbJTLjyHXKIT6npF/7TZ6f6ZPeCjJ8EaDHpl8mdk3Z4TS7
vkP/P05LepwbPmhvaS9mGBNOUw1EZ4vp3QEAQyLTdJvStz+OFYOVHGS3nBID03DpHbQpfR8RvDrT
9J7ZDNM1m3zsRaCPnrFa2BILk9YY69BCCj8P87kHAXgkknvM77NKZ00tvB+gdGnmd1h87eYldbUY
zUz1aJfYtBdAqbXNlTkXzretTlVbMsJJ83MzcgLRs2O3t0yfgVZfRm2uCM3h1Sc43nUNS7abY0Gu
oyc4n5aOVNerD+hy8hohAimgV27FaBNux5gZG5T63vWBxSUbr3bMp7LtwpMXWW9xRrJh0oCn71WC
zahu9DHFTBEWz5GIomOUN95xNqe3SBBU0RbGfNTZ7SEv4aYRVuhbOXKCBB3UKa0L/VB7y0aq7mHQ
yt2ksu01BzJMTR3ptqW+01TI5/VG/udX17t/PEX1CxAUGcz5128M1yD8ST1zd9SfRJoR8uOMmkIs
+ugiX/OJhPECEhnbR0L4xxmogysVg4VBerkq7cLY6J4ggKTxdgWZiHnzboRo/3UPned1S3+9gdS5
kIDDzfVuJFw66BRsG7Nr+mMafIRmPy1/PCmjVdCqbm7vI3WEpybXgw7g9QqYM2FkqoioJdElpbq5
fvV334NwznXTxmDUyITm5BV0JCq2tKHRo75MyTbvewq6YoRB8vumVRvnnjz3tcbEeW3WDDsBT5H/
f41IDdOQmqXQdpOK6r/m9SeOhZTpej9W6fxLTTfGy4y9fUVEXIEX12TWvHkYoMMfbIfEIlfdLBlC
XtHV2XrURpVURVjssa9wnTWldRM5JQuELeVx7kvjeP2q0YQ8VqNd0sygFRsqOEBtGGovZlFycO/6
HK5f2dS3G9tEwhXF58oiY71rXf2Ijn2I7OBg1aSZyBTRb1hFmOAz3ZwPkfHAWKSER+LWuyhxCWVr
35eRfR61HhHrKnxYuqUGskxg2XFa41hJ3Ti2RtJseq6hq85GfeBIlkoVnUzWpeeAwlJ5YllAmgJc
Y7tiWje3JhivgVqGOeZdFQTxTs8dDiePkteHzvbrylu43vSqotHHADH9YtAY4sO43jgQujdNRkOk
adziVAw69iVQ52TXJxV581MSo3Dmhv7qoQS9uZuYjx4XdXN9/693DVqKWU4zh7c7JEBPfQbs3P68
8SYyVFy0AuuF4PCjk1EQychAVDruyh7FS82G11NBwr8PwOvdWVFZy3kJNn3rPhrG+F5VeOqGRWkl
kyVpt5E2fRrY41n3ncM4Vad/y82hjcxOTBdJGOHiHWjuEL4ZcuWlZ034ZLorUz/1Hdxh2sfyHVFA
JLQJYeVtyHP0vaf6UzyVJ0ZTGiJVlNpqL0jmcsKGeI2jyTlHz8s78WLf0y0Ti+A5esrReuycmYTT
df6LEEV1Uk472p5MECt8SYwC5pVh+gxBSLdOCI5kGv5WqMAxIkgAZWEtI0+6GQl63fbajlTHaNhr
D8tt91Vyd0Y2uDIRQxBxxAzwXXL66huEOd0b/5XNLA75V7PSHjCjMSTMcYMjvLHP8adOFYM91eOX
FuQM+I3FCe9Ul/jsnJtphyNEmlA/vhDDEFZTETT6pL/fE2Dlx3c947gVNmOEFk+CTqnYYjtPVNCU
e56/wjt5Rp1GcIGPP5ZEgozR63fF5Sxb24/2t3WRj+LDOAaP9OPZ67XYsWCY8o5FZ/YMLCvyPXmd
b4PvCW/460gGdrcLz3p8MDHw9+uRRdumkNya9UYwxUJOfiZ8dqkoulflG8cBDviF6QRTo3N2Sj5x
XFbrIvB1cwuZ2yRHKUNvgbGXgIderOqYEdYaeRxBUeMdOzGFTuDjvT+jtthNnyHAxYefXrftZqTy
sHAonmouhnuz3nvOo8h2f4lrv2NHEpbFX8nF0iXPnX2h+v7h+9//FeGJZmlsJyzHRZqqW5bN43/J
QK/qCVCRoWPU1I6VQLLip7/Eqdynn/0xfCDlNEO3sNWCu9jZzPmOtqJzdm+WL44Q9rVo9DKV7QKZ
XN82Adumg8hUTmoS7iL3EBR3ZHaOFRmqG0PshCeZsbNv2Ekkf28kmqAMfFl+ke63zbf5OykcN3hA
99XLcJ885E/VS0fHYS03zc/kSGLtW/bDxOCyGy7ZkWs/OkyNAxZj/d7YzUwkds49ixlagz2yGezU
yKfx7RsYm+Yd4ABzw9kBzHaDsnQxcUd1L84NMcwT3eyzPfhev/3ZDN/2U34mjjf6hTEBQ4PzCweU
BZXwRJW2ITDtPflEDKl907dG/jo+Mlh4qvnQsdqQVcwjnNXkNQhk/UjJDhhmg7N1zyHbMX58QGxW
vyKxcC/l9oJRAq8uveGM9++IJOrdidlk77NPtPpbcW+8kIK59fzw5/JpY+w2dvFTpnIa5Ztr+PG5
P2j7aGde8IWaH221xj7lY73v7okBRPCcvwJWXHC9oGzykTtjjuQ8dXADfCb+Oj4UFnGtK86w+VZF
ADwZ2vonwWTwmtkdbLp1vNkTZknYJxPsCAPhCbbdY3LCp0Ccuq8/MKzUI3Y6Z1rkpIur9AYOW2R8
l3nDLmMj6j2JDAdeYrg17vTvPD/U++kHJThPlQv4zjrW7/PJe6eu3LFz27I33wscQxsVtHB5tz5Q
EqIQ9Y/JzvX/yZH/98Tu64FvS003bcf2PAkc/K8HPkH2LYouOV6kO1zwLEUbtcZweD073ptUCtNV
TFoX0LkVyiaMRs84klqV+K20yv/kyQBC+P/OQt00UTxrpqc5f38WWkk32Y03jJdY0ivkX6cdImDB
vEVEtOGw4fqxwWeXkI7BHOy26m5DBrjYLJ/xj8S316fzf7yLf8q7cLX/kVavKIlFGbf/FXlx/aU/
kReu8zfTsw0DfIVmS7AWf2LqPf1vlmZbNt92bU83NdbZ/yBeSPUQ3zd12wFIZjr/+i9/YuoN+2+e
7Tguv2LL61/83xAvLFf/u9Wenbl0DI8V3zNpc7Fl+68HfQyQOsn0NiL467ktPe8wByr0rEUT8zab
DdK53JTMHCkiKQ9NLBN2S3NGc7dmGn/bU/VrqTuhNMc1Ykq8BiERwWPs3c3tkB8Z8HmUlEgoBZUQ
KpWzK1uyfuEOEdB1qvTEetGY8+lfoTE6j1NtwZaZCGyAE/8wtgsS5pwFnk5EcGf1M2IMQljzOuu2
dk0WWNPMTJEXMBxGi3g6exvLqmbDxf5mkOcpSzW/aLKdPiav3kzuf+qGZPhmFdtYy6z9UKMXixid
NStGYFFZ1rlNshd3DpeTZhycopDbiVFgJ8lmRAL0NtpH0XN1nouiuZN5sZ4tw8OjthzygMsPU1+i
BQxW73AiOyLrVXpJa9x1hRsQtkJgY4Ce05qHAgDiuEq9pHnVJuxJ5cS4H82etjMqJo09uMJDRK7J
4iS+izD7cr3pbHlAXTT7qYaMg5AgL5PjdgZFtU/pXRFfkBh+nnBZJYkV+24sHkw0uReL/69tqmVn
6eOpasgCiWfqP30JfM+2SnT38ACYjlbkZvRoBUiBmYtF36fm/LMZ54MGf8jPWrYCblbu7HK6NdWo
OCPfHpnNdNdkg7NKRrGehpIhyCCo3BPc7Ck6ZLoC3nGhvxOHtIkI96mq9ikfVUDkRNhPwaAxpvzf
RjbmQmMsIQd4t5QysikMgpEY7eYlPRTTsvdJmSOC7RaXT5DdsZXkr3EU3rpZNGzKsCLE2XnTyEVK
x9a8FyMxEWy4VcMuMO7ALQ+Q0t2PwIpGArQFwTxZRTw92Ke6ZOuZ43E5Gt5IlI5dZdhBRXuTlkhv
0CptCsw+3RSTG9h3ZBRNdvbHDS/NmqPscYgzGisUxG1T0revbkNZvDODBWYRkNcogUYIl7nuGFT7
vHbjvRszGDUi9j6F7Mu7cmAj4LRIgi1Sd1pcQhPwoptQ0x8cu8H0sXS3LimIuiHjmxQhXhsaOlYK
5gqdoDHmzOGFUd1BpCnBMBCWPlO2V0yzznlltyRX0+9DsBVyHd8YtTxgYkh+2m50AyXs04xKFH8B
W3KBi+e2bvC01uiHaOzN4KRImujob657Ow422oRY1PaORR7fM0VO/KmnbzR0+pebh0SxMHXWUouW
5ZTthechuBM9V3IP1sFCUER4mtp1aZb6egyyARMNqejxsKT+0tHRM5Nmm862dXZhS+IbjEjcJQ5h
DlMmxOinvOE4gm5YFvllNelT2XeCTE3ixJdGo3lVua/JwC6tLoN0HZnuwU0iIprqhS2PXpDVxO57
rso7bSRUqwChN5UxsckpzYxSVcqz4+wQmTIz9GsEuXqcEyYfo6DL+dxTcRvZzL6reXweyoLmaIMF
WLS8RDsmKx3wgi0NIh718VMa5YukkYWMrNtTmyOqNPGf2mJShs66vVBfXwwiVursGKEyNi1ypP4f
V+e5nDq2rusrUpVy+IsS0WAbJjZ/VA5M5RzR1Z9H9Fqn995V3Z6OIA2N8IU3jCl4X7pMuR2Z3030
aaj65N31HI3yUf4tQALBbVqpp64rjtlUjbi01h8PLO7czByg+M5p6YFUqVZBGWH51RakT3QTtIJS
vlhkf+twfKewV4OKcPKaZLwmfTWDCRvIfqL4RNLSK9F3BgSNwUu/m6zehBUwBLkb/9J9iB0xLX+6
DBFU4F3A35qJshfhkAKIcDXUICnnuPB7ywD2kaNwV5KpJpEE7CR4z8Ps7zAo/JX6oJYhIQE5l82p
mGdfGOtTZp0jk0wt0uarpQpAhrMA+L68rplvj7Z/0av2Emf1rZjiU5sFYNF1IaQIg2YVtvCkbmZ/
y0E3bitULEwN0zJlAMY3UMRwTRmRC4OO11TgfRTNolMM2w4hW1wK4VhXv8U9GsNTFmXTVn6IL3qn
sZAnZZfk5kHG3CfKwQKroCWTSJMRsx+gIFaw7AyRYrluKlc5yG5ZFsT46Tx+q1jcVOPj81FR364H
5SNMKwSk6/g6idJLFPWaL31U4pgi8B/ikKNCy85jcPh1bCADp7fXGNnloA9GMk24ALUIMlFp5/e5
GP6CuK2Bo9tKELxqkggsVwb2Jf8t56hcSt4YrHRJebTa0MCTAqejMULf0vyQMz3ZlwY9K9a65U0R
YlJgSY+i9WJ2EL91GYywgCnIUDW/QBgnu0iSxu14r1XXu7EM8HGIzS9MGw+DRHFcCsC4s7dchKZ9
l0dO1iDp7qrW7Mwmod1lCN5khcdQ2wY1db+qYOdOoP3tsPZcj0WDXIJsBgjaiTtwavyM9VGlOcJR
Dy4y/hu32pfaL/WKWL3UcidjMdC6uTXImzankWV9JKL69ghr9dBHyHQOj8UTNH5n6zFbXr3Va2RL
ODfAYO8Ka748jBIxAJjj7UM/WqP5he33Hx1P9UBR7yYnkCdn6K5SG6T3A2ryAW1cEZwqfTSOIEub
TKcm2tL0IIwoN31yNWKySTwaQreojRQet/yZB0P1wuWh5qQ8HMvg4AAksDcU+JUAUsCWLHv42D8u
KgvDgRzQhfkvS3XeCNHIWawircMjfuQyoUxt+FYz4kaBOgfR0o7+Npn/UNxHJdtYNcltHw/AOnXx
ow00zI5AcIaV+lNPr0Gt4Birw7/tcxKCmCgqbLVo1xsU+2bd2Ff9HK40zHui42NWSS1CEZkmha0r
ke59zlFaQdtCQ1WRIreKaR+rvWFHdf4tW9mx05QDYMhvudNuYftnGkDTxpJfoAQMsh/davMcpGua
4ZcBEp7bL2qvukHCj6A53rsp8cec5gejAdAwNl/zA/ZrPZ2sTH2T6vBADfJXrvVNi3iq3FHUxK+i
16qr9CDB1ZliYg1gohbWzEavEufIhxEy4A4bF5Dgze+i/9tFKLKVLXlRPjZIl2XlzxRsH+kPaCg/
SsHpS6Hx0Rb09ULtF7IVEoWBcY9RxBsHAd+aAfnBhPpPplmf1JcD2qeMGO2kqqm09agJIV3s4vTI
OgNjS+MWF9WuUOg1EiAcwkqjQ5Naps0olVRJ5WME7bkl9GPC2vLwPSMTTFPv1WjC73DoLnoibM0l
rhRrZYsipQKtQmJax/gSYJl6BCwPuKAFSwdpZU5k1ZZaYVOyg5cCclJC5MX5h1ClaKz1IBQhRZrr
cng4EqKvASSmaZx3tLbfacAjDRyKl05aehs5W8uUi+f+0WxqU9+k4yIaMV3nHCUzgtNgbcLORc5M
piFJPW7WNeRuO8un+o8umzUWyG5YPFUyAYRxdOJbUwQwgCpnEEnXrBGAcQ+oFloqGgqD36nyzUq7
QxIK30Zkvmk4sYEjRGp9XIqzM1CORci+gijUluZ6Tt/lFGMQRdfOUlNU9ojzSzC0B7lNJL/LePw0
qNeFisx7ykanxuiDxSAKdShWqJ4lI2JQFDqSNvSZMjE+EMshI2JR3As6IP16RIri+alm9hiowEsA
/bN4GYdC/Z+fPL+O6zpyzB7a1PO3nx+eP5AZe7Q8l1f798PzJ/9+achYq0j4uf6f7/+Pt3/+8vPC
/s/vpGmyU+S+8GnzdZL7/D1OWFgTz0/Z9+GW/vtWtSatTWWMCNZxBir799JAYfj5ws8PkiWiNbTc
4b8faKn9zy97SC/bGvZvEDwof5lfuKnzHs/fUv/3r/7zPXUrEqeSJlO6b1W6FP3yYc57WHbxIvIS
iBR2nt98/s7zg9bQYqG+kdutfi6jGY3n//33/345pBRE+w6gUZ0RRyAg+d83kko99WtG6AnCe+Lr
oppuhLT0Dp7fM4YptccMrHU6xYHX0nP6xzHiaRYRPf3gn5/2+EkXyJHkvV+P0V44tOoLp9WsHcgn
kuQC+UFHCmIVuJzUWwQops/xVXmnEHUs7RrhuB2RC232S+4XgV1d5ysRKQL05Q94MjhGNpH0Nj5L
qHNDqzP3cCoTOg5kQTaCQPfkaL2gBTgjcj1Vxmt2Nk/KNK9+qFNiJNA89lBic5vOurga0IIavf7O
+iVXQd9ORqnkBvYMxzgdbYB1/DWy8eSumPs6NhRbhGH4tPspsOlBUOUB4dAphxvqkhRCI44WR/lu
DwE6VHbrK1e2EtgHHk5YQIJWwZ/qnO7gHmKxhdQi/Dlq/Pj9wZbkSDtkPuQm6QzQLqIBA6NGdXVK
Z7hVnLKjeUK4MK5Xqd/1nghzJiSZjY75tnwLO698W/ToEN8B8rov4D/AQN/I8gdqwhM4E/OBqvuB
j5KxMpEau8OfnnV6ErzMMG3Ie/Rt7Oc+xf1WWFO2J2WFS4kaV5Nu2Ucx4QPVomBdUBLW9XgbcKrb
6jlAY+A8vSXiRfg6AdDqAmdea6j977L3/MYGnZ3ilbQu7Qznv/oVo8MVCGL426ZDF2klE+Su6GR8
Wd6HYR2R6kH+I0A1Ef1KyDK9g+ZhJ+LbgTyfDNIMiTybFNOBmZJ8oR6ybtzHh3qs3B8S03BvHbrR
eXwU0FBvtPL3iJlqr1dET4+IFO8pnk5UgAH9qIpDerjKAvuEbmGzNp0TxCW+vVKht3KP2G3Y6in4
NTco+zvAfpFzNDeo+fr6KT7oG/23+OZfHJzuzRXm73d8ga4Y/Aq9111ViNDJKjiFLg2fFeEXA4CY
Lm7btwhq7BZPKt25i6fiioTFiVOxxHxiI7hwx0lGnfgWfP5YF/NknkCQLSBLd1I3Qbi14BLKyEGe
KCLhSoYPNwbbK582CsXy0C0vWGncOsH2xNRRnFv5cgzfPjRAxTT+7J2B9scRN70MJyhtrSOyTsk6
WFGRNdGusicbXTNfenvApL9QTX+5K29v8bAR7HuH3Ol3hSJe6STHGBUtG4H1/nJOHGTNpd2MieRq
iUVep8jPICw4OWupwOfcbkekMFOUPmvhjtHE8YFRYwU7YIWtyGUEiLfD26D2sbWbGKnykDkTTmAe
6rodxaQb6KT/fpeChhduEdwY0JEo3vB8EAEtKImDOtIq3M6I3F943eRY+/Udrg9zGbMUoGTF6Ex2
9afdk6HIELp96izUejBqZLL9HJL95DXO4EEoibFraY5gTRW2kMfRPEwonmPztQaAZkfeXcWaAi07
ZIVjVKDdf2bKPbV9y87IUVfGw2muP6nfrOlLnKn5cH5jJoBNTm7nqOo5D5QiDsILfB9hRTuPqt2y
nHmYzLIdZPIQSw3sA+8brJpX44XuJT2v4lgVhyDcGNQ4tmG+E7faDy2rCY+R+RVyX7DukRvW11O9
iV+iU4j+q2GXh2kV3iiS0Ju40jhY0SG7xW66BUMYb8lzylcCJkau9AEaDvmrBxbJ+AYkm7riYd5E
0c4rceNCnu7lVlYn+bX/WyCh8Dg2godzJA7paHmDe7EYtdKy66/2JX6j/QqNEV255ib/pnSOpD9E
upSy6sGNfeqTsyNVaLCioYtBzrxHT9RSv4ZfbTE8OtSQ2rBOWt0gqKPa/DcWj4my+qanqNO7RHVa
q730gi3MFc1ylI8dYeFXFRsIq1SiulV0RHgam4HKye+l3wg2sRXkhHuhbWaUXWmUm6vYRbT2wGQp
fUbFDbcAJh+X6KN/HX1M0hmdeYdgrZ0ungumY8wrciO5QOfLA/nI6zPT4XCpw2d5kHhEKIZ+pINT
IKAIWWeVb1mF8BGQtJr3rJHYFYs3ZY3q3EVywEqo5r4DN/WWUK9BEB68P3RxMPg++gkTj368wwVa
IX+PTYfyzWHJEVjb0w4mFpvDiDb+DSEK9DpClzGo/fAVQ6PMm74fRKrg9nDL4fiD3r48e0o15Ve+
nTFtQapG/FWQKWGiHCJvWKvL3KtoYPV/MCsJlsceE+Il8huFy+x8wy4TUabXp7Pt8Y1LFO9o8q7G
5aYPbD1TsImjNettk9A92+BtGTqoEa/Rt33+H454x9LU2YWu114mcXFagnrtpi/gPu3gtTihn33B
2TRS18D+GAlcBsbSRjVj0v3sR0TP27zP6lEj2MUPgCsAewtgjwAc0Vton3CMUzsRfLR9x0t+52Rg
G7ki0bAo5MAbogl5ZJ5zvAXbeiW6YIDXTKvk1/yrI/INALnhjPKYQi1rpfY5oDxOUm5wWmHFgdcR
DFI0rr7lO3gltvPM+jFyTFvtgPocbdHkHbr2rB3j7UblIPIAx+JgteXjVq99vFNXyHmAwUGPGHta
Eduy13kT37Ue1bO2osX/UoE2A5sWnS0QBMyBl/RM4v3dXcULC/UeOfgRhFtlV98wSbLZPNkzQPHD
6vw2diPqtuHKC3f912LDyjL4CL+Cm7CDJbwLPYQzGUF78Dhit2V7QlGfqnx2kr/CHQ3ViQoIttbu
c2Ny2JycyfBglGV/TmiFQMhZQbClWfbCw2kvKOcwhMh/Lg8RTX/uN3GwBmUt+QNVI3wqzAVs77I7
LlyQVQeQ4Qt49Mxeh1Ofh29TAtHfBryyA6lokzQIi/o+4dBc3kBcEPAsuIt8/chP6pDt8H5wBKwW
MkcP9mg1yxjR4ZLTvxumX43v8E7QnAUIIW5CHq2ebDR1l9DWfUMdyr77pm4L650j+nSDUSO0LCSs
8dt00UNGRIlHroAcWPW35hh5iXWq1obrBx7VLCfwgCTazPI3xYnBpLjj64Q7wDGsvzGBy39q4dxk
oT39KmSTsmIdBOBe4haYoYAPnxGepL4C1ZS7MInmEr8F5nKO0wPEbMAg4DDWnfGVgXsk3sPRT4KQ
NJ/VKnPFDUhsjivKVJPxTolTC/b0jlV0J3yh+JHPzcNGtByonQy80lzwv8EhWFsD3ixUEoA3bdl2
pDW2CMeE1vta+WZv4zwhkJYQ5WdrY/n3PLn8FdplY3mEK/UFmm89URjbEKiy8I7sPBEsqm1/R2j8
AtkcJnTFxoGuN4YlNIHYPN5a1dHeanh57Nsa0vpEkO7PvBsC2jGLdVSbOpLmD4ujiTtja8zS5rjC
04SIu8MlEik8u3mfq3XlqXf1LlRrBHfvo6+YhBGf1ZF1blxTt9uIGPFtqJjISPxwPfOK6soqf5MQ
xwEm2rkUiRv02iQ/bahAryZK0CHUOvYKGx/imF2MFY82HzgVkEnEOzJKGPQiqATRrC82MqtVnraT
eqSkMmdgiT3hLUheQqwGD+nN+Agw21RfpsFj+IZfqIL/jAd7HyCwPnVVrtnnTKjKDaOdHQUSDzzN
cFwhdKH8KI6bWoVuwMDZ4IJSwWX59+kf5IoTj/X8QCGCe6lXZ3Vca+FeA81g64fHVnSHHseXfZme
ph2UMExRsVupt3kGGecuqPskdvPCucWiLUiuSFiEaxQCFSv8WjifP8B19S/N6XFBqmqUPbF8G/D9
QlsxdSiqiJc2XqNA0HMFOkHaRtEPSvv+EP4E06cZ2yWKx8QMKMDeOnFFRHjtqDATgkODbG0ZvBLU
BMszsM6sXQKMhx/2RwLUeQd6hTmvHSk0GrgsLCZo+Lk4ePjUh2AZPaZSecnehfRMU2f7qBHP2WAz
xUkwnjIPY58S2wSSMDDZlSOth2rd5K96tJ3QLgzOWYKMAimcXTgTTTc0/NnN8Bdf/GrK7wVzLGbw
A7xMOfXSkXBmMfyrtmx2GPvdsRKGHY8jcPLwLMOvVS9FJSYrzxHiKJHgVbg9BbZYuSpDc6RJGyIp
ZLC32Zg1KCg4pEgJr418V4fI4zpT/5c8AcUE851aCCRzSo3ACujRIYY7ahS/nSJxxAqtUS+wXIyC
0VOa4PgaDlr6x2X64WGD9Eth+bRj0tzRfqroLdkUxlrydMAqyf6BcD5BGOeI5tDpebyGmOpGe8rR
OHOjn5FCK4eaiHbBW56iIkFCIiDvIQ42MSL/JRlETGJtHsD8TTSI1ZeONwzncp2eMMvB5gk1+QFi
d7rD/sdQv0zj1IBSF7cc2ZKMDsL3eFOpbX1XsM/IZe6cSrJm32XkBHHO69fiCT8Mml97xLjYvUIe
1ZbKN/7oaCNA00i8UfE4pmkdo6yixusH8bJw0bwu9/B411HNuzaSm0e/AeCtO0cS+L1yE09nLpo9
B4y3Um1DaiEcRQRM7HVz9johTHvmeOB8WnVH1o2J75Vee0dsr4hfa+rhHnFH945oODs6FvQv4Vf6
1e1v1aZc3apfBZu5HxBjOpxKu/utVHZwTPGwlvuK2ZgeBx7C1SCmYYr+oSzQrpoTuew6PuSvCdqb
1NipzJLefQnvWLVP7zqD9KU4w3HS3eSHsAszPI4xY3+u0Jt3IKrUF3PTfA9X9tLCwZuLuScxiafG
b3EQd+km0UUmSuVjccwP6ZYbWnXv2nopHqDZ6C0HL1X370Tw2G7I9FI8aIpqPb5Nv31jE9LE8oC/
8BrevUYxglldu3l7m5iVFVqLniVT9zDdCdYHM7NdBpSqBF+BllM3sblP6eeeUDAeD8tBMr2ztngn
Mne/vrCNla+9z4JDO+CI7IPJnrUv3lm8rMjMo1dOvYA9fWIPWsmET+Map2qa4Btpj0Abs+xxB73/
C5MC7A+WZoEDFxRrJ49a1F/xIr2y3HmXnKTh1MHA+gWZlN/j1/zV2JW+4RLe6Yfn9YTDMfkR3XmP
RdqSNhPkV5gdHoP+WCSfs7Ft8fcayb3hH+LJYSYvJSUEwuKlYdpfFAIq65p8kJMbHkZ82lq+U2AS
vlM3yH+MyulfZZdIhw2ywMbY4TkU04mp1R3JVKUr4aVud5+IqMF4U7yjuOGJG35zpFbydFObY29x
tyOiZXCgR8e29EPhKG5bYlGK1XT0s4DEBe626S1MNyBJN/2zxQePBh/7HwDPA0GTZp3vBoqwrnyZ
Ro+kfVCQynIQdvElByxquSHNEFNs44+NfozzvwjcXHnzbvQsZjTHcb3AQpLOXbCmoSueBa8En8ZR
rWFrEmKA+jbi7unhF9FEK6JZVTkhhCh+6tQ+9BPSZu2dCbQJfO5BRtXBZsvChWfeDE761ewbeVWd
ESYRfhY7dMXOAS4MLjSHE17JD9UOqLzUTrjHEexa/6AAsh/P0S64NpeRA5OkE+00CNHmKnq10Xp6
b4wriGnUgr+mLaIL8DtXueeUDwfRG7TJsa5zOOxr2AlfwV+M3aw9/DCpQqF2lcbv2JXVusNKLPVz
bDkGKsbDvho+xi/OM97mlvsasVD3ea3+5lj1adSbyNlU4W/V0lS101v2fi6xQtm3r0Qj/Q3XuL60
ZXm3iDJj0VquQVxQZuyIY6kOtPdHu4rAq61grs1IId6VnW+9EZvvcpcMk76o01PDlBcrV48HKaYv
4ctj3GAr9JB3wCKTeQ9URPZIJjiei3digfwmP/yzQTeMmYoVxJLQEYQt+zQuzdRBlmLHPUHD2sM0
5/BIfb4ryjuBOTRtBBoa7UGcqTW7yb5NWyZ3blyqwB3VE/JB1ZWab4VwChsPcajZ7vI/Znecmjee
+kGkAdzv0oFbPVoNkUD2XXIQ1NTgkrACN7zLjb34+KBCV+hwKfZBAbHom/+oyFhAcJZ/XpRgh2Qs
dP2LZbxO7U5f4lA9PiHQs8b87AzR14x+s9wZhB3v0VPx94O/xZFZ/0NtxFL9aY0Hi4kJS+Cwoe3J
8Zf6CIoB6wAxZDZW6Jy4qL0ZwQ6en0J2Bd3/kzodITwqyVciXrIlCpbVFvM6MPW0e1b1Jegon9vd
tbvyz1JxW2tX660u3tCr3sG11z97YU3i9cK8x3Ml9Qe4J253Hdh+5solDGPXOJJpmMWXOCIfhgdh
wQ04U3ZgR+VtKF+TtbGYI3Z1wl+U8teJt6jJwVvFj8HtvkkugTgC4emP2OEtBV15hzMjdmAkn1fh
hWOodNhUdRAnNH4IorAdCtc5VRtfxiAGJdTBm9bLgNy4onZkI6URBvNzyaI5EUGHIaIE6/O5A+YH
ttt3cvXqHeXep8nlN6M1XIm12NZACyOQt8w+Nj3i0uCzv0Q/pC7ExdRy2SAh2lSesZaTHYnF7o78
XvAZq++EmAlFP3pCLf3Hb3a36SOX/IHf0VGR2gHpx64bXt47RQ2W1uKgk23a8IDSTD+uJU7pqwSn
7luiiY0MKaWZQPJSf0Nqv5pisCK+qOIqKoIqJgvbpYa1Ss5w+eIUy+5ji+PEC4Mc13jPuKEKGcLt
D+NFdR9b1DiIqz0WmfLdvYMl21PwqKnWEICan0T3yKnyKdV/UiFCComaFTECVnzpn5BcEVSHSzAi
KWspOfaLnRxq4X+xLySiSnWbkjtss9FFuaf2CUtARiC8NlBVuo/aFVIsSKtwm2w+hHdqomwZfhpt
KSlxWTwgrF/Ge0g55++iWloDmy49fJoIq/C5Y0QBpqSkSOmWJCn4fIwH5VocU5ez7ZNhE5NrQJxF
/m1SoUlRqcC8+nvCJTdGsHjD1rDILV2mb16JbQUFMepSnPBjf8xAT511klrbRBKk3CvfqryT2eAw
8AUVOy0zMP2DLSWJTXBI0qOh+bxY1iIi+yIzMuQW78p6eM//0EnWHnu8nv+gGH/j96twj2JL940a
h/WOfhWLmC67C87uwASn0mRy+JQVFUWXAWHvwjCUYg+J+pKOgN0YXctcIf2JA6mY/tGaK26ptNpo
hpK/pmd+l8JOTXCBdLyGIqPP0xg0mkvuREmItBrrSeOEogaf8HcjOqLOtIYBQiYxMkyNz0tZxQZz
xFK70p3B59v6LIW/HegY1DipMMVbau2TfissTw/Xlbohcm6VXa5dBbZ+rlnAzbPxH+E6a/xJfCyT
J14yD7ZsUuvFw9IZmZUFvV+X54BRVnecB9I2NxJQbHI42rN3AhNkN5QnBp2r51p5ZT5RJOYz9XSe
bk2BtF7GhvvtlAtvyE7GeFRsKdOZn+ZYjGhOIbtUE/mclKu8iJOtSucEwy4VNZwUS1q7jH6r6ZdB
7cdP/pz3WdIVxCBWSHERZyk7hpU74r4gcWON+kBYSllzSRL9elpg/HgGXrP0c4zhxFnIiDNeKvRm
y0tgvQHZJ79CQdAxUKHqKfaQF1c8RUqUN2Ynr4lgGecedKZS/OCuM4qNdfqHsj9fcPlU1jGFC1C+
9jKZujU7JScfKbWEPiTdTA0DOaqaC+uYvhyM6/wVqj+RIw+Vc55RRUNAoKABqpwVT8cbaAsaszAQ
EOiQXeYWPF4rQIkelcPlEbErMJUCjR3uVWjfofz49c3Co8PDa8wDnzCUa1H4q1K2P5hIdVJDGzzq
JJQqexOxD9c0XV36YK7wJSVX7LmWKOH5zrwDrHsuAVtPahrqijtjTpKeVMrijspezYVyrw8QQWjh
p/jEbxh+3p6Dv8CHb8uw8vd0xpcHijUpXrDM5XiRxeV2mPSKy1WxiPgJv8LjGP0pojW83DZ3i1M0
l4aAIUPHEHCN6CRw/zMSbuHit80fcb1MguUhIaXUY3EX0ULiAZKDYjq5tG/ER7sPtiQbSLOyGXGb
TAezdx6H8cYbD+90CQQyJo/35Xb4b27feUGdMo/2wuOhLpySNasqFshHVoWmbljyubLrtE1PV0BD
FZgmsOiAf+Mh8mLLwohtFmqtYXNHs+5s7FTyH9PjwbJAeA9+kcfOHXKbiwiQM+h+/RrKeAlQHXJn
bNCASS79A2CgRL8Owpt4TkvWOq/sOfAmurqWI531bEfxREgpJrwz53nzANSzAJTTfRinpLNxmEOo
iPsZmUrEg2tj3vMY+F34pMtcBJhC+RmpEpJToK9U3Al3mKvAOi/jXWsQgVoch7kKfo/HIJkooEAA
d4i4m8Vf3LOUC38QifvR2tOvY37wKCfYGblfSz7vRM89ygi4t7gV8zq5a+3GZfUZpH1cFZc972ls
sCzSyu76HZOsO/VvNEjDBoNHB2n07gxxkqpH1SFPStgCSsenxYaWNU68haNEX5CJuTrWsRa5RI5T
70FOES27yiVILJu32XLYTqz+deg+E2BiLRxWeMLqAUibKHuoNLXyAUXWaPYgvZbihtY4NnAgxlLJ
DTVP1K48Yy5zCM6sPaN950tud0Fw4e8Tr4nLA2ltDKtGcKSBeUubaxlYGMFAdGSX5AmE44yb+DL8
K+zdCxdda+akWV/UafPPCAPYFro1mErGB1F6cuG0sUfEp/5MG7Bu3NkDu1Cqwaheq6gi+iy4Yuk6
2c0JWzgTFWAHxYkyXUuywywEU4BgtCy4DBie7bgD8ugYqEVjGPrP7GUAPhlYdiC+bjR3SaQKt+K6
E2DiKGttGVMUAVnK/yzIFvXBlUdN7pf747kyLQP6dupSnxyznfVdvwbcE4kTkzHeMrCkeVwS978A
ggzARXakuwHF/FVYLrkp+MgYDbD8Ms873n6ZBAOlTBthIhNtaghVga9S5SQrW9G5kPF1sqAlU1Jb
9cNjNVq17bN72ig456hHjm+x/sFitHbRDyjV/G2Zr6iOkqSaG6Tfk+K2iI9y5KWkGSuVrK0cz6kF
6X8vToifClcRjOdz2Zmqpw/LSKPxwk5GlQ8ieuMTWigtUDinYo4VyNH6yAXg0rIMuI5GhF1hQv8n
IndgLwfeRYcR9JTzYFE8doPyCqS/PlNnA8lhmUhY4pxQUCF6NbLAZxks60fFPRR8oVMBvzvBlC77
Pd/gUdf1rkF7cHAsGudgWF6CP4yoKB9AdiVU7mWHFVCyh2DE2q51Df7DujG/l3mtvPIsKbSKNERp
e9aQvyjUI9Ik4EjUuX3rAbikkssOVFAmBc6VW8u4PR7mln1Yli12f1J8pDXB96PVYWEB6OTDWlP9
vHPS0GV7LtUt05C7QJiSBFogUGeBNi72NFhLE5EmGyt66UIA4F4osnjcLvGhUrDSQGSayaYcv4Qf
ECtsY+q9RhYVRdi3vHRbxpTwxvpAKbtqHTCIy0xCgA835IXeZIsH9OxbhmfeKeELnb2w3g3R7lGg
z/yBxsrS9aKUELkRlsCs0GbLXiVTcuqWg4a1iM2K+kUZwaJN41f1monJo2DKgvinJFXEuGeyAjVq
fQRZBiK16EdcOIzQOmO208QbzR0/YmtfYg68Wl6Fb742IySY0Uo769xChaqQzUleiJz2WyF9y+iZ
PZa74DdLnAf5UncqrBAARqJYBdjawIYepRV7WfcC2M9PKiK8vdE6rDxemY4T53bGcWqXMrORpv9j
2UCWMzujkrZhJwGgPGNghp05xSDtlWUJOD1o/9Rs9Fh5DVuZl4J8H6M+9MOEpwcSKK8s3Q6/MOgK
s4tA6cQNAXZgVSD7NteOjn54t4VbspoHHhgYmH6naOtwXAsPT6R0HjoVxEQaMei0DDvEnSnkMNxC
8RoQcbGxPDcjFmt1yj6ZMywproydaEZPlSt4budsRuwcPKIQZnG24aGx8+SAVnQkYmgvAQV22i8A
IWxQnHeCtuHXkd4jbyZeRkAIzFpul9KRbayPD40JzpjYHFFQm7CBN+NdOfsolvElY0hwxmoRJ3LU
Ex0czaJsvzQZeKz8VR5CzAEzfrAkDjsoOcmEUKT6B2Ue+plLvMdLEYKkPltINqMqv4gmJCnV4YHZ
H46oyW1YM9TTMuXrDUwALRkiMe7e+GGTP1EbJVknX12Ob5AnlD9BFqEHusAMuhbU3wakBcVkDueG
ChPizzMO8IJkeuaE0KHdokaDqj2bh2Zh+RbW8NSVupsYzOVroSnoFg2anvDybLB1PbfbvqllUMIJ
EZI+vsxmBomy6IythvZLqCS4uqQgOTGEif1KV7EVmJQtAk/K1lpcL8QEEFWh5hsIa7ekg0aRdw95
myIwjtRGuhHHiEa3AKkl1huMq5sUWXZ8DrZhH4TIOssYoRWjItoD8iZMdgpnjS6N6Izg/hTrgifN
PBHUrS6jPmZ2GLQGxIppkZdTFYQNzrVqkkgtQgzmHKCxOWu/TR5+jQGHTKVwOkdz7veGmxDXhKGJ
NgGg6dXYWYgXGdL7ZGKlihfSf/480PWHF6Tm8fmtJlVyghzx/fnSOYYZ64nKTbHQggp56rZ5i5Db
WMcMWT/sYxkQZfr/P8jhDEjy+XUXGYBB5QqZnZqF26hVvQ3T6L8flNbXtJKjZHzUhBvi27+/kOjJ
j/nQe/y+CppAy4dmeMAp/vfr52cDEpqof+SbxyJUET81Kp6fZmKJXAU6wQmqNvNOqEF2CmnzwBFn
amA/GayRGLy/0wV4Pz2v1hRAhDZ12mHVt3z6/OY/f7j8NchOfvLvN6s02AwNOViH6q3d4NaD2gMX
8fyAQDNyhc/LeX76/KZW1VdLpJM4KbCVwlxEqkzlpEP8/T8fxuXL//O950+f35NxlVYSPfYVA/l1
HFK8YghroC41RuiIvxlRKLAD1H8aUW6R8osMxESgF4Tt6IiDptmyDsrc2veJqWMPbZR+i6QkVpLi
DFhMM5fydkJloJj+IpLUkPkF30hvZEQE9bYMrM4da43GyAymLaGElhiIGVRDER6LxZ5RUWdSv4VI
F7XUPJGuIyRvYTYtxkzIfaGw2y+6N+Op6jiQB1HDMD2rwDQ/SIkyzE8XNqGppmjXYjJhTeZ33r43
GgVBrZGKs0grBM14ZFFzHL7NOsEdrKIRQpFEbfTXhyyd0PMqfUUF+FqPwaqbCE8eYA59rUE9A40L
nZSA+lz58JQIWd9Y5Ugrh/6tBVdZUbUyU1z+qrzfoDQvxpJCE66pnWDq6Rqa5Foo0K/bbKQOVamu
BbnPzSdGOnxA80ZXtEGAyGmMfRoiGv9I69+pFzigkepHAnzEy51meiKkdOs5hOAeGjZdhQgLOLJC
vCXoY2OdjigPgzqYzjhQH7VEnK1GECG5RIaBovefUuw24OljHfn3MiF/Lg0j3kgzGKSSKrNJgVAf
0czDheU2lAxaU48qldc/ikXuUExEmyLiXpAVnSGH0Tbd4Aci7mEMIP6VVaREH/UDIYmoj0K0VUvV
z0qUG6gAaVKqrScF67oqI3iMChowPcUqPaAfNVPbEWPcY3s9CaE09cUhr+V3TBocHSrExqSECNQL
Bq0B8shClwOZv2YQDF+Mxs+y54oFIQUUKJj7vpu0F5Gzy+gxF5/w0lNjwJ5VlH4aHdGoqH1biaXt
w54DLtcgmlZxeJV0MkNwzJioyri9RsOEB2FR7CxlgCiBmddgaKWTSUt4L5WBG45FdoAONpbjgErD
oBwKuXqdxx6EFI1eKCjzTjK0j1pWgBIMgl/1cckCwlXJxOMxDF/H4tgqunWNlxKi5loo1+3yCUHx
uOxwMtaQpKvKnSY0B8PQxnWKdYIeapI3jjVYFRavXQvGay/FnHsxvtdZaP4/9s5kOW6ky9Kv0lZ7
ZMPhgANo6+oFGXMwOEgkRWoDk0gJ8zzj6ftzMCuZf5qVldW+FoIhIhihGAC4+73nnC/WBxHrnNgd
qOa470W1jOT6421LbPu9JnLeCIkG6xTzEWMoCkhVLmIGQEskN5nnyIV4R/LTJllgmpQuxG2R9K8w
TegCLV26SwTj72y/u6E7HsYGYx+2j1s5pNZJkkwalhmz/zn44UiAiEY6AlQPyaJ+zGt3N9jCv2mq
+gY/TXfGt0LUnvgt5xYDTUXhjCGAXgOCJHhAjiOSvZEMhP3jPMpFfTKXL53CPNuSznYqEEdg8zt6
g4uKzZpZJFWJxvWo9oRDCr5o4LyTDZzv81LtA5ExEjTt09gU30eVYWnrxX6R2a0+0nHq+ubWMTLr
xo3mn15aAV6Ko60XYXkbsajUot1PzL9t/2BIcRhjAsFMhdWm8NF6NMtIfg7jiN8N8WYJMHuDgCX3
zamRgbg1DtjacY9Gz3zLschQt0L3lEPAweUTzJu0jyCFh+1RmMZyHGUxP9hRdEgq58whkv/MAuvi
wYeyunJ6Aoqwd3tsbmqksza2lA2j5tVup4PtdcZ5iZFpEJuIAWxaCIXw2qfZzKajNOVNzU9DyRH1
dxjBc+7lL2dkfYPjiqgPn1mREPPtRH93JOCNrC5nuXNs+a3xRUvlY4mPDRHdlBYpRBHRz5oQE5aq
SO0ymmE6lgLaTBnRRSZBhnTuTSmx6Zi1+jrjfz3NoT3u44CA3tkqitPCREZlpWZ8yYe+Th4D4dc7
Lsbp0UqeVFiat11Q3fjhIs8W/SyVxtZjNw80dZBitQ0BIIDUptl/J5qINLMx/j1HENosGT2VmxDL
6bH0vhvxMtz4VXkJ6jnbkwER4x4wfxCjxmo+oJ/lVc2NWcEcSUUEl2tgnUcnY87ERRgLl01vGHdG
6kZbkVfPHKXXVW1U5BJ2LM8Hkr8M38m2cWvQBQydrzYElGxx1BZL6a9kCm6S1pLIafPseqmYdpZj
TC4iq90spe1S27SBvFSocx8Mjx2MyGOIQ4fGgy6R4B0OmyS+xGm9s938d+sK/AECzA/hNmEwjhoA
khKeY33r8nDcRrYz7cehIhzcHY61MzPU2pbaOSPLIxccZW5mz2KQaDTa+cFwQ5piEspwDvPOL8sC
4yO8PWsiCrDm0tLbg7UbTau/gSFyT/7c61R2d03eUiNIJ0nk3HBDQnG47+JooAY9gqOe27vEvebL
K/eGlQMH6kJ34yoH7GM6I3ExQF4FVnC0piFjaWE0p87BkNQqigp1Z2WP2H/uxnm6IQ7s1kgU6fpL
jguCCX1dEUzlYJYEnEUFJTGK9wKAZJY4W+bv9o/AxPvMwf6lsAWlctc7xszQD/A2ND+xvyH3+4vA
hhwWDSw/0ysQcG9gOiWHamiffB3POpAOCh+TxdYSem/xwmyz9HqkMoo6VWOFR2VS0kwL1znC75v9
XTqxOBQDUpMuQmladtTmvJpzxhT93nZLVObJcMH1OKXFb4z7Vz3fxY9qeambwbsOY2L0i4HPr3C8
LIsfX+boznNytA39Kyl3iFlnVgPWeV6Sc1c3001DGDi64ffQUUzMw6Z7jowvI9TITeq3NXmJw3tM
uOtXn86SWcY9cQKedwnD4S1s3WBvHKVTHUAakMvVTZQBlvJY50zpU5GfowYwkpO2b6Ib9o3FdKP2
KII33vICMVFDNVj3zTOn8Xe3bbd2uHRbRwy0m0XAELSkt2K6zDKObvqKFqqXyN0ofBqELoscluGk
J7Lg1UGzJOGRORS5r03sH0erf2XA+aIIAwZaQqIE0F7O0y05Z85NBW9yEkuH21zXmMzy6+TH5TFB
BzdnEx/SwuDrUKCXvk17sJX4nxXprvWNAwXxjmDV+kIwAWV94sh9KgReNICVmao7KQjOSn1arxNG
nDQi9mVMloBrU/rTK4Pkpgl61EFJulfKoeQ6OSQ8jCacYncTWRvWSM5ZTATCurP4RhLo3dKP6iKy
5hnbOuOkh3ozwZBuWVxyppni3lz496nipyQoAlWTJYnyiehzmmO1UeKBilmX5STNdPB5FrO4FHab
UAHvqNWpytlmYXtKhqF+bpEt7ir666Q7fFGqoXxhV/xkGRO6waRLXwtAREsD6TDOiBpPepbDBDTC
P3KOBHZaR9v3Se8lArInoEdPvqmcue3wyNK02rfYsJEDczP3MlhbqfN9JskH5nFzHjEZU7QU3xu7
vst1Zma/LN21PnlUOhODGfLlOsrWmlympEa+K9Q07wgtdPBjM40wuDJlQBrGkjpIkNjfS+a+W5mb
v/KGTMnJHInVJLbzHJMn7XOSVlbIZUxygGtITjb24hgMOdjKksB5xWWyGHFaSA+vbNA+Qh3zLhBD
wS5b5aGMtQ0BwWchHHGeguXWNAdxsAiHOLCeluOiZwVI19MQqIm9IGdEEMaC+iTSJn3oYz/ZRz3N
dYALzaEsXULG1CxvzCAlgG9QVM3iADz7dFQj9iPP7Vn0kYZwyrIhYrxKqUkRomiLRTI92Xsym7F+
z+GzR4Lt9ZIS852U4iV8yVws+AmT+o1yl/SmJTMXE1zBmGeZwe3sptovQPskcLIn06Quomwh7isP
M6zN1AawPMSjqfVwykuyIGw33CEDTPZVsICZ7MozPsZf9ezGJ38pYyonoAlUdVwMMp7zLht3SylO
QYNy23fb4tRQRitCPqzphXed5MfVgKDaXFgYOsR+jZ6JjGxGm2EkAFXLon0xDCLwpDX4zFmS5tjM
yNFZRVByilH9d0t3WvC/tN2tYQ3hxTOTO8sejUeWu5Kx821p2vrabs+DiqnYePQae+NLWbikm7FQ
cHu6mmbA8J11dNEL95bF0KZI5duYRgpdM9zDxM4L2g7Es+fdyxBMz5QdHJZPHlc5pz2UblNjoPCr
m6CXIw2J7JiyuD+5VcO1pY5OLZ1+ozGDfVqnA55Ifk4szXtjyYsr8H16FWoOLMslwsmQnmHP1LnI
UIYKiftEjPnRzTt5b4/DcaA8MkBBu0SzgbQdNsgtxyeX00QuxBKDtWKexnRbGe8WzoKzJ+KXKWZY
NSPORo4WTmimsBpFVuwaUe5aZK+t4DI6K4CZVWh7/EHzWspREvvZfDdHh1iwOOYUrSo6OcuLiM2n
KKFVuAy05T2f+F8ro9UfzJAMjaL+HsWEbssppEmJ1rytkP9HNd2PKBpYduXp7RTLr4Y7DnvTn136
HlCifo4h8us5qpBqGIRxdxL+RhM9ZMv8vCwzFjKfAnBf5rdF2z4tUXEwsjD8mjnf2mF4mxIfEW3E
UrKizEEsKUQxi9qt1Zqndspxh6AgIf4fvYJ3Grz0EjU3Upjfm4VIhlz6Z5e0AehtykN7O3xp/Xx4
SM3xlxyxkXhA8whU8J2r1k3Tr3DuXtT4XJWl877YX4s4fcinhljaYqENlEy66UwnqPUpt6b2ZWJA
ItO2+z3U/nDofHp55NYMjPSLvydBiWgygaKR/JYfxkJnQRDNPcCq3hho+LYi/cYFa9j1CfBUykTJ
uRrit7jM3is3rKnq1veNCPqbAi3lwKjqLt6735oCipRNP7Jbnn/0nphuzd6AIsGXRG5Fua9lgA5g
Sxa+dS+a4eCmOWuasdsVXMGvezHdDANEOCuUTPijy5KTLucPLq2LajlMpGtcT/OM7aAnOCJWx9zS
NRdtTBwbihhzV1EQ72si5xYmU1Z1h8eX1gWcI7Sz9kvh+79kbpS7pG9/Fopf3IqDaj8v6k5mgop0
4u5ag1mRy9qu8rDS2AZuwL6osegjGJ9skkB8fFv86pw+drRpJxetR+pQKhgiiws2VgEjnYPbwa/e
Y9qUXZf/dgLCIHuFBxW0oMGVJvDNH0aOnEiEJEDOGX3kmGacYRNO2TY/C4ELCjDB3NblsbFLLq82
S7lgiL71bfsyDctylzn3fo7TmDT6bE/mR4F2kVAlw2DG3FJL93kNI2sfurSB9Dm2/dX/BL0VXdzN
/0XQm8W6g2i0//3//u/b9H/CX+XmR/fjf/1an3n7I//17/92/6sogIYOP4r4x9/D3v584p9hb679
h/ItZftEt3HmOz4Zgn/mvXnmH47wheBhS/mwG62/571xl/JM05LCJzHH/8x78/+gfGEpVxDd5ivb
s/87eW/CMnWe29/SPW3PtUlGd4Vp2a4Qitf7l5DDLCdMJq9MyttZ9XVMiGIGV/zVnvEyAFetWkWv
3RB3BZS6nWUiz/Msm2GXYIe2yJyDX7vZFxJt8hap8sK5sveXrtmSIhducxUizND2bZUNE4Ez7QPR
MOS2GF21mSIiYzSNJbphLoICJshzQNr8kyHWRjl9mcYJNab4VgRhsoFmSpyqjVNBZWm08yTsoCzq
TvZtnTnBPXGV8N7JfaD857SIK0Y/OpAGprZ2RtMzLbh2tHWKiCTtvf3skrDUpuE3n8sBLUeHgrOP
rbYZoSv2bfeURF/ipOGK4Q/7qEuGQ2i5r1HQN3S+Wkrc4e+xVfsWcOA2mpEoz5V/Q4wVKxFrwvyd
ZadsieZrV40YeUFBIs6T7a6FQ31lFjjwwpjGf5bY5lXQC4xmUUpXy5jSo2s1P+lc/IZ6U1N/MJ6U
i/NlSUyAxnPsY93zaCNF9iZWFk7GLLjyE7qnsY3hR15GACwEaIfHIiIDShY++ku1TFTYWU9OKblF
rt/X+ElNhDx+Gt/OEdqxxPdPpRoucWh3Z6F+tlGb3sjBvkhDgjBwMzqoCcFrTVWlTNNHjXKrLRTN
xLXLFnyGwkXvziyw5oprHyUkqI6mTTescGBFJ/E3eDk+UcPg5MswwdxcRbq3SLDO4raPCkzg0IwU
uyvvwPideoxYptG9BaL8waQOoS/X7d53c4o5dPpdNZMbavYDbbHuspD9RuxweOcwwT24cWTdMoxD
G7NfXQHfPAirm6nyMe7BkfR9VxwMCFObcfH2sjTmx6CPEIBNCWLQEZbr4rh0/JojVUj3mtSlJ0q0
uNwpL29bCC9cw+UVspuCMnwajcwAaFl6Yd1uUoXQJKc9BSa3RJ7njqj7ovcmK8GKBsSP5O2wx8m2
cwrjF6lbuMsmmvVE9FzlYSi/oBOKRoOy8DJsiDFnvG3xsgZkRe9MBeqOp6D57zhOgowvzjVIqFV2
eN8PTBrHyeqR2Wpr0OB+76IoPZhTNUNVUuG2rTuq6p35wtKzuma176F5qC+mW7+PRcBTpvarr0oC
Ddrge27QVTHh5UXYCvoivtge2tQRWXyRpmprWiAaqcG8+A1SQOL4aKzMKANb5syBwUeleL8vZ3Up
f8SsNa6GCZ/TbH2dY2yEYTE++Ia3I/uBAjkZO+2cI+iJg8dwNAhdwgKXTujIpDND/rX2bp1+nZW2
gHSaRCiK3+CZrpYWIEkEjI7jhdwxsC7MdBusZ0gZvUZIhDFct8C/nHmzEojd8jNOxlNZxILYobDf
Zpb7s6bvU+Z+fSd9/7ERDaVvG8kCeOyN8vPu3KVPsDRvxsDc2xXq7U4hzkq/035gRYaOB+wj6wHl
XUcxYIyxQiNJXidy+D7BuQw/9iWo4fCFDlNdaGYLvgiarlcDBFrQcefAI1Mg7ybWrWlK4kNt/5Rr
Plcd0ZwY6v3oDhx+QcfK34ICqWgcCVi1WLiEuzNt+ihTiRgQRS4TYXPTxyGuuQx9fuk8NDKkizFF
mvzGxUjY7p5Z0qGFZE7IMUnGfvGUWa1/LKEVVv457Yl/b9AimlwfHH9ve5Z1aCDIxUGSU12rXxxv
bEnPktiMi5aFlPxWZhXx79Qtd2hxosMoWWA5wmkO/ZQ+DzFo4rGNA8r7ZO4M7XFm0XNNRbx9XlAW
mmP32Dn4HGkjIFBc9GIyj85DTSFGyfwOvB2aS4p35ThTVa6ILEvmp4o8KuaWnfflZckwN6RBj9wF
bc/QoatysUKwmnYnYq9myo/XnnmSSWbekCJJCRi5c5rcLjNo9r4PialQsQKx/QZOAKlvLzf+nCOO
y9036qEHq8gpNlnax0MXEWkEop06Ra+jxhOops3iOu92Lr6YjotqNkiMbeOCYVQLMVRl/HPpsIz2
cfGtQ1hhofx3i40ZimTDUpRWqyL0Gi+w+dMc4nrbAeY2FpskwUocwhL7qR/QvAFse+UktD3If5Sh
/F2r4jl1uGDMFLMx88WUrbpkJ7yAXC7WZEjgkfAv6RernDkUOguRTiO/6nxIR/PVZrLrD0bBecxE
hIAstJ1xgU6DMP/N0s87h/rSDIy0rNHDVrnW387aD3XbDcFDDaSS1MP6WvocRJXal754raOsYdE+
k2sR9WRFWsOxM8f5FFmCwpqCGZJ5X81SAEB3rQXDlzFRHxmOi+eha6/QXdgaC0zoIPvXccF3DJdo
X6dMPFQQPjQo7AsrAs5UPUzZciwTDrm56Ml+DOLvNE6dS2iY26RHmR471IiaDEN6PZGj4svb3Gf5
1mKklYIO5uK7/Mwdrggabm/eUIOQ9/ZWEvwIZ/eJCDdkkDVJtU4+0aKhRlrPb6nhEVwvQ5IflnEv
fHvThenb6LvHXuXINxx8o96bE+UCvd4zzdP9mHb3wh6/hcMyb5K6xU57w0UhuBauf+5UchfwBrsi
wXrTXwzbBr+o5KUOaQHFrNjRKHfbgmvBdR+wlmk70kaCuiJ6l4tkRT9uODpNDeaFEiF5OK1Wzees
euilRsSjejeiqpmO2CHGgQR8eCeJ7B6eKVzTEZ0oo3YcXJ2UlzKIEGlNdNjMxDqGZfmt6QESNrq5
6pbuPhYUlH2i2uWcvqO38HaTIYnxGJ6WhNVXIqjn+E4HMci1ziHkdQ5uGk303euq4nfvNa4r21RZ
9oVV2VNR1+8GyM80L8jHCNQ+9HucUd6jzqJFF+juA3PeqoiocBlx9NkYpFDoVcytKgnXOndwHdBQ
xSmaDCcq308hVSp5YGRHk09h6bRuxs4hPz9DMpamNF6A5SrOzTojeWacTg0c3L9t1vvUFIwf93EA
MOVUA5maPdjX7K+N53iILkxOWSNkmYayIVnBG58aC07O7DgQhETeansKtGYCVVS2pYgM4Dou52OC
cSXt0VbFDa4jLR1pw+rPTapFJOvN9QGnGtVm/SDGSmoJNNTF1xSXKIE7M3fFsbVp5K33e/rBdW/d
rH/R9pjU6MNAbOfB9a51b32Nj9f8fDlRBYyS1ZxWx6T+uYAZPpXD1zA2fbglVrqvjPQWa7GDKy5A
qrn+gbvM5p7K2JG8ZB8gpH5v3lKw+/Ff6NtBn/QIiswMDw+wmhU/2eQupcR1d73zc/OP+9ZX/Md9
AdkEeSsbSNT/AcD8fOV1zwtihKIJ8qmS6g9IVLKsKq20+VTTVGpEv7jeJvj6GeCkD9vvL62K/llX
lcqHaGb9mbMJCs6HoEVN43OOMGJbrPeZboi5wvZ1TfDPY2Ld+8cLEkPHesXVysO/JDzrHiqoCvIO
m/Um8ZY5mokMWZnWzKwv9SGcWV/wYzcM1DdLszonzUjpNQtx3UuXma8263I9mPTkR5LU4meR2Cwj
7Z5EFe6MBhmmp0L6HIqWSFQ3ISPo42cLw5pnf+yv332iuJpD4iPct5iQD3X6O680e2fdUzHImHUz
dpe0ys2jtdgoy4it5hOtu6v0LPMIpq8pCTdu9209jdaN6yb8CpU+owqnmwnCYVEjgJTDXOHUkQUn
0Tz7nET65rpn6pv2kBBCt972hyRlJdptg8IF61CVr4bv9ecSJjptAHWY07a55+5rhD3NoyNOZF8H
W6ubv7c19dF5mb6I9sZGZfbFQ8PrNMFLA4r35Bojjh+m0ruUZtWucgPEMUi8Crt6LErp7CjGPhSS
gC8nLKislzPDZS+xL4qWxRyJ6Ahw9czDIt/OdtBpRT0TtBpV3aFd1JslRHIYerWRKT4Fsbjy5CTm
bd1nYuPH0qMn7CdHMTGLCFPj6LVgjlvVpueRIN4rMQT5rWWVjJBqYe7isrSu6NucArDdk0PGtOkg
6HYwUvbT8DpYRbwjmKPDNdu02yRDv1GHc3pSY0E0kf9IY6Y6Nj7rMmrf0aE3TZ1XRjhzNm6iomvv
OxoppImq8Dgbs33xPVoFjAqoOwfQ6JIZoWh0+EOkyvyQWh2hWAlLzUoffh/QLH3MzUPD0DLq3c87
//E366O+Bmt9/l3ZqldIP5rd4V/Wx7Jao3bX3WXw+h2k1fugROS4eMgbhd6sNz82LEuu/SxlnO/t
6pSwnFmQZZIiSqS6op/JJIGEx1pxBhqDfz+h/tqtL9SOHMfrXpOaFYEJC+2R6f7zsQBA3GZAFUK4
Jf9nrZf45qzO6xN7/ezPl/i8WbTOfAVeEhwdUkFkYEGUIQZtt6mOL6zWJMN193OTaewpysdjkpGt
Yjugt1ALNCcOds6RrMDvnXKWr/d9PvB5E1rESD5HEVb7vnC5VvDcdROm8w8iM00uJP9xV9VWZIgy
z8M+y/e1fi9J5UJ8DewzEcb8hraybzItN11JYuvvoLTuhkhVhuAwL2lRrrsfJDLpfBMo/K5XitW6
WclWVoSgamgWWn0+Npue6Omrxgmt05hU1sFj4vTJVlr3/sFbWu+zLeFByCF7Ft05ET2Cj1Ho4dcf
148MDbZ2FYE+wfJQ5nF8NBb6DjGTyHG+oN3gQjXwKde9ASzfPjPGQyit+mSrat47g3Vg4Uo+PacG
WFwAarQnuOwt6wXxk0PWoE+grG5Gm/V/n9RMN6mSt1Kjs5LMaJH2fAcOBQuup6dfmRYKeQZIi4jw
ne15Dyt/C3FReWqSNOzO621ydvBTtmDat8kUkl+KjrkiIm+ZT3bWTEcv/bXyydZN0vl2flipWWZO
+PI5TFD/+WZ2WnFa66btUsgILl/3J9xsfaB36NmR9aXHD7RSbHutDo1yjq311T/+Sg83n//j+n+t
D/yn93krT/jzFda99Xmf933e/HyZz7f3eV+iEzyDkJpZ6ybPwecrr3/sfqCK1/f++Zwo86LDIvAX
6kFy3Xx8PMNyqZo4GIz7CvLaSgerhlDtKiTHFkzMU0mXcdszvWOJz6lsaNoXxasIF6xWUa93lsuE
+7+LdnaSqMNCmMLKfCvDMt7YjRTEhuhDZj1yWWD+Ca1b9ybXu22C2No1S0LS+/iQSB0vqwFxscfw
Py6EFC5FTlRzUdJ96/Q4XCUug4nQ72d9E2YzfB0tEgk8b96GKJrwV7rtyS0qd+N5Fa2/XGAGJeym
6bqTzGvYERCkkbKNQUIrhRloPIt7kXU+mQgLiwLy9U/razCK054dF6fbNyLjuhQN+5jORtNF9f80
Fj7aA/9VYwE0BWyf/7yxcNf8Ar31Ly2Fj6f82VKgSP+HraDBSOUpx5L2Z0tBWPYfjnIc5ZpCKROp
wmdLQf1hKR6jm2BZgF183gMlqS7693+zxR+M3LbrSk/ZcARM/7/VUqAJ8a8tBZOCCm/BsZhsSBTT
luYq/Q0Ylrb9ko69H98XwXcPbT8XZ8wGFLjIpRrnw5yFu6DsnyNZa7qH110DhH/ypvg9pIWMmJPi
vL+ufP7aeOu6IpE3E5HTOIbk/QcAUc/aG5miLoJbnqyrMkcL+qeuQpdLYmwW9tZp3ZQu89olT/Ce
lA29RvqpCgksPD3qSkmm1F5NC9lxYURvMB3GbdXm6aGXBCtI+42reXDPVA3smvSfC48hfMFEpQL3
XvmbJhzneyZ78QNzxGPQ2WiJPO/GavOLwyX1WAzyZ8wqHUGDcUZGCHfBGItdDbWRWqKeHDFiICnU
e72eQClreq7GIdzUJS3Loaj2TubcpoOZno0IT9zQtu/BFLyZK54w4zpQViXGtpwKle1RVxwHzApI
gHb09h2wOmz8AfeGzH6Mecj4GIS4LeymuA75NEbygTT8HI/W8W4dmYjvfpxSVLPr0FVAWiADjlJm
HYbndGk7XT7SLheBlIWJwPoZfKWYh+srC4AdFl36w5n8b1dGQ1bcMOI3Qsn5OMrkJolMtFAzNt65
9EiHbVKX6PMID61p3cV2g+aGnCvRTJBSUauaIYHDeRshcBjMoWVarChNGhTBwrI5xZ06hoHX7gsH
zA/o9RIXNqVmAs/d5hwskgR+BBL8yN7OytFHsA4TR+n//av/xy/x+euUcWpjYul/SxsjEab7A/MO
0AfeRL5sV/SndTNNdrP1SueXiX6OLO6xPYUK63pfO81J6ZNh3fvcTEbUnqysxO3I9GGdOqyb9QP9
42as5yjNEthYySCyQJGlA5zqasXHLojk+zEDjxIL6/VzwFr3Pm+uI8mCovLgoetcf+l1TrPufW7W
g2G9ucxE0wmnHQipoKywnozuuuiP9AJ/vXM9OjBgvMg8luibOYjXr+5z83mfjFzzmEL90zMLzBUl
3TI9+1hJn+u4vj6SLaOuDlIXilcnyV+bFcC6nud53DDStnqZ7ehl9jqvayT6Ourleomt53kft0kx
U3P3YK+0WU+vNqKVQdtk5FDA7O2Gkq6aBtXSbl9wMwKvdfRmvbluLA25tTXuNndeExIdhQj2yM8g
zlcd+nh0GFe+pY1f0wrOXRm6tcbpFnB1G/i6Xjlt+9IyNyj7iPiX8hFkS74DKOWxCNdvCsAnk4eT
uRZW9B1Cf+XrRv61t97EzCxQQWDG00jgeZ1YakxwjuaWAWKTaYBwqlHCSkOFIXiH+DLLhc/NxtTI
Yb+Gib7AI441mDjWiGJ7eeKbpcIX2kxKAslmiAAZz5zwuyByXqoW3HED9xiFJBhh/RZr/WtHOda/
SQFKnvRlbH1giBPNUdZI5XmslbgFvPU4z93CGU3vKF0eWr/W+dF2te2H9pYF5M+uQd8vteEQgW4c
UgDUIx0ZRsF77IvsiNGH5GSMp1bQfM08VIBh2j+bmn7pjYA7YUXnGhq9QI8mOoJG1SnOsannMZFg
QDwwwHaHcAE83Y+oO2jxXyrPLfbeNL1OUKrFlL6GNthqieJ102qU9QTTOtNw63ya7mSDLk705msw
U1YoRW5hO++h8pXhrky8lGUFicbxELf7kE8HSwObTIP0CRf8cJdGxU2mkducRPGN5sfTXco1lLuH
zm1aqPJjeN2TBnfPHfRWSN5eBE1wdHTqeE6IDMB3i+A6xjcHBHjtjOdFLzEqr2SWP0Xt2U/n50mj
w+cEiLgHTTzVWPHJ698MDRpfKuFupYaPTy0Y8np4CDz8sZY/PMULKU5VMlO6Bl0ezuNAKRZ5ZaXB
5gpxs5SJPLuUq46Fxp+jCQ7pdF8XeY6bCl1h68CVBUjRUbspz4aONCw1UN2ZWrJmNGRdaty6o8Hr
IRh3dPpkK9A6lgCDJjqlmL8xHwxOjA1e9oQuJx6xlXgOKd0BeJeyl9denv6axWJSSZ4f+2y+yxo1
Pma2tLaLNHZdKV36Y53cmVrwhVR+4wurP1Dvr3Z1xYvObXbfLQDB+OFJeylS43aC47nI8D2aM3Xr
ZQaGh6DqSe8njKZCzpu6iYC7ieIzqcLduBinQi7E2aouBPtRnWXnmbsFMathNDgaVGpehaNHWFsO
lGVw0gltRUNyr02JJcRg7Xq9uHiVQ9wz4CxGEZOIVlXhGhK8LyBM2c6KRuvaAyhEgH9Egcs3q6ul
sI4lfDPTjN9TGi+0ZknpjVzj0g/WtZjr+XpgPD90EyfQUESvLfwZAiVQ/Q5VLY5GMSJ0zPytlSrj
wpt5d20CMgdLEBYAps1e3kUh792ckOPKvaQZ36kyy++d37562I+Cyb+MJZcpl/M2tWpQEUl4O8rI
O1iZe2ByKa6jlLMziiJ6TejG2lw4T4uLmWomrt1yQuOoiuopnQFMOQYW1ImwSNsgyNFMdlaS1JtR
g0R7O3oulf+WWeTytXQYNtA6jVtE231eJlCMFeekwPcajWa2dQCOmv3c3/vI7bYDMjtmBuNbWGhf
YxYkhyXDSdwdIyW+jS2A8cqwXydVnEZoLFdqeuqoDmwmw/6dNq7zUDSPzRyh3g6BBoddiq5EzRvm
pZh2SjJhbFAoraSGGjhpvkW20BjWdG+l/lfe6H2su7EtIKtLIiNCx8Njm6tfySxfliokH7U2b6QZ
eFvbJJ07BBIWR/Ztz3JsNyjM9l3eG1dNbhqXPBghnWbx2ZT176pkiGgGM9qhrjTowhgk4FAYXGjM
bZvG/Tk5wV1i4EGZzPoSY+HZlkOkrqdU3HT9dItFKcZrmD5YbvqlMclzbHHHE7Qh2+gu6+LmHCGK
bFxahKFDKN2YDoRRCJ3hkJIX0HjEfXDpJ+/CQ3tZV3B0hqn9NqZLv6nu4jKdyWUhjmu2Z3FQbbaX
SNYuniN/OM53JC3BuQnq4grcHkMRZ31XkzSFv/h+dJnKmDbpefS226L9OfQIxN3F+LGg74364iUK
Y2bii405DPk93bRv2BXof8dQTRYKQFU09oe+Ms8oaLRnzXeJqq3fkT92R74IuGzJXUXuol8ZDZU8
ciuN68hNnAtFW/zoFcORgbPeSPFkjyWUO5mF/mmYiIqUFZG2jNjnWSCZiYP+lrFUE4LvGw8auAhi
Y2Oh5emLebketZA8N+MSHUrCMgf8QYqEKUhw+0a4oigj6fnIenvdW33A680Rilc7G0zJ/vIjrz2C
z5sMicVubIvnya6YfudFsmXjXCHYLpDl6vaF3qwNg3/cpAnpHMMJ3zLzPclosqmXGU55Az4kgUre
0Kw/uz2y1qom7mptA1AWyVglpeRDKWRPtBWfpiJ7kqU57wy/Je5TZ7fWooIEnkVvoZAtScZsFoPy
5LpJpokZsOc1mslDVqau0Lk2EguLGuhVHlkd19CgO2V6I5yBSjr0+rVDU8zDjzQ05q208mM8DtgD
1m6OIFDBtRDamOQFlMR4KV0WY42B0dykJenIXB9e1APpMr/PGPHBZdjo2kVcOcfBPPVihPbz16bT
s3IrzF29rLt89jbWfkdeAeLwke5drR0NqIXVqbOdmSx2ba73s2CmqelieaFJSHxtyYfVu1IXktZG
4v9n77x2I9eyLftFLNBsutdgMBjeyaZeCKUyRe89v/4ORhYqqwvVwO33Bg7ihKSUwm1us9acYz6+
VJbWHQ30pShIixgSh7rcZe4iKkhmY9gN3lLyI9lOPtBoU550AgP9NOm3rCIKV5kcnIIe7r/IxLMI
fCfWrKuUYa+M8CDhWIp+dSF9iGoozAPxeNDRSjlf+W08EufGjR+2v+fUgLeom9NeGjLZpXbPCTbs
7GGd9orkhb5MaBXbJ8X4ioIJhvDUl+AW0FXoyxAJo6LypiEzLko/bZG1h24eGp84Y/Vj1RN2QvTf
ObdLjqaZRkiyBHnNMAY0b7X6OS6Q1KEp7keWhvJJqkBhSfUbAobg2bAk5DUleEFO49JS5iYmzKev
QQYd2pX+e0r94tQqrbpqUhq+yXJelDVVuELvuaSJMLuEWIkug6EvAoOi8+pYPzDyiIgOmTKNSMm5
KguaJpGhY4CUwvGk2hOiAvh+RnHmg7C3RarHV6H81po6OYtqF+ezRm+jpFuTw/EcWOIBpBhEkDcm
inYbJkxVkidBZ2HYKIbv9AlC3KYYx1vWgayjbX7qh4zzPwNmpQ+LX7hCQdGZo4sFIjvgYK13Y23B
exT12Z6i5twVI0wO8i+RykXxqTFCtFJD/VufKBrYge+ZTlvN7altNDTSk7g2kVUctBTPSSyRqpc1
PHVdI7LOZgoObPp07O+RcMrzgTblDke5/DyZJLLpKS4ao2h+VeoM+Jau4pba4IZECuEWBIytp6jn
KlemK3qHd9MS17AblR2tsxU+af0WjyESzGT8rO3gQ8on7dpOVX+mU+bkZi6ddFnzPbsTv5CHp14h
ZKLUOWPdSL5jPaRPlbFr8dg+nFGmp4dc79nPWcBRWpDMpgFwHW8AmdrMVDFXlNNpCn4dJzDM6IK2
96hPnTjHqnSQO7gMYsy+0DUYWNpgfodWHBPYDeUerch4S6og3/Ys0gM3nJqnozmqe5kdhdvT5nLm
WlF2dfo+WTHHk4LPNdVH3EId7K5u8NV12MDXaXlFgCYbGLkxXqUwtGwa/jybiB18zjTjNTOadTnx
eaU1dPaENq5K0WGLM/QNcyGioaQ90oWQEv8mAvleUaXZ8mdztwpg71lpzshc4C9FAiUYXpiSjNSk
I1LmI98/ksypuVMm9qbS4BsYhyPOefjZyz2OKEDj8LIgQapzgBjoJ3O2qZx7oI0Mkw3pej5JIb6P
Kb33MTgExZfjQ29TA5IK6B8sRgql734jMN2dbKgJmATgkMeT6wM5cOUKIgqK5b3IcMMm2H3vCvbL
tyrRSbUovlIrlemscsaRAoiTGNvbARir0r+Eoy/f5fxH13J94ZsjAjOTz72B9ZzZFf5O/VORadsL
o8YbYMvEeqkZfZoms1dq37EnG5T00qRBdrGwvp/T5ucgByliMg2pP13Q53IO9lJaWbuq5k+kcfFr
UI5pD34wyEMyD2rCoNOgLvDS66CJJmUV1lV7KNr2E3qEdrSR7DkoUsQ6VuiGZqlfutQ6uq1eSL+6
0pw2qGfx7+TGa1IXC/Uofupauz4roU7yI9DCx0TbzM090KlrSIE+nJU443gP2nY0/Xnf5jWu3Iz+
jUyQ6dyF87q1lCsyvuDU6aihiia7hhq9YL3+0fgK3SxrvJEfrpwiLIVhC3QQJz24ozbDuCmoQtBV
lYA2oQ41TfuFiSbdKZMKE2H4KvU6PU2BPa5bwxwJq2pNbzfb8JxjsyQIbVD3qhV2m9Rq0J7KFhEb
zJGMmPdEcNit+/YUNapyiRJbAejZo4sUJlbSjMwLyQDzTlJoDXGxvozz0N2XauoI4js2v1oDwltj
kL+rNNvIIDJvKKJlDBcAyn6KQZa5HHpUbqGyH5WfbDHgAeSALxBzrbI4JAWEliLpynhBcyC7oxSN
Xl4VWzs1f8ds218Eu/uu4hQZShJuRZ283KzaTvn0SY+E9AljQWz30AkF3jaWFdV/SU6ZrUMjMNJz
nyCPZHvdO0Od0NwfWkLP5BG1rmp/E3BO1ofRwlSzQrJbDd10AsknH6Zgg93B3qjg9E7zhEc2RAOt
j6q1aVFzumMUkZWG0c+ZDXbzxrIHIEoQ/2itnh9bMbklige9A32nonltU8uA6Fkoe1wBLxXztGg7
WE1FB/KpDEC9dkGyZik79kFEqMIAPDaaKMawWW9b6ta6T2KlMesneBMkY/vSOokg3QRd+jXWk73O
pv5utupraqj0FCVxsOOu3YcpDp5srlemmZY7S49B2sndiIfmUwxzeBjosMMShWJHdmh26eETKoFN
5x8d5CRUiz1nWK9lBUICerZcLuqT0pzLvjDZ+Pr9Bt/b9BRoppc08bBVfVT4qm32bkHWNzrZNDyn
OntvU8wJMc3RrwrbW63Azu1KGkxyHMQrnF6fel3eI4Qlrr442SIDV5I1+s/zlGiUNemJJaSlnmzT
pOBgy9jvga3IphTuZrY/DnISTq3qEyep736Wx6PZLNqsIl6UQeq33ULPpKeyG+bclUmIXQcJYOLQ
KrCTtRQ6OoxGbimi8YBFbmPXdbDSFCRntSyPl07zL4b4bOO4exNdzMo2E03ZWs0XzJRQWTFLniU6
ZVs71/UD7pGNJose+aQ8OZKeW8wwwvf0BFagKGvKn41yB4DE9jKzjwGunym12SNWSz6IxI3pF9Uh
Q4bR9IJONOuMfOJwxHo4poVLWjippF0qHQMde0CMo2ibKcO2VASVrmXAamQvJGIE61aOJ2E3kpfk
5btcWfWxGOLwYPLsCUkvHBSN6Pkpm23T2f/MgrJ8mbgQo95iktXt8S5VgzeXUvAU+/l2aHTGWE7/
Q4lhys+NVXg6/vHIRpM+ZIOAHcvRJ5MD3WlZaFzErJDfG0Esx9Br28HOe+zaiGBY5qW132rqKVoe
paFSixlxZiFFgLS2tGmVYJajuq4rzxohegALiWSzaNZwfKi6fRTfC3Li3ZwHday+UWEoskNNquJs
BecxrfVDnSBqaKs03bVJelOkCLL8wAdg2i14TBSkq76zWQA4YjvWJBFjqGJJCULSVEbFG4QtbftK
hb815AR8NT0MrXCMaQWZyq41ii9VZ1Ok9Fbr+ZLun1GPIzSplGDLrmiDuY93ZG7I7ZqthZPelzu9
sDivFXW9pgbZr80BVl6YS7n3eKMV0LdIViHOVcinNV8+mISyKhzPelaieRH1xJW1bY3s6Ecg8bD1
OENZMt0OOqWuDwm/ppNbxbOcxgQZBpqEqg3byKS2pyIbfvTprDDL4o71R0FFMetmUO6UUY9Dk7yL
apwhzM/aETOO7VVT9rPNEoKKAAiR1SOn1CNzOidafoyMJVKH8ioxqTWRm0OxUaRSovRNx3KXmKW8
02WaTkV8YU0ODlbrp2AnIAZJSXFuyf3VeGVeOUYcDPXg7lPbPOVwUqLhPcqj4WglaEENH6YpdlNj
n5o2h7RCuusxmSaPG6vuY/5cHTuyJjCHYE/ZiIHUDStgC1llwMFw75snNTLyEy/b6iLpImLjh653
9s5fvmrN+AcOj/rAob6ngM9cMGjGW2ZKOcIsuTjHmnovg7Emngl+5sSZ1QUahK17Gu75cjPajZvm
3Z0oamqiY1xfKvFamnZ3EDpJhRwe1KMEsIfQuQIWThpXGB4VeIc2wv88Va5qKI1PpBYz1uEkrKMR
t7UiFJX8msB2oEiZOwlYFQRHQcILDct+riMkmOxdbeYup0KAvk8yMm0art+iGH+Kvoq2Kh/qOQ8q
4KFTRBBbh+sjVDA7xd3XMOriFjMMbZbkpx6xbJjKZykolDNnXkJvTA51BgDufmZznu5EoTcXW7HS
TV2Cg8mb7kKBsDoMAa7pNhDJwcjZNuoUbtPJ7k5Wva4kjcWAoykeFEzuiV7DwGISzlKpPdmItGMq
TlcL8Accmxpgd3zs6rw64UJeR/qggs7SngddPZQ1oCEpDqJdYKFjV0H5r83KTi7J1F9mM+j3kJm8
JrEHrMpFtMsWH3W0AEJFEa5i+quNMpHl0Sb2amLydMaMFk+rEkCkFLmGUh3naZ7ZXNe98R3F9W85
NirPJjg6nEzKKX12LlqSHgYsUE7lV52r1/O51mBAzDYwkpDi9Apuj+RN49h6ImWpjzk2bYYMCiiW
0nITSaVnVVgEQjXoXjO9PhLRq+00rLSreTKxmSHYIPpnCIl3au+y1eHTKYikHEe26aXVPZe+bR0p
4D4HCmtJ6uf0eiPFdo3O3CFtL5oKwuykazvO3AyOjtPbpHdeplPbJVSZsDA1Iyamsm4QZGBA6Atj
R5IE+lVCQfOOihKAoN9aMBYHaDpuIOvFNoqBDMgsMk3XvOVG8UOecJ760/DZdexsrTF2H6+jsyrd
02bzbQgJDKL6mW4HBQq/RQYUOfQSbbfL7L8aI9L0XqpmpkCyAUKbzq1J42lftOK5TA6KkMd3obPu
DLXAJIsp708vf5HYJkvz72/f73Hv8b3A757DCsIl1VyKvdlSSyqXbmzXFG7n0xot8BjOVg+yY6mU
SXaXMhNgbIfRQl0olwnSNRcNwuPruIFgEWc46BCg7icirVeagQZHGWAZCiFI9Wjxx0cC3JUlB7eg
I1SoDWETP/r2D60ReyjyAepwjQ4IaYKcfWYagsUR9r9dX5DQp95DsjYslTI5tU30TaBjm4V9GOA9
WWOeVojnaQditriB0nb22xYjAqWafTOJ3hUjgzuji3Xwk5qTsq7euFhAwBjVqz6TmNWJCF8bZ5ni
EKcKcNIsyNaybVHGMJSyPExcIWaYEHSnddCftZmQroVeaC4Cdntm5VVnG8xHYL8osVQCPc2aFRAx
RPgVHECclQI0NKiZxyt53NjLr6ZLke/v9yRNjTc4Ol4ewqm/fWhfY5eUcBrRFw3+45U/7hWLTP/v
l497ZjnFa2SgGnRLmEv+gpF83LP+de/xZbi8V4WqPs+gasMqQ7Zejilk/D51Jz30UZdyYyPfJNpe
0te9gDP4uNFZvXYz1oaHEGu2OO+h2qbzCeKNxtpy8/hyVtmMxnFhE9qMgd1KpkMTzDL7AN6M5bnN
S02Tev4iw0geIoWE2ZmqOk1juhUL50GD2BxZodeU8rsyaZIbLkVTPInNPnnUS9mDIGREod7ZcbjB
HwhqcpFsPe5hL2Ujj+9207Tx5fEtGonjLjRf2+XlFAtF8XHTlj0RzT12xX65fh5ymcCw9lkxgfWQ
ShsWSPWztyia4YoDGbGgO//e9BpkK1WpvT5MUI3oPTr2R0WY5qDi2lqcbPF0UEakkhmN4irAQG3+
v/P8f+M8V1B+YgX/vwvEdvmv6DP/P0zn//ydfyrELPEP00aDZaq2bcnCsKy/pnPrHzJXgxCyYun6
nx/l6AD/yMBM3TZlGQ6fgpp3cYL/UyGmmf8w+YFtG5pt2apuWv8vCjHYRf+hEBN41xWLP8cBV4WM
pPIE/10h1qlNGM3hKO0m351F56WGRv8l5tjpTyE1W1t2UtA15yaGPmTE0ErFBPp2UgBxCyRc2ihY
aclGDuUoWEltbuy7IfUybELI6D/bJpNgNak/DSaPtciVW22oYt8n0WdlUrocBk74BfvKQ1GAtUyz
xbqZ0dcZDIj2kCHcucDuVwEC2bXje9vpCZD7GfghcrBpCBBrqvU6ydijA/bsVlpWHO00B8Aw9cd+
shOMmOTHsK0+6bahQvQmMqeq4p9sw9mRiZF6weivch9sTNl2d4kzSm2LZmVGYHn8jHCXbqITqOEK
8NVuIjTOX0+6+VFIY7hhtwCzuE4PkBBpAVrYMoPBkwICdLpeIQO2oR+IZyMW+S8UgT/ixVuWkQuY
zOV3D31VoQ3dpIcOuQJNzcReqyHgxhgnFsSXmD4/GwY/ELzFI975XgEfSMJdCtrR9XWcq0WZ7eT+
k+7B74QIsEo1j1lK2FCuXKjNqR4OBWcWA0tRleNrpHeXtuHJV8b2LHA2111PFnMUXrNaEM9QiJ+B
CNtLKAycKYlRbYtAfpKeslCBA9QgBtTQPz/EVVaouMD37LPtj/Kt6r7j9mKravA2jFREsoF0Rs1U
vyjYsXMzOgf+cQhYOJrPImM3NJv3KYIrTR3VuFTpLVmsMD3GTCNJoWmwm7w2VMt2WSvdJS1XnKpI
fhkV3PZ+hsmPWYKwHmkIvMjM7kVPzCQ76pkzJzKIuCJOFCXOrbEIL0oNqrF9mX75hZ3uqbt5BgCF
lTKws21MieOaJb1EOZjYvNZuYUhCXtdn04ZmcX7oobCPSCbd5rUYC2Onko4I6U5Za8XQ7HwqwGvV
KI/IuFy7oUAlaVWHlEMnymMaDpM8LJ0YNoedP3VE9xpPQ1KUb4BZJpJNKYzTr00LAbgL8XcfiJko
D3wic0jGBAiotSXYLxfdsG2l6DUpC3zeZQ7/NRh2atNspNQkQ1PWja1hT0gOkrza4EJEFEolXJM6
hEDUH+JwPhv6hzmI8RmLOqZWltc5UKddzBnR6iR5PamS14CXcbOiutBj6J0xp9uKJYDMatM8KkWy
0RuqenKGJ2WQs/AYyc3iK4eOMhEcOsQLzuBDjQHOTSQKWBGRhpwa7zg39WNa3cwhts5JjEoijlMM
yr0cr3vzdxJE8W7I+rU/g7XCH01Ybxv8lIiRS/CzevacfUkJ3jdNmlBu1VuVz5sgHnbCiKZWmg4N
TOZAxiY8SUr2gTSuOLTHizNLQHodUL6gOrxOOAO2BYenFZt5Y0MrZmhNdvxV+x5P1SHuUKmnJFJ0
1vyVpxbqs844BXFJTM9YkgEUtLdO734nMudASW3JIoimtalLI9HHHfwiYa5SwxT36qTxdokWeUWf
Y61ExoJy/KiqzZnjAmGd07mt0JJyCtvIGdH1pk82RzGTQ1Mu3Co9sFyAsNu+jU9s2EJHM8rQTftu
r8h0bkqlIColk02nG44Ko2M35uOWODXCOAMDympe3cDgIjyxUGWysx47XTuJlKk9sjVp1YJS6xXt
LpfmDwQhbBmz7DBIb6mKfTzrkjdJwC0EjMP5emBzMifihoyBbbU2Be8JqcH2WJI72ObMEQZpp7L9
HnKEdXMFacus9pYHHOkzqNRzH4X4zZPi1ZpKk7QElFRhkm/rIfqtFAX0ATsPHTFbz1kv0ZGVWuup
IPQtAKYMDSK4+nN3HyPiSgM0L2xu2FBSHFgpnOIIR4uhAoHys63vQIlIslC7l7JdoIPRb6vl6GfQ
ey4HnTq7NNJqEN37DNIE69c7XNdTIad38If3Vq5+CYszY9Rn7cYcrKOfsuRFEyXaabygiwNoQAM5
KEfoUlLZE9hDiTrsPLaasGsxcpXymY59eekU8yXH2XSylGYiTyaEtlH9yGUBy1WRjlpiS5ukmOm/
xqU3K+FvtvnjMTa/YXQZu9Te5dJUgd7XdlOpuHmsdDdTS8m6nS+aH893QT3dURPf7cZO5V2Ip22N
7HOF3o8A+kG/xPakI7ycCNxJyRSfa6txG8B+AcbukRzoYJh2qiTLF45QK23E5JikHdjKjhNFKM/V
sbHmT1/kFDDK5NUw5eFsl0gVStibejmW92wE0pRY5K4KZgMYy6jDA/1UV/ltUBG3ZA2Upc4ui1Ve
Syk6ofJ3aefysU5UZv9IRXBkkDBeG3gJyaizMjU+QWGPEbGonad3KAPSPIC57zcbQ9cmBB02LVV5
+Dlr0JfjSnrVjNrthP2zBziKaMXSPTNW4UBnglplkV8l3dgDoGCLbc+/kr77GdOcJFaNJk3V5tOB
SYkSnMY6DuMgt/SnKaY1I/kyBnhYyk43KxAg2upZTtjiSJnRu7o2u6VCosMIOx55yfxclUv2cpte
y4y1UJqaBeItL9an57C0SUrA5L1uyzE+0e7C8ykZ9JYXI2wMhaZMGk7AcYsyU/lWsZF4VmmczFbe
BgA91xMG+XCm2JZkLNAUr2dl2iZaAPayNNh9abLp0T+AHhEmRKy3FqTzHHz09N7UHCpbXHlxFCQn
HYp3xv7pMJnyNYCkyRGyF+e2T6cdOIdPDo4kICIzQcxATVs0kuLpJgkssmh/KYE+HqtsiNZ6mtHo
4pXEz0Vll45S1L9GENybQileDFF9tFh3tknDMhIImr4tZF4KNE9RW2trZkNLGdCxSNkbjDixQQRM
9TIldrLPBfKAkTm7HCVXlcCCNFQnlDg/14VOopROYqISiVe1VVQ4vsSnp5verl/Lq+xLXmFlqDpb
wDUKBfaN1VpLah4+7wD9nVzMX/jXka+z0yORuSNIhjjj0syY4UtUZmUCamMinTKblR9S1zZs4mom
toRuj5US5zdBGLUjJFRY/h2f8LBZoRtTSCVKuF6+pCO5yQXUC5aIboc6EjVmjqy9k8EdSOxBijl+
tbRKvsTZKZTspyhpoaVSs0RWMbmiwgk4N4cstuhG0twnfIlwh5GWog38jol+1KEG28WwQRa66RUq
BrkUY1MCrk7WHrtAc6x29J7UXeufwiIrz4mQwfDhipsWhYyOEcuJBSbYAyLhyhslGfR//qSaZCyM
uYVWSKs5h5oT7gxblTE/leWSJ01uMo1FpAppTRBI5z9HInyOfPB1U1/30MCTAEOTqDFqFDjqMXpz
GF9uliLSfkPN4Z9fP77JHhvNc33XBhsJeC2WTtxi4+R3Y0KOeL1SEQF11sVIcMowBnA9+HEetfJG
7+RLtbgfWUWq/ePef/vyv31v7FWTaiwassfvpnVaO2VmlBRn+Xv/7Tce/w5GDAnvxgjTgh0RhMV/
/WtkhajF/n7dsodfh1ZK8Mnfn/zb3b8PERjajOe4Rr/6r78mSQQaBkGhOrLFZurP3/3fvkolCDl5
ASZwuAQ+pspA/Pevd+nPK3j8qaQkZTrTJFy1//pxUedkgZgJ3maBNs0GpFyhzt3qj6EAqAbt/vKD
YhkBj3sNBaQ1SR/Tv/2grpluzGWUpaBMHKWlR2soM0MqtBOMOPXisXvc+HF+KNjMe8oiwVqmun+7
eXzP1sYQhnKC/iyPZ6/tUnSrOHAfdvokHVuKeeCIG1NNQX/n8HjSLH1Rlw80zBih7SJ1t7Mx29Oz
zv7c+4/vCWFt5bjvoIyxbzmolZ57ws73YkrZAerl5Pw10qt6QpyJXHP6DXNiyUO6F30UET9N2Yqk
Ix7n7820POKDdfH3e0hkN1Sc9T9IiIdyL5h7ifDo5Bgt5owH/uHx/b4fbTS4KlnWCNI6E66OBFfR
efzQDo17qOTw1h5chz9UgMdPNCyTkFHr7UMd9xDG/YdO7vGlOk0dVoIDI/r4CJxZnkFK89WTloLh
38iQv7EiYdmrK2upnRrNhK+Fxe4Pr+Hx5Z/vLUAM1A9esrvS/tpfi2h1jaFAZe0eX9CbbK+8Rf/U
hPfaHTbJMV+ZpzeUjits65tq3axJipzcxtwOnRPrm+u8fxs2HljglYFJwy1TaI9H23eBzfhPXp/s
s2NqOZ7/VLv6DfvOBs0OKYRrYGPTypv3zZoIF/fH8mBHJmdUqNekXr/RnzkS67d7y831myVtjMv0
xTe6NQ9IyfRJp8xR/FIyV0qeuLC97PjmP7XQ29jogLkOLWfeRzt2wTeeG3weHtzjbzO2v+G0kkCt
7JGXromOGNaQkAv0F/ZTNicObdQVwiNeHW2z6iTyC28LWoBmvhb6F28Puit3nne2/o4jdfwYpwtU
OHJ9iZtTMW6AmHFJApGlDd0NFFL2dKnmqwG5NiBmfQefmk3Omcf2T2kbuCk79eE6bPhIMD8sZor4
mCZbIo76b8SS1CzMdK2Ejoxce3jjeSRHcHs8DUGyFTwyFCEbg0VhF9P8Yr+4ajSns1fQV7jDlzY9
rnk3T86IcBoBR+aKS4jbajgs7vIC5BQiXsewTxYH5i8Y0iqo/oHj8Fb56H2X7+qlUw6kkK7r5GkA
SlBpaEH2eD/M/Mzmf3mw8azAVKYy/D6LDfNHglpbc4rGlZAI7hAxTVR00rV8mVnXTgDUbdpKR7Yb
nZNPrkFoAWVgrPvWk3WpdpZ1Sf0rK5bL/8Rb4aoe8516o7mgw4hO13PrJa/T5ESv2oVYzNLxHTwS
4p6fVMXpT+Fe4pXi2luRLI4RgOwZ66f8JSNA4r22vPCnfE0pOw/r/neF0+KDdyebXv07syJuI8LP
PwHubMLnfh0lzvRz2zzLG5fCd3MsdlF9ahcs6++yWKvSDvfFnXDNn3l2igc4+8krGS01Sq6kOsn3
bmWvozUAv2//i80iukXmwHN5CokPP8MMK4/S7ltw4VT0kXdjemvVrbkpsp0O/qX0HRBfjGja41gn
WjfTtDVbHD3da9/jN0L4fFUc40+GALL/jWzuIAWv6SA99efsVxk59StdUdro1O3LyeVzil+N8mYv
MUrls4K6pbo1+Q9+va1Xgbq8H+LSQEPC4cJg5IydueP4gW+jnC6MRz6yznnD5/Tl8cPunVrJx8Lf
wFrCYcVJGpeBlM7b/BuKwEjw1l1B75pfeOx4YkCu028+/hKN+uLkdighivLE4EKEEGKzZqDxyVpP
+XwKX3lx/EkuiJAP1mzukJsqsYxoJCuTtGHgzzM49H61BEvrHFUItToIiVyGp0n9Bky4artPRnJT
71RYINIxDE4MytRca/CQxYZvdlPNkzlYzT59vEt5sk+sl6p8tsuvTvtF/AaZkG5V74p6JwPdpLBV
b/iTUXyU6p/o5OGdkH74pNWbTEVXNDh92qC18BQMuUr3qflXSv6QFndZdUsmUIPjR5X/kGVSWYqr
Wp6sp1nZV8TLSXwiQ0qvZHhTcoA18a7nLB4qHn8iLH69EUJWvALYD2o2YmuuPWqBOhLztZ9sLHB9
Oww8vSO+LGheG7yx3Xy1P6wLn7Bab3lfe+czcqxLuzpH4V33pi+uYEOhB7lMCEwLQ72F3m1uM/sy
CPdTu2kejKyUOJ5VcsRYpXjc4+MwvX7fu8vczRz7g6HEY3jKvvtiXh05FC08Xmbd/Bv0WenyVI75
K3WmCdK0A7qSVxrYnyVyxCfpd02h7oNLpQEH8SVvShdkZL0VCXvyM3j4J+NCJupjaoo6T6NgkLna
nkHIMxn303u7Cs+8B9TdqGJ4s3jvoMUFrn+ZNoO6Cp6ZOaMjH1y+ooUELvyFpyD4xyjQehfN2Ls1
bqYNeIDpi9mHqXTkWuuIGmBZxIW6V7xl5RDBuncjp1xmzfyVyRK48DJQqfLFYMZ5DaZnRUfjYiWs
pIx66UW0Xv4tfRQs7tKm3/NhUcZRL4ayXuitO5u8NUKX4o8f4kk6/SbBQP7irQOhUHFqXHMlcTku
fz5+o5LCtKtHO9RYXMH8lKn68fBa5kmmUxyBvH2aHy7vvvRi3trV8E7Y8Id5Y/njczQ93qDwc/ji
jkfKBb5fqK0RgokNVGrWYRZ2mQ96WQnFmtlB2Usv9HQt2pnkoV1LlRGJFH7NYjbfIAy5DC2eK1Yq
JztysGc41Cscb3sS7Dy2ksluecmO/PXJyGO5ALe4avfVkfXLuvAp2Teu+pmVuNlgsT2at0WuzXrg
vZkfHMOOJX84HNb8cyYFzZMv0kl6UfZ8SPz3Fr+OzhdvgvGEFJG5hLXgxDvOXV4/L4vBzxLa75fr
FHu2C2cpXyk3lhfdQAj4mr6qT3yMxZHl2X8yT63LiNaYozw7ZsrivTJPrH76jauMdPhgHX+G+UHl
83NUXJ7TlkecPZYykpuRn3uDzZhhsHAm5TeZKqmzbphFm/cf/DJ7FATSoNgOTJVL63sbHfngmXzS
V6ZBZc+VR7/kyCtjDnhncddPP3gV2gevBikRayjvrL5q3Uba8FDmx4+6OSJdlj64WTQOSHLWwTPD
PttNgUvcE24wLiM+F/rrYhN+5joSdYZz6woCipfBSs+HJ2B6vMNZvdZuzP/81rgMUmPcMMzSb54W
iz8PwVF83nb1tvSvzReXtW96fCr5vGPJnsj+wDTGvHoilzTasYuSjvzmZJAw+rSMUuGmiqcy0LFl
eT7af+s8slkQm+GaflOLt9jtBffFqe+hgH+ifhBSeO1eWDfJibSqD5qgK10frrwFxTG6xhOYAw+V
abaDZhu4+QGi41LTZ9S3BBKrfJIoRuAiwhqHBHg3KQZuR95i1Jyl3RwpfvTUSsKm4d/V3Ub0xgGD
xXYmfjbbteaGphY0rLK51kRAGs8l7YNUJY5acfTTp/XEIX1F8BZTw7hMcqqysp1hPAfmy3Wq3vPM
S1ci+iA4YpapBqByJQRVKhxcXknb7lAsH5c3X8kfW7RNNDy9pRmVxQ3bptJlWbX6A6FmytFAdGU6
YCVWwxf+fIhL0VIEKFF7xj9YTgf+zBCRKBwv+cjHkKh7f1PYp7J41U+oyUs+RBoiiuf7mzw/26Mr
+mUYWMWprJfasPMSNAqcpXNIlNx0ZWcuD55anADxluyIxUGsZc0tmPzZufL53IOTTrgwYTDZb4uz
/itLq/kSc6JkAAeuxnUarGn9sKdZBtixYh5hr//FmF1iNhBwrsxsO9rr4UreUPOjnxzQxq2+UmSP
nnv1PnU7eedv+KC7bhuLzSg2rIHkq4XWueXL22idFdkBDtXba0NzPc9jkmvru/RS1xtGWvHOfMUI
GEknpaY9YlA+ZWyHgnVUnjC42W7iFXCRmQWYVgjgoQCm7mgKcsJgtzI68i+L7EPZleTnoT/whDlx
MLbAka0bzjssr+zdVmq5sp4J3KLuyCadFQM9u3JG7sneAIhdyEZ4YIFytNM4bVWC/Y7N19h8ZyBO
pRvdPXxl8739H/bOY7l1bcuyv1KRfVTAm0Z2QILeiRLlOgjZDe/91+cAb2ad+25kVVT1q8NDHYqU
RAIba68155jGTn1S3sslJyWQxoDFmP3GHha9TWnMgkzmL3GHPl32RB4uJR1pgiQ31qdTKWz4g7dS
Nb3oA3GBzlYmdB4TMBPNc7zmiYIt6ipMr1O1562Aaf1e5NvB2unGMqq8oHUDuKGLMCFh7Rw+SB61
JXLfRQSlnP0XB2CDfykND/ijJO1YvzWc7umaCylVa3M1N4wsEtJxiYt3ixNZ8V+ccnmEdg9JGDoS
XhtaZMT5yJiBQs4hI3dL52twnRf6TSP9eIRpdIe+ml8uU9beyTyCL6UjiwkfbqCvm/iYR0shbRJl
kR77I81Hhp31gwyZNX1nuFvumLQwPQlWMg1EShcEWJPA1A4v2wNQDCOdkVhPu9aEsIbXxJUwQDOo
PdnaRX4rpfkQGjiV8Vm237YTuJcSnxYxWBLt2G87uDQyFpfnnkm3sYukV8JYSYQdtKOExNDYjey8
n/PeNU5jtiKwWWflrwGBvg4God7NokaeRLryD54Rd3xrEfMW64goVB5hehShXFvhedHbhyY4E2PA
QJ0/hdzNIsNwX3vm0so9U17Bu3u6Il5aBad7YYJri83Ru3OameBXx1inP+I2XrjgISeyw70u7yM6
u0jRY7Hp6Atw1U0RN7fZIdIoQ9a4s78FTfprqy/jfcZl0M1epHblpK7/5G/YdA/tCr9bvsxNOAkR
CF6p6Rn2PBjXmsYwPg5SuRvOpEZ26/LdYv0p3zsAxQ1MuDRYUt5LaJmqhXH1H7C8at/koKTP/jvO
MDoibmW70SMhL3hVr04r3OKTlLgu2xZgmRlGPpJ+pHVLljHl3T8416ZUFnmD0azyuk0U9VwV+Zj1
bhuubfXgowt+HHasPxwKlssr8Vkn2qa0DkZzqhi0V2ixHkLjIvqnKXlF25UHIwajN41fgI4ugGc3
1UtUaIgODkq9qM7J16Qt24fsrX8vE7byS67ArJJ7ko+X4WFcgnR3dvWBq7KKHa9xq0/+xeN7Vm/N
hUEMkdpor2lGm93Z6U7IHnx9qfdA3ol/97Adq8uw8Uo6bQgPPlgxagA5MoGa0I0XSBcy1YNJdkBx
uB4xby7mIEf/fVoNB+MQsLp5zUEorIRk3FAefNjro9hMT7EX9+wtg8wTvCPdlnRJYb6jXiDb3Aut
Hck71Mrs9xZT8EEA5kW2OKeKrb7I352VspoxCws2Vs/CXtpH80aTxVNpDctHHXgkSxVH7QteH59E
WCbtNO6Yozor0pUgYtHtgJXsDv7SxFudkElHcz/eCwp65yzt92O6ZYxhPoh9uRY3WAFltIzXJHEa
NObOrKb6W3wc9obsaps09rQNAehXCJVucAhYzpaQ/6W9cYaB86iyKoAy2ZB3kDHr/NBcZF/EdlSv
2TZj+LP038q1XNIBWM+pLbtirR/aLSk25eXRPxnL4GCdJVoKrnXOvXwvQ3d8JOkKoRhVqHpIfwe2
d+dyWA5PoUcsLXF406v5Jt7bG9JYOdhFy5J08g2rz5EPK5oOMnqEZs6b5rL6olwRfObHMT5has5t
r6of+aChLrF6uOmCEIe7xhwDwqYigkpQbK3zI1T2eU0k8Jw1/1RgBttaXv0avbCKym9MyMSaZLtG
24YR6/c+19FhuGWHV+e9CJ/McMlZrFxL/QIqSLHcSd/ayi9Vl11tqBHkCn/O7P5bpylE9wr/5Btb
Jy5/VAgSumxqsxzRRzUsJEbC87/4A3jHE87mg+2BmvFEuqi31aLCOKPug8FN6Kvwu4htauLcA6tg
LppFe+hfLSQI1LT2S3ogmwFAexuO6+oFjUIuCIsgucAVXiHtGWaxq2Kkw6jNRhgEh9ltH3R7CULQ
mSPEc8KOTOIcvKHZZtAlBkxZ617hbI1ulJvs0MfXmPx1PHSgOj3LuUzKA61+eZvNe3aUJF7IDwEE
L63oZkjHcfXBUQAwnLI3XTO2GaN37NfJgiTOE5D1b0Z/7Jqg5IO3YO5zA/iuP1pe8+KYOyQWbvgM
FQS7o37MXf9tXr3FrWE05Gqr4TX+DV/aT/zcOe33pfJl0D1ZOpt4JKUGUe9Wrg8xiNTfpCCNGMUE
67hzBKyUlgvOi18CnVjjUBdQcRwUIA0ESPPm1AfaASptlMBDVrllzIQ+iPYBCiAqBFZ5FB2FtIxe
i0ecDfAsmWBs7C1F/uNU7tCDX8M5EXHlFx/5QxW4YMHNeI/+ieaQcwrOeo9Ed5O82FyrcH6QBYxa
9jvKFC/epjZ0Cc3AFgSAsV0Ou/CNLBw6Rdq8ewmeO2XdkoY+LaIr8ZYIXkenfCueaal+NdEDlZa0
TvVL2yyFfsKEpdS0hAvGTNOGpSPeOZ3rS6BIttj5Xuy3VnLX5Zrt/YFTUlt1j82L+RawijISX+VY
XbgqGcNGRJe4Rb1mrJEKtD+8A+wCf0G35j8Glp5GP2jXgXriZuG7647xh8q+V3gThwj5USu8SoDb
PYYE0Fyyl+Kz+My/nKOxq9jZ09c4IxdALaCVjwknNNLdzh08SpWfiKhCbEPhxTlpe46OcEPomL02
zkPxIOgv7JqdrPz6h+YzvBUvhTdXZWf/KdM2ojmL0vVREQ8EuPk/JcatyZwXAy5JSbjK1JsdNu5P
42qA+jdiT2vA8lTLkzyoMmzR54+FLeO6+2zcye04fXjVgKHbftg0mwEtAgCGRbdhJREPlLdH5wQX
96lY5afYep1oo61kHeph5yLeeLw6J/HOvCpARy+/yY/02J4/GACZ82r7HLxQQpFcBXxkASqxvNkX
Ap1zagBk7KyzL9aJfGP64mfSCliHHZqfLlwR9vFrzNgvw7dK4/ddu+Y3H/Oma72Eu+GJI/GnjC4d
+U9l9KyLnXV90iX+tq9yEd4U1zr5qBvqhXSKd8BduCJzKPiXZEn+abkmKCNfiHd05IEL4GfTqZ4q
v057AqN2FGd0N2L1oen9TdxvG+fJyqVDI4mLmIengqxmOsvz3V6bZ0HVSA0pW4Tu9DBv5KaLmRkx
9xlbyULgBaL8D0fXKcN9gY5nfYfGBjNNC4kEDRm1oiVJesC4+PNIOo+5/nypC5KXI/mpkbN00cxD
uPvz7zf3b230GQ46EnmF2rJkHfjX58dqpWxFD3YB1XgjmeVfN2L+8v5/ftFToge28UE2Em1ztsNz
kvWfb/3HM+8PGDmzoj/fkld+vkri+tEw7J0dVAFAZnnjl0yL7jcCm+WsSOdrg4G94t3vAtWrFc8i
9npdD8H+z7d3/+vX/PN/jpDwqf75+v49aVKFGy41q3/8/58v/7oXpCAc7s/480isBxoKGS5Nfx6w
NRxo7v1rjHe4DorCWd6f8rcff/+zUYQK9sojpxXYf1vlnE4Lp/NQRtH8mnu4YTauuoLw8qpMt1FX
bgzIZysm+/Ja1cqjSJl5hRG9q0l7UmLSWbX+sVYc+Chs/wBBbSXyI5ekibmViT+v4dIOaOAaCukT
y9Wx1tV3x2rWY4aOspFpo0kOulrtJdCqfqExsnAkpPiBTv8HXkm8QMubkU0aTfSa7XWXKgod405f
dZ2ykStkBbFv4UA3kMkG8UvSR8PCrI1tM1Zo8OSn4q71ibuBlxxuYCvnFL3okbzefepTnsmll3XE
KSjgmxxv0Kkty/gSpa9CzIBrA1ipszRsZyvVA6VihDW4T6qVU4XsV8JzUKcrXbFYuzRxmT5kGwd9
izUY8i1m9upWhNKHbE4PmQHgUHxiT2QWBBQRjQC5XuepIqMSjYrNlNSAhNQ2R6sF9GBONHV8631A
LroY7OyC1IzYw6ow2ByhjmQHwPSVq4jhvAmBWK/QaeiQsS4dg+TU+9bP2AyYMwv1GyXJURbWq4iR
sKrttB7iL0XZiT75ynogO+RoUgQENfrV9jfI7E/GyNm+lbVunWMbWwdhuCqkzVQiTTQMttONiky3
yV6sMWJWruwqMCmISXBGMWeZ/MMQqleS3i9AF92wr1BHQY+LmQhVYD7w5aUYjwjCohZjufcrVI26
emuddWc/mSTnuTlZpa0xrckS2wt6no3xztv0WSP6U5zkrKjRp061lQzOAMxKePgp+4KuR8p7pkXK
TxG1n7WQfYYNOtUe1/gKkQvv2GhahwaeB5RII9gHmKP8RoGngHTWdUrNJIf4oYSm9jUR8lL5xjVt
xte0qOiDOi3dVC1BZ5T9KAImQ9BKe4gjy0HPMzLnrfWQ0gYjJgQtyTynprCMImncBmX0nacLXQWY
J9L+VthcXcfGmImW9bDt4ugwoAda1kArauiVGOaT4hTW8ttUqPGyVG1p2WnsJ1P1eWgVIBvp9E5K
LkuKikHUr6slMgBpiTbwjb0+0yexUBKUl2EVrRxN/+FI8hSlefZ7+6MZzbPPVBoIsLrAvHwbhm7f
JaFXmSXK3S4F3CAfR0s8WgGQdUVr6FjR/tB69To8VykNnQQf4jZillmojUpEs37TWhtzl6F+lF+y
5vxinu+2cc7bNZQdF9lxj4fcX/UlL+6MIxevzt83BvYmCTOoFxg7LNqnSfZXKHz9E+JX3OTNj0KQ
29Jn80DE1A01OW5WFfXtWIrj1BkfZoZ8Ycipo5mITQQtAc6E/WGN+Xc0kqLla+05lnN7EU8nxM9n
pYypP/Cur+Db/PpaHx369pX4PIaN8rAzcPyCJ2O6HcAJQY3uZIsE0zjZto3TcxWHpV35IJS6jIK8
+9Xr6RG1c4johW2h74cDSbXR3jTrl3Cms6Rqj6scRS8Ta4YdiV3GXvEMTsxYN8Z0KiTpOeDc5N01
XkPTKbC20pEJ5a0tRmaVUKPaNnofe+WlC5B/qVUj1rLEjjkMDMwJo0Z7iIB7v+63Wm0ewUjuzVCt
2dHIpzRIqFR7ccl/uqr49hvmPAYDyHSnBZO8LPXQAk4FU1r18WVbNUxLWDqWoc4lIRMXfwxnBPx7
PjH9NCTanhJrz6ZKfDpmQ3gJkvLdKOpbmfUn3vPTVKmbkoJ2aCOmppL8ImyaXrHz5PflJZ2mtVQU
l1CHJCZlXBgqayKULg1/9eFRywfdFZqJOSIPLqqu4U02EzrypBxEjmK6KgrThWR0KLpM2TX0mBDY
LvmScjtAXN386ibtrTIpt3hEP2MW7wVxR5828Ost0uBhb/ls+Vm/AdzjoYzJlWdNGq3msW7DX7KT
xosCKraaBGp1HYcn0mrOwCnOyR8k4C6EOuFFdfkaD0W/qJvsrF3Ab09SAd8//TFSVV18mzrjgjJ4
S5pPM5g41WXi5/NRBuJI6jBC/Z2aPkh+dRJDWZ9QV8+qUhrqSj6ys/Grjd+TEeg36bMUtJ+wA4ql
pc6jrrlXB5+2S5Nk0ecZ6TdjfwvNqaY6dc7IPlXiE0hQZO5ZjAjYVU9KIIoPFtjZXGcMDMEDPoaD
A4QmiI22dyjyi5Yx+0KKm7m637/IgzO6oW5vq9wHljKQ7EJK7ItcyVTscsZR2zY0Qqr4SZ7UL3hv
Xl63OydYDIJmbWFQPSWISywA3240msYB3PhqbNh9BnTEvDwldL7zk26b6QQv9/VC03ZSe7A0n3GT
zJhB+Di8sdFtlNjwiRCSESUh+rS08cshEMyVa1pGaUqLtqOhH9untM39ZdC1Dr8tc5IsA6eGSoxG
e5FdAXvUq06XJ9esaQHYgHh84oKVcBhIGyOeuVKiRYg4zKvb4kuJzc3/t5T931jKVF3VgHD/7y1l
Z/hd/0ocvz/hv/xkc1Kp7pBGivNbwbMFO7z/qZt//zcJq5mtWCqPgjUhT0/5W4gpWHGWJdPRFMvk
H4M41f/yk9n/U8NphlkA+5dClOn/k59M54X+JcLUcjCfq9S5ClRe9W5c+7ubzO8l4BkgN7ZZkCxx
koxn3xlqqJtcllNhfGrtuIjsT7tTroWTszl39HjZ1fZrSUQ7XiisJ00vfK+ia0tICjM3HsfjCBfQ
7i5JntIc7wcU/5ZFp4OT1XCqh0IxWbM62jFKDwN28ikHYO0D5A+c7RRhGleR4yRK7RryWxzLgWdl
NpMIsmTWyTgFsDrQ/E61SuMBoOvfPr3LX/Gt/yNrU/RuQKr+/d/U/+YtUWXec94VVTPN+WP5+1vi
tHblc43Wt5NE9S3UUFuIRDolMMvWuSRhR1JVBoyUQfAGTrIINuoUv0uKyfylIIsITNimKRzKewcg
AHFiTiF3TAagMsW5ubK7WX7tmK/Quort//l3V/j4/vGBAj7mmqjDq5ct29S1f9gD/UClrGjDkoG1
/4rLDkmQlpKBzUUmbZycMSyBtP1LFhIFORYMwUqr7Ld6Zb+gVyasrRLgbgUDoB6oDX0CKndkLi2p
5eZAqzyy8ErVZLGmOGALUhM0lQluTmp9Lmgd1kYCVY0iMkUhip7xIVRKtDJS9ZMaMRNZv9mXSZh4
RT7Quxekm07HuEfeEwz2q9qJm1Vg1slDZSvjycCTvVXiKNyb9kUEmIHqom1XoRPfJjBV/oSPVt2m
ko/2yqZslmoPRiTUGUwCcRgs5En/rIJpJs12XyNC1dLWFynPW/TB2ZaUyquFhOLE7BzXbL7VgHyV
hE6dHdHTEwkytUBNN4luvpTzOFap8Yrl5IGY0nNRNiZ5oNJX03IpCqzGOFOLbSzVIgywo2/S+AFt
xlY+lD1HSx90jLkR8Iy6+ZSpDb2KIS3YQfJL54AmwlZ/IMX+S/hB5KpEr1tRluBMUD7i8WnomIVR
AXzYwVaxKTb8soHhbzMPKmg3VdiC4rTex6m9Ekn0Nk2m5+CLIcJC15ECj1wF0/pY6hNQ30BLXWNS
11aWfUyYJhamkcrsd8tl21Wv4K/4LPtwFl8PA3oTJvt0bZsq2KfONC3SJoO1FJlA0hNbO6t+WzJi
XWK5P4ixbB9i6dHW7HiTVCqeSAIBCBJxiS/epVbz6VdM/INpchukg0GYfRAkP/CS4HV9uctWIF3o
tmEMG4vxLe1uVUcvFBD3czHq71VTf1oJ9iCcQZY9AFRqsu86Ch/UgI2FEobnKuYCC73hxSyLN/g6
ku4zzrRmoZJEi9tul9Tg+2KC7jjI+qsVhnCO1WMpM/jLI3Udjj7d4YpeWKGItVUoKccPzIs8t2ed
A03eoFxNqAzjpjtDw1jjVz8EebVuaNDZQ7+t4+rLUh80p9u1TnqrFT+BBTF8SIqB6rvdxVrkTbRp
c7vnZmI2gdBkEPTf7NF6D0bEGlRJWyPNChfaG8WW/mLH1lMShztdmg5REcge/BzE7JGQwYIyo03R
64X5NTLrj1yt34KkW+tiDj6lJZ8F7Xtjb7Ss5seRpuxm9qZWlJb6FUSCTIffQrxrZebTRIGE+PSz
tu1fn9+lSsZdpmsfUo2vUaXBtbRmxOrgXMLOeI34PJUoOMd+uI/LaI2z4TbQRSo7cbEM48s3+AMy
/UMf+2pN9QSl0b/aUXGMHIQSsohQMRnXBNR/o6cgNlTGs+SzgQRJu3UqlJ+MMw9t8wB6R09uUApX
pkznMTItn3OI8RMp7mgsmBOzl8zJtskhdiUrJcZiMzVgDDtzpGuQkOGYmcSM0UdMu4fRsi/hED9E
5njCWreBM4MdxUbEbCBThVjAcu14uERPY8iGyhS5vtBydVsjQImqoGb38Kka6UHKgkdnbKqFOQ63
AkzYcvINPL+9fPnr50LAX/pmvkKpDisd1SZc3fn8HusZMs6pVKXhlvRpTyNGSqEtNenirStzlI7d
8EOaFcJbn0mApNFQVy5+oTzMD0TQJGNGAObgfKqNfxVmsqx7ABahT+lp2+/2oB2EDdRia9XO3H7r
XqftKDPRpIRkmOCvc1JEqIHlRVC2NVMq5nvynEgKb8y1zOq+BStXrRmwvzGUTRS2W+znIJ0akyk1
jmISOs8AYrdZo7xohqdHWCViyzqZVv4inArUmvHaJCxh9qSXS/NDtrJwWYbDYQozWvJO5WWtWGCs
spdWBkGvaG18gY31RE+FrRyyNcIL8Jc6EAiBQqBIyKGaF9qzRsxakoARHjK1X0FkPydF9ewHA3Jr
0n5FZj0rNYSIuP4OQqucY2m/tZp5TUP/I+MOwUFoAdjl3x9imHEtdIeAW3TXhY0mMtDeVRwtUwFL
MqoEhJUZfaxLTHZTYtFHRuBmPFFlT93voLUPJnuPQaSfpjzIu6EC2haa5sHpMVaIcKhWudYVK3U0
zqJBsjCm6TZP2qdBQlQg5JH1hWvPqPA3x8oXpt3O1fycfI3Odi3NeIuHWltGvvpRSP5LFbRHDVoU
DuEcVIuQ1xpeIbYwx9QKc1dVDeQOFWi9dkQ/6oz6ke7Kuh/tx4jGi2Rbr6mNuLxNnWD5HhXhx8je
rcWx92FQiERkMUHgZgqtMyMuwiajbWmdCDJO3YlufVk0Jtxn/kBZEzi9ClaWPsa33cwwDnPueqET
Cunx24WGyVRlc2inTnE0s1DeN7X4niCnlgNkVv4GcF8c8FJdswGEzgslaikbiPt6M/8J5QLbmJLL
iPLJuR+jmfSybQQTcvJYEagbT83M9OsI0BwSVFGpdZFxyiN877+ncG7oqONaHdVbUNXYRiRS/pQ7
NtZ66k2uoMLeqU13GmSXXFwSHQ2NIRW/LesWG+4P+iQAvDgkjisjiY69377MOBPWYtxrknroG/0x
GYyl1cTN2/zWNX5EaiKfB0OGV1G235PESUxb+7W30I6Ai3ehP74IJX1MLXRGbaOQdK28WhUeSEuf
B1rJd5d18rKg2m7Cu42s3DuJdOnb7l3ngggKAJSun93MDDBjh8/LLUssumJa9lpyCsxy247mVVL7
c1RUkxvGT5SfbEOHJz/ABGnoTB39ydmyiax5FjZy43b/67g8LvSRAWoyJtvBKfeaiVgaCrsdmT+g
IzjmBwsYV/jQ8Reaeu31MYRtKG1jeZacil9cByGBVthPHHTldrgaHCe5tN3nBA2PGMa2Xlc1cWpI
ucyit9BsMcJJRwsqhImMmYgJbY4gZKmHvumVcO37ZnybSgv+UK9sAMoPCy2hqYE1P19kPb2dpmLi
lE/4rkMp2kgmlY9T5avC1KuVPYWeXpA/njtoDy2VlkHOILbM1BrgJsrVioyTKkVz2nbFIdaTJ6Wx
OzzB7GBiXfuC9qzs+3SgD0dm8RSmN1Wi5QlHM1kGuv0UxQiBs4lBdtNCcooRs+BpyMIMrkO0bnPB
6a/0xNkyz3Yy54f4DRJPJ1ks7Ig3Pu579CXqROO6rtCEFISupnROhrGVr+z0uRCK8KFMGazSGEIw
lCFc6dJ2Dm+P3KTeDqK2lxKJdjXh1MvCpvc2kKvhyXQJMfnL29JiqK/D/hs7ElwzwZw48VOoYOUj
eQKEiU6QCrog2LfJTA8wOD1ouyGhmkxEDnOmIl0jBizw5gnnrGcx2JzI2M038hzX+OfL+z2F4MZq
RmbdH+wltF3SnO94f/CvJ2iXZM6ArGef4J+XuN8b59RIq5Mud8db3svkwZZMhFVtHYjJhNtmETt5
d8cFRR5h4keBJM0HzP1GnX+h+wvdvywI78miqFthrybatQPxOjutGdrJPvsLH++Bbb8N8zAwCzR/
kRk9qgIoyNuCVnNaoV6CA1CuCezQtxY4EfinjoCulT1aoBdxb/tPOnkT+f3l55e537v/CHFPorq/
djKHNdm6Qr+bDiHu0rhMN6NJM1VJUf4OZY+yV1jbzurRCAlE7jSrtuTQAC+f5VL0m6ZT5Mw7Js0o
1vTGN3aoT3sOmeBcSUpwHsB4wCdjAF6WdeYlBQoqodTRKfBhzg89aJVCOERk+NNjP3BRGPxGvVpC
JMsqaoMVFQzVXIK8BH+5sdRNUp5IiTIeDJXcOzWNwaPoJZgPzL/06BTNC1VoWfkoEX1tl9Ttfbao
40hmWCsxmMzfqUfyrS6c8BAG1XOTSgNVImTmBDaikuKNabTpIqUUDzZ4uWCiTy0pBYmwCj+f0YA4
9J3xRn/ha6omhAkpVWpd+bgKV0kNbDVMGSjoUqHjsYt2zsi0wjAmtPg160NWcKloUsb/dWAk7xMX
JKJ1bMB5HTld8zqr253mlaJ6SAkN30NlsjwI9o+6og7HfmIzJadjvYIhS5uZVkdgVuKsDCF79czY
ssfXQX/70UPjwFJgGuVSamSfXXOYYsnZQedGOiql2T5TqMSiUtQ3MTLwx0ZMdWlBLveDLnm1LPGQ
+8h61DgaVnPa7hMQ1V+tZP3ua2SqQ9Vsnd7XiArq3xgzDGuLxOUjhwiCLbXJ2IwLsTHVjhrTsvc9
gYN7usOOEV3HBkggW+5XujBs9wpcaLrZXeI4ctZxKz6NvBm3BaCYZLCCfex3sTeYyF2LJoxOjd+E
J0ljDOCLoVq2qklPuRyfJFNSlnHWsVom6tUAlfQkpDpj/tmmi1ydrVa1eRnGikCZuJg6shCoWLMI
1V4x33QycqXe6BaBo8SeMTXqLbTMS1z06SZshyNxDcXFcfxTHynJhhFvvRdDfyOFHpsz491psi42
utI2ulaK5hzCxNwEAvABW5PrOGJHjyoE332hM2PAKSWncbfqDc3eBoPAH2EK1cscrqpy+epTjSy5
iGnb2oicbdLlHtPL4lTMcBo9FfrWTAYE3BoywljeSHWLWtdJGvgiOPj6J6Wm8TDp5tHMA3EmILAm
t0fN10MHy0iHnhek/jdag+KqDDJEjw4UECPeexjNFn/5W1cN8SZs1hAs8i0pInutk6GccORWsAjA
l93SsNsFAQhCqwdjz4DqxZ+U+AoeCdp4Ve/7gi2onIa44jkgOoJ6KOcQk9CVQZEL7dxtMr8/GQP9
EtscHoioRNhhoLoo9djY0N+ebV6FsWxqVXNVKZD2ZNM2Hdl3bUUos2jbnwjO0Lkd7Dc/1Z47h0pm
mKp10Y/Vw91iWwrytAQJm+2kbZUA2n4XtLjpiIelllDpQ4TvWph3V8LtPKmJd1WaiYdoLE6+lmKu
yZqMDQgj5ikhF0ACzTjy12lp5OnT8wTKbwVFKVuHUbKjW0rrhaQ8GgquyMdmr/dxu3dp6FUQQ1Ic
g5OjLHxbH9bmWAOfbbViHQyZvA+k8Uw9Ha2wT9tb2ANTDFJdlouOa3Ui4WMfT348qbsq0ZHfpapD
RqdjngyzZ5WpsnEtyxi+WjO7GVL/2nQMDauXspLCJ0AeS9xd7YVICFcdKBhT2bjKAnX0JBLdy3Tc
3SjZYuJzKYhAe7dmHy9TrVY98mVILx7sbzFH5k59W+4HQnMsY4KWwOSIXumqEDatNVO/jU7abDqj
Y3tEB25IImdTyFgiwDgB57hVanS0OjymAl0Mqs+F3RT7NC8QTSdYpvNafqBn6do1BycOFrJTmAA7
zs6ab+73Qiw4JZdkqZQstkbzXQT9bIF9ro6BtBNdtOnHLt1EDlYvX6aXJFWDYywSKUNHOlMPoeBJ
BFeUv5mE2K6WJXUX0S9G7O+0XhiPPsq0Ntd2f90NC+ITKWiSXYrpM+tln8TYREO9NDbUH5xrbROt
+gE8tj7nEDRplHr3wI2g1vEMAsZhh4GK3yCD434z1g4zY1odcZP3iAlDddp1pJv85904J7hVRv8j
pwYoyvnmfk81hol9YNP/59cNgoClPAMC7uoeffbW3+9l91Tpu7bHHASSLMq1+wNtKOxFPkRoSNqZ
T2DOSXkROZZyjp34/n/+vXT587DJtd8TdfzOMm8ujBgZ3p8H7y9wv/nH//35UpbnTL6+itRFJdiD
/nlKaVHPioyZ0J/vvj9KJBZP+dtdpaBlawSMn/48+2/fdP9PW0JoxOmEB+gff8H94X/8CMfGpTKI
AN3o/EYEoGFAww7W4s8P+Mcz/rtX+fMtCvbqFInSqpirRRZChOAzacK/QyckE/5EPZMo7g+XM51C
vYMqogr9DdkB5sy0uN9YM+KC5im4x/vXMDga+Kc+rTsf9ncxjmzezBTqi9m1XEVH6THJEGg4AAQY
R+cUuv6XQ8vHM/Ixlz0OcRgJs8yrEXNkIkRuYmLU5NEh6zD1h3ItaWkw7pO6oikwsxbumrQIyMeA
j6rq+m/YBD2ZZAtT+MdWBZqRWpiMO3T+wYhONrY0iC8cU2FCnW50Nz3GeFnFxWMYWr9BXpwd/NBC
cy65Ij7MHCeF0sUnOrG/FckpXXgpwZmANAmtZWGGW7bdr12IdptRAaNa7dOsJeKZJLlBISx9kJfF
WcecPJqKDVKFrzhNNXofTBIDqYXHKWx+ejMetVz69U0KYEd5zHr9FsX4rEsSblrVvtwnCBmBzDgZ
+y+NiCtBZu7CVIuXSv+xBzq5YO3PqdxtwDt3Mh0gueqJByFRR89IkZqH2EG8TyWxVhV0i/PfLDGu
wPyrKvbegrJPgRjw0/CdUf9F7bAa5qg/IbJHKc72/eAsGjBRaFRICNDPqtE+EyegBTTTk/K5G40r
orjYzcHxNaH0Xdu6vHRqYhXmZEBlusXwPzeKTvJW5eAXrOoNKVe7hNotjv14VzS+wCs7QrE2u1Pn
/1o5vsSY9CaEUmyQfTxmtakdS4HlPTQb6s5EQ1Hh40zQp8DtFXYDTnIbNETUZT+t7H1FsQVUyEY+
TB/CKSdtYbEmYfOi/EdOhyXiNsZj/6uyNWWQFtva+yj1q3Lwt0rrk3LRAxN3jk2GCh7GIeX5Sbaj
J11xZNfKnUdrwKRxLA0dMl13BLkEe2JcOs37f7B3ZsuRI1eafpU2XQ9qAHfAAYy1dMHYg/uambyB
MZkk4Nj37ennc6paVVK3tfXcj5kUVrmTEQHE8fMv3zh1RKgmi8BWcwWfDDNp7L7U6Ust0m9zlJAM
jwZJvVF6SYsqmbCJjjiWCA8B+EiKruqflcRhHnbhbuRGcpCp9DfLIDX+F+XtefdMF5PA7IjsjWyN
mGQkr81QI0IUND5fYDibj9LhKgwCB1oKg3xsDjKqQvVuil+tNWHlEGO16Y4ydw2iFetqkXXRxZry
BNZTyf5p4SzISf0cjOFmeQgtTZZvDX5Rvnfr+pgkxIzYH5kilCq6Fy393EWZUU7JBBtItex8L3rW
FawYu3vhUHbiLEEh/shr59ohkQvXu4MUCxdt9nC/tOtlleQfld5nSfZY5eFnMOGqG6v6HGY5Kc6V
qoIoFK+dLRW1TDOoGtKJLhvVjcjpY/NVQ/7Dnbc++3vxrcoxilWFzyIo1ygS8MEu7LmhonGusmNW
UwKH/jS7A87vlZJwn+ctjLPvS2ifhhkbs8fWdOUpqEtaeOfyFU5athfmWqtVwaHlTM35jfl/lC56
Q0Oex4JT7sgmprRCt0+84bnTqIS3lmm7yoZg21as7JqcLUO78uFYEdt3YWESszMEvpTumgSDWZFX
Wz3VA+qNmkHoxjcFUgGfZr7PhBBfAYKmzKjcAoYQuzxeaF6eCG30PzrWPZddlSX71UAJ7Lmdt1VG
jmbtpl0bZN9b1iPkDltvI9vmMcp98h5ufpt1K+sm63sx+whUE9eV8lnYqVdRhRFfL0+kk47oX15x
w2kFVSt6HF1c+F743rIP4dVwXoND3M5iFxURKdf5o0eHbLPsQUMZ8icSb5GKn40gjdrVXHR9Qn4S
k047NXqnCgK6frYAPIE3tIkiRnr4HTN2Isx9y5SeZJAAXCmIOoS9+fZ7X2+Dhkm9JV48h/4hp/J8
n7icB2fKtnzOJ5vOs+96y8KsrZp30STdIRWkehv71CGktTmRhli4aH7uJx3JFAp4l95o3c5mYd+b
K7IcTmVexbgdgVSXBAuT0HoXSXqV5dV7a/bpAkoR6kdbXV4HoeEThdFFLS198NUxnPv6FAmKAbiC
WtbOluO8jJrVDc1WP6L5c7aWepOVwFur9mZykHctVt8Zbzqb1amtPjEasXCrkQ7YyGz6vDwm3grX
IrPbDcXjEGHOQUX2MikACrCDhTTo/dAOqnGavctcwJvMVzaCaU3rUzzdr23wnnEPrS3v2c+cy2Ll
ahCOuLWKEd6vAzIEQ9MF1zdx3Y6vKa940i3q4aNS3aYZQVdV4uYK5n7L1c6zrwK9YYJIm6+XwoXa
ldMbEraggpuFN0Rk0+MQWg8BlyUGYZrL+nHkbR+Fh1mGGRHnY05tQU4+rIlRdqjcmPkQhd5YzM1L
lt/mVbhul3USFyBLpazF9TAQKJhr0InDjU3zEdaiBSM/vf72wo0vZUhqVoYDkcf/35Xz8T9x5Th0
LP+3rpxL/prhPVv+7Mz5/Q/9hzPHeGxCR9DbjFlCeH/4csLfqH/2leNJT7nul2Xn955nGf7muCKk
u5P7uRKcZv7w5ajfXAqeZYjdx1G246n/p55nYzL5uzfl9Ouvf/HQV2xHicALpcRGKQTf7J9NKFLJ
pAVgGZ+neYcXAAt81tR0mSiKn6s6uo5YT3r+yrQCTrqoablZgzI52hz+LVpz+Szl5ssFDmYd+6lP
604eAtCee6KkakKGdmXhMlah/uczlaZZ+phZvbebZo4UNoyBPEJbnUIdnaZm+mjFXjvDSrH2P4xS
/5XVBoPgf/o+eaY8utMELdKO/a9t1jN7Zi8TgTrxWUsY1Ov3s84KcgqEGSIDo8QLjpsijIGTmpJ8
NCEeKlRJv+m2Y7bmx9KxX0p2Z6tn1wcszQhXxjOStowQCmdSKFEUQudZ9X634VT6WFr2T5eq3buv
BzoT1YViHNtFIcWmFD/MYjppq6AcrG42fQnKgWbJotqjAk6XVl4B87OGI9ioBuIexhA7EtNl2GUx
X7v7lsm6oUFpCcmZt0/QoZ0z9GeAVT197wUNZnZJdYB56Mw5lI4FH6fR/R8/HfqtMf7G5S6FjN6F
RMSo4wSrbh4Q3sicOiEFOYZd//Uw6qE5yyi6h0/h7COv13w2qoIlSCR/VCjd4mOsiJAtLqkeCs37
M26N75Wtw12Ki+GcDDxnZejTials+wyrKD6UKrwBTFuigAyBd5ZDw9zNrfvdcYuFoNd9DmPvvE5w
FnWRPyizPKirgt0JHK+dlwH0LM0P194O//Tw9XMWtiF8Kf6xLsrkoGV3N5vf1fH2o9TYxAETYm85
6lSVczDKBIFv3+E3476BCIw+aeg57rnJR+/89V/LukJ3+JZZzbjvHfYTyot64nz5psubYx2vRufH
hHNmNh3PHZfDdrJm6oc1n6KuXENMqs2byAZnZzcxz4gBCyzSubd7fmq1xb6g+/kqVH57IZKx3n09
1MrmiBVX+nIEOUUneDfvqfJ7+fqpr4c4nvnFYgWH5cn71WakvcihY52/Hurg06k4huZlyE7Rfa0z
3KTVdAWNs2XfN+MbWEnnJvVKGRCKPBImrV3MpFqyZRkbecmWyRTFVRss0q+B+mEPHevdBI/LFwrh
C41Qa2IBlSTQbmHzqCeVnjhNMdCBXUdmImu4pud2vER6L8+xv9JWMga0YbBhCVVa7KMy5a2KK78v
0GU6BOPLconVXob6KU7ZAOdeTmXt3QCIhahddp0PhT40ISL6DG5JhN50wbVxxNJkXVj5zLrGDvmn
taLvMJv75WD1+VVuWy2dAxQWWe0yncrodXAHh64S3Dfa8G2HuGrPsuUamu2Y7VJDMJuK73urRhOq
aZDnvKDmnaq+8ef9Ey+XODOqMtV6w7xLmpxA3YJHPfHcM3utZluMBK7tioSHaPbBQCOFGzLnKZxU
DTMGe7mXVvdvrKes8zwc5zVwThGTYDn44+UwJTnxkeYxrpeRXe62xnm2BzP83BQrHao1O5kOrARD
K/nwIth5MUUZKq9/yCmRe1GU7OO8jvYcZoPEkoTgeIp4F4ckkdiK8v2VL2UPNHXO8vU0xu8VEY9z
Yx7y8IEbx3LKPBouwrzqNl83Sj4wm6PLqjVqKBFd5+K+8wd/W9gZBAAXj0tRPrV5x5yb0DzSg6zc
ZEHNVDXPgGodig9lnd9anVzOVQDmLYyfE7O3mzlpqz775BwybYyLLossUnnjR1rZwNzjlF1IetVB
eaHfPPye+Bw9HcfZU2f/Ig0dJGG1ui4RPu2ACf4LJxJoJEoWHgx3kmRsLdl/N5bYpE32NLHnDxr5
XIr8vC6BdeiH5qYaGgKvQfSx+I9uXL7iKWfKom7OED+WvDznGrFZ0bJZ2rZCfYrXMwA+XAKgPrd+
3PEWbtV3S618lSQaU86KvB9IF40dBv8hAZFDykgI1e3jTrzApm6P3CcefPnS4YncjrnV7cOKHClv
iIcxA20tqB9aBSY1vhiInLhUe0EpsmUbSY+KkyRj2xDZ/nZtBg/kpb1xSXihECAaLRSn8eIAE/KO
uia7OHjDLrckM324sudbCB74iEJQ5sfLUj7kM2fIUuH5SOQPlyYjtE5qrD/UkuDVQKyJu1RtW4pm
Q6f0rhUNKEuBO6/r6Yxmu4z/hz8hOaPcOBIAsdSIwSzCVzZeABQqu9uRT6v3ARb7iwi67AFu2c85
rQAwQV1d45aDKsGjbeiNt7Uf0/OcnRr8AnvcgAg8NNNmoISOnaAynGquvl6OLITZU4URgXzWWpVu
vgknYQsZUrEucaS0mvElGduffktjiYw5HVqzRUuOlfY7nY/rKbOUKUs/JnJadoHNYRhTG6CuaL2e
W0pzWcW0WzZjncQEJOtu3q1WyP0IcC7CFkepkHI8uIATkFJSdSvaJ0rmM7YZzFalZd0jzfLrqbqp
CnEW9boJLFx46j1CTd1yZ/FgU7pbOFe0N/U4S/1RL0e/YSWVzaivnug2Pm0Ygx+QY6DzTSM3R4DN
uJjZa8iGdsroblKieVR1fu36MAXyPNy0lPLuWkklE7eyveyr21mo4pnleieybwofxUWm2DBp4and
2LZ3K3BdTs3nZCVizz7jeq3T7eRTv7XOA5nXNj9YA7wibCNe773onCJbciM+kUfelo6bWVu7d0g1
hCtrH6oj9TDtqp6XvwbAQDJUDfuGNRg7EAJPS5ddNUxs3/Lq1kse4CdNt1Mc/IDp0W67tRh2mHgy
NpoOnrQ8rAFA4fDdDZ108d8E1LBhOkpFSE0bTo6LpFDO3dLl4q5IpoNbRd8TXQSHup6emilNt3J0
P3ME+2rR5OgDe5/SqEq1ZzNsF1OfnDveQjtPqU7Yq+Nt92llvXs5lDHmpejQBx5h2kHuyrJoLlbt
Vm9VR48ciTFUA4V4MlfGSJ5FhJrzLkO6YAQeohoqUNxf+WHDR8iTKwpxVHUBGaK5DgRPjE4bs6M4
BXhRHDh3G7DH0+tCZcYULC8B1Y3BPNDXMVhUNXa8T711O6rav/TJIxPmY9tIKWK3lnC5SMPX1IYo
Fxp3TiyvREulfCTgrJzJZRf64MARBTj5+mt8rMCt4FoBVJs19KBWy1XtR9mB8Y/UOgaNwuPBqlu8
Hemm6YfvVVv8DMKARjdm97T7xYv+iAHtnvwx66O8uDPtLHlelPtOpIRuQ7fAVfLcfc15cWqcddt5
KakrDBfcOxz4nSw5lJ7cN03Eztq991fynKXvHIvSdjZZRro5m8PbGKJlxWl+HMA+51FAj2U5Bhu6
cz9oA3CaWN2vM8DWoRTXVjBdByrDGodZaNMn4R77MCHQgFmKBRdwLctP31RPVUHiytNo9fueL3mb
KRd/aNHdORUGXTHFHpmzYcK5aA9wI6mPiPAsa6EZHBIWBfmQbUVbfeuXXwv6MYK9ulmaEBpTiZMh
HZpnIeYXGva/l3X0WAkKxMOe+D2S+t5fi5YdyUtd0p0200Usl+igwayWeCc24AA2fnui95i+AInJ
VTjFVnakJUz6/GKCv3bBoA+Gse/33iLS3WQUYXhrN2ONF5RXeV8Cq95n5JzixkBG6PvyvO5SrvlL
09Q3vnR3UUyrge2wE3NHfeWWMZu4UpQg3lbU9OCjGt6mTjzzeXOQYaG2yhs+a0H4YmUbvmrKNrp1
pdlutT5Zmkz7GHeChCx6YanwOoQmaWX3K2P2Q8c4VslWbUu9PjhCP6QtazJlx/DlvPe1/EE+qiBa
xBg0CrzGDKaxVz8k1JxYuf1cYIGC0lPSc5vTK1Cn3xqbDjc14nqLg/VUpuTtF1bhSV+0+wENGsvK
xZLEvLbOesnnfn0fZTeOR2yEpKiq5c8JzbulM/9Q5Oi5taevoyVY9l6m7kTvTruJBQ6DkSR9wfxk
rxP2rvg0A9E4rioc9pMP4nZtsvnQ1FCJMqjAF5EDlcefWHAl+iQy8g4LiFG0Y9lspe2w1IxHfCwY
ZEWcmqUng2QcpM9NXt1Lb5pOrXM3ZczjLd+zhxJ+cEufOhUIBjgILy1SyGszbqLYnKo8uB8E0dhS
aqptOrLecA/mWa5buabOrk66734V386UKkQQR5qCIaZN+KaBZ4I94l7Y22u+C/Pw1TV7pY6Qi9kz
0eCyUoR4W7KAEmYTRWSaJazZTnG+yfnE/Bis42K2V7XZYw0stEqz2QrNjqtk2ZWYrdds9l9494r9
anZibes+ZWZL5nAvNFuzzuzPWBEac24In4XdmsWSrTLbNqi5htPX3gRmEzcPZMSFFm9xyZZOsq4r
zd4OkBlgJe8ZJNW1zWIvYsHnm02fMjs/12z/suw9NdvAkbWgZ/aDttkUYjfAxsTuEIOr2SRqs1Mc
WC7GMt40ZttICqPaczajrMIdb7g5rjGTI96rbaD7m5yN5WJWl9b8ObDJnMxKMxbOS2iWnEt3HhLg
3j12IvodiQ7rQzh5xCbgV+z6VIMCnMxQ4qBVZITHhy65CovwvWK/Ks2itTIr12o4DWYFG9LKzdMU
3gpHXqJNn5zqc8o7XDMWM4dN46zuTjKm8rkoVHtoWcx6kTftMrXcWcqWbAC8ndMRfMbyQTPgqg5q
Xr2LgPv7MghcHtE6oehqF9syaVCd6pMUdAEmNlH/CL/HBUurGecNIzz2vgqZL9MQqrJDb1bYo1lm
K7baFtvtUuqAwCmpQPbedVl/SEWzCmcRPDBiZ+9df3kd5466r9Tnop9e8yF41C3mXCu7EWbBTn87
RZNm6W6pV58J3jbL+NKs5UP28zl7+o59PWyjcuOywecvZmwyS/2O7b7Nlh+IRmg8TvPWNhJAb8SA
3sgCVf9DG5mgQC9wjHDAZVxy1GWGjq+UkRZKIzJ0qA2DkR1SI0Cw/t7WRpJI0SYWI1JUoKrQXHAp
4CrlkAW404rxqdlM2B6OZQSPIN1WyKOUCddPdlyme1UIindTqmeSgRkwWm/M/wvILni/hjnLKJWH
idt7P9gg8nZFfOkX6n1wx6N6rafETr5XYI8uCDVcEoIOSCxgO0PA6YyUwxgBLdLIO70Remoj+bCT
J2GCCmRwpCtPhhGHcG5tPCMX2UY48lCQeiMlWWhKwL4Rl4zMNBm9yQhP8BQ/Id481vQWoEtZ7AIa
I1SlRrJK0K48I2KVRs5SRtgSKFzM9i8pileA8hUaCWxGCyuNKCaNPJagk+EDpagE4cwzEhpXOEXm
wa/IiGsrdF5UPBS3yEhvjRHhbCPHlUaY00aic41Y1x/tL+nOiHhavmsoP9tKYHlzfVJTXSY4y/M5
Ec/zfIwUzxuBCS42YuxRF0X4/t2FvRvyoW2ExPlLUjTiomtkRuiT8SFCeSTKhgSJFgm5LCIuox8i
c0XGoxEsUS4TI2EuRsxsUDXpo6nROCF/glxF9ayN+mlk0Kh/1clKbaR/rFBJW9TSbLnmHjIO1iMp
TqoVdPG0xLc4i6mL6lEC0VxbtFeBBtuixa5ospERZw02bdwTpZo+GS0Sq3nwjJQLG3JFhkTehbYG
KAPBtzPSb3jZogMvRhBmyn+eUYg7IxUHfFDyqYevzcjIZPDox+EmuhqJWXMSyI3ojLDibKfok7lq
BFO2PDRGoM6NVF2gWTdo1wMadoeWLYyoTZfIfAzRuSV6d4Tu3QcI4IlKPhBlD8pI45hAHzy0chfN
HMSwREGvUNI7W+EwKy5mZgrM9peunz32kqtlZOpPCvFArSzdJBX0X8J3UexfhjOnVuTaEs+1yKMf
Eacba9Csqqh+Q+3XqP6Okf8nYwSQxWmo8Elb/a1trjVZfTRt+a0i/bdZZ05cY/++QragnI+6RU7l
d/3Q1bsx7J9aOpUi59EytgQXf0LXL9eBMSxoY13g3TNvc2NnQPh7B9p39I3RYcTx4OB8AK3SU+WI
GULgimBg2xB2A7yFX6LBN7EYA0VrrBQ9noqOrhIcFgKnhW8sF+TC3hI8GBEnTo0nQ5Xup2UVj5X5
nq2pf1a0WhYDN/LAxvHrk33reKU2fgpcV+BsbMqA/jO6opKJJHf/y3HnU86zeFPb13OsxUmm9Slj
TN2UbRDtW0h0e98GZcU5eE/8dNrPLYsz9vucQIgiJORSxm1nmDS5odMsTJKGVuNhyRIafk1iSDax
QdpwVjCEG1Z9L1YE8yZn5LjQq8OhAxOKKihnnVtaQ+qu3sd2Zt/GJRxln+RD5FZbz5B1AhA7M5qf
b5g7gaHvzIbDExkiD2T0H/QCwMQztJ4MbE9l+D1aQPKZ7e4yoqrjghGbFeY6vRc9FVnwpHdBRdFZ
PXE2VxDHWRFggelsznQ3k4vUtse1ROySDpG9rd2XwGOisUZbbeY6v2kyiixQJ3/mhkm08Da6wHfs
EjCBWBQQJ9KGYRSu2bcuxTRpdQ9NhOVM0SHxSGaHG5Ha5YaEZLZPR0oUXqu+eCZOUEGirH65zLob
6z5XybVTpzzTZau3ST/OV0HS/uqTOCSE4DqHaiGp38jMv44Y8pm1QIYV4XyK0ty9cVfeCE2w0BWB
izukNRhqSHoN1hGDIF4ssfAZYkwOgKESQ4jKDCvKN9SoCh/PLpfxtMEKuhzbY24IU9qwplaHDqEB
+lRAoZM9uddiyGqwLYACqgKrRwntbmFRSWwz4/uWLG2R+oeaauTIsK7C1QV8Xz0Je4i2q5srKjo0
PokxvVssIoFYgZ8mgCLbynC02I6jn0PWMnFR4hT8uXqiZbyMsDfgftvOhslVAOcKDaVLU5ubgO2C
I71cMiVz+1oM08tvf+pi/oXrGIdv6Z39Or/LS0wH40pSqo5s2GBKTcDM/Z8tHLjOD6KXMpA3fjz8
nNn9XDZkJunQkN1+nix8KKa9SpDDpBCFwFnbQSdjRlKQa85s4t9STIgXoyDUxMFxhZZWfKSLh58M
4OiFCDgRuBHla1ad30PTcq9Vxn6O9fU+w5J84Fs59nNeP2C7o38WzJsem+nGtpKXqLT0Oajntx6J
+QqbKXNvXEMkM4w238DaDLUtAd9GgoZlJTw327mQPZ5WWyTTRd4yxcmUBvhlkbe68ctDST8TV60/
HwefEsMiCXfuBIUtTV3sztWtNULbSu16uNelvbNbampUT5TePiWlS3S//Wxja7rixfs1NfDqUsB1
7OZAGICy8+1RX/rBd4kmAuydEd8HJH49dN7zJGR1G9Y3pRRbl4MzRbH4X5ETijgbd1OF1BQQdDeB
Cq7Q2ybI+zPJRe7fnrpiNdvtpaHxdWD5/GF5iJf0oV6Saywi323jy3KH75nh+TUTr6jPGTTsZ1h/
+qMx7L9aDM8cl6NzFHyOKwKloQTSRYY3nSP9bGcgva2h2pFHWS+sdXhwwQyyOpoO3ArJV9GbXxoW
oQeUMAoBlAjDKewAFmrAhT1nJFp5+IgH4fkyGbphxSXphN1bmcmAznwoctqwELUd4iKvyANBSYwM
LzHH7D8YgmIcceKwM/d+NXRFTnUjIpjALa/1txqVYB8v3+IVUDlhHwx0/o/BkQ8d0MaEiCmzHRzH
yRAdmSAGQ3gkPQDMBOhjKm2gJBrHm+Pjj6N34TROV37PHjOnX2tTB3jyk4hSelKtu1bQiOM7yfVM
FN/zYE4Ghj6pDYcyN0RK6liOFYjKum+gt+TTzSRWrsnmxjtbkMMv0qghMWsol4YOWl9nyBIPHeG2
0GcFrsxpMskwL9EQRSOhH9D12324Fl9nktI1OOLEU7Z73dIgsR1BbhagN/EOJUdii5dl2Hx3J1IX
Ey6boVD7yso87oldcsRIfecZpifz3boVhvPpG+JnmjGVJ7iWAtA1Mf56H9BHYVNfVMF/IJ8CV8Nd
2NdlNxFEUQ5XyQFQ3t5X4dtcC4k6UwlWiQMtpQBJ/fYjn0aqDTXpYFuEVJZZLm2G0V1bSPfKbsqH
LOOAlxnUKZfebQD7NKazd+wWG8xI8I0g1FuVTMlVhtq9DVPUTgE10cBBRwNVXQxe1erpcWC3dJtx
bN41XXQIEmVvJe3WozQpC48qnpGAJC/e/OR7rxkkV22Qrshvw9kxmFc+SoTBvvoGACsNCjYukKWl
ocMaTGxvgLE55NgBgmw94PYzSFkWi/l2rLkJFKxn0sHs7VecYnlHqXUWIdcrPGDbH8D4qm/J6PKn
u2HX2mO40yQFbiAYT5d9T79za7rkJsUnPfTYKKuuCmfqtquuOvq8Gmcr9PQwZSAus6c+z9Zd2iT4
BaiFp6p83vd2QvzGscQ9JMadWsLnLHe746xbsW3sxAavWB2EsFFubP3O2LBue8P0Fb68zwzlV7Nu
vtCG/FsbBnAKDJiePYZ7wweeVkjByGLU6wEPjl0owmVvPUDYJTTIGHfnG9YwUSGWjdQ5tfn9Wrjq
dtVwicvVf/AAFS9fxOIvdjEAztHQjF1fvJeGbzwb0nFkmMdZf9sOn5EhIa8CJnJHRUApo54vmwrW
DEPcIAbebveVT5UTRQTHPmItN2H2vx1s52exLDk2d+u2G8Zhw8R/ZRlC82hYzfAmj4o+c5NNfWkp
c3UM13kC8FwCem6FT3VFwnobADTQDh+Tl83VVLuN3MWg/fzKPcYAOjeDM7kHiM1UjAcWw79hTDsJ
uBhDne4Nf9o1JOoAJPXwLQVPXbYDI3Kfb/JW/gi9qvwlVXH2ih0AnOo6Tfz0YpLDwV+d5tBa3F7q
lo54gNi1BRl7BZGtQWV740T0Yw7gMHG7KHDQbKzVVtuxCthIaxq4p+mhirj99CTwY4+e5KXDJ6Fl
/JPavAw3FU62OqXXw+pYwxuitwbt7ak42adzcTUM2XARcHBA3iBztMTWKa+H8RJz3WEwtPBh/t4a
erhtOOKAlMkrQRbPDGO8KNjr1YY7XrsQyOkETDiS+rxSi/XKytg9T8V6T+xi2Y7T+pNpg8rq9i0f
YJv3k1GFoJ3HhnvOuRv21eweMsNEd4mq3Usz3ygQSXbX6l09pf4NKGr6ffnAS2nIu52j1WfH0B+A
EQgKltDW3lPTuOS3dC+llDAJ08bkmF6mkIImn6KmyTQ28c+TlynzB92td+uYjbeDxZLC9Xk502b9
iVx57RPL/VgxsnPG48Ms3gFzX7YMOB2Bp+TKromxep7/M+0wAQx4A8HsxjeeO/DZhyuRI6OzSzNJ
8bzQ13xqUOO99rc01PPyOVzSWXPdav5Nwb2iswlXjbAZCjFAKEpYnfjakru8CfRxjOojqjuisWCr
Xc5gA0OuXMspf4RpeetVBZk30SK+wC+bnezRt8+rnnNC/jxYVlpceT4NE2yNt0nNe6HDw8EQ26FK
ZnBcQjYEpU6Hc1txmNeF0ChHQXW50kgncp9UaK1eseii3SarvAvthrsmuiKuAZSIriFVPpO37kuS
0sm4TQlllV5afCtyXuse8b1UNPDFvYePxCidDnqVGJV4zvqzXG5bJEJK4Bi4lhCaT8UCn7+5ohZS
ARXVzZMcFvq569DasqkrhvBsdSy9Ag82u0dweQJIvdGThQV19EmNZvNdBolSztBAvGq+VUFeHTJg
LmsoSXkyBjLEfRAEQLdkjzkNw7iTIeqBqk3NhQK6UTsgWZKFAQVc44XrTJf4UtZDCJUhxs15E1vB
Q2YXbK3X0WJMDlncUSuwWVSPu2cepz0goE7A9+vqjEiXEifg5s3N14PtpzutPUzbUp/c2l1Y+if2
AX8zR+K5dfGFpS3AV9b2ywgujuqJTZNIoAKEvQe7k3dzPgA+nCcaTFi5SiLEGE97Av8+uDmPdJ6E
fbGWZXsXj9SDzupcKWanuUcBWeJjUJZi7+AnWOL1EhjnS9x43pVIdHxAaafm1s7fAs+FZZ6TZMyp
CdxGCw2JYkq/VQibSw6GrxnF1TxzYyLndLJeUhfvRo1FdM/eme4FmtRIDgMiJouYHHKHgBLZzbt4
ZvKOJ1oVnHBcH2TeE4dYqckYMv8xLNZ3+BSDwAUvGWtrgBdlbWzMQ3GV9sF5ML3dgKAPmrDImW7B
u5gzQiuCZhdKqr0pv7WO3lx/ykz/8hs72De2oj3Sb92dpxefDYrLJbBWAKR5N1XC+5kXIUabImWL
if3MtvyrrsWKUpIJDjL1o9Sa7RLd4UOxxo/0tkLYLWALuNwZ8+fG6aYbzF8iBZTnxRQ/Sk50xNw4
+/Mpw40fGdY0/tHBWptlITwnCkfnTVekx1rwonecFujjQVDTeL03Qxzsxaz2/RrfDQhkOO+Xjmh4
gz2wpJqFT7Eb2kwhGQzkM1exj1gWXgz2mGzbhB1K3bcuQ902l4E4EErO92KY+Updtm/FckIGRKxm
PKAWQYPDfYjJ7e1Drd2jXdLybi3lDxU8SQdpCBv7VZV76DUl2w326mF68mRZvBa54LTNDijslweO
/NGpT1FjnBCDQxsJKgLb9sEPbM5K3YltCzWf6cRzJrzzVIWs4pEjOCPDiczs5XZNKCtI8/uqKzkp
zck5wc53CF0ycnLqRlRQDr0Kvx+9n6tySJyl9rJ18v6HygLraNOPHQ3auiWGQWOGx313LVib2YHa
VW6dPI2KooOgXu/dudMwcyJcmNVIWtODJlCs4WUx6OhoVt5znWqih+6vcOFsn4flcZwq51C67Rmz
2nKmpv0lc9J8zwF+OYfm4eu/XHtYzr1KaLdd7bEDy4Bg6szdNouxsHw9fLkxsCaM6wa2DCJ0YkJa
MiURJnApnTlxIPjoioE14TyFO6ykYhlKLP1G5pe+fv3roZubeN9bwTNfumGV8Yqew7lk9el0d4n5
0ddPgbPfN2M4HVNjbdM05ye5X+1d6mb4d2m+tIes3zN1AvKEy2IlgO3MA55CDCCpZ3MOk5z4lmE8
s+Ee/v7wkvd804Fxn8FTfvLbod+no1r//lPU2k2bLzfq/36f/0/8Uf1uR+3+9u/8+L2ql1bHSf8v
P/zbU1Xwv383f+Yfv+ef/8TfrvV7W3XVZ//f/q7DR3XzVnx0//qb/ulv5l///avbvvVv//SD3ZcL
+n74aJeHj27I+6+vgu/D/M7/6S/+GyZo3S9PS/3x17+8/Sp0ifREScZ7/0+2aHzL/p+Mu+Zf+P1P
mm/hr3/Bc4ix9+9/l3En01ho/sDvPurQ/s3xfN+hO1D6f7ioQ/WbcmkoVMLHBiKwWP/l3353Ubvy
N8/m6vFppwsxcrvuP1zUrv2bVH7oBbYKKFcxf+o/vvF/egH/eEH/XOXn+CF/1Z991Db+ac+VSkg6
GDllSFP29/72oMuY6j/nfy1F34+lr4MzO7pv1BGzeGPoQvveDE1IHVWUvgRigdlmdVfU2nWXSU1s
3V/Em5VKvbOahamxrq7jdB2v6uA1oan0RDlPl+lnHMCs1fLPhb3xcVlCWOuvPTUNl24OY5AajqOf
afEk7XU314G8rO32So/02A7Tc9RioCKahDQ+5azibElDFZTQjlZXkk5nHWtNssGaqBuMaAedgke3
xlrT9r7cZgAf4za4ilvMWqyTTl6N+VgOFoVCkYvxtZW0n/jG5eHrU5n5Heqx+paE9DZUOF2g6FDB
h0R34/kY0hTtPVHtyvumVB++wt7QJeOH9noIOa13pdnanNyAWtx5ZdLOO/B2EaB5l1PtpetSDjj1
KK7SutEDna7m7OJN0SEqnfk5oxytlqwo3aH4idP9kt6MY8wm736OSptIW8/HhOkZLDJasyqRHpD8
z07/f9k7ryW5dW3LfhFPECRAgq+V3pVVyb0wZOm959f3ILXPLW3d2/t093OHIhiZKZWKSQMCa805
Zm/ug55st1rxZKxY/KaGTzJN+TCwUIskjShvjChF0J+dkN7WpTtv9QBpjxt/vtSJfZTpaWqpPvPU
PIzq6IXggMFIkXVWYtMJp6+OkVrXqfNYcg0JZQFy62TficMI3m6s88+ybl4nK+oWmcYBJj2xIr76
XuV0xZvUac5+GSP6snjOexTKD9OQOKciecSkYjF1YO4n5mc0seQjFDugYxYOfB0f0si92OHOsnra
p+Ogd9R88LZJ+dO2EWr4Q3tBS3WNR8O7YnneO++TNg+YQIy3dCQMck7Dryws+21tmWfZJxamVHUv
mZXvcxWNx6j4Qcoocg2q+PtkJPDKjLtPiCAJ+5vBR/ftsBW5ryB7gbup0Co2LuSQ2K5zgoMRBc6q
sfcRyre+d7/nhSL4S0L9NQP/u3Ci4WgnDd0yGi4gFqdo24qo3ZSG+6RyQhH6oQLyFyix106PFDMc
wSe2tySYabH7ij7P0AJsLE7KDTzEk6CxpjuNAfBDMT0wHw6enPhoE94lwpqnGRfYoRK0g0r9URn2
fJkW/IFh+afMKp9o7ds3GlL9NRY/ZT2mN9yr/k7lKC1rA55Wk0OcdMF+OGKAOV+beCNr85LJsjuV
Xp1v25ZcF4egUonKCHJ05hD4880Ym/rg9dmnYGKWi7SPyhWhEGea2BbU1nvT8q81cG6S8SqckcP0
ydbo2dKWJ5KhjIchky63NpTsJSE7NAlbMbcdRZk8lfktw0rEtN8Zjrnn7J1Sok2b8mTDetbdi8Df
eAn5te3UqKNqq/3oEjns9PKQdmnAuiMNEH8mUNYoQro94GWFI/9zRETcvqGe5hFHUA8MXGKaHLQw
JqXu6KIa1qaY0Vgt5Z/FrKLjEJPAGGZEMVmIMsyieUqt+af0za1OsksQET/kYQuJlPlDOwHmaoOC
mF/6TM2r4xhn39hvTViTC1okIsWvakiWy21iVwtWcuTGFMOEzw8hBc7bT9TP8V43xq7J+oVfoXej
Gb5mDNosOlry5FK4aGlb4jpuymnzXBfAj2YfJZdyxuTeeA6qlhDqPDpZSJRlM/T7TjnfWIkwxREx
OkOmqnvVldTUkw5mH0E0eNNY1jrxY93QvPDSpKSmjq+hJYB1iS6CoaKPsXxAKNFSj4Q9R0HK3HR+
wqrFCPd4cyGkZx8R3yfUHVW1yWJ8FSauAVnRT7CoH6TFPO+M6bsKHKpLiY8oOAj2mZxIOnLqz87I
9SNHvmXVEuHazO6H7AdSwvSQ5DXGcORVeN3v4AtPVy+yh20X5d+K0buavpvcJ9QI7lrRIt3s0aGA
IUSJpo9FP9D4rAvvlGcWGCBLlfvO+DGDEd9HY4gWbjTJ/Bx+JC4K2WnEWtBQm3nPM3ffwjjHhwby
oBX1Np6ma0yB9wCv9at0jFfD9C9LNVAECpMQS0+qL/0HrOU7w0S0KmL/nNYCUYZHTFTaBCyhwH30
Oe7f0a53tlTJru8qEpNClsZIiV8m32z2ulhYk41pPZCf3b+n+Q3dJyb8obFwKw+TQyJwKSYa/DK7
N11oN7ZVQhdsGnMTIEViaj0/+knd7ryuugq/4fJRJDTNsTs9JiIruNhx4kXEdbU40EHZuB4UJoB/
CVBQfHnI8y0P1ZJbGWIjvcpa2J1HSXO4AHFIVkm2NT1NHE0DHxCFcb3xsDmce0COTg/T3nZYo/Uo
RraUni6QKHgm6LHce0b6qiekv0ZfvZomhRsdNLCK+8VMOo39tjPpFTiWQTzuzHHD4YQnvi/Se1lM
DL5YVAanvkVdec1QWV7smkzSwGpgG3GbqLGIH4aUfklg38+lN5wto9k2YUSyX5SRDbGUasAIOAZc
udEDdMiTHXfEAPuuZInErMXYazHQoBvATgwz3vwifIqAMuK+QVhpVNXFbbOjV7H4HyN48Lp2vYPo
SD9MqTh6OVJV2kntScGGTiPwCKMnF/Uyi5/Q0je83daxfqF5aCDRtsnni4J3vhuWmK/n6uD4UFeG
cCyOdUcQWUi5WjniqvwKr0Ycq5vENMGp31cUIK+ZStET9urUJYWCOVzT2ZZ59tBETAO8RG0N9Ltw
mF90FAYns9WU4hA43TndnF67ZjqQnxCAK6KgX40VqcmDyFhc+NlZp2ncvbRwXt2gtI7BvJLF0hrH
ewCDyi+dZgvTBYiGBKLS1fq71U5EU1inAE37ef10fSUbMKcufTma8qi/m/5lhLN11t2EaLpwqSd6
BqF0lmNtVEglNFvMVQgbP9OLpF6GVO7OLu27mkHsaNK7Vctabt3MKTYjJb0vSTYQ/636b8aMeoRa
alCcaaVxtlNayTJCW5ypuTsuwaHOKOg6hgFLt8ijnd9h1IgtXR7aBjoFzNrWRkfu8hxIFMR/VNPQ
V41pJ9r2a8scHEYfUZ/rTrKmq7kdnXZT+JHE7qKQQvYIPO3mtaaj4y8GCljJr37SJvt4cZ5pBYKD
bto1LuBZru+CUl8tSlR75EgVIZq40tZX1uLaWV+9bTLJlKuMvCNlbhq2ywYLyV+vJss2ToTO1j2M
2VCjCyy8Z9s340vlwzftGU/ybvEo5QmO6Jg88EJhxWqZv8IoLR/X3R1cunwhrhpncSeky/J43dgD
Rai7t/fUpV1yFZ0P42KAkktUE518tIf+ctvT2qAQuSLevLqHBJvXh2bBvMkVMre+bFDqbhITitR6
vZnig+gFoBuBSrXvhUGE8/IyVQhuqrkCqLycVtRD4CGAz5IAvW7XD4QsHmeHxOrcGj8FFd4mrk+y
rpZXbxu8VyzhLQ6MNLOtAxAXZdtA/viyfkdPX57Vslnf1lPyg+pxtXv7KClh1UivY56V5+Wvw0JF
g8OyHqvGUldlRf7eepdTUT2HqpZnHwQWXNc45yllARFcNs260T+rDk1POBQTzzNZYlNjjVLkVU/j
GJkik50jNhjMd/+18Wqau+ZSJEi8+XWFCZUh5KEUH/mdHUH+q5BH4rJcKgVsdA8wleLajxTV74ID
qOZD2LjASxab6OILXTf67VUuseIgOka/ZbSfWuQM53XjCuC1O02tg4kjY1+3oNCQ1wJv45s6UXdP
QSk4jHKmMUoEzbPnDtN+/ct+udmRUoWbtkLtJIOZ/L4uHYGqLC6+dZxwliGiXn7b+kpMGsfQ+r5v
g/eRHoL9elLWc7GeqD6xs72Tuy/NWqHxY4acyvH2biScw3qV/nH9NovirQTRSVDgvy9slyQMps0n
q6uQk6wX8sioAd9sqppjzYRArweE5/jvx8sbyx4/AeL2E8uJX4dg/Zbr912hSm/fnGE73+s6PGVT
v4WvB8nFtL8XqV7g7TnZxa14EqyIXamzrbJq5t6wsDkH8lMTICSgBr9bMBTTVLzCkYqIFcgFLGeK
aJ5uf8BI0hq125gO00cgDQywOgB6m6N/TPDwbuuJ3OC3zejVgp54dFlIlR7qhZ0zE+hSF0fTLcaN
FannPkQ9S0h0ZVT3VkAz2FkUzQj/Ktmdg1ig2rKck2zkc9EWL6iFeGKSJSipR7oJk3eBMnn28tvY
3+I8/4ai670ZCMR4BgEh8Dw/ZOZ7XF7E1uvyY9DnHy3XdzaxzS0gsvi+DvP0WMjxCUGzKqoFcEVu
ZgAYMjNpYTu9/QG7pk9Tja/IbGffuS2hXTNxWgEs+cGfmPq4/bu4tMpLULc3KBP6GKQhleAJaDoT
VVMmAuVo5J6EyfM1MNtTpxGUCNvaiGl89DL9LkYzSQ5XdNFfDeoEC4z4OHV6eFbAP8AE44eV8pbW
30brSc/PZUpuob8YVassuYZq/MqCBDS0YdwbHf5ha4F2B3TzfU2aA+QgtMY+HbigNjhj9UscKBqd
j5NOvvsT0CkEIQygafCl6ZisGAi1lnLgFYGk3oxoH1RcPuv6hF7iUFloioQGRwq08DFxMfyGiOeR
KiPbGbJbVyAlneP+Zo7vfdddEqid28Qko61rbglB8hsGpZA589Yty1fKqAQf4Xk1Y+ZVOolOc4tA
CmGUTL40qn/XOPpzz0GY6XwTIm1yITrqpU6Ts87M5yptkedO9g6w7rfEYk3dx15+Fw/Nk/RdhJog
fevUs6ABEh462tuxt14n319sZxCnM/Wjrm2YijaMXit0UaF3j1nZ78JiP8vx0nrxgZLszwbkMroY
4MwITxJrVNcqTneNKgj2CuVGVJG7i3H635Vm85yVhnNH6nhMh5HS39fZSp5jb7I3Y+Lc0okUaZ3k
V6KBjnZOmTibLmhw9kmPHa2X4zeq7vdhVr/OtfuSCO+TB0EXQYPYgBpWJ9NeRI4VqZAlceAmWWtA
a2mfImF3MBkV2TN7CXjKm9Ddk1e3NCl9mab70c4BYpBKRqVkiZvl2eZG89bgNAQD7SPJxDHZmUfR
o3S1IVjuowE5iiQiXkm8qHYGWX5sPmISPcPnITi+aT7WQejfDU1yai1nsX7qbjPXgXvXjkl/saIq
OuSz8anOaYb7ouBRcOpY9LhF4+597bC4rfovptUx+BndTln42ugNhlunwwzmpu0jPUe0xwYaSYRk
YcBc2UgJmsjFu0bn/UYjpAS0n21jC7uSXfc1v96lSE1Zrs764dI1zbQlDuo4KSQSjWypdSPRPiBP
QC6d/0wrFW3QbXzU0io3JUqMQogfLSnN27Do70umWFTwIa9T/E/BJHlgzHuyYWU4bZLoeUoginVZ
Tw5Xf7CTkRoRsrCjmTgEWrnGOR4q42pawRWzN/6owYwfS1D5G6+2Yfu6zx6oTIzcVr91iXWSwD/3
hBj9ZGYR7Oyurzbco64ViPOYvSft64l18XwVMroWXsbM2ul+2h2SDA8DGP/ll1HV5mGuTVpUdJ/m
Gf+dawn8usYdSNqGq/y7TGGrzmB2djoYAGhBhwNAGNn6ppDY0kbmRp4dC0U3yG4gt5vSxIHkAreO
oumxyanGZgnJfLQ2xZkJ7HueGtCWfQqBU37FscRSzR2uRWc+k5j4FSNFfkOanwFZMpz7NlUPpkdK
LAxetMAZ8pC2P9JqD05ZSFmgRRLsIzSL43TcsQzBomAgzI/dKN1kShDWVn5sqFhfGda20cjZVEH9
k7LHtK/HcmvLpDyavv9SMQadUTz9hG+0AUvO4zOrf4RUUSB8/dTxVGyN/KrNtN0FMn1CMZZsk95B
lJuZEMa6ByiI33nEXBsGsn3GPNCJ2o9dr3/wSO9pI6P08rCoL2yqOP6eKAT76GKAAgw8G2F5WJ2E
j9bohurVPsZ5wTemDKJk4+wMSKCli8QIqxqk+94I4NNtC+09ir6LtspglGFWC7fKHCyGQVTT1Wx8
dbtabcsJLZaJZsaqo+c6WahKOcJzJ3PIUutoa/GbROo+piysN61G8Ggg+tr2cld3sIFB5EhiOkY3
Z57ZDQeCf+CO/oBhAj4YGqlXIP+zRas2ml1DdT8hliBSbCBzqyrCTwUiLdIbth7Kq7AfiCObm+nJ
V1AFgywCEDUGJpbJUd8B/5fdHN31FTG6CZj6whTpHosawjti4gedxMdKHW2k0FfD0V9DT90MVmFb
R8Ilz+W7PIFxkMeJS7F0yZ7o+kef7EpIqMch8uONlY33U9DLm81VHS0w8HiYrtIeFI8vq9uH54SQ
U3x96SVilMAWQ0y0gKkMmSv4QKs9axt5oeBNG5b8FCWe4X/LVOzt1N0rd/iW2Mm7ors1uVaAcxua
3l3obfrOYs3kgVLIZipwjnWX6/ZAtFf0OPWHUczmmTJZfteb9D5NpQi9qZ2nKLIeQ+Tb21R+SKhv
3zXL2mLduL2zqZLcP4ocgysD24BlGKiG26KpjykOlTAVcNio6BDDKif2god/8DMb/RI/lDQPLvra
u6ZzlsFwPBp2euMxt0nCDjSIpxwEm/lL3H+N2otvVWoHnwr/ZemrjW/br3ULCa8kR7N1ky/eEmhB
L6I+Tmn/aRbjV+ZNO4RRn1F53g2QNZ/8uMBJwbyljp7slP1p3OH7GMoTlcqrkWm5y9wZya/8otQE
jDwvHRbKp9lkeRW16Y9Ous9FRRBy27RbZcdfS0t+BW3Oc7WFwzxKlpodV53Wxs2K+hiGCaJ2eIIg
slzurTSh1e4GzN6NzuF0hhITUYExRaAemNWzXVXxpq6yncrsXUsyARkfw95KY7qmuIqOxZC9Rx9Z
7DoXRhu9y5Njo4Glp32ZRlRHoSMfkHAic9AxxsvMc7bN4iJAZbcH0UADupd4E3pYpCPG32voYMEz
s3JLQaXZR+pL3veIysxvJDJgw+c8ZmVokdYhxl1pel+GEl4MgQQkKVJ1QpBi4oVCxqO3nZiubnU/
zBQt0Le/y1IXHpUx0RNfMCcwUM30rgzKv7AnKwAF9n1zfp82kDPrtY6QLYqd9f3bJipDhgvFSG/k
7nkkz+IQisGGpWWGv8gMK4AkWtdsmustjCCNLL8oH/MliAVcCiDdXx+tn6+bngDbje/qmBwofmmM
UqU59rLuzmZ8i+fsk6aUsVihurN2UxaZS98YvDApfLme1SaO6Ljj2IAS0gbBcO7oOpAQzYYduBKr
mh/Wz03nE/T/6RRlzgDgBoGL7pgIzpPCZbPQRgg17Gi40RlZ37pO64GgL4k6X0obYAKrc4g6qTyW
TGcC1Ocn2l0I3vMZ5MRSHiF6mUV4av6+SVsz2s4W1gv4Aqzfl5X86NvP6DeYqUXpOwXEfa9Gfziv
m6rMxzOaMb6WYxz9ZeEcx+1AaYvN+urts8IcHttB0jZzBUX5ZQUe+ABvIEyBFFjfv32Y1+G2UClJ
w/HAqZ3bXZ048ECRlJ3nsQx5uqPy2daoG+9WaFC6lLPwsJDNWGFVRa9GrG9Hd8uI+Tn8080ZkkUD
7YhXctmsr5Z/UVm6PRJrJ7fNAkVpw0dtu/FZtR2po3YX67NpCb6iU8sNEzbrnDmWdS6XVz1U9ZNL
57NvNCY0wsJIsBrQtrt18rB+Fi+ol/WVIG73zgTeTOun+yFse9zlakHdLfwl6ffilFRf1zfrxxLB
9ynhjL2xl2rz33Cm9bO3t0x4m11S2sHdun9GMdpct1vR8IXNhXS8btaPp7b1T5BpugY24R3LhORQ
pvG9kCFvVy7NuseQDhbRhS025bKPkmC2s7Ns1rfrxqnaeFvVz3DT+yXkocM68ev3/7YTy0FyEG1n
mEfZj/VvJi6EyGfKHA6J2vn6nazqB6+fSuyOWNFxDBaV+SELWKzMLmwx0P3OXTyy8JpcaOqj7R9x
qNl1Ke/nzCN/uKCkTdga5Vq/veKIjElujr8kY/qVOdAmtSd0UxZudFFEP5TKX4uWqyRBMx8WotrM
idnR6cFXNSccrjEHf+5DxsN30pLxgHlPUKjY25O8kPz33I65OiQ9/11thNufWOhZbx5mX0ZMToIL
Rd+aT051JF4L0f8wFjqa0yNPDWKDowDBhE4pV27vnoPWIdqqN18MA69J5dTR/xeN/B+JRmxFjsU/
iUY+fKEVkQdtkf8uHfnrx/6Sjgjh/MsTmEUIwPRspSSqkr/CMXES/MvFzWORSomo5N/KEe9fJk8v
7QqNtIQt6YZ/5WJK9S8Wi4QB2MJypQTC93+lHEGd8ptuRGrlOVp4QqJTMQH9yT9iFFkQV4uG3nlK
TAVwEp4bXcWAOCJzAJdPkkVmK3q2RCG0GLIPzoAPwjQLqoq0HZqSqAyv9o5x2pk3I01+/nYk/9K5
/K5r+SOict07BE7EgJqehA6o/oioRHWNxCRs5ZND5ns1F9RvcKXftdpQpygVT4X0n5UoCKwp4oWi
YiwjjRDHLqB572Yat3jAOthnKh5qFV/9mXwpc3JZnsNxeuj8aJ8tuDUMXoSg+V//w+4vB+8NbvjX
7ttAFKn9MsIt0qDfRTl10CZDXQhsNVQgP9UAbe+rOa42CWUbcL6oJgMReo/4CVjTf5ooaz1iArxk
jhtebYCqVytIz1Wrc4yZKcyeZNfqVrx6ZX2KCgMFcOZn+8iq6lPfN8+Wa+FADMRd4WfQZkrTvWZG
+vQfvtPfQYbLd3ItaQkT0IrHNfjnd7LsKMi9OLWfuNDzQ92Y7oYOQbA3h4D6D64LNxTqCjVHQDjX
+ugXlXEm8my6jqQVHyJdvWpi9C5uZpOEUAmwTu+sCGGvFSfy2VminwLqpaMXtP8h8HS5af44Hew6
947kjuKusv+4mnKYEV1QetYTeXgsAQ1CRcRhwPZyl2bkr7kkxF7Q2aIanZJbT8X7c9mwBBz2Shk9
MXGC2kbdRocxmEdUSEXGjJ5cIHh7m4qvcDFi8C99EJEqA1fCqvMlfZNJdDEQ2CApiLhuQ8pslHhn
v0BFyrXB40LCikJYanNJAnZqM8vbVdEcb5IhDPe0Q+hSDmVxdO0HFSzBtLjDjrM/h0+lD096yQbv
DE+cqim4j5hM39ZNQieaTu5BOUxd64RE+JGkABVBmxFZgyUQUzqTvemzVzgIOKjx9gZLtdiQqCSY
ah+wpyIGj0W8lxBxH9ZXQ0LeSkxCqkliz7NtWcW9WfmnApibrqwtJG1yRJzknTNLhJhjInYYDlu0
IXV1Ar1Qbwej/D4RpHPKouajlWOtnUctn0JRHlXW1Mf/h0vVQau3UE+Facs/2KJ60Mx23dB6Mqzu
2rvApinc1vTfaRd2KeHSrnUP40Gfiql5DSMFPzrT810RsFaaLV/cINIfOuLLRVITxNqJp8FAC1LT
3vSmeYvC4OYRpPbhP+z2slt/HzWQEXoMzMh52XPvj1HDMZCyU4cST7MyNgzc4XOQOA8o8DHS4h/e
E/XFbMmnaaBdnd8kClPgZS+N98VEG3hxzOinZlp/HBAynhpo2Qb8z51Nx2Q7AYE4/PPuiv9hQLCF
trXrmABj8Qf8fZDrPS+HTzaKp4zgpEdzajZ6Sj6j4LmGeN9pi5GVFecaOau8ijlPriKIX6NEt/8h
E9j+uwRyHZlsmAX0XUz2Rq23/28SSAgaLY8mzlKX9y9VIuS1/kBIo3MlWQH1vdG9z/pPSZHLl2hO
boGF579FSvewHsqpabHvDOl9nWMfm1k0BhuCI61TSWIbch2h4JMYV07OgKEPFfOYuSfW1yDyZHGf
Q1ccoJXuAxTDmxqRPAYRKtNGnH4kUM34NRn7m4D3b8/F/+ESsW1TMqWAIWP/t5HMkkbhVaZvPjVj
9E12Q3wZtLlk09juYhl7hmz20yn0k2FUJEn4Y/o5hrIgJlpTxDzP+zJusZBRoTqFrnWxWsIL6EKO
yO9yA74CyLF/vkicRX76xzW9KGd5ZvCHxO/l3P12brCWmxhveuupblq9tQgCOjBIH2a3+1ZOrfuA
McK+IzGZ9ECXmXznYoTO6phUKiy7XaIecfmInSzGb2Qt6KsIsbkpXXyWpug3PICpuWFhOIUWUpIl
Nsii63TS8oPTBvpIGnCNyC6kKsZvOHaNfQ7R626zsiEU0kSS3QsXw1Y2ZfiPuLmD4oKfAC+Kpa9t
Qklbx7U4GiNrD/KX8ln395XuTzwV9EM8Us0zc3LZMCz9NGLC8qJSPJHrdrYhZJyLWLwIL7Bfs3HJ
YLYKeVb44ND8jzffsY1zFtY70ruQFNQQNv75uMtlrPjzuFvcEqYAleMxoPz9uMcpYQekYoonzytT
sF5z/zzh1MCEVNcsZZ3x2fD6YYP2JL1O07x4JidUcEB9ewNGWGZKf981Eq2+OOC6uO86u6UGO1bY
tANkAlW4DcB1XMrgtesBdCKE3pcVLEYHnhCwWeaG+SRfgJN5e3jtDwmgpXeUpjZpbl1mu7NuuigB
h0z+cLMSuZ+H5FjqIn3pK5giXiv3WdgBS+I5eIdRDWgiuTInqwDT+M9HSjDZ/m9HypaItE3J8VLm
H0fKGK2ud3wpnsYy/yCrILrTXfgxSbkQm0WbqR1kav5Qg8GMsuyiSPQJO2q9iRzLy+Sn0NHKha3i
Ttt/3jPnz2mLY4Kj0SwcgG2bWvy5Z1kbWLGZTM3TUNrFJR6S5tFj7YlY6NWvDH2tXeNKiiS4MjAS
W+Gk+QFNDXgOB6vPevmWdkIDcqoVyTWGfQPLCJa2683r5Hu32UIdgy4kPdDAMfayTUiBaGYA8V24
0N2PQSfN58H+MDg8F42Bis4ML+aYuO0XI0+Hk/AB/c3RIUtxvxeQ3IBolciUZrjUSJpp+Zob1SwX
v+0AK+pLe5NF8BR8PLZt5IV74Rb1JpcJFXFIlnv6uMjlELPZQkz3SbIgDrorAmXo33LL3KNgrm69
T4CM7nsNArEvy2wPZB/CrCeDTYO0jM6qpJgegbMimzf9T+Mvcq8/LheWSyY3lM2oZqHf138MaJiS
PbeKpuCJPMjiPjPmfi9BQyHVCdFkGVelqu+RPyLnnCeNlyc6e3Yevmtnoz5BQ01R4X7VFEDvFdgI
wgzced4iy2LaKMyTS/wZGcHtBF8vkFhqnK/IEFnbxD31awhJ98jL912bJI+m+NS2lXhO/PG17QGn
YnSMveTBpCmy5YCZhzCuv0Wdc6A3RedXK0iXA12El6w1cLoFHXxaQLE5ApI+GveaWxr5ctTd8omv
1NOjIuMk2HReYG554sSXjurrdkyf6SiltJSZJfWOd3Q0MTuaCM0yxK/t6AmLXV2a24xS1aZBl321
nWS8/npldU9jJs/0b/ECR75/FRHQCEDbD6oadlmR0JA2atiEpBSXAem8xEnku1KP4hgk1rM3D/7T
wsjorrkz+Nu2ij+Iwa2PMdqnkYgbGB5kBNYzDeMsnZtDmFOQqtzoIQi1t0j9luD5xqWBaALQaWJ6
TIPPYqxDjpsoGI8mHFIafrG4r9KPUy0EeXZtAybTDHbOSBWOsvLVK/Hw182u8ZgP1P4wPvmakDkR
d/H9pAnBHn3PoaGTfSNffTpSh+R7Knk/SmzUir2hI9cF9QPdjApxQyO2vU1VeXRpfWbQKXYjxqxM
ASC2hvRiktid9al5cLQ/butuQhZjdE9y4Orh9KYH2FvfRWz4hzokxRLp0Eb5Zn8f95792Lfx58ae
v+Sw88nbSZ2nKYeHx1rp1GvnUdb+xzoO58eIUr8sCOCrBRdELGkWl01xrBKHsPWiofdpWafRnaFN
99p8hyf4RA7bfOG0IbzTxZmJsTjaCpodCNL7yBhx1peIZcwkLS/p5DyW3CrHsfTaW7ll/ePj/gyv
uuh+aFFoagngTVIxAU12AKAAhmjuUVc092ntbQGy1ojNdHaxPBQPplPBM+N5S9YbmNsG4YRfNjfQ
RmCtpB6f3MaBSGYZmz7na9F+nB50aqFK0WG5j6IwJzqwAEU6ZIt9u8P67bMKC+aTa4qEAI6fRcoN
NqaudxQmLlP22WfKVQTNeAOwEGw7JZ1tZFHTuauYgTMg04WAbXxpHXgtQ00vno/qByBuzQMuMbIL
bIRaSOXTS52Wi5pPluDMKLRrpB6Sn7rCVMkpDYBqGA2+fw9AoIHzkMzSfEzb1nyc5ml4xDS4GBej
loNENzDHggktkgBI0tswnN6XUOrbQqorzP8vSL2jHcoKshlH50GkfXUApp3j60PsDsKy3DguLHur
9r4R6Ih02f48+to40LLzUdXCAQXX2pgAHsmts2dIvh6QKxd/4r23bFwa3NB/KAqxtnMvfgjEtR/T
7xMEx8e5xQmBk+GxgJoKj0W+K/LmBos5uEXUhO861IZHXBDvsyqxXhBjL9GG0CToylF7uKNRltwZ
XLZfQcR/n3zDPRTgje9E6/XXuRQkFTNSClGPl1LB8WYtlMxEAGQSMYA3u4/rXCaIo4eGhON7363v
0VuEx6DM/AOyfnQuqc38rq/khoHA2YVNX5wHd4l3893Hrhg/V/SGUtRwLzKBqKZwvvb2/FGFFHKz
ygVz1VXJtsLE826QD2VMkHZSiQfGKTRZZXxEZAhPOWz8vZv0W0gFdJUdel6iH+tj2Bs/0PHYp672
H+0C8HPjdfJVCOuVZjdMTU3leooU0o2VC//by7VVMx3GBbH+lo6wtmPWtxZ8vnWdi4Q19h4YlWfA
7zRhFM0jWswjY/Wv9yYUYj9qNKHnNGqqRW25bsKRDqKLzmR1Mq4mxrdN7Z3NqFQnd9XbEfLY7Fxt
ff9FaLeZFzlL+ECi3OkcLRs3mCcknovkwgJDJaJNtaiQyRfrDxa5afGi2EVx9+XXxzSwQod4d/BK
GOiXTbZgKzps9FRMFGCMKmvOiGu3Lkv6IziCCRPK0sxbN2vDb23KtWn4zckGuD5pukRYNSDDChNy
d56+Bjg4kfzUaFkSplM58qvV50lUOA+gMPRo1CK8Q5qfs7TqTbKqphcrZKDOrIx++HDOu1GdemwY
fEly89bNH2/nASnpbFSwX1Db7wY063d9k7+3gOgzOUDZuG5WR+rbW3Lu5bFvgHAuOklj2fAsho74
X68CAi9TBCb8DQ2NfS0M6Cpu/lCP4gUmV3CCG7RAzFzjANMHwkI4IdC0vG3nAKAgYPqdgMtw1wfd
Ei8yPZpRXG8NYBN1VRjQa9DSOjckmECQTOWwpkXvk2gHwCzSXkShWIJG6Zi7thrMLayMjR7i4j71
3rUYM/cBJOedYaVfBq8hBxS+FmMlWOc+cbb+QCy8g1MnLJFchMgam6mg45JiOxkqFC0u9YrzUJs/
Dc/44lnJNjKA7QchK9ykTU91POxqBEljk8ht0A87lynOFUpoflJFiI2OZ38qRXWM8i8wrPaDJl+2
nRuQlYSB09nsr9ZIDitr9XQjUNo7Kkq2IcyMA31Ztc2ESz6kDWQOMnK+6KTTbEByGS266WTZ8Pgi
NqBuDutH8SKTXv/d+mr97O3f/vrZ/+1fv/0PKqQ42C6kjz9/Z9YwpN69/ZqyMgG7TuPlt/87Wf+N
VfXpQdCkJvyRH3n7z8tlVuSH1Q+MR9a8W/+iYHiaN/+LvPNYblzZsugXoQMuYaa0oJOXykwQUhl4
IGETwNf3Aurep/dudHREj7sGDJIiVRRJJPKcs/fa2QAgX83UeutvWH/y+bz1paw3s8VTkLmMAiNM
A6JhWpqX4yFFXnqpPEHggUaB5FXdzzQNyQC2AFjOCkuZHyLPd5asyvViNk1A8il4WJF2LPiTcTCn
oSNLwUOmQI4RYKaM8lK4+kXHjb7L/IGKwzZphknzR8x4+ATsXZzLoRb4RQWc5lL4+kHr4mfloQvc
rD9eL3rqIIbnfrY1a5BPPpRYe7v+hLOgOE9pemnSFOrA8rj1rvVivVkIxL4aTNT2Xz8UuffXw2Su
0zXQU3/3+QR28kCVqZa3BSKjgChcnOQaPsAMxbVoOHki3m7NbT5rW6+YRZB+jVT4LHBp7Wk/oYCP
RDdDmeFqWWjtvG2lRw7nesd6oRwdck66SPwrySYMD9KiCuQMsF741fDXtfXmKtJ3cVtk0KH/fsyq
0P+8+fm89dGfN9drY9RCaW491hiFvnmHFo4mgrkcEpltefOyZ38hnjc5mKtLwC/G4vx5UdYOU8nP
2xMqtn/78T9uro/rluD5z2dEU+yh9fvXr/2fnsJ2YNi4Rlbv4p5ex59HE8ng/3V1tkZexecz2yTr
joJTDgIAVnkzhAKTgOVf/5fPh33+p1qCuebz5v/0uHUa9vncf/vD15/84ykkU2r72br5lnxoaJ92
JOstf+LYo2GE97C8TbCR2+4Z+VNxDgvUx8H6zshsKItg1t1NW7giWD+zz090vel3JgVYgV6dP2m9
vt79+dD12vrxJtUQzTRZlif88W+UbjGTeInjSjfZ96vZl/u2r3Y1hXi/LHNkzogZkw7fgHE20/br
qsH316XDaaiOjFpR+KBvF+QUnLJFWIPD46+LZjXsfN4ORaRttTYWG2k4cu/Oggpj+dXLIhsvZ1Rh
GhF9ifCSazDkhNYcEt1Tf0xP6+cC+Mw8mHX1IqnqTquHxFw+4Ll7zZNuv76B/3j71/v+7SOS69f0
z7v+eTXMJF+bpO+/e330w9USplgiqS5TtdAwemiIPkhDEhXDyxhqeCRnMT5VGfy1jaTigpKC1Z7Q
KLR6OMRC5G7LDNPOVLZ33T7ey65rj4Pfk+7DVnKTmjMOORB6Y23WX8SD5oTW1SsfQ0OQBOVPp0iP
cEVXQNH72PgAM2Tf1ZWOimbALdrd9eDEL35hP9ZeYwY0Wj6SQ4Jl4A6kbb63WYI55zElautmX5m1
gxsvfpkbnNZubr+gsk2PTu19VCxWeD1SgEVqiPdawrl+TPzvUGsNwmmQR462FZ5Iv7zkGO8uraN/
x4vroEtM56DzjG8CE/R+QiHXm4W2raJO3mdzfWj6EsSnHo6HUlHQa/b0nszj91IbqgtSW5g0OsUT
EyaTvQGG4aZF5GtlrrkZrWok7WX8MTMAPihiLUgTaqMHolxi8rUgiTym0fQGEc49TSVe7rCYDnrb
+5jH0HW7uv9Ul1Hy5LZ49eSQvg6F3e0ZDuc7YyJax5oqb58WSrybAw0zMC3RsY2Sk+JguI8qulVJ
nA+HOqlucAW+iMkWnGJDshGKMcII1NyVEwqUpCl/aKVe3gYApJwaQdHU/QMLUn1BDhyf8iS/g+Q9
nHInewTiULz0Q4SR2LY/RnPS3xq8cpaoLpXmujguyc7xzOnYo/dg7zKkRDJFezVlnArTmgwxi54B
n8eP2bXuBl8K7JqcB8MxOzAd+l1U9ClR1cGwbqHLiRqLzLlgDnQteq988zJqMesF/7f3nkewwyKz
NwOjivKji165G/tr5rAoCKOtH8x2goXXGse8NfxrXUEA7zToDVo47+tquB+mvg5cY5yeUNcEAvGL
5or+0eyQ0owES+zqwssuUUdisZunFHqc6DTPvZvtMCI9gSFmWkbGlpypvnvsetKA+8H2gMfJN9AI
xsmuklM9hPmhn+gh6njkCcDEqeGRe3wZlfa9Bw1tP05j5l+hF5DfU8TDJTE+NPJHsawyTpjaaEKU
jawNA7U4WY44+g+Dv5lNTzubibzzaWKTwO21Pws/Su5S33hjfsMOlgr9YBhqz9Fd3Y01X6wJ6g4p
rgRVYC6IpWVei/eZkfNb53+YEoxpUoaPRmJ/t2p7fIjGUJyraboxwiugUABZZa8ynBrcy9upat+a
sRHPZp3dcrNJr62OeaGhRxX1MZYPrcArrZgj+TrAAobrL56W75WeovcqsiYoW4iflidP1KcnRBE6
IXPjlXRY5hfJcJLMTZyqbC6DMfugGFJeHW8wtH2b7M9pfk1Btb+gpU5DE7qXdYicqH30CpT/lXPW
EpHTKmYqihx6ATMRWzVP47FJkMwytBm3bDYj0sgiHVawUx2rnPlBTWbaxV8yW4UFfZrzKt5ksSN0
Cc3T7H8ZBzO/2i1UpsHs550+0yOcCIPYWaFtXdh4AU2DHRwAfdoqEhVCg7Qgkmi/TopXTrWvbUTT
fdUq5UL5ycOb5pa/pq78Gkv3wEPKA4h4vt16Ly/12PdPSA+eTVxffLPHfhfOpATb7MqYxX/44Jzv
AF7e9XHWniZX+6ZTFd914PQI8IC5ZDnJmViy4srY9YepVy/+2L500eQdogWpLuZbWsivldbcOaIZ
YYoxa/XHb3qXGbsKKc0+9Rt06YwfDeuXnp4UoY7vxlfsP/NNi7V905yk2xsvCWQDmC6narC/K7N3
gj4dnjqR/hZZ2gRjztwEIhPQ/Xg3UMu+tEyoQbJNxJ9MT15S6/thdAj4c8r5WQ10GC3o9aXltEck
YZvcSbVXw9QDIJ/oeM2X2PJ2I+OAq6hNnDQeloxCI6ICj5R+mSJQ+nFzGMT0ZbZrOF8RwS5iKNN9
VRHm4rvPcKaaa1RCzR3jEdv1QNoGfHoAo250TOlHbRx8HGWirrhrtJvodzYIwWfE/LS0LHkf96og
zsLor8X8AUChefRo1/WmemYr5+wV04PVHWe12c2y8iuOwfjZj5z4aMQprsG2wUJUqvhVs8Lh0YU2
l8w+8p/Z6R+H6Udi2s2H1sI/QKaZbLqMLy3dyJIymowR1x2nbTNEih5QJh9BX0CyylsUg8ugjwOi
Cfr5cehQh673hFbUXICm/MpSPw8cCFvFVDlHxH1XzxZaQMbMAilN4l0bcsDIKj0mkv/HTgcJTWck
rkUojou+yGgNZ+nrBHS3iSriFbwive/CHi/+XDDx8AmOUGN5P2IRh1uVN3u+E9vWMfHgcGJwnQWN
SNyPI7q7CZMNseLJO05Q9wRul2W7oBc9lQS2NGwq2Xo1/iHvoKr3E6KHvgsI+CseEPcez5ZeidPo
ae5eH2rc0rqtPecZtlfwLOXUqzcp0nOmO9j1wjx5avMI+DEcO6Jb5ofYz94t0OG3doB71jKnPneP
mssQ0MFamLLQHxm7UMrb7rGeyoh+d8E5jK4oJsShctQrrRW+vtriRCcqurIi+4x3dtkrqXea8/ox
TynhEeP7Nzv1EQ9hVPTHbATS9hjJb/yX80nxLhwmY/4ao6XdTHpMnLM2QHidLHxVNi1TkmBc8sPd
V3I42F6QCr4rGgxtRpZ9iXK05R5+YoSjZntoQALuLJ3Zrgxj2BdtvJ1x5ny17fx1UDY7WFqsflh3
uymBMZDE40smShNxmZ0dlIrux4buZ+rwIlKNHIfEywMFZvNIW5jmCkYF3XlneGeAfeiPvJEo5tU3
q2yNvSOiX1HDZK5izvQ4jhC/gboS1/UwRoOzM8v8uYr4Kg+JByjAYPlnC8O3YprvjdlKiWeHJ9u5
7f1siHbvRONbQtVMB3lOXkKnv0URPoVaTOhKJ3/rhXZgpf7PpB7zoz5wuHYIiEgJbO/QmuP1wAaI
18b9otu/2dXlgW8qd1eKkq9LL38xzMFNaeo/idmmkezjJW+E3Ge4NGFpmY8yd1/juZjf48jBJZcC
w28tGAVY7L0L7JlmI81aO/r4AzYa4uZTG5H6aelvmGI+XCn3ftKqc4gvegNHWaPNFvbXOYr9K6nv
94bjsq9HPUJoHiCqNqPSaNhLwz2mjZy5j0Cl2HmFedCDVDlmhvc412UTdEu7RCcxjdmarA55Xkss
qs4ujuyetjD2xrhQCCBSYKKYTZ1vPn4NL8bUIHKnvipj2Ck1Rhe9Q8qbZUoPOvKV0MpbD+BdvQdR
qmPo0sHIFTkQkCBpZdNXsedvtV/Ac2cxaBnH7IyeNlxlGTRGoi481731lKKZAYTtdEGtteyWnSwH
dV7w7JGBXc5mP85JwCFH9IoogX6xPWJffpXugtrQ4VZ1ro4Qyfce5OhP58zUv5FrLHe5wQkF90NZ
jsOVrULHK5BWIN3xZy2M+3E6SOWwVhdueCFg4AEVKCk/NFuI4zxlswvdtgBiXAj3oU6rb9LILtA7
YCwZZgui3AWAzfTt2CpeDtuqFE1EN5xio3hKJ204+R5Im1HzfrPhsS5aQ4JK49vzaTTUyeHcdo/+
6dTUil3F4JW0cMd3p2UAY2t98ir07L6w2/M4hmybnHY+JE2d7bMO1EplCQ56slu63LkrY/JDvey7
kJP7q2zDd7v6llj6+ATN9j7viQRGWnrv+vJL6WfGucPRuzclbsa0hOBdp0IEmtFfqkzJfZwg9YtL
o7g5WO4tTizILYfiDi3WOV5+ZwElbGtundo3XoZcBpYWFkzaZg+7PXR9TwddyvqbT7245FXXbNMJ
7RziQkjzcjCPhj16YAHn3/TGn+K45M2qXD6+FvykdKZgjkiWUOGN7REYAMs5Ngu2TE9QGzTjA9RI
Nyq+1bYyHszYx3dd13IHhnsmZIsYHUnEzd7DMxtamBiMzgIv1j1MndefMhGeK/vZqXP7BhFDbMfI
qG5mPDzmKcSMyklufphPmKTK4ZAbkjhRGEGu58UAmJBnRklu7m0tzg+sr1v6JS1DDtEwDRJyU8UE
IzTLZjzTxruPwWJ+02POWeUlBTB/T9fdOzW1Pwyv2toMqK+DpwLda+dT71QVzpxqYgQ8w8KJk936
HUcmC+SxkCeVqN/IEPHa1Dw3s5n2M6zZjDDF9snInlK3L3Wf/yLIeN4hw9HZHJEdibWVdmNhPGF5
e4s97cqUpgIg9V2TCDU9mpAPCKKhWoFy3K8XGWLXW11MX1Tm9gE7v+I6Y+srvJr6rIyLrU1AwSn3
um1sT0VAeYN3tmJj8bVtbKSSvhERhSYJ1UY3sleKGmQdO1XmgH81tG5g6d/+ag2QfQpuRbsAqqZY
u/K4AVJAdpuF9K8l9QhoeRNeEiebIPO9n0z8AxaD/lK32WOdZcYlSh37EKbTZbLwMBAood1gDS8p
PCa+hFF7stX0i/oaHukkPsyxJCtRIzJdxRVeHI3CXYivDPg8UKwx0FdP/1nNUqENKrWDbhPT1/cx
Di0fv89QZUzEQFQwVQl3On46M7X7vVXa9IWITQhsnOFbOG0wb/wCYi3GwVPdcTOWo42OYNLPmguY
v7IzorlghG5TBh9HKmJygDi4trRt8ktZ6cCoivnByQt4L/SR+wbHVpmQ+WX4I2KkfYn6at8O+Jxd
eAKi+qnP7I8mwvo6qrET+/AvfGda8vaeOroaj1nm32mSLk2n68Whj/XxYYKT1XUx/nYLdU8U2faj
8LUL/QVszWl5w8t2KKPCChxoiazRHrBwgkS3hC0VW5PO69lMNVjrect+HlkXudtFB7wn+dLSU7yJ
pgwx03bdhgYXmSYxjKGYrJgtOkx1xKjBH4vqF7MzAeUhh9hUT4HTOqjdGjPcaEuDJO/anzIZwtso
owczGu7jJPTfRihWdBR048J5t9ukEgtIQrWoIww8l7bBljS3YXwgFNxbbo5OjpBdpr71XZFX9bHL
rHRLaFyx16wUWNm0AaVkPtlT+qtSzFijthyPWSjI/S4yPxAMyjDdG7+1VrduLqaVuW/qe0Wi1M5J
kvPMtxRwoNcHpcP4PFuG23GYG3daEWRtFV8lIy+GK4BqmA+NJOT46iEme9uhP6PF6l61zquU2s2x
wOXaLhQD4ISkjBoT+RG+vemKqL8B67vX6kbfgljWT6CU07ti7r/MfXxwoQH+VJC3igIqAVZ881Wx
JPqdk7wMDehLe3Dv6tasv/uAkxs7/2GS0Uo9bj7XQkuCLERFYfrQugurLx57hx0JpJpDqMlwDyIF
0LsnyYPKywfkl9YpbDgacgnMsETllXYOqEB6D1vUOukOLeVSMqieBB/HbYlsVO5wM8caUVRl7gFl
hEEjQ5teFoNz1ZQz38iJan3ZlKSGkZ4jSY3A+JJJu2yCOkZ8OSeIHaWlXiziNZnNdhYDg9Dcjyle
jC47hyNWSZM8DJucrmPaGz0TDCwMmM4S5nf6O2FYG1E3vMeZ/DqQY3ruhZk+GRbDELn37GbarpYE
z6N40YnG4XiNyt0QRR/AzTDSpU8Ry8UdeIzfBQEOwqIk9zJoMG3sF/tpQHDZ9hhJvTkHQkipt2WO
oh2GPAE4QvisW6r06k332hSX1I1E1DixMR+Ba2pp6e8zgrFPjOAt1Eyw5gkd6M5excy+hSl4zrqJ
bRqAu0NXJQYDJ/vAEV0ilORAbZjlhdq9WY6MriBQR6neX/TM24gYdVP+EHVjfJLLMksWh40rN5bH
aqifs9wlj869WYzwA3TeBQNfG1vp0l/T24UuMd830p/up5lyodHy9DCX4ZdJNnIfmbjE7Fy295Z6
4GyUwC8lV3VpweSusqFgmUaQfbOq3GCaiyCo2nYcbjN05Is16Ls2yvqj1vxKGgFzM1H2AybXn6Jw
QLuHat+mOkr9XImtO4pnsUBb60ogm6iB5zuV/zj4BjHosqFmJb6OLqn8zZ/9aNXJa1FGkOdpmZJp
BumrlILN0UAXRS0SDuIwv3ckgwJsI6TbLCDxFdbIdycm79Ls9XMy2YdxbpKjRMS9I71qPmhxWAcm
vlIgh+ys4Z3lT6YBAW5InvzFjxZFybi3BzYgjj4UB6Dy9gEb/N3Yuv0FrGGpw30Lp7OQ1i8A5OXV
KMRuNFJM7z7qiUTHg4f+Vm3TArh2lHGGS9ipEM7hwhfr8Ufi1WGDMaBxbKW4xVjkLmkW3qtSP3hu
JfAA38w59gCy00cqUtwnIp1/Zhp0vELv+T41MzCShGg+o69+rWL4cPQ+sFK3X8gvdIA4CS88AtDh
9MYBf++oCZTPqxhH9XsmpH6iYkIcZ0NWMD7YcCX33WzS92vG/GZ51cPgJDQbq9w6pBXy1IyjeUu3
eVuovrlVyruKyCif6NuCp0kcd8du6pUYpYT0KjLMi0R4EFmdb7aUzaWO8Ej0rp3smzw0iQAAqQDN
CMWDNzL6aJyrA21n0gs0SSl40aHXmWz7zPb9KH6ZGEkg1UUfsviCU/IEIR9YfdDqxnXOpX0LkUUD
TVP29DzlsYRx10RkP5FdubYe04jwA617MLORLr02ZQhA0681xfA1dbS3IWT+4qH5vESZhFG3iBd9
bWdaTE9LZURn5T9BYnAv60Wu2Xzn2uKJsB4L5ab9i2SDFOEw6rmN0sr3Kb1jl1xdy8wZv4DzQXca
70sjxt4A4ORF2v5zzoFwichAdFp/OaozmnFjTosri7t7lHDtvSm9I3nzRKMhGvRou2qYbFw//137
A5BbOXMia+XNygoiFHDJnybQluQ/xh1OYwI6M+1aQxl9TcY0e2w+zLY+lkmVvXJ2Nq7lRLhyUx9t
zUyfdZT1+8KYGNlg3Lz5xhIykcHZbXMPEUczH9fegtE8UaKATVcyOc7katYx8w/da5JAx9qvxZd6
YLXPLO2ZnJf4YvZiN2Gtv01FdtIqsviINISkZZjfk7r39kbRcER5NSkKHktMMpobYlWQRZQj9KmS
HlZswicwyaqz7SSYUoiFIjZCzOOE8k5TQW8JkMx2cEoydqrO2Wlh/UzEwXhURnzoYst9IqDpaHVo
9SrPuIPP/L2bFwXNINunMnPprilCeKjVLrISkPdLGoVGUnXE3sbHajQJ/iqrN94CaKMzW/DJMh6s
mD+/ZEK5RdxeHGqP3NK+xAttsSM+otFt4JsdZIz91q8dmMS59qGpwTkSLTYf0ACXB5m8dVExBnFI
OEsHD5bGKunIJZFxUT50V1BZchOOfXHXZB+EWewSzyzeIQ4OGwv5Co6f6CazTu1L00oPwkhZjZyE
YL8RE4emDOurGGgOZ92XrMqhfLbaiyU7eddGrFuubYTHujF28ejPj804lA/h+LtkKL8fYqoLWj7T
gxOH6f2YpRvwkl8beHPnCssY0jwdGU1CTKEelt2tL6W5HwT1gwlVQQ3ihulI3Bw/+1FEdX6qvEm7
Z9j/7OeMPmjXNXej2nighWaaQc+cc4jtqAv30pr7sI3hSeHSDAb/ib53hsf3dz511ZGZ4bC1l1JH
yew60hm5gThAiQNT+5ilSUy2rHWf2hXhZ4Zb3OXt658bJoQFKH3MXhMEew5JzxfNQrCqlcreJ7bN
m0xx9pKYii+JEQ1XqxPdZugnuVHN7Aar4cIEv7sxWypKRkXV0dORN6aOd60HTqlmpFVXNaVfevK9
iO7RHyoGVm3cE0Y41trWlUZDJ8oM1kqRPwHVbwpHvO34fFPWe0IQEdg67hF6ygKiJGEsTmjejen4
ICIqzih8bGJjvOcVsEMnPjtXS+xyWI0EbCBw4sPasqcxdqhD3Zsz1+9EGAyHsUfCUUeGc7Cb7Fu0
rCcubB7y5bXHqB1S9OnTGKBj1HZsI92ATCSi9PpHkpfVjbkB9C61JCEuY0fZctpXPpo9W4K9XHas
JdtiJDHpRvacHGh2kaaF/4LkAUCEQ1tddCIu1ch5GF43miwwMmnYXmrR+2SxIJsbBvxm/E1oErvh
CHIThfRovA0VZVmtftDAzILJnuIDoDBCPmTjQstEzm+ZnUXwq3GR+pzeUydLSoEECk0M5aEqZYVZ
FDxL0wnjhYb+QKebHmsAEmR6sVM7fYxYsqJpQtTiTs+qFTxCTzx0ZcZ2kMv2LDH24WxeaS5gNEo1
RiQV/N+w6dHlYKGZjNh8IUAGnXR6IxAEe41Fm1d58pdjZfZJY198VypJdrsNkzVxvlt4FF3Sjt3e
6liYeu9iLItn4ep9oPO5aTWQFDk5bP6MbEc+YROYlUv/rrgAGspx0UK4HzEGQVKkRcgQ61xFdfow
0M/YOiOt3rZLu7NEbsFM07mTXgeRgoLr2jjml9D5PkZO98aH9ZooTzGvaEjbs3rUBc5I3akTORbb
5utgVR+2Wau70CMu0W+pnymAZOiz/3CKp5ks3M3YHEuwzN9MV9urInkuTFXu4at0D3NVnGyIKhVs
2e06mctyDnVpgLjrwNuRPkRKU1Obxp1ppxd3eultBOhTlfsskPl0X8UElYeO+iY8ImhSP9yZlRVo
VErX3P7QkOMeI3KiGErUnDZ7d8cEM9pOBHpeugrgiWZk4VsRd3svxj1SEv4HxXpW+6RJ6IZEKJjz
2Y527UQUfVnQgu1gfk2DeniJECtdBCEqRfrG1qneIWZOOSE3+r535sALLUYlGpGRZlm8IpUeL749
qsvEpGhshXXu1ZLFhGDlCHT4w7Wi8qKbJKyt1yohy4vKDFJyGnkIrWo+RzYX67Vxhno8aoDB0ry9
uRqNbQejbSfQCTQG4DTTRDbmJRHK6b56UtiHmCTzMZcDyV5jSrBx5Zb4FbLZeIGZDAbGxcbeRJ69
Gct4vDWM71d7Wcl49XlOfyDEuq/t0PnWUq/EvvFNjm5PkE4iL64iG7FTciMdzb1YZOthX6EZ2Fbz
zQQz/2il35Elimdwe0d78gcEZr2+LS6VJFnXqExzm3W/q6T4GrPzPzJ+oKuLep2T8uzCrCvOjMzY
fxUJYQjjV0CnLHPAYHe+R4ofMu/3VR8xRhPtaZXUt9mGjI1SGnW5KmlkeqBwvXh4IfbAvGoxKyVt
qPeeF5Ki1dugpvhtdKLeCMFh3OjOolfpLoNtvxXG+IQ8z99FafUjBVMF+l/bTaYwzmKGWxySI9d2
uHd9G4QY6WYESg2XhnHRxQ+LK1ylbKckNl67YtdtdT12Db8C9mq9Rvjez2yTHCLc2je6p5wdOuh+
fySyjXmXyAn+/kLYLTVPMg7Mu23eFy3Iz0jA7vW9Q1vQPSEyRSOWkDhBV770JJDvYfKzoMIO36IK
AK9ZTh2BstDm25GGeeMbtBVVF2JLhxzZFv3AaK8SEKScHH2qOKU3NJDhq9UCUBOs9lvwgPUmcXN6
o+X0jjS8JgEHDLDm3Ghlse03tX3S6iakRfcXOfSB4rx5LJi8FGBVUb0TEpCn9HRnITgPTBXwcuaL
CglCCZClq4fAUroeaMUHRpeKAKLkPqYhu8FZQow1QLPWUcesT90fKmirBhCa6p8qs7n3YtXsGqHl
O9XT/wQs4WySbLCg+fkGO23TuK+H7pba2JaL6mtBS22DnchlfZFyY0oX8nZIlecimpj8st4HPiGD
x9Zxx8MYkWfbu0V+G8v+x5ga9CWBDluTC3eTEUntZkDvbLAxdleofScB+TG3wCJYmTvH840bBcpj
ExoNJJfmW2Tpd2bVFg+dMA9WoqIbHJuHqQdDauk5AbxVMZ3jCEP9gp7RMazo1H+L5lHdabarn5q5
fVr9BHDxXhB4VqeuY19k2+lz2lRDMJfOW2e7OaW1O+FS0X4KxZmiiLMaNr3vY7dR2PSYOm2d3LCu
Zde9R03dXYgiWQSk4o/x+a+gmoc/Lsp/5Ob84+b/zxgd6pD/lYhyeS/b9/bfaSjQFpan/B2kY/8X
GBTXxcwobMaCBt66v2kouvlfurBNHUOdZ8BqwEf8NxJFB4nCP9ehNefzE37hX0gUC7qKjzMSi7MF
zcT5PyJRdP0/neSCMB3Mlq5nGY6AvOA4//CCAlXwcnBszsUIQ8LKc/2q7F4ntlaBqALRRLIiVctE
GDXaJ7RGyypmr36L1X/Ru15sAPGjr+wk+enTk7FeG5K+/uPYWG+SU7MdukYE660y/J6ENrOPRQFp
LFrI9Zq1XGsw356GOvi8+/Nn6305YFGsMf96FisvDgoruzSrbjdmon4gtWov6nxfaMk3xiXGgaCw
ARvpsnYVzPyBp1tOQ2NvlXT2ixy3NClstmkV72enlkHj6/T8Cv2lJFs8MGxtp5YSNycTktO083vo
+hrzzhDjvy/awOsJT2OcQnjictGGeG7IEvgC+JG5/arN1Xm/Tyjx1veRzThSbnpXhPb9xRPj/wPB
/p83R3DzSC/0fTuP925OLp6IyRRHgnRbwW1GG56lQybOyhVbL3KBR7YkwmRj25SSobtYMoTPRCJt
zuuFNkMnQ4rJbXD1Msj5m6siAps/ELX4+TLW17I6aNZr6wWvozu0unr8h4umXvw0631dBWadoIOg
TOswAMO9EQvnPsUA4VQ5HPWtI/KYWRtBGpZHZ5U+/d9wMZ3UDGYOQzDC96dDjnls7nLCF4f4efQT
uuyjoDWvk4TdjKA2AXOzXE+gSc4hE8QN8ndj18/EIY1zgqxDDNnRA2q/MtESUCxQ5KtgvI+0wT8T
CYLrw0iZuvQW5/WKjBm9HfBG6vM5qfFbFZRi5eyTzCPNhbHll/AVE1JJDWJaZG1Qm3vX1UsTrpr0
5cLsC53J37Bd70oq7H44rG/pqlSOlgCD9SJc1NbrtWoSw8nInyCyf3EnTAe0kPcJfT8QpIbjIeM7
wcY7eHGYBAhgZOCn/d4PK3r0Tj79AfMp9iMMOW1rt7qBYoz8+870f/t1YW1JWsaCOc/GWf55tCwi
miDrI+3219h+C8cNJ34rGFI75N3Fbgn6F7+yq++NwfyhLXF1Zo5upzLcfrNS6mpCeM7kGk47Kcnl
KRhw7YqQ0mLNkXMmj2OpXtiV69sgMkMedCmf/vG301vjXQCJiECj0fC+Q2fsVgH2crFeW49NsTpT
1qvY+WDClSLokXMtkHQ70X42Qx0fNARs7UwmdgecULU+dsXY93ctIpBNOOGsnUMifXJNMQJHD7Rx
MOWQ/ydfnDGd+Iq5ztlthtdcc6ZD1mPYjsv6mGVJgIrxMJphEbSd0nHNwY3nvN7qtUNNAHB/NTU5
SDBRH0cVzo6ppTITKAnVyBAfMkjFCwibfdhjBUzSuMFIJ1TgAvtvlpQE28a+yeSLodByUxajwZww
ei8WSfkKUTQbn+zAMfqIJr6g1eDPe1LNEbAnXpANCfBJga0IZZA4dvl4NJaIBmu5SCywhuu19T5P
GcM+c9If69HvoTE71zXb+oV1SpqUw4g3lgRChkJnC4b0ieBvA1a/YQ/EidCq+/OSKO4CdmS7dQ1a
73J9q9vYGjk0Q/5uLPTFFcEId304Z9ADiEvclovJ1q3FTsxIFcC7cQj8uWovCR8MKQJ/cXAYWfXd
LxM4NYsZDt3GNEUm1KUZKi95O/auEzPbvswfz2k03MWMQQ6m3tPKjkiItLwH36Avtb6VNpL/yTYv
KpkR/ono1TEf54J9bpXReQPBvNNzsspXqOO6vpE2dcHwlf5Zl70Y1miIUI1E86SkXEcckkXqUSON
RsV4cGht35IKGIpMegwxYZJt2RIg6SbyGtVnEu1g6NY7gXMLOD3pb4tBCDHbXy4hKzVoyGldQDCt
pLzg4wD9QooijPPzejM0+5+1XvX7OP5v9s5ku3Fky7L/UnNkwdBjUBMCbCWqczUuTbAkdwl93+Pr
cxs83mOEv3iVlaumGWs5AiQh9jSY3XvOPsC00MMxs8RIfTJt/XNOCQlmxZVdjZGaXpHsjnvyhPmL
2JhEUvTW3XVjyyt/7WnY8wKLYRN1HksBKJibaI4lwAA1SAh36ajL5euiUoCYRZ9f9SOmhVIpsWt3
5ri1UERuCoxjADV7BNs5CzSSVzLaW1FyokOwAAA/qSojbMi3aGek+UPBErHudMiRjnNPOMmhWQjR
zsuugx7SlkcblryryXPBeh0ZQnCWpPcIGeh0AuQ874UqXZg0Wk0EDYLmTx3tA7cCTj/aR9Y85wHf
/wEF03LqlWFDUQ7nUoBzMkFEhmDEDLdOKo6Ohr0gMMI9lcbhKqm04Qpj9aaetikhtWJC3mBBD6ch
Kz+pvFH/+KTWixETob1uTzhKvbwDJdyG/cM0y5HYuOniITz0tRHBKSWqhZBP3Jv8DtYNtd9kp1fF
c49CgHYU055MTmDWzeo+c6pc2p3BgQcqJutfN7gWwwIipeyzmcbb3K7Ga421lRchSk01QpTbRjwk
JdIr2PvvWoQMuVegv2bDSxyW73PL5E0fG5rzSq9v1FndTwbBDLP9La9YWYlRp2s326c4qLbBND5n
1NfRePQSy/Uyp1m7Nfs1HW3YVPBbHCLuTkhg9iLSlUNj1i/5YD3CZKDvgJGL5fn8YWZoJiCEkzrP
cmSOzx160b2G1KJ3DG2fAe/wzNhlUR5fd+OCNkDXdyySv8iruSlnwPW9bAEPrMkJo1ueG1RkBBQM
O30hsMpu6mdroOAXZ892N+W0/kH3zQplrYxOXhLpm3yxb9pUvVbx/ewIDX2zS8j/CwH3OvOn7bCk
LkzX/JBAifGtCR86M8ZDVpPbkdld55dT5hMYKs8D71XZwgKpENN3pYZarN6Kw5R22l0dWfQkZ+wB
dCny6jaIYQ5T6ebsg7Bxswyw+gK0746ByYPpar/FFg0ZbRwjFps5NWc39at4XGhLUvdsOSehSv6C
ab1s3Ez50ak6ZpOs9psG+VKwkNq7BMz+JuunGPg/IY6PAkj1psNesae3ThthIPsRYAca0sXa5ktM
Q7rbh0PLj06EV1N1DBJiZrMQ7kKs5m9Tq3+f51HcDxGdlErb9BM6EkvLQgjHbzUe0yvNJMkBLShj
GiwfUkMpQ+vFEeUNb68bvDuleaKPRty4naRAkGP07XekciQPaQx+TdMzwswASOnOTEPYVDuy32n1
ms4G88h5svD2E7tY7bAfkjbVhU9aXbcbvgSUnQrKFp2THDmr7gqDDmNZWPoumwwimG20t1HxOkD5
j+OEU15Ce43UdnSSZubngAfQ2A04mgDruJH6TDOPRBjrYQRdfzBK5zWdES/hGURc5+qb9oxZu/cM
nUKKPZXjuacKWBByBfBabKBwQZNb3NfMGc+KyzMdHvvwPrXIMiKxG1nxAJ0+arSNPkdPBth1Ougq
63g6enFc3nU6rd4Sb9PGGDl8Iv/ZN+P2zebfmFQdwcdbk3YRX1H7iQyYysfzeN2ZGVPStoJ3Team
PurLAZ3V/RxGlJNn/PyNZm4m0/3Zhg0DoUGIjFHakCuHQN0rKrrPcjxMgXU7JKXLr7gnkS83HJpC
SCpBuuyrfgLHj2UU69U+m/HkU2qaUYuSsz2W5GJQ1M6Hb3S8fypKta8EL1zF6aVnyTZ0y5dwKj7C
qOdpj9iC6kVxNz0fDPWr6KO0EUzaQ/8qEF18iM56H+phO7JcJsGs/07tijWUDXW2KwiQCU10tYS/
I905UkdEkyRdgn+yqw1TAp+P0wZLLBMc4G494LK5OBLX63553v7Okfhv/2S94be7+e26PG7OLugh
SfTvdGZHoVzV6PKMKyYZ7rVeXjexvOVycdTTf9xsMWfckTpJZbaA1bUw2Vv3OkutpPUNF4l1VnLW
DOvV6yaXR10OvVy37llWy+zt3958uZukJJ15vTh/Swem3Zc7QjQeHudIxTHDs7ocuF789QDr7roZ
0kBOFw2L8PT1qa3Xlsyc90HWHYlBcLdLVb8k8hwXy2l8H7SkizYGFo11tb1euW4ux1yuw0UkLd3y
D//uGHsIYjhM3St2D+hO/zzst2MJXmOG+dv9R/IpXa4r+tUYvh75t8+sRzwFDEBKcC53l9EB3KHJ
vq+MRl+2GHTuBAkZu0Iw0R5aSiSXjSVnXevFesb8OAYoOElZZa6Few5sxeX2X5f//jbjn/eyHp82
SDU7WAgjPeeAOTnPzsLIOKgoI9alMK68dLxddxfDZlEhW5GT9FuvWeLr3mUTS5/15aJKrGjGYAp3
gD+4bAolTD2rnUbSYv/yB+vf/911/GKwdV/u/nKM6rr3VVUuO1XRxSnKBzZN8alY+bxFf+38Twnz
k7PHf5kEDsDWpbL4v/8Ruf0vSeC3afYelfn7n4uYf/zRpYhp6AL6ogZzkuxtlxriP4uYOqVKi3Ha
1sC5g5T7ZxFTt+UttgAYJtbcb3h9/yhi6v9hCdM0cZ0Ymvxb57/DdYYK9ldCGcBT9J6uBj6ZpyF0
Hu6v6L8Gz0WB5xh6CFHMWYmQcCRPwrYJEsqC6JlGvldNoAgqZH1+r3xLHYEZpxcTzYWcvhN9wNlV
8ZHBhCVqLYWJ3wFySgzj6AaKclINaCsG5hj6a/qWNNpoLOKrXt9Xqpl6OksMb2y6j6lm9F5agm+J
N/GABvjGLIipdlEaWa5zWhdFrROS2RtxctRKC3qFZWJBwjDVoAGSIHiLwWKyaV6xd9kohjdRdTzN
JA2YtsvEW95O2A+8lnW3HkvUhBTwdqWSPrvZrAHGCP/YhHSBTkETILZmzYgKlosY7TP4DEAaLgev
N6ybWB6y7q33su7NBV53KLBbMYUJBqOvqEWLrTg5CFm5UFw3qlwtNktgQaTXtmRkayyCJM5+3etK
P6eX7SE8HLxQ2N0x6Km3Lkt25eSuSiqoq9z35GPtyuCaTg+csNbCrCUbqpdNIghnhLfgeHMaJGT6
xYPpD5CaNmC1q6vYiq9rcFJbKGIWSjX0sQlinTJmwpTfaaPzw6oo04BdZCGrZt9xPZILFVdvjjMw
8Zjt+2BEYQMrCOU7iXZXLdNOVspS26a89k4kE6+Ip6kVbG5MtA+llV/rDkFFY0NTGmKkdg47TZwn
ZJkzHBcSobD0qbukSQB0zulRcfSNrbXkNVe9iK6V+UsvBHZqIo1pUefnsS0obRkAO/T+Opj7bdJp
H+GIBCaWk+cCoDoJeFwUDeYurNT6uWoI+FWG0dnE2fBtLoEOMt28tibUFg36l02omBFN3IZvZ7cA
ZM7c9jAa+qGtivzGiKiURTnnb30kJgfj2EDod4MmxsDERAFrwd6AxEHLMTragYEcoNuUI5pPZyrN
azWjSUCgw/N6m0t2hq8q6hYd70BmMAdYqGWOZIbuBS/9PDszhFb5rLs2eh4UjUCmGDaivA0cmH62
4vyW1qxNHOHyZIVJs++MDmV+WizXzcjLGq2Y94M1paspP+ylC3fLTODCKJZkD5vkDOmI33wr19lJ
otu71mr/ct3YvDYR0LYOTXCWRvmVornqAdP1DlQz5Ta37E4tD07Qo9xdr7xs4B5uFVkQYgAEEepC
mhIGj5x089V6SZMF/FSFOzcttuNbGr1pEA7burlfqD9NshDFd0O7kuQ8zE6I9fix1Lp1h0aKHiJl
LCYIyi6lsqXLElcvi11ux9xXq2MqYBZSeGTkd6nM76gSBwWWk7+tuAvi64dDSdHgF+zi1xR45V5U
zBUa6mqEXklA6o9M1uUMWabT5GbM3g2TT86RVbwVXJG3Fu8FJb5W1vrWq1xZ/xOyEtjImiBDAhgY
ZaROKCuGo6wdqrKKiI2JGaIra4up7DEwU/uRTgNRebIWmcjNJUx2vW5yhj24PnOP8w98UeCY/iKs
Qy4rnJWsdRpVW1MYcd91WQdFxvYHaWOhSCrihsDk9Z2UKqzSmUDhyYuFkVENnMbDDMPS10yInpzG
mi0N4nIzycpsTQaKB4Iw83RZt7XXEi6ppoSuyrpuJyu8Fn6XWFtO7Rolkuj5ga7vTjVD1KkQ5mSd
OJcV4yHpnvRltk6UuKadVhaPkNUMP5aV5lzWnFVZfSYwscBSAmvO6hAkjDEGEW3WkeHLynVIMJqs
ZJuUtAtZ26bQgZ0OAxdF70E2qWB8capYd1dQyRpYu+6NtUM7JaaITvUKU5NcQ61fgHVZs+61ZfnQ
0fDZ/cKiyMBadIecrn4RdXp58spogrgB3fDc7mZY0KTSKDKkxgCAtiHIafLDTnYDaAtosj9Afcig
NNPe2xkwvnpsdXKZYPm8mu1nKPOI6rXZsEhmmU26EL/UwsV4h6BJp/BifcWyV7Eemcn+xSQ7GevR
wBhnn/xFcg1oeNh5Uh2ckZRsU+92zXzEge+Q9TNSOWQ4pKZF50ShhaJlCGWm4fjba18vDrGKUx8r
x3luI+fX29Amg6epwXJY35R1Azqr4GdpXWfa/IEklahCuNKQyXTS0NZOkOwJQXcmNpI2ESG2pzaV
X1BpX19mlP6N5vZbFoUosGWnabmZZN/JUsSu7YC8OUVzPZplus80BRS0NWXb3k0EjCNEVjHma4r+
G1t2txLZ51LVXSX7XrPsgKm0wrBEKhRW6I65CVlFUsSDlGPwa5nXs27o2jGAkdxEapfstrmelbjV
MSIxCw8IqdMJBZE0Dg6ZxbkAISYESRp4lly5Xjbrde3S36thA6NVDnbrZs0rvlyUOIFTHhO2GoY2
iZ0l9FDZV1x//aEqm43r7rpxZC8yl11Jk/ZkEiYUg1RR4KUnImnddKJv9xqNzXUMwg5ztmTPsygw
WLXacKtU1rLtDPVtfdx1vF2fy28XF+qo+8IijVfGNhGpK2T/9RfvZqhnY7PQnm1lsxR1k3paN62S
kWlEO7cq1RCOu13Xe60zv3LZ9V0lzjDJ/aWopoNWPCqBXAQjXapwrIK5XBvI62/zFynIWDvMTORl
vhuoN9l/rpDODBEwsDF8zfB7JvxhLDvW7dq8rvX0qpf97JUNtAKI6LGxIF53L9Sgy82CtpTsmF9u
Ww9dD8BfXh3t4U2XnWV7TExSaBnr5KU14XtN/r5c/LUHwPaojwzttRUKaqYcTPiWXK3K97ECQEPd
vC6Ru9vmXmf0KDCpnAwpH0gGe7k2e/c4yEVcaLOcgxfzGcsFnpBLvVou+gSrv5XzlcmF5Lq3sr5Q
JrJeXHfXKy/H/N11tlyKlnJRejl43cvl4lWwir1c/9vfrzesacvrXi+Xx4jrAczKnx4K7ni8XXfr
Bpel50yEKWtlTkgSA3rPyrtGln+YdCLILqfQy8V1b1hkI2C9eb28nmYvF3O99vMBVmQ3NdQzhDrh
NuSUo8mTTzMgiQSdzmWkP4RGGA6ez3Yk2BSyxmndQFKFN+10vXMY6tEb9aq/XjeTbZf+zBnZy6wY
koKgNhxoNt1klyH6NM/9QPh3GbSHmFLOfg7bLWAbY4bQaFXhtHjr7uTKbiYuDiLNfrvpT0fFfTIC
TM15outRxbZXy+q42Iw+27W3i2UQZYXs8q4beuPtH7dUqbU0V+u1rFrq/LDurvIMjBIl+C/5m/ml
nLjci9YSZY+/e8iuYEukflmzFgAy2jCu/7rzP19zucu13b7e43rd1GrOkQbyevVvR0UrjG295dfu
+ui/nsh66Ho5rm0gbOvlX494uSs1KWpPc62uuKIVyAAhX/762L89i19P+3Lz5d7/H64rMQvZtdrg
q02D4xLMc8t6NA4ND39sTQuGirGK6pks7wkx8qjhTapvjAQjfTfSZhqW4jmRtIXSrZ5JQhuYzC7m
rkD2iDzSvmvTqfrOUviLKfo79rJ6uxA74FPoBSiscbgogZDnmkmYdBs9TSZCVKhGwcmi1m5E/bzJ
A+DmyP7mbUa7ApNb9whxmzON05L7zBllYw3DI+Vj6D/El1mgzOl/kwI+2FdhkVwpEYqORCtcEE+8
TFxmKD36dpcpnPhIHe5GHCv4hVm2dwmJ0JhgaPYVEYrICk500X0GVhTz8x0DL1KHV1BNMdKd706C
x96uErKzIWAaTbObJ/Gmkzu2GXZDCT5Hq53YWyzMdXZvkbm6lFg+0xM2wYIapnFFY4U+YBy/Rk5X
3ETRz3H+yFwsijpC1SFRBjyz0Us3AAy29QhhNAvSopxOoa7jRqluRRV2fFSk7dJA/GkFmV+prrnX
4D3RpigI32bl1jfdi2JbP03Fb2Bge1U+c27lTzd9Oj+kU7DT053ZzMivKhBkuBu3UBQ+sH3eu5Qm
nof8Q+2Hbc+U6xZk43veMNetm9TXY/Wunu15A7FH27DXeNmIKZps6coLrTc4C6pvFG57LNNM6oGg
rCbY6TxW2fupqflkLSX3QzSKTWa4yJ67d3VpI39qwud2cpOrVEkh4Bt951csH3E+DXsFLsYG5Mt2
wqm6I2qSaHDdwdMyilPCmdozjIF6YBQ/0g97CmwtYEYC39tiAkp21akwLbGf4EmMKs5RbNf6YQzF
N2dsjL2elccor42H2HC+ORVJ14hjOZEAuuhEeNu3yb6jE+svCFxdyhnozINsH1sukUM1tsccwHqc
BD+RT1zzryZJCDlsOzYobGMGuNag675EDJMxE6xNXfoJhJi9aWQUVNVbN27UYxp2zUm1cSsP83zr
zkp6JJXqpqqRYrd8X4UIcPdX1n6oQWSUdFbpovHlRKyEtgSsRo99GNc5yFmjPrVd96HJ6Zaj2tNx
rF4Uw2FYHUqy+arGRwjrmXloMCfqzLOzlNomG6Ka3mOaXBnaoO8BNT9gUEpmgKEZfp/CTHG7mR9m
az4QLKN+R4rxUjFEefOQqkBokHLTOm/22jISyK6e49ZAmTDRTjSIoeAovHdQCYKgmW4wJBlW33no
2u+tsm/v5uILrcM38oWsK0ZWEgcjxr5H+7pW3fShqcpjHU4GBSzl5yLEcxEHuyyKDm7lRhsrccgD
x6KwTzMJpErbGH17+zOIMtQ5OOVMu24PNRr51tgbmHyI/aNJGPeTwek/g8BMdkdYmKeFqhbTPGdL
/BI6lSG4bjMNSVHQfzLJTTbGhLgsYHAqc3qiXQbAqLfpYbQuFsRogpJObFkgOugy6VuZqvB1UA7j
SmpkDgNdN4A1iJNgrFZFs0uj4CUPMNI0VpJ6ZnaIRvVbBbDklHXpLrJNd9vVxlWq2vW9MpH6kogx
hY3d/hw7WMEBY5Sn0oXcxh1rXGNiFd21N0Uy3oUDrV+CDMbSeRx7LFguigsoeepPQoQJ5NA1Txvj
92XMPMOJMGRqITxtvl+7wh3OgdY8641JfqM6FzuoCyxxn4ch+6rilqwPtwHoNUCSVfj6Vu+UKXhN
A2gpQ6SvLkHzROw+Cvw6m7ZMf/alHXrlEmX7xJgIAjH0/FsOwchFVuUI0d9lNtSq3Nq3ZfaA/Ljw
MVoY2zGUyJYqLndk2fs0eLstrugKmsV7H45vEwRcmLlPHalv1K/Q9LTZNzcenpSZs3iupdupja5m
ZbotNOtjKHZdxlATEzDqDpa+rQtazfYI20v9GiO4akiavhxRHNJoUCnK2TK6hq9fXNkomKrlRsg3
qHCidJeF+QbXG0lgqRGQ2pW7aOYr1Px6gd6E+ZE/9fFHNW4dgALbpB/2Y9ojXKibFnZgfHA4VWV7
1HjnTFedLQk68aaKDWINCvETBhT2qPg7dIwCZolBKnA7fPRtJwDbVPwuUhLXIuxQpDn72ttg4/sJ
KmKrqUNVECPA+Bs3YRtvA5WgYnWeHbIvPavD7evmsI4WJXo1zPOSBzcTGRF+NJKZZgT9K31r3HnQ
2prRvOrRpt6IIjqDaio2oYtwgjhmJOt8bEneYUQO3cLvKQ+DTa7uawJjOQvX+GGAWtlorgBcvpRR
Um1qEAAowrTCj5g0bsYBCkI8pvcYDU1Q1tRIoukdA5QKaCbdtG32DCdmYs6ofWrlXUjgFx3pGbK+
MTMUPlupdtW+V1HyBPLovXNjREpAwTxBGO6R5erNHGD5hIJ0qw+CtC9R7M3qNi/EnbM0nU8YX70b
lGm7uDTRwy4UR9hJ7QYX964f9KeujkqQoZyXKSA8IC59sgMGyDSu1Hv8cf2+KeBJ6SHckFIsW/RW
eNCIseg7OIBRaQyksQPyi1x1v3TtnUw/04j+4AuxXKOWuJtKlWI1H1luw3fAQQZ9KzO2aCSvyJGK
jmVZmRITArLEw5iV3jLz67zQtp+qtLnqi+jOjuv2CvTdh4HLA0fbqTTimKzrGbULII4pSpytBT4N
irFaYBUPfggAXP3C+6gktQyBIDOQ8xjCLbfNSVZnBjtoDwILkhkmNwuuE1JvYMFGNhkyLeklIolw
9xUf5IyXOzgJoxclAwSTFhup6bxjQISvrTEF1N32Vp0RhyA3Bhti7xNnII27DD9Zc1DFpwPpvjRK
8eBW4bARRjxTEq5gqZ/GotxDEM1OWhJLUrQK9EBDz9OPD6xyOVHzq4PZzgiH6GOcsXhORqh6mpgf
Wex9K7U2vR6x3I0ZmAqlmBjN3XMklyFL/kAQYAZ5dPAFVH+yKCqAk9BBlA41UqFctQnSNdFUvafa
xCcsS13du0NDrdlBlh7qo7cgjCHkG9oo+RN1ADS0sVlwKt8Vmwpcy9oLftVcos5wAOfPxV0Yu/Yt
uI6pK903hiO4AEzmdxUu5m3WT+IGsw3GIPXkupzBYxFOnGmLadtnMR0YEO2zCd5Qmx8qY57ubF3N
t6rURFIDj70+riAgU5k8oC9MdqI/aCGlrwJ4lgwys00ofj3nJB95648yMX7S0543md0ru5Cp1WbM
1Ol2nMZtOj4WTAn3WkloupX1x2pUI/QxYjnoDA0MiK56P3bTNZ4R7XZxzKNlUNvNRnfLNEnxUEVj
FQs495ntTWpEEDa52005UKB0bbzV8Lvj/YCNMImNBpxjk+xRy2NJQb21tyffynSQE1ps7Qg+Vzl3
fPRWXu2WjFE5hn/om21wjZIeKVkQfcXtOSnELuf8yjQyIAOxetCtb7YrxGOAD3kMx3ZHnFoFPMQ3
6/q1HSic9532bGhM7kknus9D86XSpfVYvReOlbPuKxATwbD1pxavoFouGIkAN005qWgq7/gslZsi
COGIVZBTp6uhT+G7whHbGtNDb40qhHz4jIj5wBQjnsm1u45GJ74dwtcKZ/YhOMVYtbhKCeCQqc3y
TBAh6wLkaYQSSGggHvpRad96jBK+qAhIIyOEKQx9sZiYkn6CcT9zthm77HHOGyygcf5TL2zQCLlt
sR5zWl/EeJnKWqNs96lFeberTXJvurRHJOgeygbQQQPYfZMS0ngQQZ15xINV28xNtqxyDDBKADz0
/JxZPHKG3dAjfoFzg36r9py0JiPdVsRs+mkMjC6J+7eesd8jtWzZR6n12nRJz4DnQIXFTiWa/t2a
ukfUz/dGTVW9XqgxiCbygOA2rYiROE3vc0E6BfmdL0MO51W1YaNVtYX6p2K5Fs053+xxSyHtCutJ
xC8VwlxLASh3oDU2inyV2iY0k9ug2tuDuh/bfDhBd4jjDzPG+DWQ7rcxtecxGb+ahbOSOZloModP
g8CUHG3+1rCqI58Zyzaj8LK8IebCLZ8cAiM3c+6+4IbcV/bw2efTkxaFxzI09kzr34M0gi/tMlku
XOsBYvA5UiAcJkBbMqU7dWa/L0pz9oGDmClYH9PhB1lORuwP+nQuiZ4vgwBOtP2uLUDvqzGUShci
g2PwDs9hjuKNOpm47lWNrBmrnq468raTfQhwBKkwxMAnFfVVv4Dy5yPT/RnfK2sXKkGmctUxJ2UU
dinXqF3/vBR6ecMqRUuDAaodb1lFeNymAJkwR90P+rZfUb/Imyg8wjXemJbxxCjxs6Z5tqtyfY9O
sOaHEWmbzmXUDkwH5dwUXg/KwEk0dPyEzjpWN1oLLjZoV0FZGarDzk+U0Hng14NaLmWVEjQYWWjo
ZTEwKlzIdm6+lrNEMxpekba278YfdmNS9OM72dqwTiba1ehRkEEXS+wrgmJi25Rf0VLDPInmQxTP
H6LoNAwC6IeloB9WcHEQUdNvGqJ9auV7H06QGGz7hjnCi97p3xptuNML5d4R8a2Ll8TPk5BSaj7+
0N1lX3ecn1jI1z0YQTKPngjmEJuqdHd6mDqnaO6QHSoRK+QovHO1ElNhHjHvg0Lk9SSebgeXfOQY
rhAAUASbxDNMhUOlFNWe0Ji991PBGxJwijTUzh/B1gCYo3cTzTUR9TMBt7FjiOuUCkNsSvmuPb7r
dfvqYBvPFyJBAO9h2xmT51m8g9F5DXMiR7oWUV0xc3buyGsYRHuD/8HOoJVrk3XWyHy9qlCak6SF
rtTQ8LWrV1SfwPzXQFozHAg3QzZ5Rt8/xbMZnBvUxo7FeVjTPsreaDZpP/Q7hWU8e+PDDDtYAArb
gkr6chv600qtnnAqhTtA2yGc8Yy5pj7OvCJCV/JOUEkEepkpZbnrzYepVJ768cuNqHpb4mk0697L
HOdNMZ9wuHOW0wcgcqV9CDJWi/SJNnjeEYeGPH6TJQQGqwABK/vGrFRS5MtQckgINeiZqdaJwcwh
jb2prGJPtIwgaofDw2nvIoWmYJ0aDA/JnRtVBJipHyIMmj2UfjzvgpGP5wzuF305PXPBdBT31lmu
UZHOBhsREFpvWbwkJOIvfd8oG0sVu0TBsxyGJtNvC4RF5dzFnRpvlTHziYGrtmg+n8DLfnV5+SU1
JWYe35KxJTasVAI+Y4y1z9HoQoGIHS+NM2bnynfp0d/0rTmfbSJLs/zOJALjWC/QW3PmncOi4zao
9bPaKk/tLOgSS3oJos2NeM4lPp+lAIPxUviii37ImOVdnR4mVvfIwKtHTppnvVru7ZCvJ2m38nMS
IHu9cdB5jRlv4FBrDfNovi0qkj7FjrVtGCFaVd0HfRSvZUImDAJMH19RlViJByblG0ZtqFLGOTWR
GGQB0rswuqMeBylgTO9sk/YpMou6HR+tOXmMh+VhmuL7MJ6PMViRrs13TXNjptpryUsIBqA99Q8p
aQ1H5a41F75eZDfGqMILvOByYbr0sBzchQltKG5hhr1rgf60aL3Y6AuUr6T+SiK7gfmAfi7vnJ2p
PDnufKhM9Tz0LkLfGBZKSeIX0HfrzViGe41PC7j2dmI6GBnfnGV5rI0JwvYrTQU9Y4LIqlRGC+Y7
cmCB3xgF3EZoueC6JazpbbHtNyuvKSGIsyryr7513/S+/yiKjxE7H6Gq6nWuBk+0ke6BNni5VXxp
PNlsAVMVpRB9yseCzCyPimW+IZ3mg0yfeN+m/WvBBBvaGUNSUs/pRu/KdxDxx6axvxUxJkQjo1Aw
HY0ZXolWfTNN8lpa9cUW7bfRznfRRKuYYLF7B3iRh47jK3XSezd8xq6JIlu5jrrk2KvZj4p08ldy
MomRgMeMo8lTQ/AOzVDnntm6la+J+kWJ76olfk279jMPb/S2QcpUETEWds65xG1f9tFtIBAsEKFp
D+aXKXCrh4YsVmlA+Aet9MiMoIrETDuqYHvGp6B70Y32EIXfmylUjnk33yt4yjJbRYEWPxCauarU
/seT/DhXn//nf73/zGOYPiAH4h/dn7V5wnUMTLr/XtB3fo+Lz7/5iz/UfBYOYt0yDUvXTMv5i5rP
Fv+hQm8VDqI9jVhu6Tv+hyXZ/g9WZ7ZGgBBJwLqmoin8Q81nIAFE9m8yyWNNgdzQ/u+o+cRfY3xp
Y9nYxEjvNmA+uBYO579q+To7UZVuIjmR7gFhKZRTkGwQO0x45w9xat76R+UY+nTVzSPy9D+9UX/Y
3P8cNi14gX9KxpUPjqcaYSLtR16NKX578LIwaeSorlxDMQVjnt9dZeNNXu4oTTJeTGCorE8x/v8+
rAzs/VNkdG8E5tDEPGzzva+9KL/tlT3rSU8SEdsrs9pZ+X/xkH8N2v3XFyo/hT89YmpB63dQ1Rzg
LfbLvZBlsm0YEMDnd8nz//1dNWz9Xx6OSqBj2LamqaClmC399eFa2jW49OrmEJI+eoos8k4N/Xbq
qP3qhVNTaU6jLXyudmNh9fFnXBhnNx+xFNlmvsF2c7bzgnxNJXB2fHNd1lSYWincl97SgNwjtB1l
Sqv2u8VWXwIC3DZQS9XdzHy8ZxU9YO+a+OA3+mgXhyJMdb/Rc8rNLBeAhwJcSsbbAAoPU8qRSQNU
o3hhDWVObeFbtbMb+M9v1WMEaIaYDu0Bzb+B7FFOdOdw2yzmtAGRcxNgzMPu2vhAk15StyXRMZ6e
dKcakP3Y3yY7C76R28kQq1UxTjXiCQNbDX2ZciCI2ztYzXs7T3zz9Hek6lK+MYOJtryxoNhuZOap
tRjSEdWcbbBlmgmbLuqPo9b90Ev3RgsWvD+F/mnm/Tmu6jddG56Yt9CCa89gyF9mIOee3fHOLomw
qTcGfgrqrR8VY2MBFfEWlgGZ9dFTNfUsGp6bZSAp1unHp6lNKg+K35saSugtp4AiVgD6kuKWl1RJ
rImCJAqXOv0hCu1TV/i7kToeJs0YCRx3pQHW8xwn90Sx3Jei3FdjNm+bfgy2vG0HKh3fC+VklWm+
7brF8vsK+3VG8GUsUEqW8ZbS/5tNYTSJwdT182e6TE+RpftmyIy/mZ7mMablzZpyKJhup/byqev5
U1j9LPL2HX5J5s+OU5MkCA+MSfmcJvnWHqu3YMI3a+PKKByETNbwhEfoUx1LCvMd1SfuB5Tkkzqb
t3N5Z4E691P6Qay7vLhiSeV0JQnU0UNoMlxVyKPAC3NIWW4Nrb3mnF94sEfocOIio2+GUy7T9cHP
W941B5fjaKk433iNBBXAosxL41MhYXIvupiahMrCX7kLtFFsyFT5alNeQd5CtKK6cY37kxKOTt4q
3uzviW6QcEJ4rVvS61cim6pUmp5yGRGsLORyAPnB/MV3TlsQCDLPE6KsvNrhidSGFXhAMXOwYOE2
URPtnLn2gUYLC7aa52y3xb0L/89gAellQlyXCWTGQXGzra5Swc+U6NhlKjw6YezGmu8PGkC84ATF
wUb24wC/DMUoOq0zfzDU+/WDdh0GnRobGWB37otWQ8cYH/BmjFqzrxRD5dE7X0TjOay0+9mOf319
C03mHtTlD0HQkD852X1IxB0Zjy0NZEMSylG5TBmvLlAE9G5YhhQ8l3xjI22R35tpLh6xdNywVKYW
knVvAq2L17IwlmVcz0BkTcIJvuBBo/o4UZkCe/WZKQXKtkg9DD2I23G5srX/5Om8luNGkij6RYiA
N68N155sspuU+IIgRQneFTy+fg84Efswih1ph2pTqKrMvPdca7t3cUsmQoWiSjyn1ayE3dBd7KZ/
SBV5B9nAx/ez8uQ899h3UTrFzYeq8hgWKdh0YgQRyUTgKrYnrrbwI1qhjAgQyiNewYVnttXB0o4G
/W2VFIKYYt7ut3SunApYSPLfUulf1QnmpKq4q86Tqmy/aIbGEHNgj99G3IBIHyMoTbczxIeVVsKz
nOEmFjPewYQN7SqGbQZVyR3fmE2pjI1JngGkykS4ZdLG/ukqcbHily8P23KyawmFjcpmRhIGfa/0
UWhv8L30QLYbnJileQNjFWQmD2SSGzsoam9900yQvHnEk2gFO8uW/7MdUU4uHSa5pQQpaAwoOQoy
08uIN+W0O9nkL8li/W/fsVGNC99IYbP5M9Ct1OgFqCJ/zJeqr+pfUUzsxY6zXzXzJdGW0OSF9TO/
WTn1LdXTmxincBDVQ1JzgfJ4SXeMb3/++3lF4mbV7446PdpxeQiHbAApepJNlrMMQdAl5uQxlDGp
n+nrsILjoTgCIakz7+B1DtO2x4jyQ6TGo638MWYA5Qjtb50tD9VgNbKXHeRZu016cVPk8lY67T9n
tbzRoCGmbs+xzje6znxcnYRvYKStINvlQo2Dzh53HrhOcvJW0p9lPgoUnsS5kKaU8LHO2+Y+S+xB
Fsp1q0ewTapOQwVGPyDl/HHFMl8EpTxI5BjRqVD/pjRr3DRL70X/NA5hu/Zvy1Zrsn9KDm8tttGB
wic7wFL42D6SpeWIUXWU8jFPU5nD08/H9ecNEtlhQLVNjj8L3mj6j7bLNqlnE6Lf7fg73UXhHGV4
FFpd/5sTeVOPJL7I+MId8Ai+3JU3S+8uHO0fiUYtkWNGTi09NK01P9PyAB/b+YqTkqY9J4XXq/gx
REFInEkgybarkQS+MSQAOimgcaGk9IKRFRM1UnvqidkVcoFlXzcdJvqGQc1kdbdsqUa3dtAQ28LE
2Aw2r6l4hBLg0cpU3kTFQ6HO07NeJ1esbJeW4Slqfza97eRLelC5WX/TJTz6eGZfOaNPfIX4zklY
Frkakxj7QKFZBrpBTZ5nNYbu2fnXx1VYCk6ApJQbT9kyZmzeQp/A8UyMxpfo27tA5WOQhBCozX55
OLgnGCTIPrusRNFWqvDEEoAySxQs3UlMdzB5PhLXp14VsUeqx+rZs/1LgIVj78DpSgSh2lojsNcR
pMEiUrffsi9lgx/FofpNre43pf6cZSoMEiYIOf/UPU2GJer3Darfdyg4nm2UYTFyrUGZe5qyfjhl
pJQbrRGAwVPPq2RCExhokaTbcHQyfpsWS7mtJ/6qWf2YQIcwXnarhDSKWqzDYTRbnHSx87SK+ZbA
GmSP1T/niElPXsSVO1KBu0WB/MbWeFMJeJsAwUsZZE5+H9ca6QN6Pjcvii+6XYQ9mStnBULXXTLQ
X19w53qt3sAnLElWWEni6VRe0Uhod9ZWmusgY2dYByQ9+tKXIgdlJ31Aj9987QufBrJ6KL5gFzsm
DPgs2PhepNE+CKenj4oT14bgjC1xDqyMCxxvBRqK2Bppw2rvJXKkVKJHtMnEULLmb7HE5jPOyFEw
tfskts7GKO9hjSFWVRBIkQhAm5loWbOjjG7h0OyU1YD2YW9JeA0mRk3s7NGgb2lghOnHO0JAAKSq
5HE6QOVOZHvHP8jnONOFPpHD2X2z200nc5zPsQZ3vZ8ZgdnTcM+AR7upEX3WLQfQfy9io9/AfkcW
+KRK69mZ0w+G5anX0mDAJw18VWGyx9y0Jo05dTBnpzH9NPldiiOUTX2Dq3/GA93QcnFkUoXAEe7U
rBdhTRHKMEO/L1r6oiUWExgEyUeh6pUnUH8xVI/ofdVcf5pRE+E821cd4Qk4kKPg7IUpVB9AqDS+
YR3m2vqKiKeiQ1mqIcIYZZ2/R4uHKkIodUmz4sAGzKWA+J8ALGa6S+KGXBu1fqkKmpJS2/3peDT9
uvlOSxZEMiZ/GDqBblqthcx0ucF1sHoON14vW/rInxtsVPP3Ko9MRyrUUVJSs2+vOU8LW24roVEu
NF78z4pio0gZGfG8RFBCzMxz5iDCKQu9gKvYclamxtypQ1XRAlIroMejtlUSCjpPDPNZHKXnWYqe
C+M7LviyO7POfBARFyNfCbscWGndvPqYbFJ/saPWR5L2lfcj9KMypQLBHgV+AM2TwaCA4pabDZGI
O8i9cCdbUwRWDHh3UDqwQar8SBmdDTHyC/KWwZgUrRWSO/xZlqPHZeuw2mJ8LlOacJvmz4ijMOII
DzL8NZRW/T80n1zc5vyLqgh1oFrRUm117sKlCCVtcKgfYk70hUg8MrS9HhoGpQ+KQ1l9M1Qozz1I
Lw94Je3f+mql4Om1ROGzijA7NUn+0shAPQkKuee0qEJHaZkWDFxb1K6tsV+wHzFSoDnNrliOmVcb
2llP86+kmirONuSeIMiI92NIqOtXsza+BwpWOpWFEwqYkb5NuSV067uM1X+VvuZHsYlTSDpLdy1i
LEbTnRPOZnswDdD/nZxB0c2H98IcX6zG6gjLsPhcouQQg8TeFSp9QpEwR7QIVkys7CrFwz/y8yI8
BIR010v2gBgItkidpgN31KtRFYFamB25WlodKOrYnjquFr0SSDImkhkcs8+dEhxE08FA7waKDdjE
iTnAPJDzwFzSDtE1ukCgzm7R2b/6XGF8SOoZWpgXtRkJwpHKLiy01dxN4OT1rS8cK0jaRMcldmkQ
JmV7ZwRGrRnRa3QpKsN46XIEYERzJ15F0MsmUSNXzY2II4ZEgY2gtjaiT18d+Lcva+0TT9nov85I
aoHTk1e8ZOw22Mv0d8ee+k9CyV9NbekP3KzqXTGTocWnZjKPstjCJ+PMRbgMx5nn2pmcp2ndeBe0
DJJhWlyz2yZEcMOCXlbvhqo/Sfb8hfBi8SymNkMRX7PJmQ4VQseogLhTNvOXbeA56BOeM6WTa3+K
EBrMoN88Pl2WOyDtmsxSz9Jj59BPJRWdjuKnh4/r611/BkbG45aRS2CS3rSWo41nZ3W2apPlieaO
WZDAjo2oapy2lVYgilEMOSSLw+fvDqaEilEoNIEndkt3pcaQU0k7DvhUVom7ftJCduarwjrh0YHY
V7YMb9qi99DRb9gSOkdUW1JmQUyQ171j56d6ai495FzkYQvKUe58aUO8u75u7kX8IrPsmZX2u1Ia
XyhjThu9+LKkBOSEn6d/BJ4VnVvNrjHaT7RK1AWzcswVHYBPdCaax1/tmalpa9EjKW/y2v7NlwWT
AZ+hI6CMJxkCuaRm/dIv3Jtd9VuGTbGJEA4YEG91Kn02cWntuGfjJWLcA4YJXR+pYCbXHIiBzkuf
QER5UmrMU5oQ3/K0+XGbgl4BhsgQuUyw5hi36gGaPc6lwaCSjXoSBdU6/8q0uNvJlU4co97gRFXz
10qnc5hDlIkiLHG27pngts6RZZ9EJYej8Ua2ThWuoI82589VtWmBpQvrE6CBX1ap4dPVr5mMB3oz
/C275mUsk1erit4qbCoMV1pKdhIldnHBpkqXXZPR5pYJEonUQE3ZGyrOebMOIttX6Uft2gnK0mZ2
Erm9npoVMkjMK+DTPc9Cu3WpfvmRVSDVwkDYKAEwbaYAOq+mMO29buhnJNl4TCGeS8w6vIyvjVut
9txIBa+ShHpUjeVOLBLSSCoUz8rLoCzahwzbgNRK8CpztgZ5N+oevNdns9PZmekm+UtDedePleMN
XOx3JpbQMGok32zH515DF9ORFegOsgltZwJ/QlZHKVBrWfpgnjRbPqTPEpC7PbPoGXDy8M9MYKZk
oVXVNOgaPi4srtyRrMHG1WqTg4jekuJodOVWQSMZISckaqko82oPg52Bp41SakmdYKvvcsRKhEO8
q3QwMC4lRJaxvWWZHUYy8X6oy3u/ba4D6mx2lyI5FxnXn0WXjrWsvhRT98uqejTMy5q5Y7lcc0s4
bCiDymXFDFEZrkFi6N6gKBWgOKLSlpQtDMCem1d652lJvjNxLF7mfianFdwWOrK12y/lMjEbrue9
pAkGpfxbXTTaO0Tb89BOU7BKokKjuiI4yiGcZKuz0+RGOoxG9mLFUok0yCDORNNOFZegaNvqc5LX
5KgOpDnreOZgWiSMrpmu0/nV4rh0Wyk29po8d96yal9JJ+5T1zxBWbHIkhWO6yzLqYAaF6iWpfM4
O5epXMVhmIoDY+CngoiVExnmnh63U9iUnK4lngQxJjSc2hMbDoX9dlabg1O4E2VallA1OQ4HtoFJ
jou/5dBOk3F4ru17DTy5HHTumgk7+7xSwiMawUFn2tzkrOjZ0bB5Tx3waJkHqSEFV+Blqed1eZqn
6T3K6hXGkEwc4JIcG0fismxp4tBOP/tiRmo1L95R6BSbHV1XUcfhFI29O6qQnoROq7U13pmPIlSc
I8S34hvx+29SdGycqnOBCphToUB9i3qBjFwARgp4Zi6UdtA4mRvni04EaeqElYVnYDNbKklkBF3l
vNmbVdrQ+UyRNUC+svOgtBFbo1wuFnEyjfKWSHQNCUJjI59rbiw5Ygm+iGmtgskEis6q2ZGjQdi5
02lIBSQTyd2CDHfoPH1bX/2gEdKo28gKSvCkEyunkKSO8u2PGem06xC+OORCpQU20Zi01VzElEa/
TTiBZ2K4i2VGgi8OdamQRwpPiIkq/slFKf5VJtFIeZINgWFwLY+Gvvc7hTXP4p5PdHy/jQHM2bDl
eglJR8IqPY2ZCMx5PldEArrrrObPeiN9VbmXxrnlqXLz6QgiI6eY2G6OIuUYf5gSU8/GCdEKoC/q
FmTBdeKERhaXO21kqIApck4BfS1LclFEua871hxvhVvWMN1SrTpDWkBotiokdjr5dzWzvy8OyezV
g9B5H8oZUGtDBt9okYjXztzY8sgGgW7MxJaPjttZ5dlwEtpzBuuPPEASpxngYxWR7lZFLEOqETLU
ywko14jQAEsg7hAmnSCMrmxAMVaASt/9/GS5t0m5WxCTtXy8av5nmmYP93x5S5fPtXMyEiaaiylV
0ma+YjcpvlLJKV2nmnYgzxRkXoaDVHRrAqJvwRjfPk0qIC2KvZ6gnPox9UiBY4LeEXZySijDdrdW
iX5XzCek6h9RLwP4rN1yLO/AnqPotIIQJ+tstdwlMW4tesS+0abtSwuMMQnaBvmT3n5CJVtEHtMj
pSTvjOgLRh3yU/vK5SpwMDqvjgHlKlXI2Tbtd23WTibJXuhyVuILlLNk0sZuu6DseN4n3oVdi89c
EB+XOWyn9EaHXefXYvxGJArIRSmuJgklRk6EFulXi1+/4JHVzA1Zqs6S3xsEN2MKRFEuoqAxu3Pc
YHqwB+UuNWg+7S5GwEeRkRAOJBvJDZPMwQCgTmeADEU5197JJd3pbftJJjxDm0G6cUP93By3y7C8
Z7F9Zk5w6xQ2u0k6NrDMd6sqPud8aUjRxmALWG8n5vqTxuB7Omv3VdLvEwCxtJ8uwAXYyDQHZcoG
K2XFf3bm+qpL1W9d8Bu5JE5ON5DTbcAPlJzGN6XmhUA0YGQclvlqSD5GIXhdyq++RVDUEI5UshZ2
tVb/0SRZ4X2znwmNXxb4dspHu9h8LLrqM9WkSsx1Gp41OzncVLdFymegRyXShn1BpNTAheUW1Fdy
pHOKtFlHHTOVaPgS6BCRD9MS3uYye2WBKt/QX2q0sq8QMiFRUQRK/JQqamXU9HYeioY7t8GYxcwE
SYBoNT1xWHgkESdHYyjLAjmuXW7BhNl0Izhsb1nzh5pFHoX2U0d/CWeqraOMATTgZKDIjH0VlfSa
VPNC/B1y3M56Xw3zlwyOz1NLrk5JUk++jh+qn7BVJULDCkXlLsfDxjnDP5pzzCTABeFpsCUUMV0E
dNes/yxIpPSLJPH52hls+6mExqkE1peh7HDBO3Reb1lEpjj1qzJq9s3I6egtMQkSlbk0B1Vt2sCM
euc2kUNa/p1G56uytWdJ5TE3nPY3+hmMz4Jqx75LYubvg8eBEprgMSPeskk7vGeYOm13Sln1+Gbo
KW+Fba/tjU31pfBYFZqCoqm82cQXblY3y5sTUgAAwbnOwLUEHs59VOIX0Q40UMcpwYZ5/LmwtC0t
IvJxipMh3boKwIjUWs9zVhEew8ThZsqHUZPfyklJg07IJubz9D0b2vgoKUUXkMWAiEtOTjWzOoSo
5sNoJ31f6M+0BdJQoLI9oWLPdUZMbduoe1HmL6M1tlfTHg51X4hw7WICqhSE3at0yWvtnizzN/AA
ZkM0/U9c9sTJ0BJXmkvHqyRGMBHV/DCvnCZdzaEb80Wo0YYi5jMjncyhASjuwnhA2I4Pmg4PQXpv
0d0qPa0CYR+jhv5Vu91Tf87CeEOWZOoLCgBOg9m8xgZHNgG6V02iAVzSVPWJDmo1O/Ik9Lee1Fh3
Q9c6nmegK4bjBCkcMQ4pxogyX97PRo9iAW3hFN16A89Pm6RfP0sXYh4lvlwY8i5vtxtoQttvIk5I
0bkIkS8ik2eM6byHSDNeIXIEbdn1jAMjIk2b8UOfrSs4RhoK23NOvfJPE3zvavYlUoW+ctv8G+LE
tyN+LFbvzM2aWvOiJQl/VsNYOHdne431dt0iJdnr8Qmyy203IvqIZA3XhNXUzMQWGqE95vyGcS/C
jf2c1vzIhtMMCwZ2Rm0NBgTPbqoYKhp755MsDAlcp06wjb3ss5wbQGaVwPuUYduIsgrPFP0OYAy3
QX/VaCwerXqlQUdoELXslimNT0BQqmFgcVZO5bUbGH2LiZJd+peN03JUwHN4VbV6JlxHP9PKlfsJ
L1Kl3sAfJu17iZzwlvKJ2ouboyz5NmacVGkU30kc6zhaR6U3v/EEOkcNevmPhtJLAHZixgHyMKAH
9lio2ODNOQ2cCKPFYKPHKrgKpDJHRB+P017XdGhO3I5J3iE/mWzPh9Hn+UHJ99Z8UyWe2awvjV2c
dMgo5wUzuc1uHSvvahqdmFcWRwXLCKJk2hRAXpSnRtbQA08I1Og1eEkWU/VwPu6FRNwSXjsaFoj8
ern4W+icMrMpBloKtmdGxKS3mRYK2cFuqP+u82SG57IFFKXPCZ2ZIF6z70q2GJOqGOCATHmoNj+M
UbIY92sk6ZQfyxSTqzoB+smsS5V46zo4O8nssyvcfzAWK/LJOG3fKxB7vk0xBX0q7TpMn9mvhVfO
MzlkJ0NQ2zWx46U5RSuH9rk26CwgKuz9od0E+rX5Z2IAb6gFzyw2LNew44CkyuK3VbfP03agrcYT
RkKZA48Y40SDgc4YrNop6fJv6PH39+g20UU8j9QR8Nu73xWwE1r/31GTXqSevCkcULTeEshHxJMS
eBKvVIdx9B73kvSBB8vSemwP671ux2E3W91fh7m8J8E51en3Nj3qPgb09U7PRi7IjFY9PUN621vG
h7rxVuS8XnlRlPsEjz0paXtuqoQhEua9Q9vk17Jp1bBSkaAaOeArjQGWEo2fEt7m+zzQinXygpiz
7kGAQU3IMq45bqzurOUafizmn6mG9nULR6ExdrXyJYMsEi/gnWkOAbodz3qjJz5S9qrRo4dKedaM
urGTouQORQbPAZmaXAMX/RDxD7FuV6bjx8iEAzZZGfDjyr4sCiqiplQ+ix4t6lwUSjixGlH5cZeL
8hh+oDWKsMRVuOhVftby5Z/KQMQbxmU9qvSWQj2vfpHlM3mOOtMcYsqPHjAYiUo6qe0WLV9HoWn0
3I5UNZwzicW3ku2awdpnYjsy3pVIUpymNGPRbNoJxTd0i0bpUk2vDdJlzzQ4QrnYOK5g1mdba/ti
6T52VzMcaud5Uml0mkRtMnUx95WE67gn2zzXce42K+lcdFz9aoWgklIPxa1hB0phPTVWrFB2OEl3
/Pml5hQ/ajjTVB+lwf//pyqzwJRO72X6w7oZtFV3/e8/ZX7IH/38f1uSLrVfPz8hle8kYBETvG6V
BXCBXh8Rc/I90o/nx+JxSwMtix5y3BiHtbrcq9QWT8Wk4YeqYi2ksimRqKoOCpTVuTk8Aa7WbELc
pHH2ikP+N6LwOYufnERIny/mWpPHisnkih0IVIP6VfXW3xwSq6Sgfi1K4MXRU9NNJ2Km12feQ3qU
m4F1bfiWnQ7QTUbnCUsAzgw79jHepbcqZXpcDEmOAOavYbCPkRJhIWzLme/z970qHOirLb2i+Ndy
IrKkST9URl8HWdP8zpO8p5Mw/c5KxS3nCL+umWBVtAl+zym0uNdol1jofbAUfIcgOh5zMw0Bc30s
wUOan8pyDp2UT6RsSoqX0hgvbZ1VKFpmyCfUeipXpjKrgtTRTiKNcm7W+UtZ1iKQ8vox44n54U2t
6L7Ym2e+wXJ47+G2mXnzuuQkWSlq/2yKHPMLVhvC/cSJnlSF3gwOVF+MxlHa0DeJQmSahu7PNeR5
q7Cw98Jlyq36H61FLulG8e7UpLlChZuMqOHrBY1DrqRod7WSneRye9J15HmONqcvm2dinCwLr0Vu
+UqMtZcp/qGVmS5PKip7gf23mmIvKzcPCtIq21y2lFakYMSw24Flad11WLlBxV1/1WS1DNcVPBpt
NCfsGKvRfTCGByodSGzrEiSpClRHFwQdyc4eR25PRXqspeXvUtn5O4KKnV0pxxFH26HaaPpgi0cX
dNHsLga9vGokos501CHIKxY7aq1dW5SYnbuE0VeTwzmITMjMEs9/3jTfK2LtoEnsl6aB1pU1THHb
hdF0tsmQxgTdsI5ZBkuMeVxUbFJpN/1Ts8kdagT5DrM7a63/ZZrxZkzLnyFpkRWl+tnAZ8DsjXA1
GUu/ApqEztI7srzEj4fqziI2rtAMAQeLQuz7ZNVfzWdbSofbkOKvUmMaljJR85qMbL2rI9MjHMI6
VCXORass/YLp1lGgR+VRGa1L5OhTaFh4hwcK8r3oS/uU0S46EMHuHMcxcg6t1iXHyeBtsPxLTDum
dqrluqMGcdSzOURrOOeqRrh8Ywe5NhrXOmLCniWXjnizK3oo1RdqJj9bSkRmR6tV+5VpDwoXQQ4y
UO8XhT6kZyjG+IKxbfAmyZBetAnOisR13o7L+bXXGa0LqU/RkYNgJLpUvg9Ou6CFtsoHkp0tbq3m
ApyYDDkZlB+UiIJK5wlzzSoSbxNlDLG9uXhzoHi7BjEob3HE3XTG4PfWQ66ATGkWbzAtczoFzIVl
LF2wGLrsrdt+qLqI5I1eKKI5JY/fooX5Us8l9TFXiAiKzLEfbEw05LvGeiCvql1l1MVzlCNoX2qV
DjfyKFugSPz51yxZ1asR1RBb0l9DYZqbhanC5S4xWmyl5yQzDEj6HRGA8NavfZ9O16lqtPOQMMfc
fr9vp95vHOLG1cIyLp3Sgym09spg2m99bj/6CV1ktX4R/Zd6Q76NF8jl80s7/p2tJGgWCWZmPcYz
ZM66wqeUYbufUuF3Q0lvfeSLkOZa8dC6/WFeuQSpEAZtajzlbc1sVMiEp6vcS2iM5MRD9OWntKxn
WVbqZ6wMU7g212nS6hCykvW88oqlzDxXcUbSd1u8lAbbMRPgkt4rXIJyxMdPbbuPcmGd8ol0eqVj
Iqg3KCX0CisdIsferRPYV4rkgyk00QVY48UAVXHEGGUfEe1oXiWGlz7OTr2ocSJ1E9MaI38Wabof
xJQdgdtV3NzY5MeRefKsFeeotie3JwWwtUyfxj43O65THAL9R4WVkWhNvfPBfXzbUUbDLb+q264d
Fw3GlXIQHpHk1EdkG6fRVtcyJXEn5KBs7mwiwBPOreBoMJOWqZ8ZrjFCLIRgDQIBlS5Pojk+Kkpz
p9UdF/YC13wPwPGsGaZ5ybhsUjQB6taW4aToE5AJWsBPVp2dmXydOuCKOB/tOmgwOR7YEOY9y8/g
hT1J49wiYl2DiRyhy2wtW05EhxTEItsUChmZLaZJTT9XnrxwD0nWkcohY7CoZ48OhutzvBACrNEU
Y9teQ61ulyOlkBqnb+uK6SSmjXC2WrQtlSZHly6ZElfDnTg4snNEEudWtQYTOSnYSkhDzIfW8paZ
ngBvcj0USb8+W6uClW692LKSXzsbrxeRc+ciHbnnWZYN5M3cXLiwmwp5CceYNAXTUJ+YCiJU1bR3
KWv+LoV4JAiZWVnLk9kwLJ8NRbtIKztu0mFM6di19kWM5Xmu6dUOAixI1NEUyEjCJMHkCaHFbLEd
A54tj5z9kb+YEFHkZXyvZ+Yji+wsbjpUOGBmfTrpEaWHaj31+kBS4QZxGxq1PEoAD9j1h/OMvOxg
k2YJsrRuz9zMrvEajcHAemO0DqZWTsA6LKTMJ6Sxi9mZAU/hD1PE2IWNPmAk6nGMoIk4GpZEMt+C
Eq+Of0syaZM2LeNwGdrnZS45GoSi4xeOf6kqZRCmq635sxeWuDoqsRl6R6J81dpFGOUaWIEIcVVv
xsfBLjk8G3HrNCrgkQuBVw4TPdQq0bx1npnFRjKG5X5hMY5na4v0mwtxmjvz6adw5JPcCcAzYdKu
e6soY9oFKAhGI0STat4kE7xNOxiQ9Hg/QaFaF8NCjltUo+nnMnV0K6sow6X4ipmyOXcr5YWkLaVf
mjptnQiuJCp8y502H+eYZW9aHBVw16uDKavmCZzTecmMfq9n2bNRL3RJSFJwtVYfDhaQGJIY4oL4
cMjCJ9IfJL/ZDv+f3/v5Zdz+NFodZGkwe2hWl53hlaal7YXZ7WOMySdkbLbkmiIL9KgtD9q8yKd0
+4Of/6VWjPkrx9g64oBf7YstAv029qGh4nP3Nj7bMSVri+H1bfw1IXe/x157wJj8XP2yP8Y/zllh
XJi8K1Ig0fgl8cvT3ygX9FvLQoDacbOXS/SpYUucbl0bEkjDfrO1VTB7khGL1/53TLB1CMh2X4SV
b/7hN57qV5P/FBm9Qr1R78o39ZZ21/W3Raw34QKce8+VsyMYSjyscxqsFwkkzf4NlkGd0eTerU+A
1Zw7I0L5yzqoWMRd7TX/gu+kA1MkcyCcvTb3qu/mjtvLaS9W8wRu1LzFbzrou/ZrbC5sCB0jRs4R
RpnVSen8Bc8XuOc4KLLdcEEZTW4mbWuWmWOHaUPFUATZGX8tUhj1pf2qCZTckxFpW3dJ+sNbR5wX
aA9i4pD20GOavtsDwpKeUeQnOMP5qiPTEi48vLDN7+Urt269OiyKDz0Lw0Zxw0MyHCBsvUkfSAlo
JWF78OtwMHztTf8q1JMq7/Cqrsnf/qI9nGPGUt0P2CfhgTBM3I2n9oy+DSZV9jF+lhAbbolnP/Pm
Flf/Q8L5ezMfx1/JfXhTAqG5SG0vEj3pdbe8cqohIQqpOBUfuch4xdrdwGpChbGrHnLtoSaR7hmx
l2AnRh/Ia9Rf16du8rKzg1EZDSWOBAIjDJdYie64vk577C91wLBHynymWycrwfS9W47VuXxTnox7
Nbm6eRvUPUCe6KKTFrYbh+PMHOJVvll3dfFUFo50kFnXrfdrOOINWOkNZ650JgX7QuOYQvKeHYp5
WwExFceyj98Z2EFz+Ssu7W/pNh8LFPphecABfnognPSTS8mbeScQB0EN3eQ/cDHST+HR+7sq3zPt
/h2uRWwOT4Iz7gM7xDsbcAmiAXdnGhJTixKj51C9OgfcikzNYHsA/9YO2cOW3YFKFjwATWYeVW+4
t0F1pQ5HS4DFXz4mb8Wmq/b4RjpGLMLrzuouO8av80MKs6sRpgfrIapnIz2YsRfF3rtyU5+jA3fT
vN1V72TF5n/FqXTZBjuaJfRWg1jn3Nl1vzuv/iVOEW3A9yHQPekFgHWFjm3X75MkQE2SXOfP4igu
1nMTfgIa6M7Y+HxUua0HGec9/8AQ8mrd0LjUv4Di0ouOfT0nD8dPbLf/l/0riOuaXKiliBCvsvbc
75UTTZ/pg61M+2LOtwnqUYCHdL8LZHlXjQ8Gpea+enW+IM21H/WDmOKT04T6vT/ZE3KHvfLVfcg5
VFLX8aVLe5AHAkd2jju79i+S/16VxJ3+mLvaE+HwVL5ujh6kuDhV9/gnp710p1eU9XyltIPkux6o
f7pf2WfEmMq3QuO2QlZ9bwrPfqVOXP8pZE4V+/Isv2o355ZkB9pgESg8T7ryCVGsZ8fc3nVfEolh
IdeNymdMZB6TY/1k/poC64Noo1McVvvmXxckkZt9AThehp1DeDPTE374DmLHIO+ies+c7jRYL8Wt
oNcFiGZXPOjb/5I1Nyd63jO4NOG02ZdsQJhnUAP9i3Ego9clV4apzzc6Tpgxtn2dkNZoLqQrccez
0HLWsGhU5GC7xkGa5xncPcGaawc++V3zlnziBofC0P2hYp39HqY4DLo9hV/id3vlOUF9DDvZM0/D
ORV82SwmmJXb0bRpH3b2U3Mjsp40pYgjKz1JU2gZLgJo5HWm3x2jh96AfHRl8YIgcl6fpVcSspaX
7IGeW6IVTGxM2AG6uSx7jHf6nmks4OSv8U98tS9N5o2e7Pdn6XV+ds7rk8QQlRvDxTnHxiX6O9lu
diakhw4wE9E7J6LC3e2Xcbeerd/x6/9IO4/dxpkwi77L7Akwh8VsFKloy5It2xvCbtvMOfPp59Az
wHTLgoXBLP5G/50kklXFqu+791xeCS+kA30IW8yj1Gk51FMwiPGjTT27eAIdjXEepegUyNocM8PU
e9G/3A0ycZfm60R+kSj0g7piqNIjtaW9BYxhSSPXWpcuOoUpAmBRgew0N48FWXtfojsX1sGryCN9
kFakCtdvwTY+Q3OgajfGjgBIn3JqQyaTzviftLqLWMp6cixZD8V2qa7KfOau4n4RfFnVkzBMgJ20
vDLVXcd3GW0jM1ebMbNU1LWz+iVelZlNSwlNBYAecSWQ2zlBZd3PFMQyNEDs4eAlSxEoxdyFzDj1
5gbS7IOCTXxRPVk7SVxmG0yQmjHJl91WX1pME+lOeA7nlc3WXb73P13iJWfmh9isdNbUe0KL0C7U
MyNeohNmE6T+SexqQ48z5hLzR/jufYtNedptkPmS/blPXqxn9ujSNifPypjSBhTeqPMjx3U+tH3Y
TuT7UCUehgx6cVK9WyI6PQTGxNiwLMyEg350m4NOauwmmpVL7MIYgJb5zp0078lZPvXPJD2Z7yMC
fG1ukn2szssX7ynr5+WfkSlO8PhGeQfNtCoX0trxcPhPjJa8U2Sq0CVn/in0bKixQTuppZVMG62i
rMlTYk5PlDMcIt2cdyst3GLOt6XlgEjjubJJW7GgC8OY+3AgIABzm+rixhFnxq75qkTbofYlUwta
Jk8lgsEpvv4XIC644FoOY3fmxlfoN82T/iHaRMnGsS3O/pN869lAnKxDfYcwMe36ab8o/zgrRZha
/qJ+gLIrgPN9FHBgEAVHph6eLW7eBoNiP4eM4WZ2e6fVW91b4saQt8ZXytgmpJug1h09ee1Q87oX
jj37DfztT8UBenj6nqC5BE4w6e7hASGpQVlroEwmNXDOxEyWpKNDTLeL4Y4RVt7H2QoemydOaVgh
f6g3ERA5rEgklD7w5w0i03AbNPP+oWs2RrgYtZXA/vBMxhPdWyjJwtTWnNl9/cBOIUgfdXVHOlpp
njhICvWODVv2WTxU1rEKbIdt6GtAfNOBBQr5k+w/UhRMHso7/y7BU7luyTM/1ueQQE0aLxprFMah
mUEYrLDI/ogGFIKp+6TddQo+lQWnYpQBuu2m+zwkmHfCdg4Vkr9338xXecciEX0Gh+YVWoxnN3Pl
Nd3mK29db6oX9QH2Z09HGE3pUQFBBGgAD5Q32F48y+a5YVuvVbw0URQRXa8QuX6XGDMsgN7UdO7c
4Zh+ZK+Zh3NjwtGPdE1X+ySoHbtH8oW3K1Y/8Zb1z3gXsWFF+gSVHMLBUfCdTaqFcVeAA1lTJj0l
4AU35ZFup3MWhMmwG77SrX5MnwNz6tjmyWX7tU6e8KBOFWAiePN2mTbLeFhYR/RpzmTlKTHYDrk0
LVCgTKNH9nFV8gbNDp5VQsTEtD7zPTGHYh7g9bUO0XWHE/OBjpuTnbXmINzHR5wyHRRwphmnDqSi
74g9h09ebDnGiA0hfdQonY14RrdyLDl1rAVlApbE2Zt2iWCauuIw1Q7aDh099JKFwx71nYEvrBsy
DtcBhp8ZBfPk1Ses7rPegjRiyvB6QlWHIP8JWifx5zb7lll8CDdKMdMW6TpaAG/fmdsML5jJLnhq
7Lw7dg7uK3Mm2jTpGsgRqsZKnGRHfSDnYDH6bUMU7PPCOjlYYxht2lrbG/BRNtTVqVOotoODL1uE
zAh5CkdBnLivEgsWO6pghrEk2YTmMnpyJGLaP16E16x7FdNDE83yZ6rOkAucBTsoH/7EBCE127Ou
OHVqvjQfavIRXbb1Fb599j7ixPrgYfBWDdnGc6BZyRNhF5+6R9OfNK+WMSO+05tQZf/oAZ2fMLTQ
nZRIiL4vaPkt8rNo8xidBwdJUcv7buOx8ZMXFIJN2fYemaApyvGFuo4P7hKRrcn6uY5W0TZ9a8yJ
u4lO7h5QV2qxV6oR7HxSCHhQ3+nPcBBlw2rOsclYWxTL7iRELL7275MHvrZ0L76KB+VEMYOPxR3F
GeEFr0+DIhk5+yad8XDhR7xSu+OgEH2WzgYBydhlP7kfrMaxsEZRVe3NM4bd9+CrsANaeqtsrv5x
tiZmTYczH3vkSbqzHvAyUtfLti0o96k2K+feRxzQw+I8ZFcTVDLPxI3NeUcxXupnSgW8r+tnSh8V
DFaMLTN55t6pD8JLvBD/iP0C9i2ZE8J9yHqI8JNbXr0F1Jf+FF+8tdoclsc0LWctnPuZMnf+OJvy
7BabADHvSt4KM2MdY3PzSN+d1OZKXOQvFjmNHTOUm/2FhF7QJtYaH4iBVmLmdAttaR2KQ/WImPMM
EizF/4jwk7mKInTRb703dtXBF6ufFM10fxa99xT43Mlnk6GyXLBtQp/NW7461wdP2UYf2jOj88F/
c5axDbas82fWxthL+As/6C0gurAGkDLkpBpksbIavwpb0c4xys8BEYFSgna6oXUy83YMq66cB6ty
TYixdC8dx8VmFIlxhjNW0n02HmJNOgxL6nnuvn+Unp/JXpCqGWUfmrZ4znkx5q8RWvZptyAJkZWH
DdZB3nif2F/Nh4h4ta/g1PzhJSAcpUXykkAxW4J+0g/OslsZR9YoJoXxQddtq2z7NRmQBtGKEy2a
Dkf+se6lcknjXo0hvAq7tKm3YkfsfKIc57iO9jb4VDlisDNSUU5OvB32KvGBVd6ddNgtdgEemFO6
T9+Qo1vbsb4p0PWZOw/u0WM+TZxz9MkYbp7ZQvdr9Jjiwb9jOQLJJWA5G1lS5bk8ay/lmeXRexA3
GAnu80V75uyq7pKttDA2q/Agzo1ncovBuk+LdMHiyWKpvbC3fmxeW5tuzDl7RKAmzHp0pOuGrfSi
f+bAThJduc3QSeazciHS8qPZ92StGU3vBYgYyjLTEFFYMmtP5nPfbaxZs3f+tN05KAmrXmriMlU5
W05Q9dvGHtQdR7/R4cMhrsXGOBFfxgnU7fN2k305C022waHF7ADqhZjb7pI/mC61Tb/P7lgF0Rxa
654vWyyLB23dLbkD4laZj9ypRzzG3iSkHpQ8dRpeoJXPi5Lm1n7cPuMlfE/Ylnnzbi5+5OYyLOcs
4Gdom1CGKJdntrHL3spn7BQyB0/pIDySTOJqFZETTa0uDUTQrRU5a4HWzPr7Z2GnNzhQM2tWDiLw
3IIpjXgfQ9OrGzo8PCVswf/AfvQ3eGXH/GL/+9ehlU7jsMoZKla4KaXGnAcF73E8Tw55JBimlCF6
FiKlXBiVxnXrY8SUqCX81DXDNY5DOn4B7hIQmgTlcsLC5XYfigFpLQnfx8sarM7fkUHjDwGyGyig
MPQTbVCQwZVbVerYLnXp//zQmcWuHtHNoe5F6w6amVqpbCijgrA/69P6TEur2VpCbUJJTVOKsOgT
5nEmcFL5/kEfHiNDcJc0FyhiIjCGmgPAaBJ55hmRZWF7GRtzdI9YECk8q3hPUXJQou2HD1ELTkJ4
71KxaDOXzJJQwvpc7FtV/pBDsZwkAYc53Tw4XC+p9bT/8riGj8iZyxE4f1u4u3O3/1QyZ+dUDsQr
1a0xjz0HulwyVUT8xzyIWpVt9MrxRGhJ3hq6g1HW4XLAakFlhsaZkz2p5blXUa+OP/fNLkctUn4I
QXCyouxYdOVDJQwQ+cHCEaH7Rmg0JdT+3GeCsqxU0aayvpB64z7sXTsT5L3CwdNqnIdEUo+Gw+HI
kLVJqPecWArFliPn4NDcmbeV+ZTVkOlDFzWQ0w2P7SDf8TjYwKSqQ50o+zCFBsxYU88Ksftjypqw
thwPR59nO0qxLZOuJD2cg7GhRtGqMNi6Gp3dir23LwRMJ5gx+qWT18tGdCGyqmMXszR2ZmSBjUzY
ZFpAo5Q8phxEwszSsuQ/PUXjOVnSDlHCHpk4koN/9DzU2pfaInwUHGZdWEcLLWK7UBMijYF9H+Qe
p2HJnP7H/yJ+rpFrQAD9S64xES8Zmm6puDP50AugC/ExctIIZmG3KnyI1AJT0PC+kB1/VcakD8X5
slCDdUbyEoiK/vH3j//Jdxk/3ZIU0dTpEKkXfBej07pKI//TFsP2y+nUmVi6lA4CqhjCKFByCp1q
FxzsGxgbCezQj8uWgOBZpkZzS5Uvkv/EUs86uZMKOi2xA/Htri30pW+0972OF34QUdPHxQ4b3k63
0HPSTuZkmyor1WrXv98CabzGNOrdNFl9/Od/aKrJE5BkQ1ZU1RrzCC+egBRqYo88tLAh2ZPwR85L
LQqfXmqiirzz7tyM/uQIhGH4dnTPmkdtTIy12Ak3bn9jOBhXvossoUVVTFWTrcvvooEZk4XUp1ee
JxiqAl7wI1Yg6rM3Dy+aI5jqjSehXBuAMhYPA4uJqKv6xZMI6dgNWSYUtp5Q7jPa+NFQNHSS7LTq
gTC58fYbUvWaZQ7AmGRZ4kTNO7b2yAFwmYABjyAgKxTRRKy0hAWx11c1/hLIXmy3OK6K4slEA5L1
KFMrQp+mGdBApJWUdZM3xGFk6FSH3x/qtWcqK4qBRdYcqVcX47p31Yy3klvaZsyLUAcPM9Hz9sbk
+R6klyNHkZk7mgh/yzBknuZfMKYOp3NfWXJhN4V2gk1zaGJj0xoUvytmTEYJ1miTw5A14BgsftKa
qy7Qdvg/Ouzr0UGH6TmJyuy+3TqqCfwQH7SpflrVyCzJXqO82A09AI1Mz5di6dyLtfeVFnGx+P1m
yT/oWcwARdY1WbRMyZLUcYj8dR2WpnaSKyscByy2pq6RQivQ0TjRauljnulQ+LEdG8qqg/YkjmVl
Expz9ORKLQLHEMKI3n26lvxphsUjIR49rG5oBUPr3juxWdyYI1fXDkWlcTcyx2T9+/f/+rpKaekp
tHOgVAUEJEIt0eNkMKehXkhx8xjSUh89/a+dtgkUapcuAjhqMpMx/ffWd7k2exQWblFFUY8w9GII
uAhLiD/sCzvU6J4YeUjuGrSR3qMmlMv50tWYT1VDi92ljdF68cfvz+7q9FUsTVZFOG86A/Hi2eE3
+e8x2CEoIiZQpsjc+IhE+0ezDgJy3MkYGWcevqwQIMj4cBr5GJjUlUacTIdNDht79+mMQJQBsf+0
CqTPyggpuLq7LMpg90Scsq0Ke39/ajznHU7EBhslBdOgWY+UpWrEUP1+YdL1O2vqBm9jWTV/rEto
UBlAYmGX6UarKbHrCq5AVGuLDtRMFaAlHiRrFVE4DyC//P7p196LjLCReCYC3FMu3glq56i1GvNO
6EdOj0Bpoh3opjZtsJRc4zHQEgokbXXjmq+tWqoIMUmF7wPJ7gInF3Z10vRRW9hDx7NEcPNKkunr
71d26zMurszXKhmfKAMWkd9u0IulasY3Ft+rY5LJICmEzag0uS/HpBXAapErJkUuLZSWFgC5sROr
Y4BpaXLovjFBqj+HQbvDL3PA1EQzHv1wFG0jJ9/4RbNrRPyhpgxhvI/oUhlUDLzee/Uzd1GVKIAb
hZFcC/2jl/Fu7kdglGs8ZL7zPgLHTAeVxu83Thqn8r+rvSKKmqmYrD0kFl+y8FQtqxUBWJDtIk6f
VLzGJzBi5zIiqGkQM82MMnrE3U3LAdyNK+R0TTK2vhmZDb9/lYvYZHYsfBPDJKlD1mTJuFx0ct0Q
zT5TcjtPvgSXZrsnU782CKtQ9f7QFZWzUQBWeMrm98/9uTtBNWkirDN0cKHm9x36a+G1XKkaijDK
7WHwZobMnCy52dM0a/CjsegWzq390DjiL+4512dqBsZ5TVEvd8dWScIlYRq4w1QTfgTKbLayz1kR
PP1+ZVc/R5VFiQfMaq6OV/7Xlemc4RSrMFLbpHYDJH4ptJgZcufGXtP8ue1VJOOvz7nYbAlKpDsI
R1IbJEUlWOoMzTenfH0idMgCSOWir/gQ+ekqLYOOdTt7UYOVkQcnLp9aQ1M3C8EaNVdKPFfQY0mK
RzwxO6HJ4BGI4pMkwu9BPmhRsOUqgJvapWakWh32+0xMlvBDhXmniSh6ofvUlomownGPbowPTHY4
5gfKSstLcnmbRRp78bZV6dBJjZFOLVDsbZCSB5MOf/CZCysSbsDlcPrWNHr5Wf2nMUXkBaHnciDG
LwZQ5K01ZhxPabW5XYVezXyRDJQSYB8zzE1tNSP9iZF2wse4Nl3vpY11EeEqdB2tUw9u5n2JMPFm
oUMH29AIn4kHyVgUmvYsLkg7uefQnC8dKqypRQO80bHbBCHiAbPznnwwwq5/9/tIka68mNhQGhpT
UEQZpl3ulqJoEBSOaakdxAABZK89NlFyUFr5aBbWO9UIYrf68ICd52zFwX1peSqQphar/zb1tXWf
qEfM68+alM8lL3schOhV0hWyOpSqmKSRvBx6j8JOrs980X0qGh3ivAeaGVPisnPEj4J0Td0ID9ja
6FKp3lPa0DoVAIIq1nvUtketsvZDVR/lkJJrQwTumPEixNa+yL25io2wUvkLQeRPFfLSvBYvZ3CI
ZXWLl+QgV80Ry5xbfAR9slIUsnFcaekIxh4eDPjjQn6rExj9Ha1Hn9vuOHSxfD+i1DTPiwFxBZ6F
6fg9ZbUNZ6VRHz1d+vj+e42+LdPygPqWHB0IFTJyviqy1p1CsARtwboQ38qgsZ2ONU1SnxU5IZtr
WEd+siPAjlwa9c4NYUN4xaMwpDvcLjB3PO/Ra0NyobNhW3kweRyCYqqk3Km18WFpOtV8sziTyTHc
hw0s5iS5xxqXEiKA2MdwMFzdGCFXXhSyBS2V4pOGKtO4WEycGGqpTLabXYAhS92CoEjIpVPdog4Z
F9rCj60PHwE7kowCOYvIYw/Ljiaoo7T2je8yvs4vFlBFNlRwExYsD+vyiEKVpWnaLE5tcCDI09eh
IPijUS2em+jlal1q1gjvicnI2rfOqP5IqXgsC5Q1nmeq87TJ6Caagrtqq+7GS0z6eepQOKGJui5L
JlTMy7W9cPtG8Go9sV0sA9S7MpKOahoviMvdjdMVL05MAgEngMguDThbntCu6lp0brzURjjy5S2C
b8v7zDQ1/rs8K1Z9aLZktYOXNR8hAsRL/H+xMP/mhmDqmJAt1G+SCHGikq6KkaZRjZ5ztSGg3Y8C
HI36Hy3eRNgJKMt39/D+hl3qCMifMJbIKqFjFspZhyCkQRfuiaDnWvxKhjgHW0slVNWpx3g9KuY3
Hv7PLbTC+UgByaBR25Dli31YGVZZFOKpgtBa7yvZovVevMGgmjRRccrb5BTVPdIfZQAWk779/uE/
d9Dq+DaVDJDQhqVpF/vMsMlwN0kBdhSTdhN+pVnX9yeqdQtfz7etHD8MAuKh3z/0yphi1w7u2jDY
GCmifnHFGSnZtdvUkZ2GSD7REmZh+TboNdCP4E5z0EkneOS6tzgwDqioP37/+O8t4L+zTRUVLluW
VEnXtcuNmetHGcHleUT+aaXSWyRiztRlpHciSWzqXRDphwZzAO1tjZ60ANqipTqRN+QMiua5qJVT
Pf626Yd3fYmXP+tMKibpW98/KPUOjN86SLHoG8Wtp/VzmeCLc+hg065pfP1xSftr/5Nr1K31OuaL
Y7r3FNzAg/kRYMIHQXnjdHBtYCgU/XRuEzsh7eKjPKTCjllZoR2GcA0MHB6usYy1ekfC7YBljBMl
gSC/P5ifG2YuT7M4SFrGuNhcbrvUDLCmYIYogfjnrewt7aUTSIaZmEmP37c8dOK5Khs3xuPPbaUq
ciRXvjfrfPDFJNBKihiVY4S2UNfrPmpsVQ1JJxa3v1+edO2eaiLlLsWELChflnHZdnW+z79tu4l2
0BvO8CkTjYIbr8r0JReUbajKi0DUFiZsAbVklS0UnFY1GRCIAoFUaXDgBuMsOLdG1pXtEvdAEtm/
m7KocyL8d2h1gtwlQYDtt8AHNPjeUdE61gBnS7b2pm5eJCcYgyRhREm3hpo2vmkv5+O49BkakDDe
NBefzQuksqAchbalAZdQMfpRAYG1IBrk4XVpu6pgupEqSBlrJJEkistb2kRVHLt3Hib4Sds4A+G0
/u4beGtKGAFNJrUi4T3u4hBiDW+CMUgwUSmYSXIxwxmHKCSrk4VTJg+Riom8Gwky39CxKlMx0OMm
wScWjY620zfLQMjNudYCL/r+4wDxLNhJQJ8wkVNqBQfXtq9Vqa2LBiTDkIqjKd5deCapIbCPQXL4
79T1UL51wP2EtLEBcVlT8iLeADwvsvEYcGPAjZP0x401rbE0I5mWejnghgCGq6ey0PWt8OoE6OU8
ba7367hAjZYDRHG0mlxDSCSYpj5w58yVrLz//UtcnVxEDtC+sMjAvlyzYjVn80DKnI2nE0kVly2G
0sk0qhuHtiv1RkawpXPuZVHXqfX9O4JxuylJlieR3So0ndAmmjXIDtbpMm/WbKFOMA/Qg/NsKkU7
eLW8LZxm25rDrS/yc6cyVugl2kQmxU/u/r9fZAhEbMSgWW2phHtR88OsK5al+xbG/bM2WjlJcnwv
cm0/GuFj8/3/fsO5Cyov9DFm9rIixzTQm9BjNSO0+mO83wX6srhwbizW8s9DMkUwVkb6DJTv5ctZ
25UhaXgpK4Ye0mKw4PxPoixCnWUcwl6C8sCaFSiV7Te6NWkrRjnkeTJy+oVcQBEPMTxwcrAHiy3v
2L7zVetMHtKWmBrc7MgDSwmB0+1l+NpqQwyFygnfulKWMfXCBOHXhCg767XQVmshy964ldNElre9
eHPVv3qfZAXWHdgL80fnJuImGTrVL7vv7gSpBokcZm81ZVOQkCbKmsh/r6N3FfBLK4CratmR6vna
TxDA/D4wjHEGXC4HPCiavKqkEE5y8Z6zahnAk5uHNiZjXDqA/k3ADxAoiZYLfbRfmKRSkjk9dhNs
CQ6WWS5F88Uw1VOMtib97FysK37c2CXbpYAXJKhpElcHfmgswu/aTttplrPrK/lkdhQzMgaDqGRv
ahU+WUp1jLP0zerEbQaoflKinFSLl8LU5rkroK5lv0SpmhKkdRqk/EGB1pQRYjqR9U8/pdnumbEy
T2V9i8f4oVFAwGRGsfFqBbyFuKDDP3MMA+CpfibyZ54z7EUUp50I1lLeegyHSaj5sHZev39u6PH8
+y5nORUVL30PxFtvVfXqszeosLL+4e273NoXTjmWFGLebHmxToAtmWGzbmlyzsYJUbQt+iDS2jSp
LjjAvOvc6cCSTkGRvAVu8af2ytUgqifBZ5dZtSzYeZEfYXHcD2rRsi0lt73w/gTvkgVypPYQJej9
PQ4vO4VFFo6cKSPSUUYL+kfD4DIzrSR8FN3juBYrBr8lQsAHL5Xh1mlwEqTuQ1XSzzKEG6+BaxsM
SVQ5RmLwtsZj3L+rIhmbXeADELGFSppIXfLgds5aDOaSmz+mRf8mZmh1xmD1tL9xxpGvvIIkFsNx
00yzVrnc78sSs1rFvm0PjvQBru0Z2P+TIXnz3EqOQfZaS4qt2P2nPhrLNIQ73rOYGtvUUd7Mpjom
OUA9M6Prl42VqmXZIaCQHRK2PLRZolUdvSJa/T5Xr62u1LQknf0++7Efx+4G2mpXuGlqtwGKNiNZ
5TX1nbg9FmGyGrJwLbbGgkS5J3j1qz7hy6EjmbRifYwq1BGGh3XGu4uM4U/Qqc+xKX4MsOAC81GK
+7ewFG+cqa4+XkmiLUkvhjPd5dtXFazAL8wytbHT7XO9LRANPblVthFFUszYbCVRN+8Dd9mb2s1c
oSsbaz57rDzLkmaxVv87tljy2qpUc8YW4SlTmdEsdeqWWbPU0pkmBEec9WtvED+ySPygTr2A2LZM
WmevyTXh52hiKhMZM/BpRUx2vz/Ja4ddvhzHGYU9GCe3i1U3dgoV4DxPcqjSZ3Bji37QngON5dL1
jAnn062YUFtyNW2vu9Za7dynG9/gyrmKJyNaiqlzwDIvt4GZofpVTAaunffNcXw+rW7ZbgnEvHpW
reYoiuFTGuvbLjT3Pn4ydB5poDwH5fBRGe5BSNTnBMi+oOKaNaQbs/PK61hSUNVYiso76Ud3voFv
mQzUoVFC15yr009Ny09RyQDy3fxg1oRC/n47rg0WhZgtWZNkJCWXCxEjwyETeSAMU8XW56KGh2cy
gbw6y3TvGHg9v9jdmM7jM75489KvFzVFoQOtyta4Qv11cM+GtitEh+IVjuXzgI6xwxtuVDvUL7cK
38a1p/33Z12MN0sIwkBVx0KZBR+r9B0MphKkLk44kv+WdykANhNZo6osPTHfD1lqYMIxN2ZvMWn1
GZb100j0jVVj4dLPK7J+JabqGVB9TCefdBJwS9GwzKSaUEhDXJVCdsIS64HQVyqKtVAkNsYmq4vT
N/kYiWZM+xE2X/apJpLdK+wLtQbsSjCsSk9a5YkxT9KGUOgPVzbmVpmgpDPWJh5sSi5yl9pV2i/F
3NpkRbO3YqAvQr8shnIvtPkpBOBTC1hNMYBGzS5u+pVS41LL668gqE5Nybd0k32XQDCJneGoRXRK
ZItIoxST9tQ3QNhE3TDJ3s2VF3I8S1UL5osjPhNl8xKWul2ALBN6pZ8C0ra6WSMSkqNApCE1Mpt9
Ey4tLmWhopLEjaeudTRBRuDmi7hDKS3GbxnSLCqLJTlY1WZw+wgWasJ7RM9J8kkZgeAFlqoyyECR
XH/NDMYJSqtlGbgtws2qhU0HKKrtAwIi6vChjtkkKpYKGCQSI/6JkbqPLBFWgrb3OsNbQhZCMk4F
e0IIw7OTo7MminaZEAtkCtkBjB4eHUb9YCYHUOczJWM/Zojdqkx4FWpQ40L8wg3ZQVb4aWEPMvzy
ZDrmRjOLz8ZPD26RHISyQkvhoHlSsbSnf0pTOssRvsUkTJ+CbgXLcGLo4G5pHJwN4EhOhskbSLHl
2Z7GvxU6O5FQqxpwgOJpi0pYjUOi0/OD1RsbU+8xkfIlx3UASPoSfetSCeEeOh6B5vVzarjdLKn7
5e/rw9X5IxmGxOKgIFsZD9V/zVU9L/Oq11mQ5NKZFTorstfe9xmJF6iE1F6f14O14RJvrIPXNinU
Pzi9IqZAq3TxsZrXw1Bxe1xktH8k0donYUw9P7mxEl19HWnsMOlwUnIGfPPv5amIg4DXW4ndEn5d
t6QakzTSxLh1qaakyOmAbnoHq5B3PrE4uXR7p3BtxeelaujcY6qwlwdHK4vzOGs1Ogp4OKIcxWmN
/r0V9C2/vEcowKHPnDju8MDiP/d8FK8gEbdiASDZpPhYE8hTVcV9KBOpZeobJ5bpYGnAkh2CaFrI
mZNYSpiCpWO7UfKRutVD7blruOIbq2+AKZA21WgFDoWEar5LUIiLgThu61mf6ielBgNHpua07sce
YSRM5QJaqdePTiexf1OSwU4GAnc8YypZxj72RIT8H3IZIsxpMOCT6zUxFP8hzw6FmaJhVzENiNXw
Nj7NFDIY/q8unJmB/sRRKox1oA09+KzgUMBbgtzLTuTVEVqEC2PHzmPdUODozSTXp1DTBDuTTSpZ
BQE4BapQZWxUMzloyGkvwDhKIIQjx18S+UEKAQJ1EuU/MVIBJhVhc3cNWH6EEa2rEmlQqaesa/NF
j+bfyCoXvIOFQ1uCQ0Hv0Wj0dSlioowKd1J3eGyb4GkIM+gb8SgSx/PpO3zAiBX8fQ5ee1/qCkd0
C70bQ3Wco3/NQV8stTgJCazuVXpM8mOsR5u+FZehRFzN/+ujLo9oTQZvOAX5aHsGJMUEvnBCjR1M
4rSthBuXdXWXrHOuQpeCHI3j3L/XJeZyluZqwXWFdumRpucmc69LF+O+PZD6F8klXgwnO7jhG5d5
bddDlYaSFFstzmEXW2S9QFaQRCwvhPd2ENDjGMtLVe0Nz9pIGc+X///9xl7/RI1K/hhs+qPaAJwa
dQscQ7sICgxgxQmqzJvk9Oc0Kj4r3iFQnea/f+T30nG5zxr1sdQ6USsbl+Kfocyg+pOgYAdd5E1V
Qg4bNI6YLS2CRkUymyv9WMJmIguujY6meSLzGkFMzx6haMdWX4rHvDoIvKhKzK74TOOKHak/LK0e
aYMmpFAnSB4xYo04YZRTI7KLIJOVnhn6dCiGpetk1dQwmW8trjSyBqhtbxo4ujPmysb34UvRvC2n
knMsIoxxFUy42FLsNJYfOyu/T4SknzhUYhE0z7zKgyZsCeFMJj+B2myL63h0n+cl0CQEgISEpVNO
n8kUjv9LYEKd0IDj/X5Xr45axqxCK4jWNBrUf0dt2zlkpXlWbLd59hn1Txa0kdAZVuDr9rI6r+pZ
gN9xuFXIvDaA4AFRyKSgq/44GZSN0HuZrMc2hOrPYODxWUP51kfVWzxqMLoiO8D9Of1+sdfe/nSe
ULyL4w/fu+u/Vh7RKkIEyZAPQ14hKbiaqYVOa3z1F6m2DkzpLkrz07g/+f1zr614f33u5fk5GNSo
STUxxtjcLc2IMRaY5b6VpXORNvvfP8u6UqEmhVhHJMaxlFXholRetSaBHoQy2UoSPHRd0858ZOsu
1Vi5iCpiXLIvjTA3uk/Dshc9vOwmzAzqhhIP2nFKY6KVtuJ+RCn0I13v7gJXOcCq7GIHwKkSIfIT
pA9Xx4tVqsDyHO0lQCM5l2VkeR2xeyWMQS8AnKMNj1UN0mQIj6yNsHshTy28ZMWeFls0bpMStzbJ
bedvc4luBiKxT9jurH2Y4kbKBc4bEvjrCScvCsYpe30hORGzUWIJoe7sSEu30ci4I0B99GjTN/Lm
ida+NIPaEgLHsUeqtCVyr72ju5CcW+CXZJrwCq5gTIRTV4YhHCrdQY289bhvzgvlbLIj7krGBpEK
JL93Z9UdiMGqTkFa74l7yOZGKGy6UJu34Gd9wfsShqKfa161JmO22muFR1oU5lcSem+8Yq5NGmsM
oKbxwGy9FHVGUVaiu8yoq2ecrlLl3ICjqET1rGXahobvuSKi7MZKL18bvBaaDNwQBq3iy/HE+dIl
t5AFQo+MvQzwHtmtI8+kcppDwvXHdChpbMGVvmXrTkCkYezsOz8IbDeIj0VNWzOTafvGpHbIwVfi
ZM/o7Qm3aoYRLRFuYPHCS6gBqoPNmkcNFmBJgwbx+7y44hRQ8Vig85BZbqhVXswLV+gjNJURzCMn
XqCfwuEuUvHuCmmvxlwV+VvZxMfUJ/Tw1/+LvTNpbh3J0uxfSYs9ojAPZZW1IAGOoihRszYw6UkP
7gAc8/zr+zAyKjszKruie99mYWH2TDMJONzv/e45mSaQ7QUBwey5pEKeMIioBd126FmFu+IBqx75
LUadtlgLmMSF347SI38erE3sWsDjK4iXnYaAItevamgd76scxO5//qP+u/Eb9COhAeO6mfIp/1yv
mH9Y0QJ39lVnWvluMtOopqgOSs1/7EpUFo05bYwgrsJSgQ5XpvEo4Ctwhi8Y701wg3RFtpUZxwCo
lb7w/2Qd+ldBDELbtI6uuwTvvxVmk8lZqnhgsa18cdPL/EPL63tRMhjt2AwidzhOGjjerTM9An88
i6k7ObS+VkPMybNrvedxo0Tx3WW8UVDqibmp7xlbgTfyLfrCPyKtIe1jaz//5DXV/8UKSjaCqAAB
Nxo7f+xq6mmcuJSNFPnsBpFSxrxfP7NsxPoB8zMZEV7daSnlfhSHYAQ9UKbZcgp02A2j+NLn2jzT
QKO7nUMMsuKrn7OvSb0Z80eycLvM+Sd+yCIai+4MHRXuCWbFoKLGUbjcLY4ctDCFq4q3k5tthjru
+PLCYgWgsii9XZ4FNrbdgrOUbx1KE0OOJagLXztfcFPEAYAakL6cAsUwXLmm8TdzipeXtrYEWcNA
i/S6InmqWRffkS8FMaSV1dvGaqzYK/maf5MFP7yRJdhN+6/E0cPYYTdTDDuCbGHtvkMs/U7i5DAl
sJ+S1AkTq7y/Pk8G7wkN5vt1U9jl1kvbNI9G33+Z9Prom78M0jTo/vONLb17FOz5x3HYB1VHg1wc
odYPYSLHn6dYt24DngaJnWZbqoWMpDc1ypTAu0eHzPERIiBL7ADzq+p2S37ljs76e1HOP/7kWvhX
lwKBNEsntMKh9o9dtZlmQt52ltpNaZmDhbRW4H0vKmmnLec5Xh8Z3A+2hsTzun4xZ5Mp40+SJf9i
08KAoE/O3Lk+0f9Y4EV3XdfqukELSt6+Ma+eXQ/E8BDUvDbESXfBXEcLc6QrCWv5z+7if7H6Uyqh
p0MZlx3iH6vvBT32flSy2GU9EsmqSHd2CcPMA3QfWjXjVSXDSDe+8+BwD2xULICHtru4KvE+i87f
mkV6G/e1ubfmqwJwCIAQ4uXSnf3QT/EJWmaIMOlR+ohD2Vts2dWwJ2yavz3F/u3H9O/Jd3n3t2NC
+5//wb9/lBXi1UR0f/jnfz6Wiv/+4/o1f/+cf/6K/zxhbivb8mf3P37W9ru8/VDf7R8/6Z++Mz/9
998u/Og+/ukfUUGuZr7vv5v58t32effbb8Hfcf3M/9sP/uX7t+/yOFfff/3l44u3ABoxY88/ul9+
/9B1tNKizs2D7t/+8Sf8/uHrn/DXXx7KvhN/WX80JQleqlp/+67/8KXfH233119wpv9KY1n3SF/o
Bs1OKlzj928f8a1fLYedpn2dJOUEel0ui7LpBD/d+ZVW8jV1ZFmubfJZv/ylvf5APmT+SluOZwOx
xOuBmcv6v37Hf3o3//e7+5eiV3elLLr2r7/Qcf/jbULAiJyXfY1FuAxv/nFv1EszK5pUkvgtu+SK
sqdYU/ePirnXtTe9NOPQXoaWGXHkjgOeP8O5Secjz6d41fMw2IIACMqNjZPi1qvvY0+LwwDc5LbU
jINVcsTDPxVH8Xw7NxXThnrwI01zDzV8lkLjhXll2YSopGxrkN1TGYL3Unn6EGR6pDeF9TTHeBDU
ZGkbY8HcNrms6nPGaLee0MZKfIxeDZoBuwFLwtT+EukeJVaSounOLCHbVVOw8YrEOTKItnI52GaM
TkUGv+iK96KMAvaF+zKWB3rzE4PcYw3aFT9DUckIaVewibskvuqsb1t72LQcph88I29WarDcHY6N
nSSAGtbSoKtHHcmqmZTEVuqQrp+eAkELrcjT5kZztv3kyyOjwy7WqbF90yym19rG2ibMhmy0XNq3
cZdeEWzUXNyx+MJLU6wK5jTDoTTRu2c941wGdQrS22Zky/Y1h2twTSI/d9fTfQpqwZK1tSXFtKfT
4x370qPuNVqfTcs4uN/Wxd5IwIYazmNQQwkpJWAGs7E3xXVcgt7zro/NBF4Mooo4UjCmPhaovsp6
cgInODJCZFCyHy+WnrKXzoniubhrTt5ABc6DKeKqS9xBaADEbp/H2QZCFoCMykRsr+MEoqjTa0dG
7fMD7Xh5mw4B4Iegehpc0W0sSoshITvnJq8YzwECnvdDfAOxle0BQHrfEuOmKezmnoDNS4H1iuqn
9zyVXre2nIw6Zax7lzHrwnyAb8Vc/bx3S3dEkjOk0TyiFnY7LOQydp4prjIFBewOI8nFnqW1qa9p
6Lqi/a2KO/1qtrHcmu6QKbNwFu5ynDO2uUyc3zeelV14QUMtcHfL2I6PlYbCrmUfE2m5ICA34PRc
KnTNWVaOgAgTa8NMgsGfu6Kn7d3ZWRrgTHlD0FB9MNOYMjk20DoYrhAGvb1uQQf3RUiHPjcy5IIq
VVh6+dlzwT9lU5Vw3UO58Ov5pAShhHZ4dBO9OopJXfzCjGTfPRDzWQ5wvCNfJOJYGe5N0MbWQWqj
s6s9y7t2OHYVYUFoXcmut+vmRk5sEK3OtvZiMfZpXvdRx/lmPbF8MsDSt0dAC/cAsTPySVl9XL5S
rVwOHoVJLiD14E4dBHQ535dJ/KUA74YmRzHeV6SDLUD3jaiDGAAtoGNDwoTCvYfw1ETOURUwGCmL
H834aGDxmIPHWjb1GZu5Smtnyxslxt4P5xQTV9CiTTVaUDE9nP2syZ50BSYdU8/NnBdnKnrVgRmd
MzP6+bnYJree5x5Ld0qPE+MAa6YXdKSq5qGnMx0FWjvQeqnGDWWuQzxV/TYbUhCHk9lggJ0odNSb
wCrEY2M+48BdK5/mTKEbV1qMB+AIB/VkaN5dTJGcJci7G8f+p2gtBM5FjGexVGXkqtmln005cagg
6vSA2gXVyG1aQ4rxMwbKDbe+nRJJvKIL4m3ua5DGyedz4O61k+33F6wj4wFPCcX+cUYemfRWpKW1
heopkLw+5jvJLnsNfzzY6qL/at0MWFvCMFiSZyTOwBd1dvPNJhNJ85gZYadrIhoZpb0L5yHzj2Oj
PeUYLjbSAj5LJEmGhWvA65npHIhEu1sQCkbLJGDfWf5PO4ifG0uodWUwLCU1196WaAd6eTv7YHSw
ZUNj9SdcFhUDA7O61MW3Qkby1PQG7DqGx+zA2el2ChKEzqCBG2O6ssmTdGBOAe6OFpskNxyd1uIA
jXHkISD8Lg+9+TvGU75ta29aNYZYGKmsX0gOZGs5NG6o8zlBUbw2GaoG3yPPVdvTU+EBlZqnzmNu
OL4RRmuuR734sfj1oS9hE2nF+EMZWC9NFBdskofIm9ErlUxO0DJCJItAhUIgNntL4+xeQwgwOs5i
Cbm9WXJTCv25mifwUPTiyH5l5BigXmz41XdTIPa1n3k3to3txzeoYo809BpXP/Qe7ZNiYeGwGqeJ
pgRkODZJYPa2glGovdgyeZrbiXFT2PD7mTZENY+fzqSmtWshyg3cFrDtUr+ZyfKJgyi+x9EI4364
tPBE58y5Z2ZE3iXSMMKgG9qV7XLqmEv+iNaWaKIlSxzzI5tGYeXoF0ZHMuSwMaweACTBBvw/AF/L
WGNfCQ65wWRAYAcIQ3PVhbp+wgW/nDuPcm1CP3fnF+nnsjiE9gwH9Jwdaax0W0K/tERBqietc2Uw
0sjtlFpoQCO1VK5pHjwY0zyyMZfMYu4OLpaS2LPnXZAxgbJYzQstdLEzO3kte8kiSsfig2z0euqC
dL8sGchUd3FC05m4SrjA6J+xwHptQK/0znXT5GmCFa4m9vsiWXbtYn/NnidOSyostOmAE43u56yY
5SvanV6qV8Mbq4sakpeyXn4UFpXxpeOaUbMMndJpzxAScg1ar9wGsQattG/efDdjqBW5XBhUI+Zy
B3uN13pwM71FPTCxvM9i2KGS9XtTOzFAXv4Aq/GN+4BhyLTQ5Ouc7dOJ/hwdiywy6RNu7II8mOMm
3Us22A++nLC4GQLulAFlgSZhlfYOLWjtiWUJqoXoXjwj+RL2AJony1ps5n0DC50eVtKVwG5rF3Jc
1+cPthzJFubM9dQ6a55eWwoBaxu/Tu78bs70QAxZ2GGQ3riJaX8AqPHDEQXEsXONWx/Iz1FwDEWn
3HkfjvBf4yr+EPoy7nVb2Y9YgDngJJg2RLPYj4PXvAy2zv2CGGjj+3VyASpDJVUItVtmKL+dxHRR
eVN26J3pYqthOFlYY0Jz0SpQcjuo8uK71sBTMROXPmRxDjSHWNE+7i3nnFIRXjt26ZLSMcXOqsW+
ykb7J/5ilsaciZ35W/j6De7aal9PAhS6bmyWusLxKijkZNKIt81sFGjvFu78vrtxiwv+eAaMRHUI
yIA8Bh0XsRNYw4+pdNET1hfpt/q6jvV2T+whysvygZdKX8+tRJPZWT1iwEXdWLQJj36dfsiEZkha
+z1vihOWjVGHziTFo5veXfdZ+GeRW8Tu1hMANwNVP/Hs3bhNkjFDixat1x1ggO2dOe7jsvHffRqo
7HeX4GHxWus611qcJNtV1mpgdDkwJFtSvuDhv7a7UgurwlpC7XrhZI2PirukBEFBweO2s36m7ejQ
V7HdnSr0O59Zv6V9sUen+SI18hbj8nrVRezj0q54wIEdRko5ErQDyZaUz5OPMrJIKnOta46MWgUU
liKWeIvvCkueYgpP3zRuQA2K5W1urQfNcz7xh5SXwhr2oJ1OrEesIL6Vb3Mb/Pjoy7PBZQlwbOy2
7vjqjIa/whaUrBnlraJyMZrvuON99Frpnv3BPjJCTHVG+0nVSBxrH4xzqqeg09xpjED54wXyMhvd
lw1d3Bw73F7401w7VInUnn3yKezjKBL4lX5m/E3sAU58VT6TDO1ozLsynl7qssX9rM0IrJbgLRua
U0zdcJ96nr67TmJM0n6OfZ8+l27+HBXIc/Y9XehdU9yWzIoNx4QvC/xo5pr9ESkPwM5KKkiw8nm4
CqU4egDqLQcVOtev+e0LR7vpD8KGvVYqPpcd+kM1ai0YySxYccZK8+XY6uIZewcGmGH6oi7VR6nJ
iEhew68Z/fgZTR6Qxsoi758k49/+x/q8F3p1r3WmDsJ/SQ9CYuDiijNT97Y0hmHLBuw0mX0SxRVU
SLufxsNv/xsDOR3QVrwZJYBAWxoJlgckrowwwQ5posEtx0OWuGjqBxO5L5U7bBzJEupeV+fc8159
iEd8gXiFLJr86YsBYWHD7PGt1npySwm7QO2V2GuGEmnJt/0x8XowjsKGEeswWmzp/XzADDsfRvaW
kaXG67bZ/exqZLAKKTae2wUcZtw91tOchniAOdMhW0xM2IJq9oawm8GbUrfagEHzQa9fFpQl5dBH
nvgkuZ/ddF+CyWTOD+mZ+S5g7ZJYcWy0RxBjyT7WKMVMA/PQkvZ75wb7hELcycDRtimylBE6Pz37
HvRKpGtRwsTe6tpdOw1L/oxylpxCZstLNuZbo8aSyig7ue8svRjK2xIP+w50oT9oaQynLtWyCLk7
VC9aBKFchjdt1NTaWQodMpn/WphkwZlGBw/mrPqRW7JNcRilxTUbTbh8SYNgrSX+W0pkbG6opOtF
joXHYzrf3XaVceON4lM46HwyZb9ozUnYaDe7gINobeDxS3loMUl07rv5rcuCzaKjFRjzhOOHZoWJ
GzP7zsom9HkVAILmYHLMipSWzm0unVWsymOdI78EVLUdORXT5GFqCxfJrtfMbTv78SHmmbVSCxSm
njPgqslSd4dQEGuPC3GYpLrtTt4hdm4GNdoHq68/hhRodC+di9aOKT+20iMnVpD80BaN/oc7WXfc
u3dFn73EVuUegk4djEm/tV0PSmNz/u0blctk7CDm7eqYMeu24sFRWVAeaak63vJiJpBi4pL7WDAb
EdUDVL+xrDKMYVx+faZGTkGUD0SQH2NoF/u4gaKo1LydlbVjkNI9NBAJt1mG7nqcMHQV9j6YFUR5
VZerxORvagfwc0ZuYp5lrCDU5/6Bhede9hZ7HMUmUsUIdAf8ElNkjUsMo/ws7Qx4PL72+VxNqbGv
Wks79HWSHBsnifda96X1HHqbwGPsvu81DoHNrT/N/kZm3hTOCiPwb3+/Yu6CU4//yMnKOdhWTSeX
zdshYHZg6/D9qor5DxBe+RpOkAKnxGsR9OODvai33O3OyIG6dT+O8Ek19lHsZR6NulRELL1xgwav
W8UiAQc6NuzrGTSzhQNv3HmidU4Da9AuBexgo7/Qlc1wKkFYGTwg9X5+qy/dEiVQa9Y8Xp91dxbo
KsUp8fIv5edQxofC3mj6VtPZK5tZDv8wF1CL7aw6ZP20tQeSOLoeP3kjKvPemL/H4q2tJ/Vgmt/u
EjyrSSYbM6P0PNTkmnoLOsDsIw8XZzWPIOwIT4eTVu5R0OD1mYxj6nWfRm3sCsGWaTG9bWf6d2li
kJMP26J39navv3XUAA+lT6drXrxVRyZrB5ZxiRFQi9TqQ8v4CKhIrJy623bt7ERJxtmmmeuJlup3
pdXB6Rajb/B+5XL5NAp7hR2HyljiJ0e3ZTAmaOcBOFO3KZ2Z2Q9gYWHSMSqUWeO5Q1iLxTQ1N07s
byep0ht6cIx8N20S6TnDRENbHUo7cgil2jNq89kxvrDdCEpo1zMAlRGuS7JjgFlWMvWHqLQM8Mx8
VuqUT3rVpdHioopTzhK2U0k+LRumdU7gC2ZyIs5eiyzAt2AnDL3Zhxim5CorSywhcm5XASfgmst6
15B6Rzx7lxX1vpvK75qz7moSyU56qC21fDrDPfW67Yj8Qwk0ZprdAHXL4VHkLf3Sd1NoAPadHH/v
koEjxULWsaCVlEJQjXFfQ2+rDmpS31XH5WBaNSojdDJOM54EtijuqyyckIMsMItWdlV86AjC6tp9
qHXCbwJkOdQOHYAdQDjH7j/mYtoNjHyh+2tvTZ4lJIMg1rsOhu3lxEQ3z4WSPQusakQ8K2l/+an4
om4YiPRhSlQfZZbFG9S8ZuRnR/daIt7bZDdXRl1tbK/fMlZ9LxL+YAYlP0phnIYJ60YxQaWOcfAJ
be91JPf04stv6v1UTkWUd84hLkDXphgmbHbKK6XTYRvwuttdXN1wqDrqqXZXlTEAlfacNOmjHKoH
XwBHY4XfwKGiY+9euEe6pMIOOXy7JvTv1nBfkmG6LZkTJJe1xlJ+ocB0kKb2KWPLZTzL3lRZetB9
JBU2y3zSJSAIo9ao1YZFTVuRa79rOrddBxMr7mALdq0v9Ox+LKNNbKV9UgydLskUgVt6bmN3FxTT
D4SPdWg080mTUPmn+mEZ1XpI5degGxdvGUM9GPZLVrwNuaFAw1M/crIi7Pv8Y8L0jmhw+kIDTVII
Q4HP+8BB5dY2KZtyTNgH0i2xbhtPBAX2c5XtE1lyP8E2qbq3snYeR04BY5luchbzvCSLNtjA4K54
Gm2rlIdHGDgNRTkw6BoSOEtwcVeYIDTd+vJFEFIdXVadJ4kydvmz45b8jnF78TiF6EPNh3ytxsBK
a9KvPikD34ElVl9lDbazaU5WM/JgxT4LyAxNY27P8Obrz84k7OcQ+h2ZEEmnAowusOrOIMydsS/r
9Gs+M//GBFtoIIywnXG6oRU029vJ8L+aeHyzByb2U4P9Ywmf262Kc71UR826y4kpafVzwd8Oc+Au
4JpKgODWMozJTNULYS2YubSR4bAkcHA6izquOZCObaUVkWQtmY7LmdZqWnTZPXtr4WgPmFZ1WDz2
c4bHKPMPgUP9o+TLF2rQHY5viqHTz8rOOEZlwROj7PNK+csbg2yQe2OL3DMtzBTNIm+o+En4+rZz
PNrtVLVB3UZm16N8FIWOO/R7pg7mFlUkLUGSu/e1ndtf6kXZGH9WghrH2lHZHNnj9R3pL20wQTsm
w70nZHKKs1ZwKs83+YKtUZPyrAZMKNdiTlHLaiM1lt7rZO3KKsZtM+DnMcTQAFmaPpNMvBdgshop
jp6QYIFiiiqGGtf+3Bxo2QPxpTWBsqGqBwCvMdRIVDzot+RWY4aJ3jV3ndajB9bTfrUEPPH8ljNm
I0Dfy7mnVBWX843GbWXmtR9KVVOTNXCoeJW9Z5YRLYvq2XiqFplZ+uGKZNxPeo3Skby+xqW/ciY4
lb7nyJUpnesky9YCyrCYGkF5B6+cgkuOaaC+dq/7wXlKMArV4y1hgo8i/1HHg/XkCzoETdsz2qWn
R2B8RDE9Z9ynZVJs8oQEhIaMyOgHXKXSZI9hUJe0sPgW7LSKIbU2rSnxPuCPAxnV7ZOa4mctB07q
iRaJmGxu41S7Zmj6W+e89D/0yrLXEJp9nnIz20aBq1tDFjwOw+MMBHKlaZcFfhgvAyUJBqyxMdHC
za7pO9MYyShDGJdVNm15LmKNmXotZNCyDQOHgLMVF88zVbgmSZiixDRD3uol64j+MsN+Hli0AqM2
t9IN7vTafmTWNluZvpAntxEmmfucsYTBuVRt2uxnQUqhz4bPRiSPnXtlCbUJ6w6C9rE0m0hv2wc/
73xWA7j8XpjX6LyMed/NaAt8KkCrtOIJUVGo3zQLdycZVbiGts5exBLBnV20G8dgtzYnAOa5Dq4T
nkOUdOYu68hDEi/9WaSBQj7IuPFCLmKo3Z2oyzmS6UvD+OKdnbgrA6B9DsQn6nPZRjSdIzGUaxno
z2xwUWdXXnYwqYmwA8l/9KWGEsh8AmuDdwxq1toJlHXWk+Wd8LHLdX013Ypmo/L6ScVeu7EcvBQO
5D/8tlWoqfgDaHJOAZAxy8EKBqpS+dbM+bYZOs2wHp6p9uM97b/Tdj5MlvoaoXkzkEFOXHPfbLc4
Lwn62RLB2QCYLh2W16LNaIEzljh5/FL6ve8RSZ2o6jfOyH743fTGB7+ghAEnUo8qeBxlQrZIQ+C9
4VRRMzSsMJ6Gdj/yUicYppqZjJ4uN6nNaLwxtTvIXtz4YCHtDovNHK/b5iGmpCMnFm4v5QCnm91B
jfG9FnsPrRWf2RZQ+l+IuhXw5/XUCj3u8aA1R86apPiCjIICfYjL3NhZSEwCaLuefwg+ObOTn2r+
cubm5OnXSFhF28+S1cWUkRGkbL7trZrT20o1783YccXmbw7bXXeabiQucuq/60qrAN67Hiw2a7iD
Ub4arSViO3Pq1Is70TkUmcueS6+/lxzLulCcUih3WdtM7+/NaXyhuxip1gob0ztoQf9z4SUZHPvb
n/IGuAjfZUx2imtPWh9W3EZmpr6UEU5JQJjEndaGWa29YLxhUpPuK+Z4Nbj3jYMLAcFskGD8dpNT
Ldv31sM3XbbP7PLsjez9237yThqQv6Th1LrSjRz9VvdaOfHh+r0aJzsVpX1kx7rtrNc6aNZ0LDhs
TQeDZ6tE4hvL4pioc+0Vr4E53426ewngVHQYyZcBQaR3wzsZjDnkimLrYBVqGbWyJauPFc0QwEyW
SGYFSFKWTpSzSDXd9XyiL0DMFo461XyyKpZKqYwHf14eZVu8gplddxbUAiyRyq2O1lg+5fYjr1rI
XbqXOux0+iFMkZydsT9f3y9wB/tUpWd+5K2erfUSgUHXvo8VVa0lHYaV23PWnsYVXucFUucuHsed
NYMmM/OGR4viyQgAbV1ZTU2Zvr4nU/JSX/2LTcsTwLyARgae5qxSd7lz0yZqrHJDO/stdayWcFV9
3wb3heHe1rPYN/68gSO/LdgWr8baeZa9uQHKemAC71Q3pFSqTHuciqbjlbtPUypVGviKFRradJvn
6fOkTV90Fde5ImfNWMSdxdSV7hfofKHDTF1ztHP6Bi1oGpHFjLkP9rk2k03ai68yp+Eq6sqnTPZM
7VmwEjJq4pmduUZzeXZvY/udwtYxnwczLCaK1kO60wMkaaO5KzklqyUcWR7t/i5xJyRp2UnDyStt
YytTse9T8WimbLw1awNUFpFAtYtjbeNkzOa5dF2q4hBXE10l9Bo+A8q50z/EFIE7jTNtUGxhWdG3
CfQbEwInmZGH64XfaelHmVP14JlG3nicS+bEsc1Y3mueiWOjBbc5cda2859otL+OWRmmznTkhM1y
Vesvxug78PR+FhYDRJNq72du+ZXhJrw5A9Nqo1Ec2Xrc1IO9N/Vmq1oDHH/8aFJ9qNi/EH8nECpv
i7T6oH391k7+zkg7euP4wb3xR2EXmDmDG1tbwoaNi8aK6nfa52K0X72yn2bTf4InwKkrd7+Kzn2c
MzfSNHPvdvUzfcz3qxS0j991J763l/ZnVounosg2mZPd03Pej2pZZzONVvIVQZGe9QFxVP3oij6k
SYW2NP80dfrArvVQJDKSTv+DMgwjveHcZx+Npl+avH1T3PVaUWFzTl/NanxjgsQjoWaFQ+Yx6KPw
JQ8od+l9J2bD+CAPIFWufRUcBApEnjF7302eTMu4K3lPiHJ+8btiqkCJyTRgqZ4Ypjq4PD9rQ92l
0yP9pe949m/rxLxt8+w9xzeSeOkO7syNXKZbH9G2pUHls+xjY1XfcsjWTTYcHa1/tbipXJcO1Gxg
dKRnmun3eSvfoAYfcHtTz+OA27OYcIO9OJpz40gZ6hQbK69eCVndCi/YWQPNFL3DtrtU59FsMARb
t5oyKD/zvPSTQxtnN70xPlJcemh4pmAbSy4lVsEE70BXcmmzejoGmiSf21OZd33F+elCQltDE5co
SpFu3x3d8nr6apooP+iLd3ZmMPuDQ/glKAAlXi+W2FR3cXJnxA0gCB+nHfUr1hmNUknb5Ou4oGiF
AidWFtKkuNqUTVOsMN8M+S7oikdSntHAiCe2cfgwZR11enXOuznqvQcrHffObBFOoMKfmK/OXFhb
NVEC8uYHz71WY0b4DU5zXgb7lM7mXaDVn9YkIF9XW6GWm5guarsstypr31UvL6TQAiFiCAzey+y/
x8G8n5zpR6lVdFIM87Zrswujbcv0NEIHGvvN0LQ3Y9u+Cnt+83ojUlnwLADlMXuyyu22+zGb8mRT
Bactsq30ki6myXbKasr91Jmh1JJd5jF6knR0NsjFkI07jgG1OEUzOitPeMuRCbNHYsWIXIu3acRJ
4k2Mj5G5MaPeKDY126w1VExDm5Nw8IwnulunAHMY6YADZ5ydtPNnG2YxPd+E774cdcoPlQUl32i4
/Cg8OfYde97vmY/Hhh/hzdhMxtmtCeXlzZYZgmmRL4Q5H1zGEQK2EXQHKJcL2LWCc1210TRBgdoJ
Itewf15/bja79wAVj6IWBAWpCzcmUZ3rD1S28cCYjgylCG7g8VwCURw4duxiIZ9MhflvKJ+9dWMs
J2bxURNONucQMWxzhgI0Qf/5+knomF96L+G4J7/NVnRM/riPxGnve7HxMGOPYV4WDz6RErtfwkwF
n0yNYve0nIu+LDzJg3DhAIfeMqUyzAhd6y7P1tJvU6fdMKWwbaW/dm2KIlpDkZvNDlwYkwJzm2mn
0VDMI808DqZx13jDOUCBEev2Ph7b86x5pzmx9qQct+li7e3XoaeIDfobHOMk553v92dbviXXUuZY
fqej/0m1de8W9ECFTijX+6yDJ1o0OyzM37Htn2KBS3h2sYjq4Phi9xKrNBp7sfcLKjgo3vgBSLja
PJwXlkhovFtKeOt+9t4LummhQ4c8z5FwZSMvZdbb0cJTa+0VHl4o2qrrtFNEF4gN0IEq1rZFBWBS
5tt1ySQu++qqGvGtku5aa8+uDyqVhG99yODwmiyPpCZOzix2HfuJQ/H7gNz/j3/+SfyTGJbLGOL/
Of55EeXX91/2bf5RfP1j+PP3L/yv8Kfxq2GCJCT/HDBYBMbt7+lPz/j1Ch+Dxo21gzP437OfNgFP
EohXarzh0ra6JkZ/z37afDsaJdyxPIec/5fcJ8PTDDj881DgNZ0NfMkmqg9+7w/ja0wU9Y0KAugg
HtkgMxHv80G4+uPsd+ZWj8u7piWWMlsNBcWiY8cYTO6mLNJ9A+1kQ//oNl33ibrz6+HRL5ejNJ1X
P6FPZckbv01pk+D6zrIPKq0nr9Q3V8q+n56EKhnAubUceQ/h4HZMg2rtMNw1GAyyBQhC69L3t168
XOTk+gejuqe1tVGLyOh50iEwYsIAit6Sjj268xkXYohDIeSgy5j3+nNPNbbxbUQGPc15zUZNmM9w
fSnk6MwqDobzs6v1Y6G9l9n/Yu/MduM21nZ9RQw4FKfTntWtbrVlua3ohJAVi2QV56lIXv3/UMn6
kdjZCRawTzawFxDDXra6OVR99Q3vkGBgQavHYOIZFovyFJYhRVdYK5kqEjQqyIV3IycS9KD1L2S5
NANG66qy7NAJ/7dhgqod0rRKW00a24pD6ORnO+7WyhYbB4oRafVTJ/huBuShn3/XiGEadbOgUL5P
7sZ3OoIgtGW3ByCTGpybHa1aezirqDzFLU/TH41NUQyftJmd0y47l5gN9gUTRLfaiBpbVz1d08a/
GCAyUnM+laF5RffplhguPLbpCgpypW3gPdatIfsgH9627USDIzs3XfpuAZoNjfRr1E7gGfonO3Gf
exVvc3KUduuXwcV3Ro51dfaUfIWYBuGY21QFYXh4TMzozo7vQtXtRIpdtK3O/TRfBfhgiWUXrMEj
0+JjIw28HOU5BUvoWum5Qus9Uzt/6Hed6DYpzAw703u3U0cLpWdN+xBxsOd6wmnLmK7m7J276asJ
HQ7wUfLOvBdPEq88jTQWIw93e/o8mgbHJMl9DIHrMFqhh55vLlucY7PR2qRdtbEoJhXNdQZa97He
okpzrRL3UHXLtLRdWQBfzUadlzdsRfrWt7QsZvVNqOzdjZP3uhsfl8dYGfMNONfZFzPjrn2jzLcJ
cxPGeNiojfuJeghQzyYr1F2tcAJ29GNYkFY1pSZTroAS0xlpnfA4WhoxZ0adU3rMHdwS3UuJVIWd
8ASr8WQl4hDHEzPN7D2ImQWYkJTT0dmZQp0dd74ta3KuAdGZKIa5KQNSPKgq+xygxqxGsvTpUVfi
OXGQetQW4hzq3IBD+fgO8vPVODnXluFxjMLamgHie9QG3ior6Jxho4XuxckT7ZbeGXk4vRFINoL1
103XAeZ+aqbPbo8NI5Ztk9Ptcp9pAM0HQ6ijwz4HKXWISly5muk2LvaNA+7gi+b5rM5Kd7taslaN
5jOWmYOEE1IPjyLr0TXNzwxLwfZ8G5P5Fs79o4Y6Eo+PNq+k8bLXdvg1BCLW6fnm1/NteYPoD5yM
TOF6nb8uD2ZZj1asH/1U05Ofb0DhNgOG0oNeAODtFik98CkNiaY4uDCVVkY9X3VrXjtb70vmgmN+
FzsNn9dsQu5HMd6SyLRr7T63mB+Gs0taF3xDEWVOiAn4bXzuYawta1up8bRcWxYTy/QAQcMa13K2
9xTUZ7mA3PtkPnluv5kxRUPzoN/lbfY+CrFN02ew9lsrHZ9sq9stiwmQ9q5O7RsAro2d3zqelDP4
z2PFzECZ842spzXCz3HV0jWRR0MiYQfwqCzmq9+M1wSKWG7SkcGAPMe+t59uvtR70DFEmTJ9DWLj
KyiHT/ft6F5EY74lTbWGBr4ZbPzIkCi+OP74FrrRF0qPVejKd/qOJ7u31jWL2aDk67A/jL2LBTHb
uEa6vHfgr3iaUocRTD2rYxZ4F+EOT3NtXhfr13H5rXtwnfnkfPOk+mSW8og216G2s3Nec+0j22NK
WBI8aS8z181L6zQPfT/j+N49te28m6EPyGg8zWyE5T8a97uyPhoOy4vkHEyHdaqpRdtovI6szUb0
T7XNFpOi2kfJvG1897AEK3gh3Wq2euq8ODta/vC0BGwxNsjlyYeQk62T882S+WtX11/s6IZExZMT
IVKVivHNTr5D3byLR++ybMklJsCGuiSSd8cmaiGfrywLgOUATKPvcdi1Ck6aUDzXvXvgTKRBanaP
nmDPE6joj16TTr52fEdWEN3C/oxsDRgex2Or5a8y1OyP5L5JLst35bZ/+dhx1niBbwdg3xAvnWFc
rAI9YNC9D0MK28uTevHEdb7MNnMAQFryOBodMrHUbtkYR2vT7b4Gsn6dwIceXGm9ydiL72qqBgaO
1T3CH+Paxr0ezGV8rxLww+k0mVsPWyLle0eOuy8ZRhcHObSbPEFhJ+vVcz5iy16q6TSV+amz2hcH
xMzKiYJuCx6CQ68Axcw5i5hE4WJ5gHrafJeZT6NOhqMlNbNq8v/ff/fx/01zCn4kB5zre5/ShBn3
LD3nmEepgFvI7z5+YU78xx+Fs1z2yizy9hgCFD+OgPiOoR8DRJzAFDvdvd8naO2B31xlRhatfTfB
djtsZuv48YteTBpzKbpdNLtfraBezRMmk1FQ7MYyA51vt/TiI30Mwiq+y2ki9NmAaIiZ3ixk9AAV
abD3MyGkx0q1w4MwMLZIRON6qLaFMKgh2hVnAMPE56B99xpvp8aM9qS7llO3AYPj1xvsi7boRt4b
VaJp1iJ/Xvd0yaqp7H7/BfXK7sTFUVX5wD2TZtyRFDEXLCLeerrLjORKM7Xckn/dghUjj9fZDQ/A
BdGXTILXpqDkrPshQFuzf0lHBD8N4O9WGK4AUlFreiOncSZuQHC6TVVphBkMsOUNHsdwxDtAvCzs
WdpvmaGOQ+FeYNHT6sMgHpzhAcrZc1/hbjGzzWVD8GALFBN4dsQqYywG2GzbKSLRwY7g14zpxAPq
h0BDQwu4XUD4G+0aGrDyn31Ejt1cP9nN9KREecGNZFWDc5jd9DUVKATQf/TUf6/ygD5vCElrkQiF
kLvQ/P7EE04ly1DS2Dv0mErV6k7TrC58/RQF46VJ1rMxnWryqNGv/0W1428kiUIIhLbp4NIhkD/6
gXYdCt3D3vWLQxSjPONUBUZB3h12vznxhUQnxf94zKIVLBT6u+3uT9XMH0SxPxPDLKqdH+oDNCHh
TXIF0Bd/osxr3x8dCR0R1DVJPLEG4MsOX6B9aD4qSz96TvralsA3PqUYCDSCqEZiC0fgX4Sn/kYf
nAtZLBZI2sKfrRZip4BE1UbFYXn57jg8wgk4ZcYJeN3DVJEYZN2j7xfM+l1K8QYL8P6xgNlZWJw+
wCOnUByAMm8r/+s/P6KlRvv5EaGtbPo+Q2D/R4pnpWI9yykoDsweCkLNiRk0+l/MgkeNvxbSp1uh
+m8fy7tqyc+zCfiD9RS319KVr2Y4vjkJAeAjPQzc+Rrvcbj5WmXzrePocpAEwJX0vOR2MEj2fo3N
DikIyOm9QoQlYQMsWbrZsVOy8TFP5DHIzesMnr3hXWjmo8hy4IYxPEpg4JZ4xkVuV3P4RUHPsBy5
uKB9rCd9AEmyViIih03ZutGu8BoAXOBdHUgJeXwz4ulNzSZzJXFB82XtO801ALkVVfl7HfZ8vIQo
yXyTLBEVgY/GvkIcg9FgRv0HkQy3eD08JQ22Ef/8Fn6WdkAjEeoFU3gsG2z7h20C3yjMS1ugVGS3
O1Ga1z7Mjnn27SOzHm9W19z98xdik/M37/1DK9h3F7ezn7QDtBVQm7IzY286tXAVZb7zpHOTpX5s
Ofh2gVCv00hQm41oZfbDE+XuEQuaI0OlUza4d9b8OWmLu6I8z/nwGIaoD9nFg+MviwHSIwyy6erQ
F24C+6G1T2mHobZXMIvuOTp0cT8TD3tSseVzwSzvMAh0B+8gSECXqgAsHCg+II/2eAo1kHR/vg1U
VTkck1Am6yl/8Vq6ob3eU9/vhczOYH92aQuFRJOmwKULPb/ajBYaO351SCfbgzUUuHcSXsdGVMYK
AFRsV9u+YUjXBDj8BugBUuu/WR3yuWRSdl2BxY0fCjXetB89pWlPk5XEAz7ss52RHTflNnOdXxvK
UTi2r0vS2lWaHmB2yaf2a9NPb4NNOlaklOzJY93cgSZz+/hu4BnHrjwrMz/j9PJslxDlhiPTsvvR
kO+GXR3s2N0Ecb+bquzVwh/atzedcx0r55BAqJuI2kMXPHuDdV3KPTKW07Q12K6u/3udVHoHu58J
u8mxLj6B1UF4brwZkEBDL75glL5mYLzxreGkA/MtCsTFt2gT/PNK+5GZGwQsbazSIHoEvu3+qH6D
3DCyWIYD05LybSnpRl67dUNc8Otyy4VXHf7N/+fvor5rknICR8b55EepqAYykw/yiGCrKMhaCtPy
34/Uv9myCCfh9LD8Gto/6n2lSa26zDSLgwDHCcerpYmTzU8N+JQ6Dtc+raBPyqwf55ncIECZyjJP
wKPflywbCMRJdh54H7h7LmQGm3YEps6KsmewxbNPIPSL7CgTfqZsAEPLb4HH19SDOgdkdDgxr5ZA
rPLx1sf2bZCE6qbBbsqet9WUn1svBFvQPzq8/z5Sr3Y4nbquO5UFl0ld5jvzLQnFRVXiMDqk5G1x
dv3HWY8Hl0JnuUiXPKT2vAtaXwCrViyZ7RBUXyo6DAGw/XS8KkeeQ90zLHGf43w8BZ48F41zTux4
yxQP6JB36YCdMNfZKLe5Z3mgkfkQRLQ+WvoF9qJiTXdvNQ7lV6tn+BSBAexHUi/TTt9djgtjoiZJ
FThC8B3QoUC0HYPMOSx9heXrzGXWM0j3ufBge7fNVtX+s1mY66UoWWBSBtcSRfppieDocP6LtBPs
zZ/DKEsshHdOeiGwDObv/5RaFXYF9nPKkZzNOD6LfFiXtUTgtqNuahCiWRnKPJWZ0a2thHdkjOle
t9VdMhqfbcgF+GkOl4Yyb6A07IV36UVwbLubW87rmgp9Kd2G4drm42NixPdtYN/XgfwVg9pVVQC8
lOZFOimTJvUqYYQwi+aR6qK/gzezKxfBHbdf9TYxr6YFMLDzyUaXpKJvxsc+ci9LVK3n4a2MAGCZ
7SmN9BsI5NecYOY75VlUfNMUHA3hknyMe4vmAt27yBgfw2B4RN9jA9lpl5cvS5HqA6dsjHHvzoh6
0BxpnR5nGbId+i9eNd7qxLxS4I0aTCLNsiUbixSyHxRzqCRfim4XW/0RYAC0Nf02gXpdkiC3XVoW
znMox5WHraQX+fu+1DfP5Y77mC3hRJ8qWnRd8E25xiO5e7f5r6MYidvyPxTf6Wz/8Jp1XPtZp1Et
1AH25gCCMLShr6k1NFcaDN14FR6z+fhf1pftOj+vr4D0mRPashZRrx8yg1o4k2Mvkr9d4t7yJjsv
51wAmSHrt9rkZWT5OcLFb+mfKQljzxGHhoQHHud+6XDabBSnhVQxg0joaVmRZCvamo3J9IZczPK+
eTRSRNmslnwpoFHqj9elu1Go4HkI252u5XEJGTo994axbwcIF8jkaeqhDPZrlE9vceRdEpTvBc09
yZSwrrKzm5u3Je5KFp0saCEWoAIR+O3rbSvz8xSCW1H6MSbpIZ9YGIr2chgVvE0pYE8BA+qA0DjU
43J+HLPplPvEjWUPx456Xe7Zmc3bbJk3BOTONcinVn0z/Oy88Md6flaloMT8ZmtDnBqb7LgkOv5o
njqWfUvlOotNX2eXrtmAY3umH8iOHYLnpUMRD+YKgT6OW3Gp5vx9aYcEw/hQkJmDdQ33Qz6eAemi
0//eZHLX6fzsCbKOaZ7fcnPrREQiZay9AtD4iBcgu3JJ62a3eJ1NZgp6ekA5HXi/QH0nqa3VjMhD
S7krVXacTIEhgon1L51Y6YM0Uq9M4i5L1xqZdiA48jjV8c6YxHZpwlF7vS03Da/vyVbWtTbSowmq
rZHQEnioKXtDD+4ljqbr8ufKnk4IVQMEPDZ9ei5oJw+jd06wcdWLIXaqoABHkHC6TByW6Lt01krq
RdEND5ZGo5kiduqfgkm/WaUE4JytrN78bByXqNvTJDcjebYZHVizfBWpPFtFT7GZvArBVRlYRxZ0
X9FzXk+RxKA1PqF+87x02nLggg27tzDdZ47wEx6JZ5PsskK+u/bul4TJQqYQ6PazBKJYRvbWUvPb
kHDUkU0MRX40BnhgIX3EsNnZ3owp7TEF+rH02rouo71Yb2NsRmmJVtV0+ljwDD2WNDLlGB41z5Po
JegKiAJEOqdgVvmXEDQ9PUQmxxr4rDgUoqOCdC9DO8AafDNRAsFoo9su3VfJoVqNHYcc1hDhmDOC
oL3Q+sMtm5nwJDMnaU3wn4HU1nSdCcdLnxDBrO//HLUs52dB3qXadPFechFdxSj9r8dTNjmytoWL
7Jk/vUHXe0Sv/M6JvtDnouGxmP0txWjQ5/e0MZnRAD1lIy2952VhtUnorQJYy6supEVc6uwRqNBH
2P74AN/+VksS3CZ9L8PpTQIN5/MuHN4on4QbDGzAKGnV3NMP0tv2kzJsZHfR/xtTwz6KgTOnADkN
rQO41thPkF6rfO30/TX3KdIhosKPqEiZgxkwXfpsLV0kb2abjB4m7JZdv1ZNmGxiCW4ePZOnpqQX
2pX0NrEm0atLwTBxDdJnNdol1qlYrdLlBnt0CwG6DMO7CXQGY7j8fYkvCaP2Er6zrkzQ1d7FE91p
axOclpjzOTbMi1kDrWuSVzMgCxn0zTHHx1GKQwcgJbGOQwl6jjM8SzvicLsrPVg2mlRvOXf77Byy
Ipf91/rhZ8v5PDDXyKR5XT5tSZMgU1Eap0f1YDT+tmQmsKwK5YvL8iEh/f6G9vLSGVgEhJU9HpdK
Q6CbYSnv4CJ/NeVcAH37HEofzafdAVLAY1j2j9i51L65sSa9H9RMWKq2cd2+I2Xw5AAsWzZ05/8n
9f//c/d/m7sju0SC8H+eu5/Tovjelt1fFJfs33/qj6F7EP4iAtw5XXxDnY8R+v8O3UP/F9tZxvC0
00gLXI/v+kNySYS/ICGPIBOJKFYsf5ZcEs4vAicGlwQGCfKQT/5vRu98zV8Tk2XkjySYT03H9ZER
/ZCYOIkK0ZgumEKbRpnUPcT3oXFOpRgE8NQ2QFrVqzrne8QITG6qwM8CB3/qPvGfaoliyzveOtr9
zUy80vgiIq8ObrpquvY9nkRWvs6+Mxi/DdgYNSuYNs1xdmaspcZqYKxdB4Fn1Shw+IbclJWXtZ8b
yBX2xnTb9pbaxaC2Ei5kfxjrDlOkJG4sPN2CbIje3KQfUWP07Ng+VcmQPSgMoCv0xY3E3w2lAUpA
mP2IaGEY1tA+ixS9BjNIpuoh7uvI2XsZCu97G1WfCSIYM6aN2WfFixkEwHUx1VAe0ufwZtY03UKG
RUUs4NdSAVjf7WnkaG1bA2oMTLG84ugfO7izDN/QOkj71kP9BTR+8tAXaMqQpHRZ2LZ8m5yg6Cex
i8wIPqVuar3mQ9cld4mlmI+YbWb6oAmVknc6yXXDhEg8Co1zsURYo8Sczbe6tTPZlbFrykh9s1sN
WNYQYZacu3hYeNmZH8HYo8jJ8j1YBXSdaP6FEbDBtk13ZtQiHdS6Tu6g6mJNi/YhQOIB0wbwe54/
hdd+Tnz9xdFB7Xymc2VhXyRK8RaDYX4z53EGEqXqVm1k01TprnOFy0e5TvfiJapHCT3EtiUPUTey
ETV6KiwXIqDlMhOvpT8j2g4/PFjztfZRCVt8KrzMmZCIrWkPVlZZqHVbR/6X3q8ivSsGCrNP+GJl
Fr61UkrctSd4jU3DrSJ57ij6QyioiArSWedV13lsof2n3mQz5a7bytuQePeUpK0sp13CwLOdQOYO
xTXMaiN4d8mAKZnCGc+vFYc9sN68DPMRCETjx4A0Ukj5pzz2QCXmtocCKKXUHFQI0gxoPSHGDpJq
sGnI7mGP1S7448xwIe62eXyJq36yD0xawakhstmal6oarM+M/my518rV9Tnr2jg+G2M8+rfCNUL7
MNUotDFAdwXkkz72ekY0KQIEc4JipmqhxOh+3NpTLbeePXDOzLHxXKHR8nlAwPPRWgiWeDPCzVFC
X01/iu/ZARLcmus+WEB5E+4zS3/LmDo+GU2r97qwk71r6/RbPXjxHqdJ95SbQXUoW/zGwiDHnZtE
iISRxzwH0CFWs0kOnWSdcxKNVZ/TuDbXc1E4D4aajU2YGswNG8/eY2RSkvHX/v2YmAqBEp1vYotR
HTiJ/A6SsP7s1TEuDp07rXNpoTfbO/adGcXuDQ1OeCzonZLnz853hAem177NmoswBoGwNPwHPcz2
urCs4lNVDBA1AACumdq1n4Iy7r/BzEP9wkydz4kyWwhyPTIrdKf5h1nt7dtRW89kqin5ilR33sRW
yfoEtc8QBToVQI+CC1ZEhzaNcR4N0QduDC++jxFogxGE1PJjRoR8aGZZvBSjQLu1D2MkXhrq2kZG
W2Y43S4t0mA7YxV1aBu7PYi+Kj6FDtEl9TuIdizF/WAwSBYox1wHERmvdjqNfFRZ3Ya06q5BL3uk
xoxplyHY+DDLOLvzpJkRG7xu7bqpuDI2pTJBlCC/qMAo4PdK8z1HFw3l3ry9WCOMwBWATNMDr5nb
d6Kdja9mNbfnbvCzdg0UyCOjS1R1TZzM/xQOqOtO08ig34FrGEOdgVBRhVtJdxtywOC0W0x56UFJ
tnlvgUaZPeblXoQ6j4cJNGXXVE1Mi9DtA04T7lUeOFDKEOKx8nqxqOt9f60RDnjrLVuyQkzCLciV
zyRf3qUZ3faCokO5jXg/BzutXLxK1HhHm8bYoVhm7KrEcY4I3Y0HlWn6q7k9ng1pZ5xW0CyCDrnX
KIfqVESu/9ZoRpxqrtN7xIKnXd5UxhYDjmqvgxIJhzRE99f3YKY3QHH1VCVfojabzkkfTFu6/HJX
z+O47ySamWGZO0c4jR3hCP9pIFHWhiYLNO9U+OcsnwKwML3co0PinrpkrM+dGsy9TUvuU5SbzYVn
gFgUst5yr3RZMsIy041EE+2gp9lGHwfm99TUSAbZc7Uzc9g7RSOSnRFbWIzZ5bSxvAhXgMXvBKcc
FDmQal4lGRooHXFzO8a+s0G5wzrM3hCd+0XlZgJyt+ZAgIjNjoY/OUf7uqrQpYPgBZ6psX9DK6i5
uBIVmcoHX1EEZb4PzCSFFonEipHPuNUEerwzVCq2KB4AuJNOvXXAOjMYmoa7ZBFzK3Ko27iVW/eG
ie8Q+hfhV1DN3hfmr/YDbCXALkns73WINUbedeIYGYuuyewQRLtFuabjtKiwWtnRMgneE4R6TlZq
qp0xG81jECCoa7rAq6VuxcYa0K2JcxSo1RzgYTR53irPqRl7urUbOfT6ITCyamv0+XCxiBz7OZIo
WPi4kswj7hsStdJtkeKdnJsz+gNGIpEKwoLjkMbOgCx2LI/Q1Nsz9Lx0k1vk7ohUZZsxRDTAKWeW
A2RDyGIZmT2uhtly4Jrb2seEKPeGEty8N8MH0UC2Z7A3fpfJjR9CjhnpEq1zUUw7maOMOxYhazht
ml0HNofEXqt1Jc1+n+h8OUB0eZo47zAYMd31WFms0hy/kQzxAtpFMwQi7cKHl4PJGdqY2T2cTeoL
QxpQTjHSmq3Sg+uXMjV1sZeK6jlaM/Eet2C/jIMftu4WV8gRt0Wv389qUXgVE47fZVPViNcMYl+U
owOSHREcf83kNfk0eFl1lwUBIPkoaJuvVY8BO7oQ1UVkwDx2CpctH9sBDeKvVW0bncdUdNbGpF/R
7xKsN9zDyJxivgd6OmdruG1e9zSKuUp25JeIQaGiqc8c6lm5diyohEDApgx6bm33C1luIUdSdw6T
G0FPintjMu97PxDfYkD+9lz83jr8v10F/T8kK2uj3Uqj4R/qm9dm+glT/PsP/QdT7CIAi6iQ55nC
BMX/Z0wxlQ/tCid0mUmjJ0vh8R9B2fAXgqtF4WHjORJSL/0vqNjxf2HYg4qdR+3jEyKc/6a6sX5s
mxA7vcDEAxdrPXxqkKf9a1ff7GWTJ8iiVnOvFxcrMijRYpFHk3VCuAZ8l0LbPcJ3EYzRehh1dMyU
HzC/RwVm8n5jcHkvCgaFji+3f3qUfwdq+HHkwMUhbRkwJ+Y2g5/8XqgIks6YvelgtP2RBBJI0mAV
axeuDv0RxA7y5jYJbMfyYY8WDyb2HpnqP1/E8hb+AhvgIpjp2Q4jD4TSf5pYdzirD7WbjIepq1OU
ATi564o+4FTxUJiUVrD189i5RI33/ZssaTi4A8c32YPiElGDWLEPP5d+u6QCYm0GAA4qM3vJuhdh
VBEU1CW7ToLs34wA6Bz+dOl4b9q4iAOHYaWFP/Ty+34KUlDPHfg9fxOF/VdSmWprO0DJImgacvRc
iFsphHhpbmITMqgJJcmbf03NJT8xsiukDegYy7OeOaOhzTZorXTo6NNAVIjRbBydfxkskGB20hzT
kC7kEP3KQ3IOMu9OCPnmOHGkn+iq6UM1AGkbkfOOTcqNvLentV0H6SHFe2k1w+ltxCofe3u7pCCr
CftGSgXUtgOYtriDcxRbaufRzI4SqbeTz6gJudqNYwJYRUAtoKM+pg2FRY6o3we9f5h2DJLkupki
Zi8uDJC++hyjjkk1QZ6+6CpmucebKdot/T4UlFPY2rCNeW8B5MesevGBXHejW2/8Id/L3MxW3eyq
jRvqo9cnENzc5Uku/7rBxgN1uCpEpa2b+3QvjRh7jKqhzhBoPSDOeKp8Z2sZZrhJWi/YOtlzXPjp
IUngjGQRqikgOd9D0Ixw+YZ8hdBPsrej/iXW4rkM8NarlwUeIaa1QubapCjjDA5xf9VpybNTJ0ya
3zJmmhtHBgjhGjECc+4DPw4JEVznurZrvfHxRIOkxCHq4FaSypvoF9qwbxwgcbGrSufel8h5UgZf
a4+8GLZMAhvA2xfhDP0sROinfbFw3EuCB1QyV3UNKKCjmwhJJ1i7FdQ41VEZthXyPb4RsJQiPjew
6IKjQvixS43BfMflcdUGfAnbIQ7cJ8bneDD6+mvryRe3SC5VEaBDoF4aPAOc2vHXJKxPOJvAJ4RD
VflIjDUCaaXYpCbk1UyI9+nBAxrBAI2i/evoqpePv8kXtdBB693ois9TzTsP+3wN9b2iCCSpVEGP
gQCyCLFnMCDS7RdhthoFWwGaRm1rD9mJxRlAiQIhRlWsu5pnBxufS5mTd7+K7/Ey+2KLYOUZJGio
QmQrLwhxi2/SnUK6drZtzMc6PNIMRLN8gkeDqQpiy/UlsliIBQLEGmHZTSdwU8wKE10NSL26tAjL
FZrayx2gOUv6VUyfhR6HdRyyUuWC7TMHPKGX987B/q69AWl5fQ/n70nPOaNhWkg65tWViHjMLUYm
NA5WEAzUI/LZSTSinZT4d4VmJBAxGyuc3lzRK7qiwWRvfT9YBgLnIeUTpgASq1D1ti+XhTH4Mfhq
QS8gZiCsUF/fuHr+VQ6TXsO0KWj+UI+hlrVqR/49qgbTXO/p41e7qEaZNzSmh0VlTdKWO9ooXzOQ
ROxmmpDDzcsvDQq+RI7vkF+q7e8SnlrfislFWNUATpDMLhYLZYXKtc/dOazeNCz0BuvsL12ukX6F
mL3Ni+nQGAjN1m3IKw2QtfsI4yVNtBWNB7UzBdCnDjw03B80PweWEq/ZR6Jj9RH8aiz31kjcPsTG
TZjBW+9icJeJ4B4gPNZVDBi7bOeG/a23iGyBdOCGLu+m6lkfZZi9TLOJ90uwLx25r1ubSXPPJtEp
wtKo/oL49VDgtCrrbFri29K4Watssrd4VKz6qWoI1Wxn+TD4aCHKjuNXKLb2xxvpOwKz1gliv8Z3
d0wem5EYwRxiHQiueswkfLVDYFX4wcXcXRHNEGWoTMeMT0+0Qiwn2iQF72gZo5fVxzL1WMcdD6Uq
c7Hym81Yfpkx/SDlXdEHerGYX2w/vogshfscjy5NiW3NYt9nQGrboH5wJMfLxzLhbLC3sY4fZ7uF
pTOzNQYmtVb4KrEWKev4+WOJzJpolpnxe0v3K4frgzJvvAusAXJq+oihR7Dyq+IlzBq105Z6t+mS
baqWw6OXNCYsFA/ALGUProuX35DC9I4VPhzL6eV4mEM2G1WGD4zhcQ/BkRX5pU24nBVGPm06y36L
HdME7oEqwLL2nSgnENCh5R54oIE58pcdzB8tvraZNXIqRHcfCxP2MistVu/oCZobA2TH5GAQVc7t
ty4l8w7tBiGN/vPHKnJoh20oL1/pKz80TbD1I04J0+Z11otGbasQcEOy7X6yYUL2daJWHvLqQT8j
V9ewthtJHDC88sXOkDEfY8C9g/frQn0KbYIKSN0l5sybPPdo507FEb0gkMTL31U5emtx/VZAe8ZH
G8FqK22jo663QU4onvGLNEOeqcHgGAoIcjlFeqO7BrN5YSL36iF3ipfKGiBn0BOWQ/SEQUCwcnPE
rEokKzkbCMkmcCWCPPs9BGHdMQqEXsu5I2u5sYz5wRIFvAUpf8MElUVc1V9anm0UOMib9Kra1i5/
7OwY8/Kejmm1aYRy1uZI5Z3Sr/g4sS1BsOvD5DsquDu0ThYOK+6sbu7sROR+Gbj7zRDkLx95gDGy
7keTY5J3sppzm3hfXKa47NeonZLEjF+7mkNFKoa1U6veVdX/Wgn/mrtUh2V3P5UD0ndEl1mq92J8
wqIGhYc6ejFGFtfkV0vqfD8gKrblqOUY9PY54p+rviKQ2XN+V5gTwE7JM+CZOWb8Ctj/8HEjRgWS
B5nSzOAUQlraQZ4peCsZHAIz/GNb8ExT2977RJtV1fJwf09BLAYEQ52jKUAcq1qWRRc0m6nyQnxL
HioHeQ3b2SUJ2zzW9eehg2vj4W8mVsh1XhxVbFNM2RkC+CSyo0t2H9YHgWZ523bBpmlYSH1kbKE1
ryMEHBrnMtXGbxQl2CwBCOMvOwUqhOmCCNmDYvwa4+2wqZawaiUcsari6TRl9RLGRLuaftjavngt
GCsnwRB1eRZtb6pNlSNuV1oQdw1fr+Kc/MpxuQQ5HqFUDOuPLWsDsIylixi1Yi8bMR8m/Om3OGDA
7wkCKRJROdzvYCFXG99hAuW0M2l+zagxDdGS6q7/h7AzW24bydLwEyEC+3LLfZNEWZRs8QYh2RZ2
JNbE8vTzJdzVNVEd03NRLpmmSBAEMs/5z7/oc5TDCsPPLrK1N6a8X57P1oppzrARiVZQbHzRb+yw
7443DVvwVJo/uubgTXMBTTJ6bqEOrKmUp/2s6viRKX/R5bdKy+nsJz5kKaJDTJJBa7Iqa47nbjJd
7LoJ2lvB+USQwXc2JXiDZSTVuliOmgUXTNkWP1vwCBOGEn5L3ObgUecqdb5rlBvSmh/NHj8J1qE0
Nc4gxtjHMkbe98MbboiEr8qvMOfWmW38Ea2xP3MLYoxndk8dhd4qzOMvX70/ugeMl0hs14dhm7vF
FUboHTzlWmmf+Yjvqhmq3PRlHxXXLor1g+dzibj4MvR4upeCfUhrOpQWsbZOhW7CGrVBXry1bo86
pCau1dYqsJoWlIiZuC+XXyBtErC0TSEkME/9UUAM4KbEToc7fannxIj1gSqDEvM9x9kNIR5XWGr4
t6UGWRbxtGVzNVL9ObQ6fi3DcUHPGlKawq36Kvu+fQ0aEGk0Ej7woX+riuQ6lu09xSkHpF164+MY
v1qVsYlmyowgYncudCbIYZv9XGpfFJ3mNmS471uMNCQ1eGXXIN0VEVx+kn9hXcrdTcGdt9l7QHuz
MiQlpKuHp6RPvhIju8fKWHRyi+ca97UB1r+wT8YEAXuGp4Z4cF36dNopU7vVmHX2SpWos1r+5yw7
RLUi0hSq2vBJh/SM91CywDaNPMStc8fjmiSRyX3Jg+y5TDnXMsnvXouVm9usLfzubYjC+uDf+iTA
HMZijezcczc592V3nDUaV9PtHwum7zUlOA0FI/zUuQJ93pOWqgbzll8UKBtPVfF5gbtJxEdWnx1h
zyWI5FWquiEobOrPlptKpF9UibQh7HuOjQnqxAciK4fnZOIC8kERUF+aFkqyKv6jxPkwy9+4wbIS
C/dc5uY121da9nu59j13SPZJmEBsUs8AU7Spldeyp4op+/alqDFhKtX+ks0ULckPVS8wWb4xdE05
G1wzlpvBpOLc+MP8AP0CS8hRforuntVsmMvXPMfPWQ9QGqQRDlNOfI0M/0Bo8WWIWXtgWN2ZGur4
MKT7xKo8DA7IzKnan0TcGYwEWazTL9UikeunFrSXYWa1W65jtQ/Xtn3QJw6LUI1NkRVXOfiXwXie
9JEEjZQSaTL735Sad+L7+l1Lll7h5F8YQ4UrKaft1Kg+d4jJPYtkDBGwJQdk/Ib3uU2Y9oX5FKLc
KjtrFV+ELfxd7c7aQdPqdytxXjvd/4iD4NHLxTVHDsTC2iK2dvNfpePJPTlf2e4p01lianlLlD9o
Fg+wyo+aav501aUkQlkCDmssHE2n2+KahSWdh01HEK5dogw3S1GpMACjpV0XDmw424j+NJ0oMt0i
DijzKAiNKnnL4Jx5WOP1ViU3vkZpQeb1q8sGuQo8baT/YpPE0U/5yCR7QG2Ipea0rxLj0leQ5/QQ
8k5taMigIuupzIMvGXrTCjvmTYr1zQ67CoFBayi5a/oo3I1Sh3fTQ7tPs0vkU4m1c47wmRh6lGLc
7IysV0k5TpyZ6UNv+JLUde558ljLFOcwtwpWjC9euBnFyQmS6tR5zCwpmEW4EcSCKZ0aPizj7OEg
5AO4Bl4uT5CEm9NwLfNY6FtJOsEugG3iJpXA7uavPyoKz5NejliBDOZsrKqI5A6WBh4cGJwWqD3I
hop3di1fGbJVp+UgQpNi5UDSoTgtDxL7g6slHmVbc2yqUy6Tp1pG7k6fenmSFGInz4EfFDF7APif
Qmo3rS5Pyx+6QeJM7scYOv/10J+n+BjVoJjP/X89UWtjfhGKEx0wdiBZrVQh//6d5ae/n/z3P8hp
LpHv8cfy2PLX5ae/HwuWV/77wb+f838+9o9XTYoSpAqk5l8fr1g+pHSw30Yo/dd7L4fXel646bqM
CMx/H1mo5ye0TwLUkPHueXnxrAvs4n+flOCXwDv9aAmiMAyduGnL1SA16AVjTKOxynndyIgvRA5h
e858C0t49XfctZ/7yq93oVGUpyBsGfFCb6y7sj/p8b3vmHhyLgeMvAjrID8C89AY9+nes1Hb4Bji
njhu57Q8uPxR13m8sSJk+U6EeTQoWEQXl5He3mJKHeUpRGr1E8spDEA4XebYGQfHaK9dFdo7MUXm
SWsq8xQDyJzCST6bUyB3GgyAbdvUPzNK3yqk4ThGMsCIqKf7wtnZZQ65NXLsWwY93XPfKs97WpFC
w8A9dMuDCCRGNMQhumVGnAu+vCsvsF9zzQ1+9dM2nSxICIRERaQAr6NQrrGgK7aOW6DcSJMHCbG5
PAbOjOmlHiImgDI3haGqQfAQCkiO7+JHpw0BU0rNYo82IXH6Fjd9QgHR0nVK55Zm8rmSwlsZbfmo
+UxqyyZ4DHWx9ZLXSI9OQ45olZgBvKkHIo6IYAgP5Aph7hQ/QA++JERtbZh3IT/Orhj74MCIVArb
yJmWhtwwM4vKde/MGHGG0dOoJ89WH11x7203mugPc2++9JiXn4c8idjokJsij4P/Yv/0S4+coxr3
LDkUv4K2xzKm7n7WxV6OctyOdW5TIVZ7kXRXJ+0f24rUBFGMlyjGfXkkOG2snWFTQZQ/MiZ4KLth
IxFJrKCUjjgy/sqNieCYljgJi6E43Z2HRpRDdrkg/NwjBsHI8WQaMMFMoXrgBfk0QjRgqaYCnCLv
UDQwfvCUzw6FSnF14fUjMczAdnAQMJv421i4uIj0Ge5+ToP/dI4TdWT3PVatzOAG/wW6u0ktMP0w
YzJZSwnJsKYCJWujWs+BBcUQThD+ONOjxL/84KUTGZe1sat76Ic2+T6OH73XtQy2sPvOgaLECCys
jkStb1p4jTroLQlr8m5gWQgCI3GVezETYOiB+tgcpAFuO1ygX/lE0fqIXMv6UFk+3CGof+sq7H5x
BPQrRsiE3arOThbhc4pRcp3gNQGkgSPftLf1GNsA3d9EcdNxGCmectlxjhLSkANTPGazd8HAhExf
KvxMfIDHYXmr7Lb0zjkGtbexJH7zfVv9pDU8INu+22yNjK/9G7Gj+hZlSkUbA4aYNrxVnWyBU+Md
cbvnGD7VowS75gLClqJhPlnXyc7UkXe788YbhL1Dc4MTgWPcfQcn/yayn/QB2V+LmMBo8VbuLDQC
XXwFRnh1Edn2FouFG9dX4QYPheHdwhBIBOEX9Wry1OJCctNa/ZPGFUjFTc+9hiwF5s8aF/pr1Y5g
WcaAp3GFyCOR/rEM6s98SA/GEKCSmyyyimr30SPOZ50NkrulgWAQjUc6lU+goU+IcA/SsLB5cLkY
ykdMBWJF0YiYkxhDwmZMAmYbXrRcsM4k46octee2yD6MvgKQbSMuW5zFXOOxHCO56lzgqgim/KrU
MXehLkcx6X2fRkLWEGLtFDpXunOLb3H9uwiKrVQ972xOlwwRPLnA4zYMsM5IZ7wC8IS6NhbZhnVv
4XsQ37qqeEBwka6mXmGPgfE0SPkwKVX7zMJNGEizBvjmRkW+66T+0Yc+NIcVznLDnGwxe1u3WE/P
YAvH2GnxINP1CyGC8YM5TMeUzMRjV2TXoctw/MbEfyvcuDk/W9J2XvBCgLjmyh22VVe9CwCbIkKs
usl9gzT2SrSGH9K9iFYyoq/WcK7fJvhnVHI48jPLTxxngomwn5P2I8QErEhvtbD3LHW3ZBjWcgb7
E+F3j+EeinnzeyfBe5E8dEjwAylOcELW0A+DlUNBQshMBpOlfqkIMKkYBYXToUvEDn9FJhz0iAWz
PoT0a7OSNwyRNrPpkb1Hi5OxifnOiPde/NOy5TYJxeMEi8rvJxh7q7we8fwx8k1m4Cbs5/uhplax
+59pPIJN4Da97org0tfOp62wDA2EEWidSYm26bItU7LHuTUfKlFh3Gvg02ViMEH5jil7KIvPgAmh
oy5pI0p3F+ljutAJPCDbcDPgmNDI4tJVgt3y3QiJU/O0a1I1T7BLH5C23SaNZSMQ+MfJjS3Nz9ik
DDbr5kBq3NsQmc+eW+9wDsBDMJqAtZx6ZRuU5W2cPI5tfc7SiDlAf7Bld1LnvGjEIZnNH8ZYXY08
upjJ8AQ7v1g5HkD7LMyTUC46efHswUJoImo1PNCHdB2lGUx1o8QdGQoeTqKY9ufeN4uei6SF/prP
CBZiLNib5g0PcxhB0XNp22/qq1EvlXjDoWZlg/DP4v2Q+j9s/KTp2In7buR76Ls/x9q7tRs7wEB6
HL3XnK+jH6v3iXtomDG0Nl6dMP50Wvzd/WgT5g4TL2zTjdw7RrN7qrTiFBiwCbNcWbMMD2DwK9s2
dj4QeD92R228jxPxmhbQae7X5KxFSGWiD/CUb9O3KcrpGXXIMiCedmhDmYdhEs/BN9wWkQ1o+Kzm
eU2rep4xA94MnHicit/cxHtu/eKjnKNTJ2B7jYe8bY5OWt+1tJ8Bk7SPlpWsS0GWbL+wN7NBaDGT
+wd8LPbNQzeal0HL2ANTTHONOvs2OtNvMLHvlCobaD4/m+Tsw9xaKworbDn/OAlCLuziPBZkIucj
uGh7nuc63LlGJuls/ecJgMMbHPIquuHQN3CBiZKpSVfwrigy9XVPKwkoWlxCr05BR5yzC7xmBLiN
czMP9rlLfQ/5+yN1dbSZ3HbeOEl4r8f6d0Uyndu1AcZ+ERF5xrYuNOc8TvohrUpWgxKXalerNp0/
fkI0/XQh7gBVcxHqGSNWB1C5uhTGuFXpoxB6N7GAXdgOX7Ek9700zHXrmJBSSjyJMyd6HzSutWHG
azWmPCDsBfsJGW0KRO5QfrtmDSuwJe61Pmpe+mqRYUimhInPlE17EZf4SI+0VGi23uzB8s4wlqtV
qn0D4X52NctaqwBZh2gn3PQzvvlpwCnE+DZRJCnkJdvAfwBQph2MvbWY+uGQavo5HTN7z+r30zDC
NyfSkn1Xyfe+tKId+BIxHGN/FwxQY4LJjeQqxPyuj8g6upI9vZrkxSadz9HYsW0bH1TxXZpcI0Na
fMdqCgkLsQK7MiGTwAVuY3N9wGKFa37o36c43vU6SR8eBLv1DPFhXSbaa5TbnBOMtDU5PbhJ/Fro
5EWZUNWmmSDnbujPqensB1cFz5mEYYKb4BhYMcJLEDnQQyOB/EJ3l682DrOulfDjW+0E16HwX/Ft
dC3cq2Zlrm89uB6o1FTQC2dF8pyO9X4IbUxwqnfZP8Fvdnzjs56ZvPLfBC+Cep1oF5MJ3ICeRb7o
TN9XPjGZmH6smPGCitWYZhUONG1ISvqQbdWv+ezd5r/+LRkhwFHeo/Jas8sxfC7WLReIzlu4vLx6
tYT8w7oy9jL+aAhv/+tXzbhiNYIsop4SMLsacXfl7QTWJeoletKNsjBE2N5vJ16OSl791bRKmIWv
Mz5AvG5U45HO/9WTQ96jj32P2MaMlZCjGq3ybcafK8mwr8MHGmAO7CzA/dZgQ6pid1PxswX9cPlZ
/Rv/VQE2dVw5FkzA5XGKVIOcVPRia1v/xJBSkH1hxcv/4cce6Cqg4+xRdvJ7ERZ3Dfi1tqoMb6d+
VrdjwHulZfDQyPaAf7Pdnk37iXVobYDYEebxpQ6s7CboabwCxLTnKjXB5uSu4zeM9BzwV1kEQDhY
AI/7yoYRzUPq/aq4OsWi3Khjddo63xLbfLeS4KDevGr6baU+AINrC6Yns+SxRsLE76rjUm+rqY8D
cX757LxG7ewjui3128jsnkin2xoFiAlPbYZwrU6P+njqFP71UQOOyhyp5sDN6plmwqKCY7BGCOiW
9RsnMK42HmuZgE1esVE/q+cI5v2Eeum0LTbRrDpPbbM/TyfCda8n4Trk5TIiZX0TjTA4FghFjRRB
PRTxz0L5mvKUqks2c0+HQrKTbUCo56V0DewaoTm+wYSWNZ+DIPWX31HPCTCXmZ/UM9QxleJ3/PjX
QUU8qA44Es5RvRVv8TCQLlzSPKetsbydejn44sTOP1oQFWlRvgXzAW0B1Qv88VJciuaHLhhi+WV5
HU2AxSaaT53FVA+K6qrsmxoHLiYdkZWg9fBuFndVOmhIHTUX79xI19jup+sywCeT54vt9qaNXK6F
U+9IwrtFqRmc9UI/9EzMTWzPYtjLXEtg0XrJpejH3UMahkojaX9VQXsYoadTSuCIX2bhyh2c+uA0
BvSQ9FJHHymAHpuN+Uy38FnIsWDg7j0tNAi75kKVBZndNEW9GorY9c0W7cgYwms3mDuQNWArr4sZ
h44iPlpR+SJkeQtnH7ZOZ9A3DQNwQ35qhXxW/xVBbW4rRRNTVLAW0pCZQtaWCMBaJlhsIvDN4y89
lGKXeD+1oCM0x5m+dyFelZ0DRK0nIN8zFZtjQTewGu8VR/53q/Rwla2bdU7DMMTsENV9crqXLKIe
mh1Adtdk2mRN7Bm2pI3Tj95YEhWjNqwmRRkXkV60RozN2hXptwXu9m3QdE0k3kbbNEVBOjFfp6Em
MAB2+bqxmcckFo4TdnIIGhGvwVi5vAGFp2K6InXHwTcXD/Azp5WrRmZ6B4OiLbOfdkNcg4joHs2B
4y9/C18wrLXyd/gT+Ht1VEwM949DYxz0ggGSCWd3rYfbuqtIxzbKywBrexOS9dNY9m42GLR0fk/w
SK+/VDmYNsO0eyhIXp1rEprVkILg5uRQW/Q6y3CS2vlQemAHJSFnaxNe36pDxoNzHZNYojCIlrNW
xGXtLVeU2ObJs17l9hE27LkJACOmIbHWgxpmOqa4LBB+fiwEh7kwrwRUsZVeDfD/MB8ZW5DSECzb
UGNorNErMjVfopAidbnQfS8eN1gibRv8Ubf2GOKcRyczeTLZly1Dv7KosCtUc+deXfKVhnfaPDjp
zqkvLmKZ46TxrfYkTA0ZdaPm+4fSmYYHj2qJsYrzpHunQGhvpLv8RDZpbJMgRWHKFLQe4V+4mZZs
sWmJ19KOyqNOfe2UNc685GWnI7EYv2gFVV/pwWPkZoXmpuhgJbZ/M0aEbeSfiYWHWaG7b/noN+tq
ADjtc2cnA+qWOXkibwJnzonf9FKHmDkqKhhhN0sxMwbW6BTlD9z3hcmwL536VhB4s4kH4pbMKTxZ
tknuhjzmPd9t8t0JBYoJ0A13bGaMC+KSPK2fVJwCo8zJ3MNpOHfowsLR/KEbDCfiIb/QBzrraVR5
jEN5tWLxk3l3vIJ5E2xjuzr1YX3t2/hiuOmXr2SZlEZ13tjrSQN1VvdC2HNta8X4CtcFZZvLGoDG
cmVKmghD7y6BQQQ9OOEYw94qSgdfG87wn3GqGiguLKlCcDwUeet2Tu7uYD0Y1PteDkWkGyiP8Dcj
lZBLCdgmDmKd0BdKI9vFnIwRlFI+n3o/Xatx0TI0aHLmcpQf94yCaR0q5oL6m26LqzM73woYhAx7
GNxwA/cVTuO99eakNHCltieQ6Z5JcZEu6ntj3Ompy8xn6LNd6DEREMo8UOyy8DrqPQCuLzdk6IEe
WFRl6k0GJtFlaHwn0/7e5s5LFsMDUiwvtg6qR4ZlM/aMRcINXLhcZrmf7xAt/Fbzs4WYM0vWYd70
jGeivgIrfoimkDktPZodZzDYL/QeoEiqzyVC3IDS6p8R19xN7PCtimsBAy1CI/Hbbhlqo4fzdvng
cT+P27jrMagO2fC7OegvbUcHqo/f46h9jxUM5EiYPEmMV6avODKQUG7GDEZU8gmbsRrpSayM3GAS
v90IYmUQJb8giFkMVQ2M5IHItIhEMipwf+M2w2HoczSCdR5cCs3fVY55sfGZmRl9Ax1ygbiSD5Go
L8kO8bI2EOUKlbvqC+ulagNcr3syMEU/oqyB6SHwCjoGrv2EgP2euubPqm8/9ZQZsjVTA5R6h7E2
X0GAwr+OsOzx/owZ6yI+xSj2INXJYQOnB1P9rIlW0lc8LTVm6hu6B7v3dx4zqYLhXBO1b9kY4E7E
mWs8ZtpeR/qOf/tDnhraj7L60obnRBxLuz9jEQwvVo388sR9mE3jpCtaZ6uYnlnsbbrEADdBmAaa
0UAaicq7mti5asg+MrzZTlPypYaCrl+9ESnzkhkBYA39hpy4egGCk3VSuc9cN9/Qga90fFd3y+ys
hyVSieBHM8w/hpEFSKTMPusgZhE2Kqw983T/3wnNlvLA+99W0oFuuIZLY4Izv49L2z9YwY3JjQYH
tjuEFRyKCQMuhqJMfn2flFd20BcEjHzBLTCijSEW2gnyjbnV056TRB7YH2qg3rHwjWzsiqtUk3K5
EY24amqET4IaoG3gHZe/OeGoLvf8zjmpT3Hk7s24cx8miw5Hr05p3tO/ScaRgRrg1X19ogH9Nkec
t//+wZ3/pJP/+dgogvEP8IJ/mANC4xJFldbdgTbtkLNwjLPxgMekftDYmldz85BVX2IilNw0HGdV
+4a14pXgXIiUG4JODlYA5YqAfzcpmg/mCyxxWfpFEfJRt6oAm4NPv8Y8V/q73uHsLbsoANs6g1Ag
MdA6mnHxIpuQGwEKcqglX6psitV1mikq8mjxffzh2iuCQ1kCBZGFeKXKeh8aVmy1wpHCTksUS0zu
6+RAtkn1u07mp0bprf77SbP+6WqlrhY+qGmhNgkY7v7jpPmen3lSIwCBkD8IcFV4m5lReqokWma5
Y/PSmcpGQ7F+FnoEU5ejsIHj1NZCw3LxROCyBmmvstQeoxqxiyLHkCwIA2Bm8fDcSdDG5eesazlz
LpdQrMfPwKTvf9hstvUqTea4My2SIjdEQ3KYs+a5kxjmlmTliF0UA0qrO/C/f3zvP68ZNOawdtXH
R2Dg/sNWAiF0ZgZJ1GLb3Jo7hE1aiI7KI10bLDdiviUTmNusFbqZggn6yXkh6WkWX2VCTMYeF024
bRMBVNV8sWpvq9w70PGsk0Ie2wqK5VIwjPX0PMI0EGpTieziPvmcGdJibiXukZhsAbfAgWD90c5h
MTAjCshYUIWrk8ZQ5mgr8oromGJot4MnTmPkw6RKRxge+Xgg2viQztPCQ0oHuz45ODO5fg23UO1t
dmwEe1SSR6GIWH4kq7WRMwaygI8SWnCswWF/Znc9hHsUTa8Z1AT8SxGaqd2VcVVFQZ7V8Mn5xs00
2MDjBgCzjzVMrP/Hn8jUvf9cwDzLRLSCvD+wsMr/x3fi9JpV5dPQHFKB4EtSrO47Px03pg1np0T9
O7vkn3QeW2ndn1y3NjeNjL/Yk6seYrPZRa8YzDDzVDyrsi7PcVA8+E7krjXBL2lJ+b0xaf5L5ld/
FqXWONpuv2olimLNMD+I/v7lJdEd7tluaJObGWD6nbFwFNoLwAcbakOqq2KVZY2rr1vhPaR2f5+L
qtoi2eX7cN9rxeO08XXeajJOtsqpt/C017CLSU+qEOYFHsFJc3fW6o7saHKW/KZ0zqUxOGcHumuW
WcWhYUwS89JkLY+nMJANj5QG2RrkpRT1UwtWd7DGPKPwao2QIkaHTQ53dlMNwI0YuG5Z2hBviLvi
4Hu1C9jJgqeYYQudDb8ndHPkZUKIbXJqJFWkuU3+lQfRDpvDduXYbA0Lk2r5d5NCzmq0Z11GX2WR
r7TUWpVm+2spKPEBuLoaE8ym7InxVXeGIm41nnObQ7xT6Isjsus90voCEb6yUt5Va0oXjXxeYUPI
qX8MgfMjJMUrc3oovZLQbXJK98CQl3qm4go0aoSZdKhoFu+KGETFv7a1mDLNyb5sOT7XRXE29dil
SYRDn1hU4XPwi5S/t6jJ8XCHqdrFH0odjYkLrxXTQwToWEskEU5RjLSb2pYwJMj2MRM7vRdbDfHm
JqnLS+N6t0yDwatYXaribPPWVGSQHJ+2/OLn5JBE5Jvqf/htveo7SslNpxc9fWRTHxI4pD4gwhJS
qQh0dszYKdNBD0sO12yLecfsCe69Xd16Az5/3cq1r1phKtltCzFy1/bWsx+KH2S/IjmYeXO9q9+S
2vyx3ODYhuN+Xo7PcSphAFQRApjavFbpGJ5EQ4/fAjxETPQSv/nuR8PVsTQWG/qelTMQd0dP7msN
pVzBko9NEzQfT/821uJblYgr9g2cQEbJiOkRN7H54ys6bBKCsjTA801IJmVjod5d2u5OAzghTUKi
4BFXQ9EfhcYvpuMxToZLH32A9GvactnG8dkwGnYPZka55Z8rF4Z/2lnJueEkI4uEJFGWP4Zi3tY+
QrZsYHDNZPy1z4RxJnrecTSxHoYsuabmcJwmfzgIMwDoQX9L4A9OqgjSgCwIShOlZD/RA2dvz/HV
obdE1+vmmyrUGQD6wwUp8qeTTeZLNoMlZ/KixWjBZkQsnadiOFmOmkJHGADilMD31ONi03gY/lVd
CSDbJfaujFtzPZiW3NKh+xuicRmt53u30xzG/32xEcGoUFJ8u2abwV1XQeyBpFkePNSoCzEI62Z7
SlYp38R2dDDIhlV2srKq3mHbfZrnBM34qFurUZsfTFDzfSw1iCxleSy6yTzNwfwQlzZx3rN51XoD
mw67mtcqpXm2Zx1C149qqms2b0y4Bqf9Gk0edTQwBmEa1glKmnXyvPZfPzE2NLIQYypTf54N19xB
XztUumVuYte6uYGYT0H3NtSJC74EFQXPbqeggufHjmFQ3yV7EStHfnjGZ9NrzlAeRvLeZ+2ceKl3
auav5S/ERGjn5ScUdQxBGxuabTmlW/Zx0vUs/2GGvH7A0TI4h7h0YaFvfU/qICNDaYxX1lwQPVk4
jKYmndwO8dDT/xD9PT9GnkoeI7cV5QiJJEleF5gXl9paYDSwBkZ0zrE0r5DonP1ylMtRWB6xxBi4
feHSBQdelGTOBgkjFX8y1iFt6FoMlrMvfLk3I7L93DxnvlNnlzxMg7WT8HZ4ReEvo3eHKlfhFgwP
t5YBj7eFIXj2i7e6h15nOtEx8xr3XKkiJDQw7/fHdtwjNnu2o647DI6/9wwgFQy7oAZO4xvhQzu8
2EnPNn9ZA9LutDdx3q675jzGxs8acvquGEV/jquR6BG/iDBzmrbZKI2jZ5cMc0AJz4Npe+s0YmzI
WvwSRv5blkgyM0MdOkuI6KhwMS2hh7Ss9DxMz043PZYtt0scGFdTJdKBmMAf1Nr0ML5EJabtfnKa
OYB+Jpi2SENjD8lJ7lsD97p+6vZ64dIl1/XcnnADaEEyLEJJGKKs08m4ljCcThDsU4JtQ7jHKBfA
CI2sO9EWZohMTj4rNRtP6m2W14ig8uIeoEzmPTz98iR+TGCIU6wAgdKMJauS0qxsjdPCAM5alChC
dDCzNPK02whY3YsPi4QL4y0Q4Ex+RS58HQhrl2XVIjNk2ECv/pXH7qtdzK9LdYHzm9gwJ9sPJuO8
qGt/yAi2IyJ9xeTO7xjLkVoy4mqo9AyOAGjHwh6UZ7tQo/NxTBC4z0xoxW5oss8pis4LPbs0c3ft
UUgzrsOqy0S0NrjaI/yo3XKUC2FaQURzWFzHeAOp8WTExqNh15BMqNfnPmD81d6WOqmZ2D6GqNjH
KXSrPCTDU8MXWJGdDQDvtVPOz2r7XDjkiF9g9Tes/XwK0sfTb3MI+lu02X1Q1GAd2jllekNyRHFX
fFjFPnctGOgImxgljpsWSUCCCDIUs1hQ8yGaNuz6lNIur1QNUHNEfiFnHFUWIkSLpMN1Va+zGqdY
cMVV3/M+HdTnrIZ0pvU1rRWPLCKZOar01X3h9kt8DRMv2Xk5GEGR4dLXD7e5S+SxLLJslVjxQ5MP
Yqe3u0WztRCExwYZQaPTi0p49luMWRSy731ZVQSnpAXnLCz623qc/VXi4trcoXxNhdKgYk0zavVj
owe3yJmZVZp4FSttiDvccPC84ILxNdc59yojqF67ZSOIg+uiHWimu/RhqHR6vcW35lqTdVJOLkIT
wjdUA+0ptnHfek+wJZ4GcmB3soXF1XnNMV/QNKUHDLRjEzZXPQe/KaIJSYQLuipObVBt5tx6yRWg
WSl1DaEBwUqvg/MQ9xQt1sUx4U3R6csW5Qv/TwawSuzsMcRm+p3qdbarQ1A0vNis0MoYyKCiisLf
Mh6oi9UVMccWWCRl5Co1KwKOGKouYMsY0p94Mv/uBYS8Jc0PpGnHiPkKuuKMjPh0QEnEQbd4YUBX
sUeqpzKiLnIRDFj4VCDRLe6tpu3aXPu+vEHkhBB6WB+skoBAUuhuSrRjsz6w2tbfVe254AehTSVS
O3i0UJ9jUfiSMbpGJEPtWwDa4JUEHquJS9KQCugPHmY11mOtdQ+JBws6bGA6t01w06MEUi3zWzfg
1AV6hXAmfXRM14cgDy7ZO7eBIPd1NH7XDfjQJgZ9jIP5eiInMeEh8EQD9HmtT94vwC34/IMSgeGi
xDfk/vZlQKyOmwSXTklREyVFCnWLQ7OZ0y0tosZLBMqaR0a/tOhBoDkHrX7VrfCLgKMM3mS2F8h3
iLsV1OQDATklxxpOuHX4MS5MthRPOfNWVh+kLgRXJFr0aZScQ1WlsmFvCS+4z0N9P4gpeNeL4ssw
EQuo+7Yz4meXjHrZVb+zMDsaCgApQH7R9erHbGp+SZBTSx0jeS63yiPwPQ1I5xJaAHOopPsoZhGe
5qY6FlhNrTuC1Gg0DjiRYRsZ2s5G04ZNTMrHOu1re+/EsHWtMf1aEBEfpkOkhS0urkW8sRm6Lw9r
8bQKJYG/mf/hj8EjGNRW1Uux7Le69EPFteIMKLWfiO6lY6OQxHAMUO+cqYb9z1oW8UUPIr0HOI8S
Bf67jN0aNLpCSY09ZEhG9G4kHiemk4ckznLYopuYmIZaA0W1ta9ET4OjNHct3ltrWXs7JVpR/bhq
SZyJ9pqajDfJYgLOitMkJloFpa9PrY8kmxAMKoXH0h9VMbt2FGM+JjpueRncFuHUosAw1EVVT9pr
aUJNQk69AHALbm2qqtlrEaV0A+obDBXglUZIfin8CoUzY72arS1uVCwWk0M/GsjsM9Ku1aW46HN0
dI6rEPYXoTpQaVXXYeO+kuCJqx8b16HupbKXBlnBPpyO4LGfuz0+/uXKgHtyTFoDMpbrM8VJ8lMy
xSVby2tvu3wZzjm1o6Nhm876f6g7k924lWxdv8rFnrPANkgCp84g+0yl+s7ShEhbEvu+59OfL8Ib
dVyuwi7g4k7uwIJt2cpMMhix1r/+xmrdbJcIQT8G8R+RrnYzLOKhq4pg7UhVmdbh/N1aP2a5y6b0
oGPXkJjRQDynX0NPJioeIozIJ8yNoLTqsXC3JNMSS8yHlHMXPZ45iQp/i5x2yox2bRQ0+vlIt6fe
gp2w445B/WZHBPbKh1ub7Nt2Kjhd2ZGSnGaxtlHtuwC0ektxkI72tpZ2srMBAQPVRb/4xdGqcKEr
Z4REiDVOSiBK+rbt9LRG3Qapp1bcqgGnanLNAd2e5Z4JmGbODvre5OWbhU9TWC437ciDqlS3gcu8
0qmnfmd97/3pydfaadPZCNTiqbCPiT6iWxQfJTKIXZe7Z3yxmZK7APnVrOPoGXy3ywjsQSf0OQwO
yqZj7rX52rQJuHIIFBgHhCUS8SGyHM1f6xVnsOkTseAhTPT0q5nHrzLV4H+6KQ8dlmhZdpfEsIQ8
qqZSSgyVZlkpT6KlPrKjPfl2/aZGbvPMWed189viG+dEX+6HfElWUOEBxvxUshSKTe0nbwq2UpBz
GPXfCQ+8naTDVuk+dfWE422xdVPxNAbDdVM6e0/2rz1QBawxNFvS1yEItXKbS5WXHDcTvXqW+7/q
JzUdv4ZRC5NVVKZAPjEOQ6JeoTjwf558SdXctT3TY6aZO6lAVE9Xas07u26vvMKEupQ+2yEfhUTu
o9/DoQu6VSbLu7pje1aPXC4nMmqoIQdF/fAd7/wSBFyv95j2ZjY0hY7FZSV3saN/FD3PJbGvu0Gw
c/o5bgcSOfZcuK66D+1DHsleGn7XkhKqMlf550jaaPDQdddCaqL6RTsHmvOoJr3qHkK1YFafADo3
DPMb3GN7l9lE6z4xaOJkkTVSqbMz9R5yOfjXx2nKiUUDs9d07XOwh2/kId0DhzFwSMNkEx1iweNB
rjgOSlxQrYmrrXouFIagMWBh5MMPBJ/cz7r7IGtmSJvpRk0u1ACrcy6kRj0qLZGPtBlXeJxyFwIV
Jy+cARJx4yeZfOUF0a6gHgZ75L3agIarLHPWjBr58SkQVJ3haKFHAeoBLg5AIjYGEs6YlnMoF2TV
0zvLWrq38FOgBz1qDY6FntT2svEaGZtvS80UhxqMB9jeFELTgYxFBh1QPpFyZ3eyHrPKaUMa3lbq
BfGGkNiXrLQMSk91lZPIfh2pO70JwEdJvIxndxEJ7xKjqb7VOMXIN6TaMYL+arbDLznriyP4KUt9
Uw3JXv0sR051l4pJatLUTzT+X4UG0DRp7snjzq+VsDiX+zi7PrDdnhjrvcKAJlgnCm+eQgPCKTMJ
OXWBfybWOtUeE9yKzPb4qx67ZSdHmFDNmHl53Ja8uUPe/K2luV1q/xnpA4MLsAwY9eZ1mkXf1DNU
G8a4c6cGwYpb4hg9b70OhYn0qJGSODGR2pl54Z0S0npSgC/VvK72kQFSoGLy92hLKDPkk+kN2TvA
kb7QB6udomegbeCilVIoTYkpL8aLGnEsOaYElXico+f+05lLsZpszp6AoNK5fC9oqVc+0AX+DIyX
iuzLcov3OB/vYh+fYz001Pzbdne1BfdY6Sc1j0PVrDg5Sd46z9JMIHfTYlfhPIceoLTpG+RinWNq
+06iU7JsYUYWb+YWR3+pKpT1XCytEKwc+atUICraiGPlu8xOgIxrhtrQp1BragfLLbFctgT+aAGw
ccKqlQ8WY5+TM9n3Zsi8TNfmcYdx4YZsx4MVll+KMADFnplp0W1GK+w2702jGTDKc+IWewqUULyj
hTnIS8ZO900nYVq2M7HU1tptfhe5VMdy+C13vaTqt7D9C5qj0FqNU/YhMcixp4ZUCm7Oj5cQLx2c
HFjXXoo0WEfrI+v0Cui3Rye6BM5xFF68Vh8hGiZg74J81TIS8MIf1QSjkGtz8oIn5WuRIrPmjIT9
24WHEk+AtNL7deqY7/5Mu5TxXMUEDcK7wdBeY3BWm1xuZRhEG1KZ6FXDVhOQgdG02KjNaSFItjTq
B0Kzajpemr+e2+KTQTj1DvndCIlZFqpYQQl1VxQkn3mEi3JF5atFVkNHJhUdrclIRGLSuU0OANjS
ynHScwGCjCV9tlMwv05jauAZmH/0uK7LymlJKdGobXdZEqMqLlg7jFVedAMYJkAjmhvjSOLIa90j
wHUBOsjp43VM28C/Y7lSe0YrdelJAqEpRT9JIq11FZDvBiy+5e3S6DFM/ymLp7KZepfW2QPLNXBY
agQtXjkt85pqI0VSQbcb5rj3kQxXS0cEqXDIm+5TZ+ChYWOyNgc2kvwL6ijgbuAee8MHT6EDs6Xg
1umGDVwy4gSx9oKNMfwQmCnK5a72xDSJebk+2al5iNBR/WcuIyVKMFVm6pEHld/54ZVIIHBMT+wo
wtuwCE7MNNdjrYmNxMCVZYEXOzv6qBtlVWBIUXw0g/KWDmKpnBpSPT+R5SLgkKHBeZZb22Yh4IPj
0XaZh1bhcjONabBu4wYWn/s840kLjftZgQkKxyBiBSPbwXxU5hhNNsO2TVvYnuiBhpRt1PMjemjL
PUVZeW9FrJyFw4aI53DXPi02R3eaoszKvR65xteME+w61ZCe1o7zGDEBXxXacpg61kBRcLDr/mDs
yvTQS5uX3C2vtd7Gg0TMF2/8VCr1oE6hl/hc8x6sxqNJdar4HKHU9bBLXxkLui5/NOu1JAZ0dETA
8NU6G3iI8CTG6ZV9yCLsdx3EHUOFU2SQGxEVGzl9113Qx0EedWP10rElS2QlL8FjjOpQ0xm5PqQ/
yMNfqoHulvbRsvqXYZzstcn9SdMs3iuPpYBxicbUduytzTROJEnVkG9HGgxXpJ9pVR7nTKcEFMvK
diXVVwL1sMvecFK8mBFbBNO5YT0uOnsdlC3ThZyhIdKJ661dQeQaM0GOij5DqbPvc8n4yMbhpm7M
hXlNfGN7cLCaBR5cLslTVUjx7vBUAs5uB46WcBYYJi6gbzUo6Ub3g42iXHTCo/N0wrOgSFnXPvtx
sHy6FLZwc1C9FC7Jij+nrkv+La9RYzgNLkCNy8+bEoekJ9J/KCK3ijwUCbh0c0h72gZsSkQKfZsc
66fBkTFckq5d9zFv2W3eLZOBrAMldy1PcjkTU847sWAAUjv8UM3WvjRb3yoAhVtdU5W8KnOVOK2v
tXJ4lOdmDQcd4L6/wqEKGbls4ROmQ4RO0SeG2Y+yf1VbqNrPiuQ9FjQFVgWX0n7N/HgfxOADYpjq
1dQ01y6z1x1t/rsWOVsjr+6j+nPw+ktVM1f3Eu5ZZlKyxbDq1pOLANNKzy2+nWqMp6xCKMarFW5+
4K/vsrsrQv/gxeNqgKhjFQTT6eG+Xs7mEEl7gBa8Bv7yzq78K00L9sQ2fFemHLnGDpdLaBoNwaqR
pI8w8J78jgqMGICj5rGdS/TLxRRAcTrGJTqNXvwNxiHg3kQKCP+nYtSzRk+49wc3PihjKMX0IlXE
CjkHFHFADv9SAYnWC9NPKE9URoGMb6nTT2Us5AhOFL+0NpzAr31ifyZt9iwNjOSxSW4IIo2y+fDK
9hoS5Yca18H2289t9bp41EG47hBlDioR96CckjM0dLAtWya7kXz4mq58QqJ5VANgw2ViB0Czwnj+
Di/A2wC63xZRBlttCOe9Cx5lwTxNlPclhkyMJAHzBlc6WFEd5pLi19skp6S+iQm09qnAYVNIOfE0
AE/1ayYkEFkd7rvRwoQvGhIlaA5gEIXwZJjPISoiMwvy21otUgajw9oZxDpvjVIO4h/6CPasvPos
bng9DCDzrjoDE54lVwn1wkHVfqp3K7WbOA9wqmammYnYQTPiov9qID5CzLYwaIKiG+8nO8XTV7wa
JlsybNPvkaTURkaz9VuTESl1iNV4Dx497SkeqteOaNMN4x0c4bsbuGYQ4aWVmOzSJmmJhN7PXtnx
m2RKD3mGdYAG+Cnh9bJ9agmE/klk7aTTmBqj9r354ZBOsumdj8yZUBRKOwnZ2Uh0NOYExJyasOzJ
RZZIy5bxbVfKZyUVxIYakgze7dzr1ySoQhWw6M9spz7h1sk2WrgX+UAkuXQSRlcjq2hFgEtbKi2M
2N/q26ShocjlB41kBdD1t9pBNHmxDSYiZj2jvVf+XTiM54xLd/DmPTpAE+8+xq1bATW8La2IZznQ
dsWMcNpkZLWueoSbpniS6PhSuh+F1lyko5XsGRl8PKNpOdRZfSc9RcrYOS+AHoDI1IyTzfTUf8S2
9BsqQnSY7ORsd+wrd/miPynvw0y+fV87T7qG0y4e6ptWutHhJJLvAwuabnsFiHlRKIsxsXNE7UIj
2jyX4PwIT2NogLG1kZdwXtKKtyyDUzixyhIzXdOFBEOrZWXFS6arqbqiUMrGUz25i3TXkz2Ywp7A
KE4W1Utm5z8siZ/Kq+xVy3VeeSe3Yly3iB/5WCOTgaKr51+zdItz7Q8znkjnTN6x5k93EeNN2mKG
AYJ1yN3QAJmY2dQu9SH31K5J/yg50BnjyW+blGgTKo1VLSsreZlVRSzhdNVfTy4PvXIrkv96xh0O
tjgls+oAO+wVUB6nV7PcKOQJjuYoJfBg1U8JJIkqwZSNVGQUvGyF2tbJ6YfpGt7RJb85LRuv1ggK
bnxquBKLLLU9Cd/jdXkrJvRqkuW59DCum9p7UCfJAMsHuyOdUp75flJRibBE3wSGhfmSn+wgxLON
Laq/Tov+Te416ux3guXGgni0hSdqzztpxdZDx1mR1fAV4IOxcvT4yqjwNoyL6ltXPs6W86QcpGTR
K6zlPSt84mBoGIvRildLGL52N3obvVWa9VHd23gUl86mqbihsqpQh43moQad5x2USALuKFUlemHe
tJglrOxhOCbFeEQmdQtF/6UdfRzjXVb6+BDlTJKRRDzVpmkxSEzYutJ3Vd9qBCyv8eiOW+e5bOrx
JxpHTlhG9Y6y0QytnyzI/9dexdfxj6Zsy6/uv+RP/kH+cYMKu/vv//qnP/1/5WhMKMIvHLjNpbv8
n8+ii5nIXvLPv/9xfWnby4+obz+ZY/7x57eOH3//w9TV//zT1lj4f8Mu2ANjIxbSEdI1d/xsu7//
obnW34ik5LRyXMu0Tf7FP2yNbfNvHubFric8QWyLbfGtlvMw+vsftqGiXnwdSqo0PMYmWV3k8LP8
0ym4/e3Pv8Yh/+5q7MGQ0X1IiIaDq+i/GN/61oxVR6VVB70Zb0pb3wRYy7pRZe00r2SZecjIf7lI
f76D//SKpq7bFnQ1C+rDb6TarLALe5ko0El/wq9gRf7FsynQdNANjEHU/wda5u8UOPkBeSHf0m3Y
ibYnnX9/CWMMMVRlmpJWhDHusCiESO/OL9WSXkS9vPz1J/s3LwVL2LR1zMr4dOZvDtFYBhtUUkt1
kGhDmqVfkrMaE1UAXvnXr/S7XTEfilcipNdwWQP/ctdI31rayOHoC7SRuFCP7aKNwOHSiTDav34p
gzX/TyRo+VrCIM2STEu8tw35qX+9gBU2LmXEp7LSBjmepb94dbOpPHGFMABaZK0PtFhHoyHcrJzr
HXORGyuscXEtrv/6rfxOsFXvxCRYlbtpCNv77fq6kMO0zh8rNH7aTk+Da9FLqfT0YmjzC6T9h9Z2
PwPMRf76ZdUn/JUGrl7XEgLI2YTX6/x2BTTDKS3XKFlCWspsoTua7gDTeXyoyapgOg0lIjwnxfKS
eES6l1p8aeyGSQM2fLHdgEJ64ikR6dP/zduyLVzRXdcWqNT++caIpiTJBk3xobMJbgsz5yBcXq2T
oYW6131QyyG44y8SmioJgXdldj+neY2l6vDoORhHUyePIrz89Rv7t7cJKjDbE7UB28s/vy/iHPBu
gz9Ofh7eANVgokLth808UxaONk8EQ1bX7N4qs6z/w95i/E5CVrfql9eW3/9lsRI8bA8a7PsDlf0t
ZjzUH2Dkq3BCSdRML5PO+a0n02EU4nscPxdN0P2H1fLvNgEM5//x6X+7K2OaR6gAeQdLRMeA5vlF
TMlFGWgnbAl/falN3fjXq+17NtlWvo9jkGkqCvAvn7gMcsfLEc8fSr3aQcG4EkxzRl1OunWwGRsT
HaSvQ8aUEa/S1RzhBZ5544PTWIdOJvj1+nzl8X9m4u6I1MFxUvNP0+jvSHZ/qcIYtdFwgw/5g231
D2WCLXT5KssqP04uwoDB2w7Ty5LtfPSfVbjvRZ7j8KFiOfuHXkgXR0rhsdyXs/U4z2hpCSNZt94Z
ctNVLVigKbZmKwfFzsrqb4qlqVfgpawVBwRogD/HAzUN44Nti+NgMik1ogN+DDnsPIBW3S+uFfqv
2cyV6vkyttNdXOMnFFqnoJyOJbbxKGagf6bFnUq003FJWud5T2R3lB7zOjzMgbVridXtav1gtx8p
qe+Zq1+lFv7Sg7+jfYeNOA5b00++ZIsou2e5nkyfJYyRjkXVeG857Q9PbsXyyugpGnOZ3F6NYEiT
+UNz8azTJbk6iqXK9Bo7omA18rmMSRzgpDyRvAfvElkZ11NtHp2YrnDZoc1vKm09zfnF4DXthgtk
suONPiNf0nYejJjaW+8vozbh+bL0cLXIwB26iBkB62Ds/G5dGoyGVVpqOeG6m5fwxNjA5OUPHGr+
NN2apfbkYEYOtzv/wh1y5zcwGtzw2oTRBUUux8aS8OlgqH6QNrCyJz6qNrL14EtFutBwk/ifk1eh
BPHGl2jknDAXTAZ89sXKP9WRcQsFYFwFNu8k8Jb7yUKFxCEsM4N9hMR5DmUwHfj/futv71PpforZ
88V3uARFUDMG/6gHohf17CJfoliolOGo0iaTAcLrxXP93kLj8LXsgqTsypFXiuLnZqqw4En1Fzwd
NxKWSkv8c5L8MriwQywiiGvIZUBjBD3dW6WJs21jPCQ4xEKhYE2FTscgtb9P85IfbrXwcTD9YcAQ
5LSI54EMspXvRVc2SVAQIeaXhXe0lkHGdRVr67ZOpNAYZuRc34pw+PRiXs60uFmN8Od9nd6Un7mx
Ne4cF2ukrhAnnquzevcuzNzVZAwP8txN6haVwUWKpbBauIyQSMfZPvsdQOzEGA+vZmuFGfSLXMqj
PJwtXdxAVm1w5MoPicG9iTnt91ifYh02vFhNUu1ayvpjmszPRlw0Z4ieWDxkEQnRAAtsWCJoql2t
k+dilpYJvyshipLlCFnoK5EP7iKbFfQ03ywzvHe7gvQBl5dWW4k0wxwF3MqMZ6U8sN0yzRhfrIhz
CptC5DsBlrMaegtysMDg/ejSDdQRdlrycPrpfp4f24WaUG1bgzzqIznNnFhCVWivpykTcKfmFwSY
5Qb2CpH1C96W7r2+0M0y5X1Y9ymm8zJsNUNazKw5xPIjfXab9KLVNlG23bsDaWnmGRhYLkYIu0WT
aeNQgEXPkeWPlMCTh2gQON/aq3/g93vI7zxk7vCioss7jbeFERmX3OKlDF4l4BzaNJp1g8O3tvZm
XEkAjKDruQum9jbC5Wa60ptY2yDrv9YR5q38Rev3o35wiMiaGhf8l/ig3UimCPkFYbxzmgn1RV9u
5sl8gQzH00V+Gj+oXomun4FjedJ/svIMbHiqzvC3IG6bsg6yTXC9OKFzhrPAPAvsfQv45pX2eMLG
HK5INJ4sqz66HbtoW8ljskRwp8Ho2glde+LZQqEjpBscXa3ZtdcwbDAOjQqs9iv7ESQQyutErFdW
Jc9YUaGxLOx862dcuMzQt4nGc5Vhoo4If35RxDu1IFXxIvrkSx4Hep59oS45aDqXhi2u6zAvnDv9
ow70xyQqkAYY92PgX82MZADQS0z4PbIt1C2aO/xK8v2UY2UnF3+fjzgCnyyJgWkxC6pIiothpDNW
fYA8LbjtXKOsdVjWEXHzWwxVPnuwn61TCsQp/nwc4c0avlXsYiCjVYZhNCBKwDwlbJ7rnisSkoLo
warofM3dNLXxXfStswmWFP4TiblghEw2RIKuBponyS+htscqk6nLxPjSMTWYDYhK42rBmWMSEYL2
8OSOvHmY4+wwQbcZIPDj2r6Um6qsNua8IE/CvAGR1bypDa+DLewfyRa1VhGcEAb00ZoH2WRQVl4X
lWAaNVC2e/Nn7XVYI7NvzZyZQFyfQgecy2su0pBi+pFZ0br3pmpnObzYwGZeE8qFn+2wRbHEYFve
O5VaPywoRO0X9J2308Ry6fIGWzffvODZDDlfjzUIyDWsfiZuUcZtd13jQtjljWkzqi8wX7JtgExV
E2Ev/8NPHJokHzXUrOE0m0JuqzL4MKUThYxV6S+ikSDxvNPICaOWJTCUxLDPSUdhQopGidBnldjl
Q9GJl2LiEYiC/nEpIGzIvdwRN4vuxGsHA9Z1OFrf3AI7DbUFOT06/cTIt1EF6cE1GSZVP6rWeQGd
/swmHlvL05/dkZjcpUgIUFiwjCxjH4yOCA/ezJJtcBY617QHzADyE40mEeR2iL0MYHfX97iqms6m
CwvsuKoYB/uu34gE9a/NubhZZlEe5ITPNQ2ecAqDnmcZodXknPsijlbFo9l5w2NRM4sxAejNxSPQ
d7w3XG/8noTeOkrFKWQ49E5ehO7u2k4bn5LSPg+DVR1ovkmDG+NvXjvoV2SZjWfNc67SOAv2Vplc
mfWwr7FRuA7rCYN/rFfXnRnaGzuL5rWUyMMgAIdCcr0vtK0eGy8+bCEB7Lg2p+w55ijFkQJCBPSm
uW44BAkS1Oul3rKgY1z/i3jf5l4J7UbTNyKu581szluiNY5NZF0jE3wsRoH1z7vqyW2WPfS7bde7
0vLOINdiwtPCOhcxY7fGMe+ghhQboyxvU4EAwtG8Q4XnPRPfgvjIKN/GBOYZ8VweMZDb1GlH0Hfe
3+kG8zfHJUfHbMMrO6+varuvd72AmyG6edjCYsB+pu4+tFHc9AW+H5NJ1iJuMvupyq9IbK15KNIH
ctuwzX/xoH9Db+D5RClO9aq3OEpC6YBHJbZ5gKQV07Mvx/3RTRwfej8aOyiuZEqUtw1hdgFigXWs
NeXaSDa6R701TPY3W2NuNofs5ISoUGiFNCa11fHok2i6mn37MOQprNEy2rsWL+hjh4TG1JE+PxwB
g9kjPyMeaJ24rMuZBDaS4JbZR+UwxxVsv34TNqmOBVcJZigQk+Dw5RwiyCyjO9fnCLom9qc9J9K0
6+d22Ht+c8t8PWX0U82boiMir0vdLaHhDnXs8NbGPGnLMg54kzWUUV62KbwYBaSJ6sar9I3rRs1B
esjIaVvdjhUZRLhgjD3GvRqmRg0nDPqxYN6IinR7jQkW8lF/a2jBd2YxLCfJk7Hlq4uu23cOXpCO
gMnQ4N3qD9lenXSFVdJkohrHlBMJyRTax6VBlROCE7Cd+fugKB7M2jb3C+L42AutQ+/DGOZU2EO4
wIvRjK596DmwF56zoCarcmi/E+ca7OYQFi2hJ5hndb6MIMJyHEW6OezwgaUo6uJwbyO09Trx5Lkp
ebiGL3ZBPFyLuX32sUlbz2RDrKJYWiNgaaeb1AZL7x28KaRALCjTjd7CRY1FABOQ4t0wSfDsfcw3
MfrwfOMFKR02QDNlukaZ7MQydqHKLvLA/IkuIYEIyzUx8xgsAwiveNZhg9mviD1h0MI2ErIoSN1l
YNauXZVazfluUmcJnc4Mx3ocrtgE48hHyETZmkbWNqxmaZf5mnVoMgK6mWToql0Dp2jyBYM4F/sD
Y+KdWtygUUM+Jqa1uiaL5T2VRXnHnvRaeuGNKnW7hDYTK6Np1RKhZOIzTaxC92DgqGR+djOfGzbg
xa/2slJGGPRSZJhemAzBRaEP+1hvilWsvTnsHWyCBL3jKrBdLMTB/CIyBMflhulQw9BzgOyK+VJw
q2UR/MGCv6pGcjpyAkVNSrumoNCQqQkGI4YDrHmvac6Rt7VpTHdVTHyMzfB/sHt+PtUFA1G2DZId
ApTngYtUj4Ag2BzcxkQ2W73EWnp5FSIPXUgfu4R9Jt/xG8Jmo9GQLqYX0+b6j0Re5jl9GjZ6yanm
jnUyVCSjI9mbBRe3zO7cYbpBMf6YkzOPFddXZUPNTbrt4NU3ZSAfMWd5cTin11VcQ7msWiwJ6kd8
f/PtiIFFpePoqtVZtjM8LPJIj7iyBhjrrp3vQiKEtkEMX8GGjk9/6RIqgwBNoaGhR2tqySuLazNm
d6qk6op7SLYrmLNUYDXEhaolgW3hQJVtqej8d7PDCD7mnkLtUSs07Nt01fiE2+fZxqsCnOdgT6u3
3Xu4p5dGuB4MugUEngfT0m8xQCk3wpMEUam3MIX7GGe+zBCAApsPD1buj6s8Mg6hNT5Y43wVNxTH
vcuFp7KnQcNwk0Gk72P12A8PaU3dk2fhKczLa1ESgeBglYvI50Xdg17OcTGjJnVCvge5rxal7C1k
f6xH86sNbaXP+xL/sBhqX+AbK9eCQaO6ZCuD9+JqN7pDqSV0wOqF55BMAxaXfBNmW2582doWIr+W
xRTXCZ60bFarZLnqnWc3QX+klfOpMM2zqHkmWme+h/98dt35Kku7WyKud7OxnBjZYQ1HYvlK/miJ
fzjhgJPXs012QdXP2LmzRgoruvOB9CxTHMree69kaFxlTGcDhyjGnfHFki36GFKSBa8KflNv3pBn
TmWzXs0coCLhkMLW7KsTxYYMWTaaNAfn9fsjyLPsd5ENtyz4NBY3AXKalTEhszPuJyMWQDDTNRqf
fq05t9oA8ZgoKrlh9AzRMoIRCeLeuBOc99hqWKRcHq2m0fGy9kyhQRFMr9d7VFb1o0KT65CdrnHe
NU8Anpm0l6k9X8lzGfItYS7FZzPwTMumfigp2XuDaQWuCWcbIkqHse+6C/DAq0NvS4nhbzs6YVaw
pG1YMdPpvaHj7SKf2kWiYwwcPzBXc9ZqzXtWjV5QPWg7bzoRovCeTjQgcqPFeSoePpp6wFSn38m7
Gi39QZTOZcqiS2L8QLxByoNI4YEXbDPaLVHh12QEzZsl5mNLCGJoeXrCaXpw3Ke0j37g7rwUoCoN
wfOc6keCSjXUZlyTIbiflumb/JhCk5gym2LViRvHA8x08cpXwGXfmnSTWHEWybPJ01ELgIoR3sgW
L85oo2YDVsfgN+jgxwSBBQXHWF5qDXVqlT3UJDUsI8liEY8/Nvs091FxRJysrRVd0oBKhlz4lOiA
XkPxbRbJAiWIvkMCPk4Iq8oG1RAj7zpqtSOjnr1BkejKpa2+4P0DOLWKJSWr1mNcL+boIDJxM8kR
dVszYGJgsRXjdOeKbN4qYCF6yhxsEojua9f1yMILYxrwzs9JMmOBG1A8TSIGZCXQ94ZBZQbOnoJ6
5Dj5KMTD8nFAbfqbITN3A9iJcGRvzao0MXiDTLmHM0S3ruAzYisI0MbzL7geobnM5HivfC5OYvIx
+YhTM34HPNzWDSkwfQBbwaDwy438WzcY1+p56EgvaURDZ4/X/hbG9Abf9g9nIZYnrWdeOe124USo
ovdqCfPgdQtLXD1+8ACsALsC1WoH8GCw4zoZYIwEV5u4VSF+xcAokO095/1Qh18iZON2smXbj7RF
sLWOzdg/ZCOGd5WJkS/g/2o27BA5yUQgi2wkQW1Vp0V4LgyWiZ2hqBBddbm38eT5yMBlpTDSXOPU
jQHdCgcPWLrVJGI3ECHVW4Gqf6hwCO4iboiTsSTrxWQjBbnLmaJHcXWgPdVQ2o4lyGC0ryEhQr/A
T62e48dW1DgMHUcLvUuTZhq+uHBHrfI+wr8MC0ik1kF7Yyb87JrtdUieuxB11tCyxWQOeRzNYNyo
3rNYBJIyL9pkLZeoc/PnppvPYwIjag56bZ11ORlzjntxjZyK4Sa07Bt7yr8USqNpfOiGpJS6wv1X
YCeOl4e+diKONpQHPw87SkVSDGuWrUNr7DsYhCUJ5SmKNDeCbeBLSC4PbBZN4n16KS1vA90LR0os
SCUgVlVQOxuLa5f6cLQI9SIC278rk9zdya1EuadVPjOkyChe7Ul89RMmnB7JUCUoAlpLqMp3+cwR
kiwgSkv5rV2620oDvgrKlCYqc9hQOd6wWcZLClW/6pkxuwdylmdbKiijO1d81jgFw9ihOJLQlOnw
YJJ0g9quvAVlWDGsJoiz7TdN6O/wHUv4J7CW7D6/SLcWb97hDt5fq2e51Ux61Gq5VdWc+qCUXvOm
cmz2Zpo8kNnclzfd6vihtrYfQjO+D2Eqt1713WfAuM/qa2PW34gVAW9gCBCEOGnEqHasyAqAHHAW
gua0FjbV9VgfyyLEDIJVP6UPdYopsUaCyIYVsm+L+Q2dG8WdG98s/v3oQnOvoqC7sjL60E6YZGpc
t5ylbKUNhLAiPyV8tJM9HXWvoilo5o/Acl81AtZ2tOd7J8TkzPbnHhJl/q2qEU1XMNnxKZXspVkS
ovMCalP9g3BFsSMqFJfGIxqatyX0XPxa6XWDroVNGFbHInUxmxXJsMHADEl4bF5P+tA/znr+nKcD
/EJHRs2D12n+bnGmB0K0CJEHvlvHOgFxBBnC3Sq15gV7yGVyTmWA3U+5WCiorSzBT8++wmdq009m
v9OH+mYgt36lZUO1S038lATiZjikvYwiztpdZlA2JP1022JMdDZhhEYDLGASAwCVgmA4hMn41PSW
OOYx6iLKbdqjCzQX8mO9Zwd9l5PD8mor7b0rfYmRhslhqUjqrPT0FZ4dom1IT2cDMxVIY8UdAZ2h
gc25/iDqvtspDXreiu6Uyi8409WwzdCFmDKUQ34JDL70b1hJGCfWgvjzi1O6py6ZKf91XwPoQOuw
G+bqPqtJAVFfBJ6ABM8gZArD8tiGFT8+K27xJgu386ARVoqSMzLww28i8GIhTR2MOuxACNntAkiG
G1Eiam6z7Eera+apz/W3omKgAL3d2OY4mqzK0chP6kucBm9+M/tb06qd0+RFv35Rf5cgfd5Gdfo9
JqFkzsr5yNW0TyRs2if1u9/+aEW9tQ8dAoFL3HVsu5+2wsfYUisS/fS/X6oxzAAUq2Q71AEQTj3F
Lewh5OwBIcra0B+w28KUO6rHOl+57AJWfE5D6xE9H4blfr+brGna6lF8Vm4W6ksvLSmaVj5XAP7b
//1GEvBCWQqiYWiWcVJfgPvNn7/rpZ0O7CS+444Sm9RNm6c1ru98TWe4V+kPbWroDyW2Pbu0ABqM
AnGMoIufUzN+tkRTn+0O59FRi/ODRirVibv0UHbhOid58FEXzZlvTzfCIGbBSrPk6GdYjHhxEa/J
icXov2ise8fQzPs40qutSDAF8n2oj53htDubikDKI3wU9+i5WFDyjwDtNSLJcK3+NI2OsQXh1wjJ
IBOg73k74ThXD4uVVw/4PbtA4+AU6u9IrKX86MWdrd1OqV7eo1YCFINEBu/R1svsNt5MtIbSjyoa
QPcXO7U5iHANaXtNAH/L3zpF9GFMIUxHaQJSSE8Q9btB3oVf/k4X7W4I7W9IryMklUG/GU33TdPJ
wpn8tL7CaSK8yrE9gUR2GuQX9btpiB4BzpZV+z/sncdy49iWRX+lfwDVFx6YkgA95U0qJwgpJcF7
j6/vdZlZLvNFVbx5TxggJZEiCVxzzt5rV8zgdiumQ2hlnwmNdj+lbXi4PHS5Ean7427VAJwk6DrD
NpET/ESfQaMmeTAjaATqbTpwlmtlhzEkM67mW7cLBrpN3Djz/I3pyFhZ9hLcw9wsx+beRBoYNOW8
Iy/A1+RVbMurs5tdscUVcKrzNuT0wwSgFN2GijueX5VHtFBj/W8Kv5uu7L5JJQ8SDHQDWiFmqPGi
Wq5PG3/uVDBi8hLH/wBrtqtIjYsFwKkYXGDSH4bUImyEoIbukMmBpgzKbZz27lYH5qtCQgwi0LBY
dQR7ym02aVeRk/i0ErVd0G0qO3U2aLNBTKoQj6zBhY/BU1nCxLeRO9d90kXwD9VlHS8TsamLglzR
Kr7VkIIP89boBf+C0fQH4jV7xjUgOCwJORSOQaCNEyY+pYhpXQQxRtJFGIfL0eWGROsfd2Oz0ja5
6zBz9ntiR/C3FfVwiCyDFxmjH0eXx8zwkdSGZU/1mHDQYKI8HsULvmAsyCsNc6GP2N2A9dx+xWhy
NGObKXoebqoo/pJFdYsYuPGiqpl3atg9aqnNNz+tonkWmGf1jMLDGJ6C2Dlo8M3WhNxWp8o1KdJZ
4d5gy0NyB67BSrwFjrFN7GObiF1UTl/dunpazO45nVgxqgScj6xL2flqyWHWWMKHs/5oJljm+7hJ
GEmia1FQwwBcQN3D+Cq0hjrB0L7XLMq7Juu3CIcr/1MHMByrYNLG0TH30axZvmojI8ND41h25ZUp
Hj/Xbr8kZv7WWs4bGxOohNjjzD58I4P0dTYaZP/tXRGaDOuLST9k2oRKtJdvQGjjlhRfh0tiimAB
S59TMrO4xePOwkjDcwtqkiLLuhrCTcyADBWLsQ3mvarbV1nEaNdYX+NMf2kWnqQh7NqZmObGHqRl
RKlRNfPnkBgzehrOg+aGb3h93jAIUPe6jVML+WfICs402X4vkLRxS54W/bDUGs04jX6vlTcbc5Gg
ibnTTkTAfWEUOqcigvuk0p5Cb7vV+v5GqytM+1M/75asW+WNYvgE5mGsj5ngFuwF9OKGVXMLwXL0
Wc02p8WiAk4r6hP3wPS9ymMoPRmW8I55G5HcCGTJw2A3UE7pKRsTMnn6dYHbaWRb7vKguVXFgK2W
7dOlope44acsBQHdYUMlqLA4OVHgWkCmg0S3mONT45LpaQqpJqcM0QVsIPW1yUZHU9i3GAnMvdZu
bnAt+bqVvsauuNdZLFI7ZM9M6tw6JpLVGagLIMln1YiUoKcslMXZq1Y7ympn1O7hn/U2hpSY/U0K
5gp2BciaXLqCumr8pC9qlyU0+pbylWQTFjN7lUoVka8CY5/okdhV/sZKjwSUOmM6y6lPyFKTS0Ot
R+nuRgncMVbdFCjg2eZyZ3D5KEPKjAbhevq4D2V6K0seWRZur6bEostssrnsA/bbiMDHYf60dE6C
PmFNKOxdXJoowqn2lImlbtr6BbrA60S+21oZZekg2wAkn1nyJ17eKye08f4/fyiqFHT98qGgIVVt
w5T6x591eSGoJoeSyK7J1aceOVGTsmWV/1JMcqlqH5dxF7okY0/Yov/5tbX/8NqqsDReVEUARfDU
3wVfrTGYOaX+bFfJjncesP/ihdToyaTMoGjmVanNdxZqkXlSnxxb27tA2eUujLboXeCSU9MgBWcd
QUu5g3Hj7ieDks8//5fWL6Iw2KDCNl3HEa6u0zT8+39ZNDDsSYbltHH4L6OODaLTtuOKYZjNJE4b
BC4qMQgWBjsM769SMlaP6acUc8Qx32IOTRZFhrMp2RGjNXjV5V7OyVB/2mXxisHxFbDTJ+fExtBY
lIVJBBAwZnF7c5EghkLu22U5sKuNq/pLMoMMnkI2hRedBtsEXNGl5dkZTOyBjbyWZtU2YcINl+kI
JZ8X0yPSUAZacVOTnafEgBKF1Tw3hzsCjD6g2Fy/uFZ2Jzds1HlerWa8y5pWOjGeNVlkjK16bxas
b0EGLrQeG32+z6Zo98+ftar/Io7lwzZVDbeDDR3yF8FqNcWl4lD6wKOfYnwSho9Gld2v1Js0ciQz
WqmKyqs9NZphBQ4NQwG+1Ct1MDbEgJZMB1SUHZvAKSWrWthq8bhrB2WbyZl7HqnnLHlm40UMqZ80
7nBnBDSAK7U8La2bbwaxfOaLMjC4QdC26hmagfxOIioWehit8+g1bBWEcCr1apw5r7KhWMQUyZKR
sZ+8EBKUSRHXc1ZdGgVRPdF2lU31jTJDiU9qbTGF+kl3M0Y0plJywjBtZ1/shR0xPe3XXAPtgAlq
Xc2MPE1gwzuxWRXKn0cZN5d+a698ZMlYbag5KGqHIbfovmHwkV2GPNdYKWCAAacQieK112hH5rrY
kq9AywsYZhEO5LrptmyNxBDvCvHIQo96FRUfg9JcqjUnhSIXGgbetel2d5dae6WUV4ad7qNK+Sg1
yS8CYOSVgfmiDiz3AmOhMZKywRLoytqwXTe0e8l8HrdKrhHenNTVhnZJApap2levmp7MhxHZ1DrN
zCeTH9IhOITl+GaMERkYxSYw+jO5tPtKigSIR+IUcK0d3M2voQzGlP9qvQ/L6EMZpzvoh8P1bGVA
iCTSbuinJz0wEWvguUnHrjlgCHr8l9P1P8woKgAkVeAEMF3Cfv8+NIQ9GhNDadOdLt+ynA1sHmMN
574r3bGwEzatuL1Q5MTw8mTzTjbMSqmkM6SMqu6yf9Hv/qr4dnVAO5rJdQTMWNN++peIVButKlbj
XUbiUZUnNyyf97L0nY34V5t5H0jFWTkOT1J6ha/6NRD1s+6Y//LZ/IfBXXfRW2tYJAwkkT9Lz/u4
B59flPGuk9FFU89Vhbc3ITERZUu3Rin+rWGrNizmN6uh/xIiOW9lfcOS+jH0FOuWIFMIVs6D6OMH
zYhmn0pYAGF8+hclrvuLTN41BGMOCnlXVXXjZx0uC2yDNvgY7aY0CTxIPLBHY08MbYL3R5PNbLb1
SwaGx+Rrg2B4jLRgPNjCaHyNP6RAfZrTePT72Ml99BP2WpPVqBg0rKMbsUedVQdqjDCv7N0nDLoI
HsSYs3ksCKapBrfdj+n0mM9JCVUCVayWg/gLUsNzFdN9ctkLaeJOa+6VNGv8S008VGJmn2bZaanu
Uelz/WGksJY9V2aX7rK6IEanj6MNl8W6Q1n5aOUakcXulRXNy9kdllU807dQdFjzRmUdkobLRgc0
h6tMBd3pKs9N1WZAeQaKq674MmeIdRV9J2uOF6loQU3NcZWHiAYuQeurSItuBosBeSmKe3DfjJp6
PhOdo+xdYd4Aw/00S9FvLX0XJFmzI2uAgnY5JSQ7N9HaWupT7VbVXTbDULRSRqt87qZdE8cf3RiX
31cf/2+NepgrDE6v7+QVenHbNfG37m8GJ82x0KH/7+8+o1+sUVcfb81rmzLwfDdMXVxR3//ohyvK
NX9j+UxXjqgVdtCGfL4ftihVGL8J0za56vHusKBk/Cmg6Urvk/6bEJJojaHHwgDyV1uU+G9sUKpm
/ySkZxNuClM1cFMI3TL51/4+EGfoBMUcRMOpGIxummGQBc25kLW/IIbUejn68+a/fyxMeBbXiZmI
//lpGrpqmzIs+wbJjZ4nKEr4y7K2rB9/ORgywN2OjbnKwRhmt8AIymPmMuHbbGJr0rXSDqpkND4R
raPtEUrb/sAeCn2J+pIr2p7nYttlZv2hKJpnyuI2MDaK3ivjFctw4Zcs8kxWmrrVD1sBRhI1xLId
3eohcKIvVZ+wyoYM0Sn6Y0eRLm/r/sasuBQbRB/rkSLQISiGc5Ygjy0kd7GxCA5tgKCg9TtUo73X
mII3UUCxuyIDXG0C1jxzKGggPxFH8DqOLHuMYAogQrLhni37YIqRhrKmvOQIg1d5R94KjVyiSPV3
tbMglw2rgtdBjqFhyJ/gvIiwPLvY2NYpOZJIzu3+WuAo2GCahjFCec2YyeZNVBSb7cZOHLKoUoMV
clU8aUm4ay2z3xvK8DkaEUGMY3GfCszyfU/SOgG1+caEKexMBcCy7IlhKvFt55AageaV+ujsJvr3
nkoYANAqhQC9sbgqhox8IQqxRTxl24IWRITPYpCdHyMx2KgBcrBNB5ld7q5Li1jIoXkoLOsd8JRA
SiC68xzTwB5RizRRHW0pri9w3P1Gd59pn9wvNKQ3hoGSxs5vqdC/DCVlHkNJF0CRNamOPW1Bt0HO
rwztfkqVMzTPvV4DlsJz9W1AokeXnvMAgs7XxCVwMBgr0GbWk0CqsSnphLL/b6TwmTVnBNWHvbun
2CEOY/UqaAQUb9juCUkXcKdc2BagSFHkT4Aga+G+DhZRi0UVaZtgLqE9oE1WxbdyGAovMV8VshM3
4MsqL7Zc5qW0PkFJyj2DCxK1Cm2APkv59srquspdC7lZAjBXjdAbEpWyTAjncxOShJ4DMer0fR/j
vRhG0KShVT4VJcWiHgXWph+GcUMbZ29BWGnr3Dco4a01AnOmGVBtGJVrjFUGK+GZS2BqDlXdEI9l
jy1nW0l2dUn0dm6JxBcaCWohSYRqpuyIDoKfRRQ34iL7LWvyt6juwb/UhJIa9l3SZR8CUfM6MvfI
Iyym4Lk6KMZrYePht9vY9AdyeN3R3LNqeU+GCbVKd2sMugZuqPSmNHNu1RTnAF2zNEp9oU5vSza8
RBM2KzMFEAsw+9Wp5mTdUpolTvIREQ6NpJHvStFqkx3DUXHf8F7ey/EV0Y5BADgZR/ZQnN0agHTX
QyKSZGZSN8W2mILq2AXxp5XmdwyP/oL+c1v2YenHo7tWLNZgY8TaZvSNXn8ADPDQpEWAehuCEY0X
WdfnxkYilxvPcT73XhKDhG6s27RTXA+Cbo0sl4ql2jviYGnbhJ35jZ0O29FwNYiJ4ggsp183oXGY
Sq4Jm6hLrykQjBT9GX7QQ5cTjcvVZSjLhgGA4v6dwj5KJ1Qq11TjWCsk5sTPl43e0hEKldRjRpc/
O2bIBbyY7S0tNFMf0TSCVz0ly0ghV39fwsE46/l0NcUBpwbIV2ibUImnGwo78coOW3uHcjte2+nj
rFTVKrQr3Ytd8xzazptdi/HUmLvJSZOdwO6/SiznroxJQAoz6kAjNDizRyJr6teCGskqYVvth6mD
BMIMuMSWdr6Nh7G4DmoZnEbVsS7Wlpa8GO5wyCsdzb1CTUfQlmMJDpbAqBAlOMEGThLQ4uWjys2d
NfTjlrT7wqd68hU51rrtzw1p83Wje5WBRLaaUVNHuXmDjKtXG5vNqApGfZT566mZk/IX36kWi9DZ
0ddO3+BvX5S33nBYyVZko0o9N3SZOPa0AQgVHcGbIvCCgbiPrKQk1ukEq9nQxDBoWn405ct66KFe
RWKjLRFK6Z7YzjkJNvLSmpZ+PNHZBqmdvGu52AemAcdcQ89usUqkHfpRj8MXBiQeTYaN26unMirf
q3K8ZjIgH9gBqBsx6EZGdosUuYPQdnJhpHnN+BnL2MEibz4iVFmEvRHyrHWfczD3hzaNCDtqq93Q
I6tTYVghJPpMpm6SUWoIvG3jRFX+S0HPKLVjQMsKalrLUjnLk2zyyTn5XDqWqkVEeS4dwn3bDTtA
86tcQUZAqBufbiZT2BDu6JR3UXZE5Tky1Ldx0u6aeT514djvo2EuTpD1uzBEZaBlT2pnqIci1Ydt
V5B3DV3yxgmKx5qkwxU4dK4dKZhYoMfPQb4g9MwJpqNkXpd0G8D0BqOnp+bkl91k+0H+4cZFiyQF
dT4dg7VYDHQDXMuFM70gUBY0xfXXoA7o//Pcod1/Vm5urzQjPpWdtVDbiG9n5M9aqB6kXNEA5Eya
cuins/VpZpO9cXS68IM2kI7b8DGZ9h1PiRQkZdDDjHkTC9qpqhaeUqw0p6GPjqJyCxJyI3dn0C1A
qrDll8EH48g6Ot3dWLHKKNvGG9BLIO2TthSup1XdU8CPy+Gqp83nVar6UWPbwB9Zrdm6wjlC7z8k
xac7qHBqQJl0LOnAmsHXdOGwDS0ipjYfxuMcx2vRoA03GuoPFC2ctarkXtoSwe3UFK8sBrYwjwlz
KZUN+eYIj2KfuEeXzuRwwzqS7sIERsst6BToDMd+S7EIU8Br0CGAhKpDy1ofP8KDAgx4R/6hSyNf
edGSBGhMa/dH1grWqiNBnsnedXkzeufVE9yfLK3f1Ewu8RwSqBQrPVF4ObLjuab8P65pVbpeHwrf
hv3j9blBmIy7bBEtdzsdoRO2mW7d8mWthrQl58yoPDEn1QppoiwpY6HArvzR9wwYuo5E1o5tSh0K
cKt8VqOr2tQ5UeoaUoWuJFuUNuUZ9c9KVQsbUbrgBJrI8Rn0/MOewSgh5GIs2okxfieJXsqDZtZX
+bhHf47LOHNJ2Z0CpDp2o0u2HE1FReMyUjRyXmZzOy7MrFVoI7ZJNZmDjvFqMdbF3NYbIQrNa8cC
t4VBBQyKxq3S6qDPajx2jaU22yGJ7oqqSU/EGGuEl7JgMKz+zDnAGiTb14tA0xMGnJ7F8G636fuS
iLe2se+DaKLpY0wsmfv+ax0tjj8jSDw0VMMwVWqRT278o1LFyc4q8uncBPqDu4x0m2DaUsFbmcHw
bkwu0itiKxjUUS1l3DRztGUOG30rLo+gfb6hXzQJqkGE6Ord1qqUhzx3qlszoepl7p0am5QBGX8T
us65Ltmqgi9N1iDaB093CMle9JAcO3vaEHhaI6e3Gy+rY+WYzQsmmzG/NgsxbiETJAwCyEebhTV9
SBUSbq95TdXwCoxluKN0Ue5EBpaxYF4TQbmJJB+4C0jIS0qAwwtlubWtROrBUvJhLSqVi7eEv8Zm
OvJ0GFJwqhGqqNhFTiIJhw1cuQ8hW9MtfqHj5YicymvdpDWrKRPLRnvEBG+PMPsiUycbYnxWcJNu
x3Q+AQI2ryKbC9uMux35jf1+ZNpcJU5WbBOBhINF+tWUp/reduSy3XZlzChLOVJuBCbf4Dyr/eQl
Q2VuRpP8RGMOdkwUp6a1u2MWzHCzguV2BmBLaSawYT3bh8mmIZlONeG0g32HboZwYEy++yCp0RE6
+k2iYi5UZ3rnWhj5WmL7s0ojB3jwsa+m5IwK45wzkPTUfNtyETcT3H1dnaMTMpoXcJjEmBhBsEun
8qFuFxIyq/relHB5Udg7Lb9rhbPcLGKJ/RoD5cYp0Ca7bllQpLGsdQKocDM6S3LoLeVe5GO8ppAT
bIohXmmZUJ+JnUHYBBZnyMerUSvK64Kkq2AkrcBhcVrKljH1zeGwyJbx5eanx5w0+xaHrDgCYQ+H
yhmYFilnU4lWmpQWiXxUVLZHm3HcEcA8HayJepXIipRq5B/3BxTKewsJIf4v2uFDPtcwHLGGioXt
Gn7G9nC5IX9KUugH7YjC9zXu9B5xv4HHFEYjZHM3l4dCRr5f7nf1a1jpi2+1c31QU1Tt7JCI54pJ
kW+IXj9cfnC5ifUaMHjY73p0h8ORgZwggCRd21M+QsQPtfKQGxSL6K5yOOQIdEB+PsMVLA9G5hR/
uRnb7sdjuBxva8NsNn0Lz6wPC7wIpBceLs9xuREM7GxAbNmc/uvjmEiTlTpEijdRe/z+5IEiYJtd
XuzPB10A49Av5y0qx+IgWBccWGsF8/py2Ljhsg9VurwZVwNhE9QOOu33w0DNi0OdYg7FGHvdDSFv
zOiUxe/aydpO1A8uSisXwSofF86iSh9Usb4on4pCko5rqaOg7g5usY96JFJ89JcbRb4d65TWZgQf
eGHFGAgXWVnCtyS/msvRlOsyRpasD2btQ6NN5UF3YxZm8qgS5oCWbrK/9Izg+GbILrRMpzqUVb+U
O+LaiENwxY55gZRDXSP8skDMtbrc1xqlPrA+WVA06espLJsDuQTN4XJkNGm/M+0e6PDYHFp5cznK
ms7wO216GeSvBsJD3YrXRwUyeTn5LkexI1lpw1TMGK+ydH052+jmuqp/eeN8SfJErFBd2nrqx/Id
d/JU610T0sqYZ2R+qNY2TKP6cLkxB4JjcWnUh7ENUJRJGaF8aFlshKNsQ+ktPaLOIgqZHKHq4Mgz
SJVHl7uFUTX+pPfvpiO6jTt3t3UH1Y+6DGdmIsro90N5f46SGKNwThdQqYuDGyqcC608vNy/3Fzu
LgoqCLMp3OLUA8TC8M0eTCz9iU1cAEOVE0dhy+BHQf4liizJr5Pv4PKGLu+FNkippocavhbfSRGh
tYZ3Uh0YEMigpLqOLdo6XLJibIW8mSZ2KcQ6BqazQLszjRFbXT8TMJOQ/8I+gJuUC4UkevSdMOiK
w+WGa/rH0Wx1vJc/719+DK+EB+FTjD4hwq9//h22JbGQP8PzdPTUmy8/PdvS6vm+FR/wYHhvtcF5
9/0QNUDGKE6c2uXBZIhoq0JmXP/lN4c2I1RT3lyOLr84TMzDVG9mmGucElpCUdy08t3lnnA5aS5H
rt58Qexo+5d7TUqpzRchCocRl55XKQVWzHJA6cRy9vtfmPLop7uWWmxdi1GFQKSW5II/nl7H9Oel
UPW/f7aXj9V1ZNyP/KgvN+MfR5e7P/0KWD9zNxSM6Ka8FikzcRqWagCgM2ysnU3Bk222kV+XEYPn
pNakNoQh52ArRxcbCc2Pw3rWSP1IrI073ZSzOewdeCeH4DI4kRVVHJzLIWXc2lswWJAifKtcvs1e
fml/OVzkmOc07KRjAo1QDzJIMoVzW7qFsUuNZJ32fBe6NTh+pYhnpr7q8Oe/f7kby9+4HF1u0Ke/
LFBcfbIoqa5UFiMjQxbn8B/3g3Gmkdkr28s7q+XbuxxBtvWnQYt3lIkbTzOFjDH8/Ydm2yCopwZF
+M/MDg+DXCTHFy6gqNldDidFL9fUtOGrSPXZRYeWyKPL3Sls2IFedGp07KJRHfYXsdjlRmfWZ2yS
4rFRVa60aPXzSSjPSYuMzcPlnDSpv23U0bj5y/l9OYReZkk7HjRheeZXepRuM1XF8frHdXA5s0VH
wJGp6Ju/nPyX3/nzNWoVizPR43RV5OvGUcj1VEysYGPD+fEPXv6ktSprAX5gk/oqCIxJ2ihgASdn
v1he5PSKisNPdy8/0NPS/k7f+f+OzL91ZHS8QP/ckRn/Z/dKUHwUNx9/a8t8/8sfbRlb/IZiwoGu
hagGYcXvpDrtNy4rioKyF2vZfyPV0chBZWHCH5INHVNHEvU7qU77zZLMMCQvtmo6mtD/mxaN+UuH
lSBiXbegHUkNlvg5YNZQrAkbo73s3LDd4kajPhf5Tuwrj/Up29kAfrRNjZYcVmrt9Q/dq/EtfOie
DPQDhTej+Z83E+hi5bmrjn2wxZTGYMtOxmzAxu5c5FEkrbDWegT2Uxf7KrjLtrmnbYpX2i267qsJ
+iIvelTf66Pr2XvXY7vxl+/k5rtm6q9svF+lVPI9unTXTJOR4hemVxNos6rlzrITi/2Eu+ku6hca
OmxIRuNb3/SfCvk/jEPxixmrd//84mTW0OL6m5CLVzf4pmzTELYw9Z/YVUReToi29WXnPLrjUXyW
d821Ea3F126TfzJdStXZp31v3JWBZ5AFu07vlY1zdu9xQCzXoKqNW7U5qycG5Nf8atmnt2nvtVcx
iWu3PQkefnwFGNygtL8y7+1kuyReuZu+lU/RSb8R28r5CE3L8hWQQUC32TvfGC8tpkQ6vGROr8wz
zpLFXmGRX7FXf8wfhxao9B4TS277tuvpy0olkBfcDfUroPGn/DRuxPtElWLXIekGrYDWhTaY19zX
Vwiu1GO7hRDiEQXxiIIy+pY88HY203PxuWyVuyXexOdgh1uFksTwGjo7cjavKfs7m+Rj3uVej8Xe
JzAD9OundqTV0pFRkih7fJPtG+K+3l4pHmJUtFaGp+ybr8ABctDDjw6qcANRKTrpVfiAxMXFOLzN
ktv5ZrHX4Rn4doOT+jb9COF0syc7lw/mdrnDr1085+MDjjj0fHwc4Wn+UrxamzEFkL4yPxNqcmcL
UJZ6SEOfPX7ILhULwMgH4lGX0YEX0xmfvwBo0fXzwmJNUvfFrSE2M5uB2+breLTeypvguiuvtHt2
7rT1hnIHVi+CtHIH8vYqP4xX4WFYduGNdRxwuXuwB1t8ya/ZoSbpj/jZ29LTPxM/3FBezxsq1avx
rUv8dNhEzA2Wh+Xyi9b6Ffo0dLVn52iQazeuC/a+fucXx2VrbCKfQD038dFhoQ96D86VtiJz/kuL
K9XLr4N19jU6a2cd0P++rTw6fguiSjJjKfNv7RPhTUWypY747CarwvAoBGcfzS1s7elKIyT2WryQ
DWDehXub0F97RTUfC8Wort0H7AaEDqRw6uwT3TBth6N136zza+1OZZZ7DN8ARbTHDkHyc/Do3FLK
59Su1gOJRphZ99ZVfj3uRefn+sm+bQ1fyfxqV7yNm6JaJ7t6l31xPcYTFwvdOjm7N+7TUsPD3pJz
M/lIrbg6VtnHABd+1R+15AGUQH1d7q3rVnYJgUqwkgDbfhi/aPJLM1qPmr0GP9PL/O7V2sUUh1aq
70brBV31uty4tyZxkavojHgGS4I57lWfqr/1rcH/zBu0NmQJ7aUpZ+GDXKnjNjnP5N7v0Nc06+YK
qBsV6nOarFWDMZAa5SwQaVM9WPcWkBqWvSv1PXuMfESOL+SY4Wtfzbvphs2PtWVxae4x9X2dvd28
ix4NKjcV1MR1eG13pBWtzIfgtf1UWM42K+0MGnd+Zt3uU6Zyb9HYEeKsbOdmT7bvtJ1Cypor51rv
H93b4dy9RIfEWtkv8514Fl5O+X8l7tTr5t/ApUx/fx8doS8ASXVtVVWZ5kwp8vwLaU/LFsccLVpB
LUkkBJlttdx+duL2u6gEDO6fhNa/zgG/DMLyZUwXgQI6BEezftKKIu+Dwh2o9c5Uxwf5Eu487edw
+qD+ToEf3bNYaqb4P9QZ/2He0bRfZ1dHNTThoMQwbOLMxE/KZoidhjW5bQvkMn/W5zjwzalIdhXr
ViztuvIVb82KAjyypqckdJEmOK/0uUl+gwgx0NrYG9X8UEo7Gax0LjU6QJvepLQoTWcp7rMpVJo1
4oR2o+r0rGJBDJ0zac6m0VQgVjADV2ndXnUTQ0aGu83F5Sak3a2QxjdjxGipE22bgtio2/ZJq/C3
Wbakx4veXWeooHzdWe66nH0uZzltxxnKwLCanfKRXkR/H5qtdnazAocHVdVcmvQaaddz8e3RJoup
nTORBXj6XLx9lGuzEMtmZn7rwxFedp9Ra1Yw6fZ4GfJNiUdQ5Km61QUWjB4euJVSXqeIu1WsoEcF
gVcfjgMxyuAs1GK4iQveAl97x3AAlt1tN3WjKodS5PChI/dZqxrFQzRfeWqDlheg6pU2Ni2NDnGf
WoFxjocaTvxiEY2hkb5Vmgot1nln1s0t+V0pqYn5htRjYH0SUqCUzqf2EKkBY2oR4fPWbPBrGaAQ
M1T1laYsBiS43NlMotgoWkofIBH2uWtlBDuyOVuMlxy86xml7tZSjDcQ1caV2/mGbGIGdPJ2w6Ah
3OhMCHKt6k9jcqOXyjdX4z8rzOXB1F6xCQAid/L3pjSCnVlZzGeLdg1R5Bwp9MK60jI3Wmw99bG5
+Aat+zGYI1D7LBKGljVaY+Cosqx7cwnvRYWRMVWvhBPtlNm8Uad3WEl3SwWYzQA5MlnVUzWxvbru
SZH226m9m6LiPgnCBy1u3xNngr/CCbwgD6bz/CyPjdFHQOv4S6wkGzPXIcIsqmcKhbeYgt1hSihc
yIyLBcaSpBxDy3s/J71m3SThVVSZjyRinAne7vGP8k072qFMSmWrZIaya8rGTwbKsjqYIOQXUAvx
ZghnLCk7hM5GmT5mTnWhZA9Tpb0DDzyMcwEeyqXKKtKtkvYzFuyeLSYGNJDQ4WpmZuiuBr6BmdCw
jE8nI7hmpptbhZt+vKeIQ/41MEM46hUIOoNORCF6T35nArb+lH24WQgBvYfxZHpjYRM8QrfOIdvm
xiIkNocshI1tXZT1ukprz8n7tamCmpzoYzf7nvDZS0Fa/WoOytpuBKneC6bxjyR6Xab7ZTA9fRoe
nXY8uTop7raAjSU75ZjTkEq0LNGGKbaOuU0+sx6GxjbO8+s5MhMibgNbQ3ktJw0MqcS49U5Pb/1q
0amezOPe7IwAfJ0JTrZQ671mFTOd1n7XpoFBR0nmQBd1gwYgDLZGiXkMNWZDWATtjLAlS7li5KMY
6rSeM2hwP4fhoPatQaAReZhUtQmUFzHcHKhWGJ4xzXFjzZp2yOKGNZvmdljbO+cmIH9xXSjQOpEP
NStj1sl/i0R6nIwxPdgWwEepcLk8FDvPxUBdBDwAZmD5S2bkpt+PBu0bV0RyJHGJrktIjTavjcEP
G+kl7DKGz8nNggPQw4861JSNpg2xf0NACM3/6+WupQ2IThQ39c7x2nN5S0R7vB3sNUvG4EV7RNn5
QnweTNEzkv0zFDaKhsc2XVuu594sdFLadfoy33Pt10TtrKfPZqv6dD3zk37lvKww6JNS/EIKnXEd
vbYnYzOde3yzV+VbfmTJDjafysoXviPri3Ns76OdQXw9RA7G+Wu72uK9YqTPVS83+KCkkmE0vIZ8
0itxg4hLZXmKnsM6sJwdQqTpeJD26i1ESNk+WTUvKogb+0RrjD+zWSCC0luZb86N8+7s6494eIkW
L008g9TWnj8cPmvdN5/GE8mpBVJld12krHrWQNmyK3drP5UPLOTDG2c1PdlbeyuuSY5r1jaTWMFC
Q//MvhKBjsH0bfmaLCt7W7d+CWNDttRYNnuq5XXHbqfWbFU2w5GE3xKlw8AA6q6d5Iqqb2NuLfU4
pn5IU35EALLRWV1hYGqPqrGn2TdztXVwdtfi/9g7j+U40jTLvsq8gJe5FtsIF+GhBQJq40aApGut
/ennOKpmuqZ70db7WSQsmUyCCPX/n7j33FND8ErnaORf4dEDyoyMiRET/ia0O86oXzVpO/HwbjVn
0wHEj0NqRiRsDHTsIffJtim2E6EZPIeVE8Jq8iobJ5B5NvnJ8Qz4qOSbd7nyFAnx2bactwxUCQ4U
iAC6yKSK+3w5FTy8diPgGzBdE86EPb7zHKcrrtnrCORRdjLPh34kapOdMwvffABxsemQiDnxreTZ
orr8owVbpTk0X9iYeHlQ7uM1hnnCMX6x9D25hnQhenEfB3+yPoQzR5h11rS9/iGw9d7xtiBykaeY
3Ig8fBhn9fcAgDN1aMk6lgqQWTtpu1Azmi8G6BOCtAFLHWBsOMJteQ0u9E/tR5PTtd+7FzyN/N3h
J6Xve3Gs/OE3PVmBCu6P4sZn/ZT/IrxGBIv9Nj7jabtGsJz52MCdK3fmyFZqWz6BXT3W1Ax21h98
ApSvnGYtsVETQF2w8NTxBn/WoaPa2jl9apSqiy1LBz1xrMoJ7OaNfL6QtRk//56fV+xPMq5Cym6e
amcicEncIJXCnb8xaq9+ShHoN5+HybcehmspvZcloW2EwR9DzY6Jok8JrdsYNJLntNlq5Kg7xiHY
m3SgZE+XvFIu36NObV6gwhaD1z59DRePrHmd+V9/EL5UkpjvobSDcqBZXk0hdrYuMwryZcNWe/KH
YwppGQujQ8OJGLP2mkOfutOe6f0pCe1VOPB7trYJUJpjdgxIWTE2OtgMiu3CL78wfAV0c5tozRDe
GO+8r1hMT/FmQL5VboSdzJnRfyUOad0k7x6jXTFtDAgp75nX6VuKARqw0ZlegdWll85b0VRkka10
6Y0QocAC/gDskbfINtSd8VjTkBc2InTeNbSozAWc7BO/pzRuJ/RQNzpypGfpy+BR5VkvprXt30oq
nMkzt4pP2u275Mqe/sw8hjkfuYigaaP52Sl2lWfBXMExjoeSqMHHmDuIvsjVvAJP36GUcRMf0Yh6
IpHICG3wgxzcvyNcrbv8rPJ9h3fVMz95DDc6XbPYRXtAaUDayCo+ImZcHMsvUfNdICTMzRZoY0Gs
+jm4w9nqSNfa0AKSbMTY/N5ehI/6oD1YjXbv5g2V6Gfktwfy3xzKhBtIXgs3AKf28MCNbgK42wS+
5Vpf5PC8coV211Vuc5zc8hyem2+wMzNynlMK0vvCck2l3HpWX72tnVbxwYtyjp/pIdyp8h50tso6
h3gUIPEi+bjHqvMr8arf1JPxKF/RnVFgIh4vQqSwaDd3zW9aA6Rah8aX3llLLBdaujM3DKMQesT4
C19QJ2+s0In4sBq2AQ9R3eY5AIo9zzsiz/f6UKCVVZ3mXVIchf38xTwDNGok1wAmEuwiYUfANK8T
gag8ljK9idOxVH052dKkDkwUerc4MVYB25KUR7pK6Xdbf1FVkPZddkf1Fr2wsTQ3kmveZM96SJHN
2pE8zVDE7wb7ZksGW79p/EhGmraZjjHgEMCkZ4LqIy6kMxhO9KHm36GxkSPgTXhbvvPzzzGnOuGe
ZG/kBWx/P5EGUBZZznzNvXKf3ohFV6QvYEkJvu7xFH+S/Dlmh2XdMKKaOZhVT8V74vDvZ1Zxh2B8
6YGlhcJfJDieaThlcuX8sdD8ZdZLuh8esxN9S2+IKOkIxlP2wQRCeZcuDEAAaEuXzF/c+iYR+U49
dws/uZc4DBTllzW4yGIu5R0ak/YNmAgu3ZsoYsKwdXFr8QSMm4SrjPMRsQj3sC452XOqniHQaX2b
ap7F3VK6XCoSp91H8tkZ2/QCZ3C+Te9B8EDvnFKA+grv2ES2tcaGpUf03ye5bSkCdsmpvupn+VkG
R/W1iu/J1awOFiv7XfKxFp6orH5N6KFZh8Q2ivF0n1wWBdyIM7xJu8pVPYhtsN8ZiOxEr/NpT/tT
jOiv8WrZ7f+Y4FYL4uTtsEbSuek/zIe4nIMHUEon+Oj/QDOoqAJehpKExY3S2HxQwrPo5E+D+OJr
eUPmea+OSBWJCEk39V/F7T8r5ht/5z1RfwqoAfIXAfrxtA8HLCvcLtmDOy++Wdv5OogghfxuHzvz
p9rb9ZNTHblmwXdlNnZOD82DNSq3iLIzX3XGlLiCLwyUfimu+IdfSCihQh/dO3m+6uQBxU4ADgK2
fGGdVhy0O2hqLXKj7Jb/URaqWCf/oxmbIr0t1iGVXIjChasYZ1JpB5w0fsC1OIufKuOWTP0aFpHm
BMxT+L7oSAOgMLE5L1uU3UywaGyR/W5qTOhpj7yIEqgGiRgjMUNe2iYBYzVJ3qinmQb9vSi2walR
/rbNd4Mo48pjghZrDNvAD/9QwxQXdOLxTSkIkNtmVAl7o3Ma8tDwuX6wROWFU/8EvIzFXktpPzb9
E5cp7+PoZTgi0voeP5HCroG/X/UfukaEfmWzDf62OksrSmt65j2zZO0tnDbcWfjyJc/YLyfcQsfc
y6ku7VHfjOeUMqOpnEL1UPBJg42kedjU59hBTTSD7f0t+pSIsYfEGzrsqd4x8ON4qZ3wnH0UfuJF
CGe/epL+GGu+1AjwoP9uuCkuplefTfMgetMfoO5n3pUCpu+X5RSdim/rJbx0J1Kk1S/4zK/NceBd
ADbrdZrdufgrLdeVfJVtab3mxC/wazbu9G2YXsWawqKV2YD3RSVFHHSck0JghjKaihlFtKzyPE8A
WYjUTFGTE1QAHkY6TD+/AQn9NIBK9sR2bpwu47ZldSsdfr78/H8///bzx4wRpWmRpi2Hci8drClG
5PTz20DKqz1Z7lnYoXxIolsrkuCuTQpitNUuzTnT1S0Z92JDyqvM81Up4eTllS4RzpVTy5tQuJJL
GE18sHOElHklxbZmpLfYig7IQfjZkGKC489FdxC4QRZyijZBUas29F7sumACmB/JHB566aLGoKIS
gKAE0ClaY7W4NCLDKEtjzhlEIaS/7kNK9cip+3Z8SAiPobFlLglaHN0WBXfHYsuuA5gNGSa4tlUg
KgUm4Z0YLyKBDPdZwf7cQIRtMtmWLQNgYdYwNJeD3IXDHuHEdrVaJVkiwe0bhzBjBiVoXMSmCA0Q
PdnYM7t7TXWEV9q2rMTcNBMBGtmk0q6140HtuderdGGQYo6HKMluQlCjiRal4BS1yoeuQmldVpkF
0Hq/mJlkqkJyR+G8NyvjYHA5IZk/kAVgS6AdqB+pkMcyuGVx8Kkqabvv5IJh/UT7nHD+ERHq4pgY
VxWNbJR+Gh7or68dwZu2rC6MxOU8dYgwpROZKSryTvXD0XpGK0U8QbYZDea+NYCAVNO7nhayP4wC
e7JOvwYkZPQNYhtL+qNWkMO0AcIoGP3EE4NV6iB4Sa9mH6pJsxKkg4UwrRJAHnQNgunpvoS3vCi0
97x/b4VSJMej+yj6hfHyaMdJ8FJrfyWhataYy1eyNrlX6xTjS2P9rQvjILUINgncZHJS8DMgWHWQ
zDqjbJKTkS9vAtTsXTeR01aL0V9Smxkj0Q2ZYWZH4xDtAmZ5db88a0M1d30iQBoUTGbfOtRdPRzf
5vUvk8GFp6gfZQvsH0kDGkgPy9GRnMIiELZxIpPXGMk7sWI8HSvwc4mAA9uJvLaRD/3yhsj5bSii
M1JxZ7CQ0zZD+QbSfvznn80T7a9o+qkEX6ga6d+Zp4FooeXPzEtG1jAiUvGlE9X3YiJht3ZQ4sMr
s8WaW2derFdO5Qg6SchPYHxLQftWauM+ymmIq4ISVSm7Z1HDUytUhVp7tL6ayZbi4EvVKY1xNx+M
koK5ytkgqEgu1A9g/e9Nz8QxVVlg4XoHQDQfy6F3QywwW5lgaTupY8OJs8yTmjz075G2yrZnOjpk
UV4pxTQzLSjX2rgRcP0qJCNtk9FQT4sfaQW0HCg4VXHgzRbzoLzzkX0iG+sLFj2DhsjvCR8f4ZPC
kZKJdMtRm5U2WBsHhf3sID7pyGOtwcRDBd8P4D81I3wBoLdysb2BvjTpcKZLgnibuKbaFvKIEL8E
UfJLU4k6bCUjdcyODCeyXz2lxbqRyRZq7oG5BZExhd/WTPRiNogckY4y19amAcIErDCxw766AKC6
xWPzlOp5HZPNRK+0RKxL3d0aW5Tp4vjMVfAvKDroZAwcRHLL2gL/fDKWrJNFI9xBtCblQFiJATeF
p5Z3J9DsRqWk1RoU5fD435ISfmqQsYvhDM+PVv2qmLRoUpF8GJ3F+opkwbNK+gIY+JdhTGC4tHYg
A2tDLeyVJb00TCgZOpgw2wR1yJeKPaAgloOrW1j7MgNcobWEZG1MD5TgjBQy61ed0bmWUf6cwODG
A68VvrCGyABY6mpanyvGDF0X4KJQbWXo36oywW00q2DhsyRxKrKMKZQnBDV7s5U/o4lCtuo+RP0Q
StWZvcauMvBEmF37x5pY3Oetje2dAr84EQ/EbCYPT9t7Cd+HVJEHoa5kt6DuHnU2bZ1IWmLT/K6y
vTWLv8KQGESm8ljAYsICwBcybDKyj1Rw25Ttb6NFp2xVXLFLoOChxZk/fumzRUxGTWHf4j0qBuak
iiAfu56pSANHja3reAejTuGRxDcREJGWaflOqVn7TmWPOtp6hE0CGRBG+qYnVq5tF7/Th32QNOKh
bAR8GmJ2n4buY6iwZ9T5QnkihzTL1EQgBG+lIBBn1DtzpFzCoTggnbiMkxXyavRkYAIz20gEawhI
vTNC3baqxi8xXje7AI9GZNATFzhEqKMywy6t/FlOI/+pYqzWjMMBkfdTNCbCVIdt2mqSh+EpY7U6
Mv0dZK/lNNvADWXcMShnaZFfs2GGiKqmPe50xFXF8mvRiMJEOk7WmXTDVbQOnKvnOGU00Xr3mBQm
uMFo3CDVUourHPDyythq4TD1GX0Tu9ZQpa0iXsdrA5iEtQJFnAA5RfDiikGfklkEd0uFr2TVYTDj
h8Djf40ZnpPM854aacRNHFEtcpFJACvZto2irw4i6nIBtBWQNuwdCudUo8ZuVNHYG21DgxkQoREL
feknCX3HEq8e0CR28aIOF6TY+yExDVsfw4GXxLKjBTS/wl6HPB8a4FimNQQBraZWsh2nHMRBlfqL
KO1y8u3UhHgmU5CETQQBj+G4buvLZI8oNuyRvIR0kVuiYXn99WBxlYi+TELEsg0S4TqrXe5rlYoI
EuQqwSSlW5cG+vZR/jvWA2PcDO7iy4BxzjGRf9dzQuuAWwtQe8xmN3JIZkc42z2IU2Cu2TWwgs1d
ZoBrNBrtNuZcudXS+/FknVOeIjwFxrHSA8EGoh4nLK2yLH7UM+iPutXe5Am+pJjmH2kgPscmmj1N
11jUWW+GGDLoG6bVEgcmwWpzfwj1dxXp6rZNBFuTkMaqORYQScXv02ejW0oyLNxQ2+g6MwFznVlr
cnZfBOEQVcujSdlAcLBrqiNVfIxzdXwxi1Lbhqb0G9p2c1KT1mOOX21wsdXuEHT3sPXLzPjS5Vi0
W1ydYT7/Tcowck2UgPDJ9W2pqk4/MV+TBCq2WAVNgxh8W098qo3626hxOUk6bwnQrrndTa1up66U
p/VWHgqJhFjpGYh9iAeJRkFFHVEGBLLAfHykeQJT02T1ZZmogmpW2emABAKcQRZY9sRGYx6Za4Sd
cZIVKgMOtpMhTnDCrFsQtJDd52Uh5Ha4DGuIJmZKOQLyuDRwINuVA/nzb//pl9OKioxgRoYrO5LN
kCOBxNuPK2LyP778/DdzBVDGYvj5Yyj/+VIPfAI4sABWrujKQJI/xL5U9i10OnAJJHmtoMthRV6K
NfBLbcVg1isQM1zRmAkSYXvCaoGoipkm/Mwfyt6wIjVVpk7aivFLV+bmzxfopDchB8W5rFDO9ofP
Ka+ozh/m388XsA7SvvuwVqwnSQH/+hIjL1AxYfn/oYr8EUlq6GZdQxPv+Q83VIEgKq4o0WGFimYr
XvRn2/3/RYL/rUgQbd+/CQP+K7ZhpSz8r+2vpszi4v+FNyg/f/T/qAS1f6goASmOdc2QZVJt/69S
0FT/Qagr8kFRQknwT0LDv+ANiv4P8DYSHBgT8S9/jD/1L6WgovyD/1Uy12hPbEHA1f4nSkFFklel
2r8r2SzEDAooB02X2dgpxqol/DethoG3J2+yNtnFsCc8nfmVZs6Bh38f+7nc3yAXRTewt/sil8is
6YAQKZWo3Is+p2oDM7PXuGPSsdDvlVBbzgJWxo0XWP1QQiM03ap2BfNmhkxZ9D50w7BIHgB7zU0W
j/mx7avqTWlOFhqzNBaXz6BHg8gtVsNKLqpDuiA0DJN25tCVjFttLcyOtADZD4K5FL7idpYC5W7K
wux2siQfNFKHDvrQ9WRJ64EtR7XmVhPThRJi+TfpU6fI5GpKcz2DEKpnu2UKcm+AVf4uNo0dtPH0
EZvVRqg7zakaqrgk10tCAeSJg8AYuInLPX17/5xm7vNImKtT3y3dkwun35RVh4TdrPQNvr/oCZbZ
JgXRy/AXHNqpPM/4q4JI9QeTGA/Dwsyfpp5UTzCTY808JrAWPHJS3XFkRYDyWFHiN4wWE9ZFRrBL
DlU0Pw6gtA8t9ISAJ+tV7BhAVbriJ9byUq5GfUFj7KrrKqQm0ylL/jqxXfCzLjWStgzKYD3YRVSx
WCAXsKfjZC7xGA0IWyEBGIUota6gtqUnlMekhaAjHpIbmL/iGvYMLgnTc/MJ++acJyOD+b7cWV5K
peC2I2xXSyp20zRIV3Ua7j808rxPJsqyLPKYwS4EGAOn1mjua/ZIKNG6Rsx3c4cYoDVia9OrTfLK
nW2r8VJcBZN5slpLJcE1v/kc1bs0yVU0+DobSWvNaiuVlzbFyeEYxLmbUXsxZchghhagVqkgk5KG
NHmV3HFR8+K4nYXbUJzX0l4EtzGRXBUmqYDhmawIIan7XZdyRQiVFh2kUfhbtuIXgvp5N4e1chOF
fTgEii/JhXXUeqvyJ77pFmO34nSiHu4Vmb0EXVdmD0osuALmY5Y2a9gQbe1VqVhVWQN8/kBhB6OI
bAvWL8bSHej8411U9NVBBCgHSG4rWuBv8wBLi2Hdl8yQT2Y8IeJTtNxuMxWgqJo80hiSF++svRkg
mRmBfJlYuK6xAvqsNnWiI5mES2uMp97W8bbJmYzwY2SOJSJcCgkbYpEwT9ckZMOQCwYX0CDy8qNk
EMoYIjG2ILsr59dilgV74CnfGrR88AfW15S7PwmSVd9F9gUB2YNrMP6TqqTfvIxT0R+mJvpSgi4D
igV1QQODgMEls0sR+7BZC95iNM1uXu5j3B3qujKuBlFrrMHXhz8zj/rJLJqEesHPatJQrW/WCgem
XRb0VQgkGMoMqXmIx/RNjNSGmA/5oYfpPg7QbMqh+RoJAcSXMbJpP4iL0MPyPS+ZfzZE+RWcwCc+
O2+EeTLlpON1pWy5LZMMjdrQeHPHyaEIqsjFYhU5UVFmGFcDHZoITIAkYRPXi2ysxJlskyBL+aCR
0gbapWI7vFJzFZCE0BciL2mKTxV4hg1mJtljS22nJ5Q9pyNI6ATuVULp25i+1SeOICrdPiIOyNZQ
9xZTUV0MpiXEKos4tCe8hov1blrEei2FkeOByj+kgORCHdcjMM/yI05YX7Et62ulOuFxLs46JJU7
nLJ8mxlVdDRmhEY1gLotQecoBQqN3knI+0tnNPJNTcWLXHfFxaRxWRYitpqS5tcM9eFc0xLlZm18
MRpy6lLzwyp5Dcdwccy8Mp3CLock8SmetU0vpbE/GEaLfdwg6xCwlBdHtGyxLCS7pBK+ULGMCI7k
S5mBpYiU/qSLOntTuPQO91B51BvlVsz9mzhz8kt/RCOiNefd70RiLJ5bC1F5YbK0DGkSvZDEnS3y
HzBNgxpA62YIXBu/wjiwQNPNwVltpH2TAuCaqmBcR1kdG6h8OupgftxZ1CxXXxI3p0C9LpFZfiba
qF4MRXjOWFnzRu+fJZlecqCyNWIdK0uQFcSu/5vA3WBagLSEHNboqBUg8ATsqrt8DWSpTfa2sfQI
40k4mGCV8bilL838XQ3BpY9k85kIwnuOu72CW2gvzGUxDgJ5oBQGG6Hx1Oa5wU271A1ul3wfzoAY
l3H+xB/7CX+OGQgRJi751RZCvMJCxjy3RO918c7iHW93gdXcLMFXVOU39D7rleAYRshieAWyUZH5
aUbsRFO0W3N8n8S09oqGf4pEOOUReu+JvAGpsrCL0mLt4rp4DyKt3pLejH8xZYk9mAtRkgvO9yGo
eldvErbFDPsYqZYvdLngWduchFCpZH2joGEghd41GkiE2qCJjGvY05SMIT1z0UfHYCjphxi0bRPs
A3O9IjyPgsUSudQ/ZYlx7qDLz1Eqp32cSNclzsNto+raXeU9FI6jq5fSsO8C6ByMxDWPm5osyIz1
31jLf+V5/pX3qfQ6SwdxKKzXORvvFEa/loLITLo+y1HT9hkOVlRtOrFvjwtclCo1f0XqPO5LYXyv
Wup0hR1gXZXb1qrSk6xKh39eJAb7ichEGjEz94aVQwZT03InQk2XqQE6yU4btP+R2uZXC9TTZpEB
8IraLR1xgGdirRzlVIndpOamjsie3ahtYe6arkdfIkXlC5BstuIm13ovQzTMy7nZZQrxVY2sJD7O
YUyP6bwXg8zc8XHHhjB+AxrNgiWAhB8AJ5AY3jZ1Kt3TLLSNbrAOSl0yNmqsfavhEjUYtfSqeO+6
89RWrHmkeN/MZemT1wjBvhQO0HYWNBQ6W9G2am+tFRwsDqBjGeBUjtI89dqm1cn6jfZ6DVghqUBj
GFn2h7hDqgKhIDxzvNXAgAheaKd7KPaPrhW0l4YlbNaxW0WvJrpmF3qCwTI6Tz4zBeWE2c2/G1GD
wmEFnROhc4liMzlNCziFroWet9FSfKWzCNVmMAlu5HVmPhjmn6Oqm64sLttqZFOkp7J4ZixbMbRo
EB0Q8unySpOrGX6YGGY4Gsu+dZROCP1xQYu1sPEdSrO/DHpP8Ug2ZDDX0i4YERW2jUYKpImUvxnk
6Khr5Z++mQK3ZP/O/BsjoKoyKB3N5qoIwttYRs1BrR+dIZSPdUVIGQEnH0MOKcp5IblijTSFCMTi
fahp2znahOUqaem3kVB2qHLLFrsyTiZ1IQMLBn7RgojVsD4K7S5E6nhRA5XxbdR7Oc4YuBxbUUra
myQTx9p1xsEk86ymgzkiNujoXw/MtP4qmhIdu4DJWxEuXApGrLDfhhadFHl66KTK7uNgdgoJh1vX
JN01p9RCvseqN+mv1KysEXkWkRhPy0ZVw2wXKQx+RAHQx6CEkpsZ+iuRkkh60kVkRqQtW9lIIfMP
YndIYZsOCqxtNSvRGZrzU2372FPk4MUQGoiW5CF5QNAvEFwpCJrFL6o+2C4dn3nUm8B+hJek30Nx
b97hevMd7GpI6kuFkEcJx5slx7WfVqgXwW+LsAFsi2iVvYb4dK2wa1jQNoXMYjcNks5AH6Z7rlav
EYr6tNcq3xxy7s5quacMxcU4mk9lDMOadKprGRZb8iMkv51UxWc050ALhUJBz486oGwdwhlFNtDF
72LV9gbCmjVR4O6P51UA1BnqmfULsU6Tvnh0XTnDTIJk60ggoNRcGJCuN0qbDm95k6j+TzHEzwsI
bjKdoasebdxXaxcgX8BfMGlcrCM52Lhpsoo1rVw9DBIAmR/GUB9ZhKe5mpz4/X2mm5IN+jPbCqmc
b9ETN0h70UMUbEwRSlKUjcY4HROsjDwlMpq7LrEO4ph/4lUmEVMosmPdJ7U/FCL6Z+iYR20snIKe
yLGMuWI4ByDNki1l108JM+8BaVZNlBU4N+3RKBiM9JLpjMht6Whz4BBjV5JcZ83SuTHontbfjAcz
4seqCM6uZq8gXHCytPweWgKfXY7jSBc7vwwB/swDshA2ltaqo4e1KdcZVaUFb5PCt4+pqYUGLhPx
WrsJOuimJo7Pw1C/MzqEfVaDFMpCoQqY3TFnE6pf/znIP8GpFdM6AhcSdfprmOTvtBZ3atal31gE
+EAq1YAMibXUT2x5oaISDVvUBuNCfqdlEYzOdT+wM8v3mTX44L+hmLQdEq9KQjRQ1lGAfV/mLRCh
WsjC5D1JTRKxWwKBf44BXjqnzV4TmO2XdlkTchez8bs63S4RMQlklI47vcFpIsvh2RqL4kWqiner
oQIuB4tYjmmw5YmzPgCldFCn6ZGL+uCVnUjIUIDmX6Vc6SYaFjGrjF0O/HVpoRAB8CldGClsua0J
Lf6j0tt+K1cLp2ja51zgOqpzIs9RjQkDfqwZ71AN2a4DeAs4ebSt9W3ZwDyTRgXERpqeqrl6Iz2T
QBqd2a5JZPehIp4IvBCbXXUuD0kZ6K7ZTiQBLAEvaJy+9xbKhYHEXTvtF/I+TP2kyQJCiBEFZR2U
uA5Y4O7VKT0Uslr7Uq39lsyGVPCgCBDY6WgTY5BzBCyM3KutYs9DuebPkUVIwx2bM3awLn/MMylD
4yD9LalfHCA5iROFw/esVbzcsAhZZ5vHjuZzG7UqDy6vWYfqsXUURz5qcY7PaJyF0G1qIpCrtGDL
xzDUZkFEUOEa0BY1JhuQqtixEo3s2IBHn1ZYE1JJP6VSXJ4EVSHdhGpFjQNEimofRsQefscESgAN
Lh15DGVvDrpmp3uW1IZelHLds2IKQTfXv2Dkfa8LFvrO3dJO1qkakK+VRWGBYBH8akrbXTMlit0b
ynSX5EnnNZzhOlUtbXnHIQx/dlPIS3CaguGTzpX/IRuC/WJ2b6aBQKaSte7alNcihjHN7vYScB/B
uCYecY1RiBhaeT2yhyWzjsuItLrT+SxqWpe5YpNKthhOFgzV5Y9JLrc91ROKAQC4RTKbx0wWpBc9
1BVekSXzYqMCh0hvyu1R3KOg8RVN7i5ZtqZndWHk6WZqW2be+k1xnkpZPcqjkRHuHbRMtYs1j8do
zQ10wNaRLC6/ss1jLw8gSQkqtraU8TJ6a0iMIomigkW6bh4Fr5HUer1YpW6YQK6UFKqdsmgho4P0
Ii89Rm2B3kvovN4iA7DKQEqxUUPDNZvNVldktqnrFTg1sngMrOSpN910hHw0DXO6W+bmim5gPuQZ
WvQkaF90AFKtgnUugoZH3+ElXWFeu0m8g1xc5zmv6UTRJeqm7vchACKzyzlUI4hbVpLWb4QCVlIw
AKuLsb5CKEGfNHK+NPKwM2gz8yIafWExb1LeStfS/BxWJrI4ltdKyl2phYheLrlmC1wH/hop0fTq
AT+LsJuLeQQLqE8ubErOd1Ww+BjH/iydetphVGTje9YJ7WttksE5FF+dIMQPNYvfg2TID2EQff7c
WEmG0LLFNyFJdeFC83oODGIW9g2PKOV8URrllMrIi6K+GzwOOdnnWKFkZ9nbZa+RgjpkNuxRwVZS
NjOKtBDBUjzIl1FUWUW0QeiVvMk7dxRhjehluyMKWHpZ5hRbRMJWgmXnelef5fXRwh0Q6ZrV2Cfh
u/MUmCV+PHvGRL0XjtK8G4OOBQzeafjp2NdSiRzBxUDck+k7URHwyFACyvMdeCbKLIHY2y5hdqSk
oWtOGbMptTxoBOcmaiOetEhztDyCmMaI108kBMAWcdle14ooHTCu9Ejz2Ya0OovhoPbyaMSdGS/p
IZ6UAkWFtaYh1sapKEthV5v9o2S5x3okFf0hb3aarBTeEFkBQ0Sol7hX4lM2arJXZatSb57mLS4k
9atnj1irfqWN7bvUAp2XmGpuOMkvak6oQJYElPgITc1SsE5i+ducOm+a6nnbtAQzRqL1EQk8Wybz
mS3FXohee2mubS7dxYVAZKWnm6GyGa/1p6kupTsqTW03sFTAOpXHPBe0exRFwA7Et2jolM9QQP0o
9IdY0faWpAdAkQhqAmO158GMF71FqCrJjacmrJWymHOeW1yw8XMzjMnFGxKoaFPFxnBe0RBJNjLN
ZeP/KPrasxb0Ya1WIbAJeM+W67BWGdu7FjcMM2GkUtNGhrNAZ2EzVqxYvuK1TW+TPrPd0fRvWYnG
/SAYxUVVS6aR40scpsZFJW6EGfrR4l6WpRF7VjuRy6kjE8YoXmwWEGA04lPi5KYZeAzOmWIVBn9J
Ajp4ImCU1CyUMkIYCrtYoLYu+jl0izQwt9VAjonctaGrVQNitnViMSw9ctTRyD0hxvTAQL9zhlDI
8cE1qUtqER4NPupLyazcyKNrKcz3UqEbz3T13JMW+zpbVMrcz+dRNb8HjW18mkgWnicmBBOzCVO9
ohWA8CMJ1jpyTtw2132hF0PMA0H9iLSObDWxOI1h+tYS7kAul4SfiTnDjfnItpzK1BmXKfcnaj3G
+ohbECbsinS0BRYE+3lNRRVWrmVc5x7RUR8yU/NN0utOn3Xxmw6ZzEyb11r7HoYF18hSm2zeRBiq
uJCldfxhhlTO0WT5hp7WQJFqBELkLPxv9s5suXHl7LJPBEcCSCCBW86DJFLUVNINoqpUhXkeEsDT
94Lsth1lt93//X/DUJ2jiRSY+Ia912Z0lz0iMnhy507tqb7GYzbJB0qd8EgGZ3TwIbWhry/bO2Qh
JF2WLJyD2sLrbVhs5nvz5CD0YhbcoOAfkuZgEPLjqYL6iHtFYrGLaIv2x1BhedAVe/RhMq+QnPKd
Z8CNNaxVNKchALKSYCpWE43BkWwthCz4kdMhI8cByUF2ZM+7rkOFQxhjlhJ1ewKdOPZYKtqEsXGa
3QzEO/aSMmYuDxjwY0aDeYodUyFug472JBih7Log+DDqEcRbyTEJSg3dVDWv3YaJq8EnfeXfeX10
mHJyvZoaaXU7iMuyjt3phZWiWokKtMdW2iIiOziLRqpbiIgtFnR4MtYqXjCZs9tfACV2x5EwPCfx
J8ZG8Xa0kdX1YahPY7coUvyG2S0JsqqJrrQVm6Z2jP0SwSFC39mJxH1oe9wUeq4fYTzT8GbolIwc
gObX75mCcOX5OvTYWQem0ub198sX1Ze4KdH6j7W7ydDIHdLI4HBdKHtm7JBZIOxo/fMLNMUGu15A
KRpofXr8Iix9PYSU66BSxHGqGQ5qjV4zD7cD9OQdKTBvZUOIcVkiulvy1RbgTLGkjtkOURJlT1Qs
udy0xSgfwNd0m6jDSpJOag/o+ecIpLRlcVSSNZU0/vscfPtijVmzkgcMm0AaEfN/cZ7CFENbSOzW
5oteJQwPH0c+9pt/QNQY+XYIs2beK/40nKRTpnv26ndfzLBpxAdVRmAAIr/ZEY/2pKiD1pR76Ham
ZS8hWTcLbx0WuaZpGOgITZO/dJHeiokEXzcuAHXHMABZRzMdLMnJQ9g45/nd5I32nlLXBhN2KiDI
0mStRguERAxza2cU/o+wzj5LOe+7Sj3PSfYrEMYOMVTI8oZFBndJl2vlOBlRezIJadlZkXj9guBZ
Ev/KNEwfTsSQsvI3VIHZvh2Nazt65nFCGo3h2WRwkxunSSCiDsIRQSFYq1NdvAgbnWUvcH8Cqe5P
3njlyuUWWDr3X9Au3H/5TrbBudRYOcykmvfMJ7h4wvB1kIP1Us4d+rJUHRwOgaOq1aLGKwOMENOL
n9n25mtHMrdlcybcnJ/1cGeSpv5AnkP67pXdJjGoPhysjKfKdJ4jY7R2wlD2SRTTq6VHdytiQAYj
1nDWGOE+NTRndh9KAp8tWNbkqZgBaq+UKTcTK2z/FesTehkgQzLCsdTmyONNZyTtqgwRTjOnX8hu
enkg2qjZ0Wre/npdLnl6E3PGlSHdFxkP4IjVc+5/Ot1rE0c3cs+D1dzX35WPDLRpsLcUhXvxcoDS
aJ1/j2KCcdqBmzBwJhi+QFwnvSNjYWPVth0IpTTo2OtI+1AVyiJA071EVrEMHPkbu0Wnlpvx2o4J
KdRfVCjJDJG4VPr2n5QpvmtvscCbm9iQdzqTNyaO62wBTBnS/+5Z1YeIUU4UxXlIKYDdp7G9zuH4
IX10vYaqaHD08M0oqrf2pwcZHJ4fYtc70YJAH/qlqbZeGtE+kR5yMjRjmWm4VV6/QQWxIWmUlohZ
kNujNjThINS5/5I20TYwvJeITz2pyNxqO0kPzsKyAs6tD3o21lCqw7q2j2w3+lMeWbzEoBUZ0sFx
2/dUvDMTsrreRwUTbZbMa7fD/OHd6Y52sDYRkztT+eilo4k4xg2hmFqQZWlYxSpPd9GMi1bDG2f6
Ht5Sq2YaUZg9zP/0QRrkRXILJ+E5ZPxE+YKkxOe2E9pwoCIEgqTs+WIZaQgQYpDyJxdXdj9+JgvT
rjhUQKC9ZonONgqefYSfagLf1szyEDX41EIaItPt9MGeMsINQ3n4wuf9FcCYSHwU1cgUzTIOCkNT
aGXQUf3iMJAGi58S9ybX2mceGe3WCmdq5tzSNPmMvpgPwC9PaCp9/z521TcKYszCQX35gvT1lYem
e3TMQ9iEYh+bkL5Aib6zmaDFSLx47Uwh741AJGd2KOG2LZHrwuKUJ7+q8908CUjOON2pJ5nh9WIf
2uVpdqLgRFxuuBsVAlt3HN9yE0OO7U2v1fJlQdiKk1fz12mNRyoEhLlZcBGcP1+3u68HSLT9ScZJ
sU0cD2NahO4/4vkF2DgbBFSn1s6eagd0ZRjgPUUbZ24GGW4562p6FYu+MBtOJRvq5betA173KFzc
Q0V+QbUA2D6g6APy/iAE38IP8Uz3l6qb072b8kZPSxA+GsdpzB6tW2AHRcIvvfzmXx/p7PsQBxaC
vJGM9dL4xgITv2WRv454QYjp44WtKjSfE4VvRTnDeNYDOl6Av0FjXMlhleTqxv2KWIOuvvllIoH1
hzMBEJijhEmg/Jyre380R0SAw5ulcHSGLk5OdFlrg2RMejwLtZlv//CX6sTZ+jbHs12wVIN8AQAo
IKehNL1TAPieAHV/LYlj3femfnUc7hkLvwJMQMo83kf+1WQSwFBVy23meQmCUOyQmR9w68omEqGN
wT9lpvW7ls5ROswxx9nef923GWD1R6P9bgvjWcbjJVquFM8OzmHoHmpT3lp0OHikFdbzLgV2yhmw
VsN06dtssf7sRqIWibNx99KuX6eBPF03gePbjWebidBZkjw42Y282Q0EiaQKOIrd8Y6/ZIcQQD+H
g75Q2T7SrZH17uC9ITXBWMu4+O2YHBD0yhtfSPyLc/bm8U6qe+jPwTDda1kdyO8UvXWc20mBP7T5
y6FW3UrxqyXsdzuWaA856YJ9PDDM0zi/GlrAFamZzYWJaBPEtCytdwisAotTVo0n3Y/7LCMNQS2D
OVstbtPnOjHwakcR9iURMFZkjOGw2YZWZ1YmJ6OJFrBvdLBtkc8mnfJWDG/za5njWTNcgxC5Otg7
aZsdQpPIJCZ2cm0Zxq7PHXEUXrsrwpZxQe69x4BUj8KkiFHTZWAlcm6INs0LFDcERVy6EBEAhUnW
9N+DpPgh+BMjlJ2QC5t9u0G/Ya/0UH8UrvVhEIlhdw70ckT9IvlRmEhYyqlDLeAZ+jg6ZCrTsLfr
gs56XWTR2hhupaVRNeJUQFmd+GLYydi2ttwfYQ+no8HNQA0bKudXX0sSWftPYRqH1rSCo10trGd0
/L7pXJOEF480t2Zv5kCCwjp5VixsD+3UH9IhME/awVWFgzeS4dGhl1w3LlYRv/zdlAHYITxIFapO
q43SD4zAoCAI8Gyyg5aFxFbp/PKr1t0mLcyqDvNnkAfnGPYoeSmjtx7i6mi3ZrnlCYQ7AXEeeTIR
Uh58bhag2Lh8MjnlKMZVIN1XLgJcpgyEoray6I8QBkChcpbNfODnl1hn4cHqbmJAumNgZyf/igJP
Qpoy1oXAE7dkfrBO+Unii78hOpvdtsIiFhKKC6+CzNueUaNo3J0BoYXr/ug7rmZDBK0imHTIpOmp
gdJxRII1wVOX7UOfDNdQtbsKEEDum5+M752r16ucVuq+m81uM4QVaOqYcV1PXgQrtYtJg+3krrtp
w3DPAZUcvBIBLa009pVjlYnPoNHMJuwx2cc+PjWWX9U+cIp9wGCI04oqRSQbMB0eLu3AV8NWzdN5
JEdxJRV63gbt9ihRbdkS2ZglS5xuQbFxPLiKkGs6MDbq13APnjJm/tfkAVAbAjHXpZuwLJ83uO1Z
oO2CRH5YzbOtbCgdGo1CPCZknisMqgbqj61oXQyGDLlK/CDYeR4RV3g7YBsNC2UkDLkHc9PgdpRC
PZB0UM4SIViOtPE9S8du0uwbyZlPC3kmJpFuDYVOGRP9m4VnV5Tf1Ohucrf3AXxhbEftSU0d0XVY
uHVtDg3jy4GR5j983eCIWn4xMu/x7ROBYBWBRJVf12TlWp8e8+BanA0YRNswSp+zqjbPE6phuzbo
7yDar2qDIpnbnEIygxwMk4KLaSlpiK0N6xtdHjdpkYEwwTtiQhfL4n46ygwdUAOqxgGjF+W6IMs5
fyQXNdnY8fADMfUTDqVhzZh/U1XJMbi4np0zNGVtxNxxnfn9UTQIkSHGn8rW2rqTSIlNKXyUMtYu
CTTbQygMmbTb3Zjy2qGwvaFR9tcRV0eVOicWoxnZUqRrSsPcB6jg4dmDK7LgtYQKw3XYmj9Z/dpr
t1I2fIecQYw1XkWS5JvxRofTnJx4XqMxiXcIsz/qeBgIgq87hl7YtMr70G8b9jfyR6ZhY3saAEsf
L3m05fCO+AfzbAcJKMn8M4tgUi2bHJNzy9HnjbemGHsqPXB17fJdtCskWvWKURsqpw5VNqOgY2Ib
1aObF9ck6/wT+xt3I4Ppd0lS1MEuADNikllCl2H3pe3GtqBWeGQw7WCpX4h+WAVBJ+EHWE95NtyF
hWeubDkQgcrVWtWVBodTsmhmb7EJwf41DFIwSOXb0AjfG+ux6Ir5pcr3M1eU1JTW2rLw4yUlhEHF
vcjJBbNepcVqhFWAbszesBMft/m8MAPcb0VGrp7X9ghdxqcQF9ZOOKSMjO1CUMqXq6FVbOEzYisD
lHa6m7dCJM+9a755rI9w9zBfQSbqmWXEe+4lQ4e4Q6JBm871gYjMbh/tyIvOrKnuCcY0V0in450P
IMJzg7fIh54IKHiXhCMQCwlSO3ewpDHF71piYPI+BLFP/T8bzWY22Rjl04ILkkT+oMu61lV2CdQI
RcvksvFkEyDuq41dncenvNHRQ1NN7yDze/kT9DYLgap4qTrCn8Tgf8RkEuwiv17lUTYhg8PvybF5
zmZai2LoeE+gBhtWHc0bEAAMPfW5YxUfW9yXMTTCqJvj18ABdIFbB1tvyJxTON1JF8s7caSG5uyD
4xIvFPFa9EN3rtwXT6nuKBbwNXHxCP+Wh7/+U9E4uVhINk5clScD3x1Djmyl8xzcsL3Mnr4ezL9/
9P/733KI6auOxnP2M4B1HoPbYOEUDyCu1mKkz5zcHhBAgz18AVmW0EH7Bu7EAr9Pkg4C/vJR9PeP
vv757/7b16f84yv+3adIyPQ47xxgmJK0cjuurVXSNtElwiO6Dc15XIuyQ5k3BdD3YMGk0Zxsi6h5
kVp+hn3YXOKEaMjATdVK1t658Eixr1y4XWTAIRbgs+SAzLTD8UithIaoOuE8YCA4sXbtO6aFekju
uPL2HLHWbpyoSXo/Gi8abwjJFXJTOBNkJKtjU8mYw2FVu5J9fA75/1OE7hgdy7qfDwzbgo8PMzX9
e5n95swc16XgmOtbmOJu3e0dCZLDMr+Hid1vpqANN4VmimQmnJILHoGekOE7CTKB9e5xdBwDgrxG
+6OygusE/mmvaOGXJbbR6x8WfuJzEHcbs2MJ6irmQpOeeHkujZ/YzAxtxI8EDq8s14NSTkWJ5+W1
z38LcniftPnemdMvhqsRuQvBS1gvcGRYZnbbQaNPU/AAmLpAi1oS49c+rXq5CzSdvR7Lz3lK7qld
uA2K9hU9NHPpmaNg8rIHygU8hAgvo8VNGJv9LQ/W3mDcUBHZG57Ui27cPV06ZnZTYJy04p8tAwqg
yCD7R3/ID1bjPRdGBGZB62lj9nG3pl++2HP+7vX6acwpHIQD+VLnZGOUlWTYEoZnb7GSxPPsnOzF
HzIsUSWy9J4zw+ypeenoxhy+DOOicaPGCbYbwR8ZmX6n2ge5EfSuZjH8iXk8YN3ONyxbGwLdmDDI
egyZwNaqa87leLHYVeNe3vbNNuNGs4lzGFETXO4lxulxnvqnyIeiJTLSfhpoYasvm4ebkz3kTXm9
bZ1CHhPWLWnMOFX72f7LO8K4+VDk+bT3Fz6G71tHwHfZefLLbZfm+iCXHm/Ad8X+gJzWsEEr4ZNf
tDJDIomlmt9oFFdz55vb0NfRoQqaU1WlaL5H2DbL8zebi+0SESBG8cC2/GTNk0vnnb+pNL0640LS
RfcWvcoAFZAnKoEsgcEyQ+lbn1DvWIyfvr6R79zZ7mJd0YycI9yaHTODIYKVjm4DDsfMLBZWZIia
zwtOnWHt89HXhzoahsNAoA35JxNLK4utenlOY7Cg2UNSJKcy7/m5AzP9CZoN2GIiv06qNrhwqIfR
uNL9p/6OIu8dZ9all0C0ck8P66mifMvScZXE955jvnWjU6xtH3BmZd7ZibvvMvU+F9m3EWLSIR7L
g9LBux1EAVvspH8abJzws4hOfUSqEqwNKW2J5BlSaNsH38y6Fztlk4hYxxNeXUyqVco8agDIvg2S
gD+siMRT6dS/RK72TZQmN7IQvZUAi5LobK9TGd8KsmJW/Zy9Kk/590ZGvU77sFVspFhNe8kFe/JB
GCBcjFJG90nn+kcswWLv56e+0vKuHH3j0McNG8fGZyRUA3lso4sJD+XofHctWDRYFIvFQFmr28go
J2TjWCHq2LVT9JgtXZRWEKGsGd2Cx+aBvWNCwLd+9jLmHFmfqHW7bB3Kyv+R4D5AzdUXW9PLppO1
XH6dw6jeb3nZYRfCtmx7onor6vuU6ZagIl2T6Bbvg6J9iEKXvVWVvCVVReCwTooNbor6NKuOu1g+
AVMttMX5Z7qLURcdMDADfZrGbYZ5ZT1Pvk9L44Qc/9xlo0G/D348nux+1H998CusrdpiblDFpJGa
w7A32UR4NqKgrD4WGRExoPfJzRTV42A6R8LD9Onroa8QqDiL52vwgtcxHQmO95pqpZy439rD+JkL
8Ouej9QZK/yZkqlMlzsIsDRphc9FTqGIcwIyGwPrk9sLxk7Lw1wOjAgxuXHmw/M3rfh1rvhcIA/c
1VwLXi1opzlvPq04LRiu8jUoAGisljPNFdZv3/MIDozlq2wwznNpYLOz2XkOzb2Hvum9qtjgVQjN
imB8a5YNdolhdSN0+olcKjoOXiUuQ4v6XfWSSJbYeEWvmM9BfEVk3K1HQ2q6i1TudOu23DVH9gAC
hG7lFf2GcVx0no3fE/N6Ogl5dtvYvQD2owCdzeaXBytknTlDuCbKgruK/U33LIqFQIzlaC++pLK+
Y35OgCfDJuqy/j7nt2/8orwFyvkxtvZTKKP53SjLs6/0+Cu3YxC/2pkjIGXstGeDDDHkAKiTvaTF
Cl6+WjhIk9nRuyFhgj9hGZgjlqi+VcUQfv13Agqbz6l9U3BvskJcw04C+W21s5GF/TtQiFExSBrw
Gb1kGwwWvWGBYMvGi7IxIzLn7Tj4lc4Y/kKc3BHBj6uwnIv7SSERbczZf1KLBNwvG+/D1Meuaq+d
cG5uTdKd04TpsfXgw+X1CzMqFlfZ4hbI5x3KuO9OcpVjHD0XjckYPYZXxlKfdwYnm6qT7xZIjbMT
oKbsOrvfUWVXRydEVJKW5VOJRq4KRIu+uBW0s/VNIxuVvj389DpPcyvxm+cqAohBZbtyips79d1d
YM7bejIJFYjNAK0Awq6prkIcMCamKP6ObqSqY+gxg7WmX76d3RVLbmWq5W+rBkjZIPmmeXd3seaF
8nvbufTEdRw5Cvu9RGHxhOeLPhdP0y8nPJizUR1mKtyNCuf+HEYOjpnevDYOUu2xYa2oXBfkYLmf
Sl3fD5E9X3u3j/apBcBjZNx277nisUMujXy5Le7xeLJdTRimDo3wONN78721Fth4aqmTWtYUXw85
PeEpfdNRV90XsGXv8yZ2t17FdPWv/2SQv287Oa1tapVJzvrqddG3aMLjlXtsePrKuiUeCfa2P6Cn
quNqmxn1YhOBX0Ge1zowHMV5N6bAfsGZpIHbHTvVflNqTkHPLa95xeRGpqa8q1Pjxektf8scoNh2
0W9TucstcnplHTTQo5JASDIxrFDWwX3AuomSFehZlSJyzeZTGznBw4AewM40aRJTevWetJsiIXJA
CXllj0DCJ4ytARHVauSYmDcoiS3JLKnCNFNyGB+MvPC2XgDU4p98jv8GgOwsVOU/DIMOfkYL26Cl
MA/+kXnfR0EWV92S8ma1mHjm1rofOnGKrc5/5OXaEakSE+5rgwRkbrN15dRyF2fzPxeYUiilELNn
U5yhaEleh9ajwM0z6xSnsXFAvgI+23OxGuvK/psVys7wLJeNyjZh1R7cMU5OEyU8ioHMfe4yv8X7
AZPHTtHhY7EWDBLIvWGeFB2sKnjPClvft36dHK3evlTBHN7/48HLi/aQhf1zaNbstSR10oACDpyG
C0u3b6ttJcxbr6Di/OeXUf7JyMZ36dkm+y4g0jYv5R8h2jrCEDETdXfotPrE6m++900CiMCGhYPp
xmXCMcTf5m/V1KL5UZm9YYxv31A7OshBsvIIM8a+sX9tL+RL7tAsYGDBb44rTERPvHEx4/TqWUyt
cUx9EkYZyV1hvLobXntgna77MzOb9oQ4OHq0sCEiuYg+soYwuWGc81czHouNLOFVcESrNfLP4EGZ
/dEbpxr+ETo1C5+ebOtjx96Z+qw1Xz3J/vw/v05LKMafl5tve5SAlotNVqk/khYIBAzI2ZHhobeC
zVgA1XTh/1e65Okm1kQpCSsUxVF3HgRS1mjYJVwDe2338ZHx8ENQ+OIuYkOhJsKXvgxsidPBDA8d
f5uzb1x/OlUeXjy4OPP0ko/xwyjyEVgfWkYjyN+NJBmeDC3PaHj+83Pj5/7bJ+fyBF3kwqb8g2Be
TLhYi2FG9u5m2RF5KePTnS7t+COqWiyQYUnkl+QPwfZK7uy6BXtqxAbgUJN7V0kR3GSA58knJ5uU
ZSv7U7K9oaK/NL6jN6oB+JtyWcE3gsPN6Kq9hLbK/umj1IkelGV3D1MPAM+w0u4naCKcWFPx5nYw
m7w94p/xhCvXfJjLttiEoVDvAWGbuWQbV4ziVXTJewxu94Xqpt9nOGAOUvXWLUMIDgN8QIipJxeJ
uvHG1Md9wipBOFMC1Lyh51iXJYyLmr3JYcrco2tveOeYZyu6Np4FVy00vSdueiek5aDC6yy6q3w3
eqCZ5UAI8FI2yRic27p4G1p3+DWw7Apk91H204TGHSmo5dy6AR1DqhYCltPJp4pZ/r7KRxKYaKg3
homRNK+R86l+cL/VY3kxm9n5xdF6YPoZnF0XVKobB8GqAyL0nAQyIxnPcR+w2eG4MHJCvRjgA+No
k2jHfbvZzQYWFb1r56p9x/aGcLw98t7Fv6v97s5KcLnIgduRbojLVYR4+4gU0GLJUxKBUensBtRE
hxRzSCw4M2VnbzPKjCgozff/fBXa/3oSOQp0irJ9Swhl/vkOY8ETGzaeXNJiyuYgkC7bjDbv1fCW
DdY1VkQUybBxtwwTrXNmpiUjvzQ8IKGn4/c08JFl5xgL60fuMOclTTTcK8GeXECzIOZw2sw+9g7g
PsWmX1T1Mwg71bUET0/MINvG29olCehdEL0jbEO0wXR0LfP5XnR8ZuZp50BC439589l/pgcgLXQE
rjfXluTxCPOPg8VwamPuLRWBUysv8YL9sSaiO9zMiB9CwtHzwsoPRVg8l5aPTH4Q/TMdzcXQ4C+m
pu2vLVyPngA+tj9OeA9iy12GlTYyGTzL1YD6O8wHlIOLEHIev5u4/1a2gQMwTJIX3kQAUdmJpU37
4NrRySqdA+PodJeNxPY2qnYWDrmzqyHDsP/azKyz/stLwBP+l/MHIoF0fBe/B9NH84+gBjWICkdw
HR0GqxouUxZ69z05xGZufXNV1z3OoRud6jD+qSTaDRlXbzoG2qtCwlWVYCCX+9V7ll66wXzKphQV
c27Zz7mCMlgXMKq5iZyduhne/Pg9QKZwHfTwox6FOFj1hM/NkOLVTtQGRQrvtDbBrzKVl84OkO+z
xo7K7LVg8XaZ4+bNCDuwo0GanFqj6Z988osCctR7JkKbOid3sO/La1YJfQF1M96N4fThiXZAZprv
2opo29hxX9spcS4dKd8XzstvmQSb4lomlylxYDf0Q/YdrIEHi9RkWsMce4g27ntcRcTLSocs97m6
tKxqNt1k3X9pSzizj21Gyz+I0UMeUs+3yjFvXl+V575ubrbdeXcjgqhbTjNY+TOKY/SSe3atZ6Os
8Jx0xCl4vYObYvb2PWzKTtSsCjR0dcZSj47ZA7d3O0GoTAi4zUCQik0xrCQKdFV5d5bTGoiWkL+M
6Mt2zD8+1eSLLW7qdIUFrFjrPguuWW5emDhk+2TImm3loSRui7DZxrTvW2Hm9Wb0FOI700hhCKaA
ReL+gOQU+V5MXx4Q2ExzHsKdjHRyRtMNaslgaO5EXrA1a9Payy7lKHiluKL+y5joGRHG5/aHY5Ih
0cwTUq55eBfKbvdzhAgFZyS1X4/BsSogKZBA7PBp0e86s67oNu9NJFsXnTMclThMPYQ5q5q269pk
PXA55djbcWLgEk9mymq9QAuoUFtMsXjGZ14+ZtEIfNTlK6PApVafvVeUYivCpAjX8RP3Lu8nFjxV
YLz85wPVtPx/fVspS0nX9KQpXV/+USJHJmnm0wCLl20qKD52R5dMBQHcqm6BPQPtpom+FVUSbCaz
JfBGyeKkI/NjKGCejSODOyOBK1H6JAe2hhUdyd4c12RpPzu+Fx8akAW7QWnzQArYW0fm8VhN+b1T
Ou2lmwyke/XQruyI9AM/MNa+45U0eNcxSqPrsu57pCDFW2Fa8OkKVL8By3lPWMneG8DC5d3A14WM
U4j6yLgL2em9WyJ+GBzdb4gEdO4dmbM2L01ChPzyO2tzJtVeed9HEfEkJtdj7Jjqwcq6em27cbuL
NFDBycS6nU/dW64tddVpvLVxmy0+vR0ZpDkBuD/V1B5jsKcILa+W9YPxxXAwSrblZbKbKSIeFBUu
dxKtD8BD0J+4yUZzIG/1wE8JLRdYUx6QiOqG165IkNzQgrGam45wL5zNlw/eUWfbZayXBdV8yJnY
wBPW/is22vt0qqFTyMdiRnNF4W2fIsfHDtip+oB9HqR76NtbiQ2b3KzCvqTw42aESXfoMNemUVFs
YPRqMpQxGmvS2S1CEh0SbxG1LUoIxNXoXZznBOcNky+g5EOAFjNJS6LaPKBxMXqQGWzFVoaY8VBJ
JmGS//RThAF+YgG/C6yzpfAqfl2x/4v5+e+Yn6Xv+nv+z/8D87P5npbdn5Cf5Qv/BvnxwfW44HiU
ZUrbIReI8+BvcYCmkH8R0vV8YTke+X6CO+zfID/S/4sQAsyIZJInHKE4Jf5vHKDzF4RWwHj4MppD
OoP/CeTHVDYBh//UREmSmKStMCDxGzqcSfYftQ75dkhVRmXdEWazJIN+PSDCt6m6bBBcQln7f8R+
/hkD+pUN2gmYywM60c1X1OfUIKFdOw0x0dI8ol0kLC5rljNOT/bKkf0IZr5cEpmVSaJHsyQwjyQw
f01Cvx609gC/xPbgHxlLfW0rw4YynuRq3n1f/3as4GyPdbTvoR0ea1p+1JS3gjwS3I/5a4alKZrs
mwgzcSgGAIjmjFwtRmrAfDcAZIdWclMkbMZx67+04fyck9Rzp3V+NLQFF3CRSE9ptUtgAjGzQvoa
Su9RQ/2QQYSmcAZrknInr8kcBg1U9tQl8tCZZg4Et8Z5hBeJRXD90+aQYrWmrpVNA+Glt7YOHyfR
vWVOrUhIpYIgn2kLKyFcqxybmRHHAFSd4K4uSGACKPfbHTd5A2ibfhYyWsyqv6i6e4ggxMroe9k5
xtaYnbc6ny6oph5NmkQygrJNpvPHJay2sAJgRuLmogmAN/cx+ESr29ICeBFqogvAtCzfsIvaN+oR
hJGokUaw90xcwAPqxYgU+hMcogpviYONrS4HiOnFrURjsKbvAB8OlSyx76KugPPNq8oWO1+nbhZw
L5nP5Gm+V573jDv+yaybq9eqF8xqr62niLXQycHPXThPpLennGWqfrQM0LRIJ1I5rOexOmvuEpso
rD/rDtlNaRefeD/HEjFTNgdbTKOMGvRPrZEM22Tb5Is4PCVqutiiWD0FrYNJId6NRrWzRUyKE/1a
qtxjIxiMtSYZA0PhBNtS1r8ti45rEtDnop69ZfjoK+uSdeYvB1KklVXP+YBMqSsm9OSR85sV+xq9
4jnpQAX3ahnO64p7AE8aM9IGGCyvpeq58JroI9Y16ypVTrvG6uydgg5aZ4psK/9H5QCYbHRzKYpv
Wtio/dhVrE2uhxWwjCfzjakmqRlmDi9VujsxBHf26O+W66kS5aEUHptHaJroKAh6mLNrnB0LbVwY
V7MzQCmt3Is1gP+wZ4eWJUadxdyYJdn0OZvjQ+aycwy7hBmuAAifYqfoWQcMZv7YgIBd1SJ9bczg
zS78h65H/9iLCfWq4bBahUVgELskO3E1sJN0pKpAkcAM7CUHx7ZSUDLEFYzgnr0KhJh2P3tCmzdp
ThzFEKCWaEC/CwZVDgWzP48X22OeW2oCSC07xkNIbljtwtNp5bVQATKaLHhwsvqQYz+qfUjAfXpo
7Ja90kSDYsX3jdc965Q0x8zPt7LgSnatjnQllxK0C5k5rHMXXUhWQqnqquTQPOkBWnCnEAbgfNET
ZQx38U2fumj0nfCxG+3znIkzQYMOL6ooGL17KRbdrJp+8wPe81hejQjoedrEP/DOHcWQsxNtngI3
+cHHMXMO9+AZGM/GhN/3WMVDurOD5C6uQ1r3zdDv9VCi4V6eT+uQKGBbzO5twLJrS6JMdRyIKxPs
EQzEl9aEJRDWv5POoDN8wKb+3DXi5ofsfLv/w955LFeObFn2V9p6jjSHBtqsJlcLas2YwCKYJLQW
DuDrezn4XjIyKl+m1bwm164gr4By93P2XlvnnAbsedODbqU0ivquvXXM+ElaOIJa1Dh11x+lBtdd
lPLGKKY7l9IMowSHV/JtMMGAYDT4aL2OGT00I5Dh49nJxL2fcDATildDB5Hvwr4KfMI8Qo88xfg9
0Ecd36u8oz4BR7HoHvSS/AdrQpGF9Q5EEopIb2ZIifrgfoiGt9Ys70Q1fBsrvqQ5F1eWgRS4w3PG
L994rnUT+cVRJhTK3T7/ro3wgqW5GQzrscRN0Fqzt8aFU+v4+oZM3AUMAgh/P0BnPEhZ79F3f4xh
cU7GeacZVYeHh9Gko+mzRjANUAw+ak++BfKHBNSAUV4xN8cMYSvbbPEoeHvDcwkqDdDXpCaGw9zZ
gjHeQxv335yEa0XPpNmz3+bJGrf4oniTmC4VTdCtXaj52lx4q262ruAOncOsUC7Q5yAW726gEBMW
haDZ6oG+uBeBMZAFLs/uBJ5myOebOACRJQgxU6Iuw66YvSLVNlTq9U6I8E6o6WHeXZjmcUzzGysP
sJy6CPL6yiaAw8fkj4i301ELF7fZkL2jJUGKgULNH8bvnjmKjTeWN0MNRFadXeNc70BZKXtd9D6T
IjdIGx0zlReEtg1ze9TG2jenpQadtj4VeiQvoRw2aVr0a+YrV/Co34ZiLpihVwTzzT86I3waRwJz
PAp5Q4KSCOzUIaacuWpd8VIEHUYyE9C35k3HsSb324WhZ9TNxailN1PEdAJ8KstXfPoaWQ6O3At7
vtNZnOHBHQ6o9ZDljrxval2KAhRB0mEtS5xDBZK2tt1nmgzRWh3ttAD1feuhKwkJeQlH4zWUFHTg
MfzIzeYWqwPeyoT2+UsRiYM7je/+SMAgCnnUf484fu6LEZECbuDXBGnNfvbkqZ1N/IJABErMv3Wo
0jlxv3T+QW89hHAjVOrSuLPm6AyRiwgZomKNOt35jXODhRWxPn/kFQ8+XhDaO98taRRK6vlUzRyI
AqE0SoVzSyLexrUrrne4zFjvgAcvyhQEPOvrwua4GaifNSSpoSuayavL6hdb5jWyF56nQYFvH8LV
BVOKtSwFoxtHiGk1+7DIDk5lnZAmngaHL4zC89Ef83ODbJ09/hrrQ3xMZuf3KAXa5FJRTaT2w6dl
sa7sazuJ/KNMzcsuQ0TV1tm3TtoQsysWii0I8VR6ayEgnEgsY3vLL4xzbBubvscUUMXFg0OVYYPQ
5btpJQ8kOkIeaup3c6LI5dWP5Pz520SB2Yssu6CjZKwCDPejMB/LgdM1qrwncsLsynuMBwSrphs8
p+CxtnbUvBpedj05JVkEZXLn5MF7UTRii2GDISgB5TJRvMa1EFugeUXM9UZ2KzMff5hVhYE3FFeV
+WMudYC22YPuo0hwX/MrenLMBVAOUFXniphb7YNnWazbcvFMaiHXr4EjIUDPPbT8iyi9ZzBlDpMf
dyXAsVDUlCcUbB3AJ4nQFCUD/e573aveKH2ZviDMxvu9BV5L7UMSI+UR82PRj4ygnZflI54m5GGR
uGkxSK0SVFOeiVrX6Bya9OS6aelo4D4Lr+nK0v059uSCrsY0fAXQjj4j/F6n81VkJne0Zq5w3FyC
SSTYLRdns4UU0RJjApV714Iuo/E7Pk0FnrR8ru9nz/xWaM65JG0VuHlGjpJzUer8xnYkdwSQIajH
G1mGz3Y5AgJKI6p6JtddWgZc/jZaYT1QpRArzaGm79OpL+LxxU5AIedddRMwsean4DSdICIAKWQQ
isLr0qauNOZ73zjYGYIFHf4ThWSSRBm0vOktwT0rQqwoDWWIHXoH+PH2mRm5ZuUeFYYSTMO0q2Xw
QA2rW3udUIFH8aXwVbMxsk0cIreliRQlabnATVF2p7q4RIeFfIDixOAC+E5368HxELxqRWBiVoJM
AvvyOdWVRK5+K1rrLtFQIWZZ9H305IsbDb/TWn83Zkepb3/EPq65SrCtogCZDy1EutQUAXyyrKwu
OSBLhbaR7ydbXrB+PzsGEXBT2HxD9Osx72h2cbmnpl61CVi82H0xkvwc1PVH1DHETnr2TRoeNGmP
lAYm9LOR3uo9WezoMd+ijgwhUchLXaTXvj5gRo+cH12GaaBwCRNK1YA3rhnHy17ZRWWjvJX50XPQ
YE2iZvjv7xHF/TATyHQYmPdccAGwoUrEMJEKi/k/El9cC+MbF5w7M7JXfnAr0WOk2AgKYqppzqGB
j5N046b1LbIeTIMU6Q4RHmo7eRyt4mEKQ4b/dQAIde3n8ANSScMnUnobLQE4YTBT7m17VdsjtVGU
FyXgmDlyr2UAiRAH1GaqWzR4I4ug1lnHXr4bjP6iLuW9gYoXx0hJWJux8YT/RrTpXWtmpGz19c0k
9SdReTSrkgsNvQ2nLieYR2Eeg+Mqg/Q1zzJfS420jphzqksdlCP6bap5+2YkSyyd44uo4ApV+0+G
DmilbCkemjGOGuFa1w052GmnP6VutHU8GwTHQIC6zA+Jm5/H4CGRFvSgTM1qLfAwTsIAGFMx1eLL
Hk3rDrQLyaIlSvCJa5Tv0+wIXgOpd8eeXBg9jJAQPmgCPlVBMX7VKvWcypuUaFiC3H00rejJg/9R
SveqYruGVa+E5+89/U+9Hi4K49kyhvc4Cn4PZ/kCv+BHHzlPocV82/egZYsbYGIfdVrdBp6HDDKu
9iMF0TUynxXia+Qr9hukhKOujxdNfE0DutvCIdl7JR0RCGu62R9qg8kCCHgod3Iqt7FD/ygsq4e2
xr+eUJBLCxa1vsCxRhf7ew41ipNz1FjxRa9Rcw1vD8J5xTDva1DI4vTOmE2Y/VP0nnjWrg8fbMY9
w9m+9VLPT4hE3AMGiNVivl5uwFhRZljuJtBwoKvr8XZ5mOd4OSuOdRraE82cCgpDMClpLlFKg9Jk
+eF1FNfIeAp4a35V/b78XzaGFNebOtxQsP33e5fq4wuwLlvbacLPz1ueI4623yfaiDAJ6ypC6CA/
earoMQw68iwUxLhOjOZ7oJ5bbiRnGqTKFgyvQ+haXksHIUUNOWmi07nVYt4h9GNKChH08kEivfTb
iD7cYoHu0vZ+mObi5KTeNcVPgCqfxRgZp/iY0lWH2/tE87VDr4wiuP3j1xbqd9k2SmNh2/mpU1tg
uVfpJMlyTeRJPx9zOi8GXCoOWl8pwX2UyinzEnVX3ZRaWGxSbV9T52bwlum8Xn5W1mok5f10d/lr
d4KRw1mLrvzzLp2ErVM48WH5vLFtadiSDtulz1hvPrfc51aKieIqbaW+V5t02Sppx5jfdjpVF/Xc
sv2Xbb3cW577PByWx8sNEQoZc/3oUONo7GR/t+z4GPIXCa9q03wdDcsrzYgWh6bTjByVTbF8SWNo
2D5dSOq90VHumOz6B6j8rddm9HzVm1iFO8zYdsxd7gc2Rx0lkILMNTPaFXMJvhZqDBdY/lDd5Inj
7udwBptRs1vR1RcHbLe9A8OwKP/bB//0HZa7qEEInjcI31u+4ufeiyOEo8VgGptRHRyRqqL1pGwc
HKBX412WIctZNtVIuS8Fk/DHWeMRdz2tl4336xY06+gK35Knwd4yowI5WeJF37Q+F9uvLcwpcjJc
D/biHwdQif0CIRqBr+q7DLiFM2cWu0rYsL7anBNdktG7fPvlfZb/XO79x+f8vprpOUTpZjkS6OhT
S0Cmv3xlcFbuAdgELcd/n2TqD6Cm8QcW0+IqnOgkcPCOvS3hGymbfL0tgKgcAk+daf/xcwnZOYLs
rtZ+YWKlV+fm8pHLt52TSyyw4C3M0sFKtpxpyy9Wp9by8Ou50rW26opkGzMBe24td5Gb3bihxoG4
HHnLzdfZ+tMh+nl3eX2mDArZVelrOVs//6WL7L321LXF7nOvFnXY7o2wOX6d4cvPW/5leW55GKqj
UAyAu7uUzeTGu+U1aznYl7/4+v9fD8Hl8bLXlnuf/7M8/rz7y+vLw1+e+zxsq9ohPHB5qcyZRdkZ
yVoVoKrMOOjo0tZicAhIUdvT8G0irg3YuBMGshYmsd2yGlJ7XMIQoid4XczdrUsGbFDSGCVhZcZ8
18n0tvDMg2z6sz1Y1Yla4y1WnrKFQAEdjMjjEmvkwdQgt9Vaf9Am4AvLTYmi/tToDVDS5bGbeQam
bBGirSld0u8MzM1eMURUQWteWf7+r+8WHvku0jPuoXvPSEEeiAKKzlLdBLFkFFgeB4aDrHO52xtQ
GONGSZlGOBP4NcPz8kIYMlA4HqjdnCt0roal5cZXh+bXw6/nRnNkEy8vf95dXvKWw/7r7//m9a93
jke3PFiNkYwX9tjMu69//+ntPu+66uv89OznR//0xNcX/HqXv3ru69OXV0fH/lYEDfwNs8Ww/vc/
2lAHxy9vPzdFCEKpe/x8u6+N88vf/fRVv94GsvCIzJy11PLXy8cnHFx6Jl6jAu8x0FDqVj/dHRXd
w8gn/9CDxRZ/tF/0scG6rW6W55Z7S19mediO6a6HvLIXfQwHAGs7LjHlIl1upuXJEFYwK7SQpNhl
GFm8W3wZLv5fj9O8ctYUqpiELtf9YpnGqBs6yVz3llgUv0GyVJr67dKZsXPJeN+pi5lggEOiw6Km
Wa5tcOuYi7mQgNUJ6ck6OY2fPZ16mUIAaA8PVuptWS/TESraKBLbpaETqvFIkEFVxoVzWIxtGY5D
tpcywH0Z3ZaHiJm/5fQOtrrCIBnqpF3uMZPYy2huqFTG4Yruegwepmdl3hSkoCfIKDdFPbcnT9EM
qj/u/fJc0wiYcgk5T21NB6vT4R4vN0v83+dziRj3IK7XYraI1OYPBsu39lHNXFLtTwzp9Wm5p7Nh
Pu8tzyGU5hiwQS9MUwL5t2mZ/do2Lv0RhCBiNLX/l8dOYzwFZRlsl/ba0n2j9c0GWfbwVzduqsi/
ZnVNxVjN62p1s9xb9vQvz+GmbCkM1m+EojGsfHbgPu8vO3ooqKl1nr9edueyi786cs4yFH0+XuaX
M1OvAq3k0oyLF7vicndaTIdD25HYG9fveN0rfNpYFS0NvPlPe3R5MilKarPMVXtNsAXmqCHFiKu8
loDss9S+DQZ4FywGeQwgFVZtnj3aCvGUDV0pz0SndcfJeQ2E35yAVf1881fPUYE5aHGr7yPdbE8T
woLPm66gDNC65DJ9PTeplJ8kpLoMVcHaLHE+c/zDDP3qSA3S3sp2eLH1mXNw2U/hsouWuzjRHgOM
upAUW471rz2x7JivvRM1OotUFz7Csgu+blx1cfp6uJyZfueU23RK35fdsOygv9pVvdo/sjSqQ0i5
a9kplePvrCp39suZ9rmLljPPS0h8BuhIS0Q5bpAZrYFaTYc0KAjOS4ykOanZ+dHWUP4t8Jc4rd4C
OglbqbZdqLPZMwKlcJuqx593/dAd1iJi/bxsQqG24+f2VveWh7oFNAS06erzzEgMDzaF97xcIJdz
x59GdH/L3c9zqXTio1NSP6s8WtNO7o1rk70P8wRHbKTpxlogpGFVZKSHsSAEvYgoNC+vzupKERS4
lZy5Ik2RY6m2gLyU6ubr4XJveY64PxoPTCCWIy1Sm0FT7/G/0ooCMdz0D9IKJdhGZfCfpRVP700O
mBMRxfJ2x9//6//+63/+HZ2k/4Yw04QkhTbTIegIZfi/VBWu+RuGO1cALEC2qBNd9KWqsH8TOk97
lu2imzBQPP5bVGH85hq+Di+Yy6subMv9n4gqlDLyJxcEU01b932XL2iZrmUJ1CA/xyZ5+kBoHumL
h9Dx36BirMz4dtYllkNyYlY/bZibz3f9P+Ql3TD0dS3bQb3ZTx9GeJRu8kuRaVAkZnv8oicDDFcb
ZhkGh6nR053h9bTPh9Fc67UZb2lUNeL3thXHPt3WYrr0C++l1kai4hkY4yH/lruslLOSVFbZyo3s
5CYdp3BjpaEPhTl+jD3xUGUIvBzHPMeZ7W8qo5abHtZGw1hOm8P1gGPGF2XoHWQrjK02UOoZtObm
73+o+2edir38UNsRVOrYUy67989bNaJtNJqp55O2Yx3GDm4edogU6ozdkoe2TqlNr+3YeLNE9pHF
sMvGBp0i0Z4dUtAtthQ4TPkhEvlHbuUXWTbQYkyh1TiNvSWUl2uVE9fURLlmgMqFD0LLvY/Kk7Hn
ooSrxjOPg2O1Su1pbNFcX7phepklLEuEudVVUJxmiHLnu8nTwqiDBoD7G1yYBPVmChD20SbDJAbi
jKKDbfG1O7II1tIVmHiRo+CT6F5QmbXAeeoDqpPHAgId9skI24tPAdhjWeMT8cO/xB96Mqmi1c3g
sAOilnhHNGDT/F5n9U0qYNOmLIZgsN5X/bQBUEedjArlZrLSVwKWSRP2h+8DJEQ64Znc/MO++lU/
rQ5K12I/2T7KYWzjf95XorEqM+9m/xBFGnGQNfVOE1AOaJ8BUwC+K/g5TdH3SGrQSAw1xKOykZvZ
sQ8twQ4rzPZ7PYsOzGJJwE5pyQF+35JmR6R0LE9VVDhbu/ZeSCSkZWMB5hTDtEoiENyBE+6ZsZK0
k3WQd6db/XkQmb0xwvjDTvyWPhfUsNqlnZOUHPc1iX0NAgzCIf0fWUTqKoaRlywqLqyy9FjT24hs
Yuz2dnrOjeqpl8UNSZbUtEcKJdNwEevpN3zaN8A+2519Kgd5nAxnY+gYlQNETUZ3YYNUolxkIjle
dyotlT+gm8NetAphryLPvxU6pI0AxSfFq+Ta96eNa2UPY5t+ePDa2VF3ORT6f7h4/NUp5WEg0D3P
g5a3WFB+yndrLbPvQXz4KK3ghTSCiFcvtCcA46yMjfvOSl/+/sDQ//ITPWFyOtseetRfDgx70OEc
6nyiiaCicpybGfA+DCB+Gtz3ZzqDV6aGRz72+hdk97QkFOfFLQ2oHYV3bOLwA+xMWIeHof8Hr8Nf
HbM+SjuOFvAd/q86OANPYZFrmX9ACueTrbB3I74aIxnGcZvAp750hnWB0fnvN8lffCyOSrSBWL08
w/zV5uM3Bv1KqXkHWiAfo+09YKYXK69MPtq6J4VrTPc0Ax/+/kN18au7iDPUJhKHYVINU/9tjEpC
lMuSE/cgKJgS7nYdyrFZRZLY9UoMa7eicWwNKYkfj/i0H9AtsPgYDRoKrvjQdf8MmB/AD8MSp11+
San6XCdcZAKRTnuQVBeZ7pNO7QIzTqZsxRcBIp85APMdtAotwdr4/J6LRrslGOFUDGzqySURL2WK
W/O522ykr5yhdKIN3HFs3jiQZjeuQ9JAmoGochgAQvNcAAJald/CiQqLqyQXZjRCbga7UAN4Xjle
89aJR+DschP08toPamisAYm4lNRpWdPJsvlmMnXTTVq3CZfFFJCdZ31QCzzrAdqVJKbHgCFo66UU
jaoVZP+MbiOHZTbOF1bIYCAQqY0Tu43kVc3xWH1SiEDUNz2YQ/nY6+pvGVqJh5/u3I4xpyZIjTW3
/2CFnHiBz8alafqiQNMp5WVajUjoZY0CyfB3wouQN7E6KnvskSPGL9SU+T/5PQzrVzedh7JL1zkQ
qcc6PpLVP1+0AzSCPevnEUERcavS3CWkr7KYmPeaCmQdfFw7KAEjvSJnDi4M/KPLGXTmKqvD4zRS
QR+2sHlpdhInvwoAdOuepFanomBzMmEr5ipIJCSeAzyc6BrCi9LQH/ukBZmpQmWzXa8iZjvcZpvI
Ip+vqKkJaOQcuBCopnxeTy35fbYnw02edWJVujYtBUAE5owoRUXbwmT46Mi6dVXoLeaWH6U4NpGE
fyjrXTzoNA3abm+kVnNZorVPNRpMQTA9jEj9V1yziEREzUB8XjXfmyK6IIf3zqtpUePyQpBRpoQT
6saL3xPZa+DxsQF509P1CYJWub4q4HfumWKFen7swA6te30CnFv0u2jQnh2HXBtwFHsvNx+x3b0G
ZW+DUrefGxUqnJMunNBQxte2Jp9S2yTkD3vIDdZOq13VJBOPKqJ46NxbPhdstUuIR08lN/cQxETy
3kyqA167LeLZmAgXCRiWCGSPLeRmbCrrqVMRyWNN+GJtf0w13eW8qXakXlPsrPxk47DsPAZJdBsx
sSYoEUaTk+o7LBHVOpshZatG1hgQ1uyS2sy2giRDYobQbLZePPfbwPSP5L8foIkcRxX+bPO/VIUw
uMcEQ1PmAD84ZWp2qu8sHY9DgANx1jHBeazKIFAO1yRhxLtBxU6n5E/XiVniDQehUdQcEgCOaKLj
4tnJxGQKaKqAUVzdcCWMc1OAK6zU4GyCUvBU+LVnVbDT9PxlspFNoBd+msPsPrHrc5xUx4RoFbSK
wMiTODrkfX3ISNnuVDWW1G2Qm85qIodbQIBmkjumHHaHGg0BRzcx5sbk3/qhU61zbbgP29pfV3rz
mHO6rgbdvI2kqx2HNj3r2NK/Q5UlVAf4gWs7+yqwnuzavnJEnW6Rn0Kpt819IRhdaoV1TI3Q2LOA
Xnv2tEHI81ik4znRB/KtSwEGLqseRwPxMFgm2qFjiR+gx5Cu4s0t4NmQa3KHninh5xEO/BASv1eg
DZVTFK2H2b0uib2ZSU6fAIBUJKnn5XjLpJVIqRTSiGkwexrREBEg8ToYBTFc7P+8EeJsNyNRnOJo
DMxQbWYrJQbZHfHx92bAlXkuuMRaYXFo40jlQN8mKgS+JQ2+VbHwvQqIt0iKnxvW1o7OWd2BNMIU
Pq/r1fgKyTpHtJKvqmBCdCEJJEoICEpznBHla2MCZ21jA4FKPlErDEB1jpn53e9OCLJ/p8gowZBy
Hvtju2+xyWd1fV949vF2J/2IhBmTFpBWXIoRmHLSbSo3ekrz4b126xiLVoAuobpqx3Pv1K9d3T/4
rfEttUhrnk/1ZED280vcQRPqh64p4Bi5EgW3ja8vYNINsgmPxjzChSB6sVklQ0GZD0hlFeWPTYb8
wsj876kHZcmGp5j59ORzFzqdmUP5K2m0ZFzqC5Kur7uG/uI0RMY2TGlZQxTea4aVAopsESxmpKcF
D1JDmzCWs0IBJACnslcqaex36wmTG5FbDZUVzangvUv57BuMJloi0ttKo5nolrCxfL2+tUJ4PCWr
gzSJDtrY5TAzADhSOE5QB60iw1EIvo73F/LRk23L6mO4qyMAJVj/uRoaSEmt7pGs2lutq65Ts0s2
BcLUREIv7Dxs060Js352H13WN8e5yK1VNcZcI+cWDRX5pWjy+iO4hWyrq6gEP0q+B/FD0/qgTSYu
mhEpjyGSihnZjmPuO/htez0C1llzJU0asrQpinFRCLpDVfoT+COx7YYaaZhruduhN02mkgAipXys
fCynrQpf8Of+1OvHWCK3TSecWKBzVqk//dBikh1p3QaJBLDp+09969+OOmM1pb3Htmr21og+qkN+
uboVDb4Dp81BMsXu1oymchNVir079DuRiwuYFJRluVppyvluz+ZL5VuvqNaNKifhqGTcjAe6Tk5x
qszwjd7skIVvuYW8Hb8xzp9xeOyqHIFaViUbEjpAILfPQvPfgjxGuof0ZALTlTrkI7h6ibV0jU6h
HNNDL6yXoZkeci4vK+JHrxN3LFadi4t38DepZBmZZqfedz+SBCSC7ZFx1Q7ls/TxermOvpUFnV0z
egnClxZbL3k+eFHhDyemv9ercUQ7YByW/5XYYjcxw1s7+9uJ/K4VKKV8JXWbpjF91Br1shvKZ7Sb
Bm0CZH6AkCgdAJFAhjM/an0GPwTQUuEjfx95vQBHPnXphz04MeDmVB70SX8uSbTC6G5vjdrSt8Jq
TzPXOGoRomEHe+ex8T9G9WGzV3KqheTDVB3wb9K3KEE+0g13RzNZ64l87TTCUgO0VKFuv2jNbRKL
u5zUkq3mAkA3tNlfS4tLfNHk+WtaanudMVdSet47BA9s7SpLgKbr71FCsbmfvhedcyMl6EuXKsJR
q8aXzg0vOiDVQ4GkFzzZurRJCp106ziKbjtJEOYjEx54mmjzGQayTY/WOa3ORlccLdUzICzKa6Go
4VLeE5XXqgUgbQZ1Y892t7LKfNh0jn3LdHWmOUMOFLnPORJQJUUcSbQWhg/rjRPxNMpoOC33vm5C
BdHPE6C9wAUR2rk4age6ZlOB+sRRHQmgh9XJgVe565CjTmM6n1C3zyBk4mSNAEJX2xIQf2e4+x7O
Miy0A16jc+ihv8swF0aqMpzWxVPj5fGuaLqO3F2DkUMaMJpc+DJkjux707isbIF611SMJxgNnXGZ
GBFHaP7IIc6wa6Xg3fAar4Dp44oZuhWJaXCMjO48e8OubtGkhxpF8Sa+kXNurhhz3m09uySbvIpZ
e8xTeBME4yXTpHHtuxFixfaxaNP7Oo3PeV++N3I8x4a10T3ju9c73yxakyw/MWKu+rx8N7LwxsBj
qxsUtEvXJYaWFg6zjMuhdxjX+0f0YO/Moc5DraYpFnk2YmbooxgGGk2RzajxYyVaZbiLN8SS2lt4
rd9Y902fOG6p0FmD2/Kujp7n9IQ4XQ3Qb4MGZbxCeaVK+otawDHGYGv35ZOjUI+LmidlRyOUOoc5
pyiRMNB/lRpsuSlkpp1EnF4x7w52geqPzD2XMWAqe4o09akRKWX2mAzbVd2UDwmMh1YR8Je9u9xb
jpV4tuH5A1b0aAMA5VlEOIvUYbkH3IPk2xosfQQGsm38Bwc038bO5x9GmcP4dqIj7erXMKH6I4fi
KSAIp1AFDZGkH8kQPLBgOpAFAvi+sC+MLnz0gXTs0ajyfYWtOGwtl4YctX4fnryJ+k7YQXOLhw4e
n58eEzBhFAug8dRM3dYW0VmaKAhZMubfrUnCF6aG2SWetxrKNdhqDVaOzoIttlFI9S+s2pgeITuk
Q3DpYNlOeAH3+biVDsuTgM3TdMnHYFGQs23tfRwSoKYNP6AzcFhXWB/CmTgbiynmyWV52bi4kEaS
4be184Fo0LhWpb9lkYjkEGQKIY9W3sFAtnTIPCy554H31mPsnPnQEaiWe5tRfRxp1cAfpi0tWY4P
SnhLmUvL/YdaZN/qmYSshEYu3ePkrQ3SDwt3nUuqtjPy+5LmCjGluZYh6FFDgDqPO3FHt4Uam+SP
gHhrA2YIv2R0dSKcO7A3xLYP6GjF+roa0SH1BcS+Tp/JECCdzsGA3Q24pyemcElcffe64N4mLBVm
uLtuzPSAqeJ77kwJ9WXjqGwlF0Z8Qf6Dt8kR4QxQrteRY8iDSz21+96WrKDUETPOCP5rVcd0ZmNL
bPGgUz1oupwQSHvcWA0o4lB4NmUEdqUXsPeTQmRwwjnHe1VWJEHV52eNt2RV/04yJdJ3OZ0rHWd3
MFCocJL2OfCqvTuxuW1RPuk9ZDqrDqhhpPLcWFBkMoD+a9lY29Jk0kTNvcB556Jp1fhSjtbdjMOx
bM+9zsm97B4S1y5jpHRrJ0i+deyI7TAXT4ZgKMMtg6q7vE58tNCpUIEugbybrVFimScv0k7NK830
bqHhcSTXzKY937vTlJl49KlKdGwVN6GKAfj2Ne7jWy2g1rscdekYbXNdDKsAsDegTUEuuviYZ+YP
EWh4VQhJGw6e2QxRpVNxpP9AkloA4zKxWg4LXmPVVnNAHT3bWHYATgyW1KoS4+b2bdNYb1lFbcjH
cEUh6T3WxFVh3ZM1gF078nfLJo2TWiJ6Bfubfkwh56hdxPrybmX6nbktue7zQKp4ruq4Gqp1pxVA
7oZuK7v0Ph/Hq6SkOj+UrOWwUHkrGvYGjO8ZuXeuk78OlJJiw8pmoNjOHPCrsWO/LsVtclPRxksE
mjJei1RlS0FT3pZpbxzyOWe+IJOtMVIYBvwZH/QOgDsgCspGuX3sO0n/b0q+hRZVGF27GHSKEk2C
ODInscTDqEH5nuE4cs+11KNtoZXNOhk8hGkxueVW0R384D5qW8JCg5mTNqZY0xyKvoTrl5SwOiQr
hdkf6XJOx0azX0JaD6wKqm1dQLoM0x+kZw3HtK8TOCbzRy4eO3UA2xGFNc1PMQsGAM6glM8FH5JS
N9MbcSsrd5+bVOfIUsrWsx0n1IUoWXDgUb+gmZuCROcwybTkg/IKu1l6D2CYr0Bt3rYBhy0TqJbA
6a0Lis/Qely46hibrQI3aGLu9ACPYjw0kM77+rZtLVYCZfohZq60fXNpcqkk6jY3SA21qYbpuM4N
S9tQsBcI2IC0+utxgJmDPAT5dHWc0kGpGNl1ftm+BUFwqaq4QXrR1dNdNITPIuekHh1DIw8CJd1A
/kFVMwsOB4+QMpuUP85nfmH7Xldps55iHAYEmbIqMfVDYlEgJbHvoHFNWUewmKk/0GrLQygHjV8F
Wxnfpc74vamHE0PsJrAw/E8hrJ0SmDMnCoxDZokjy5zWmoK90WnXoU8QcXws60MjiF4dy11qyX1Y
VeWRTsFzbHW3opWHkoqUbmDgp4jd0XUjLFsvIvbHk9OBKiMVS2yk89roGY2ObHp0Zveg5+73wdPe
mk7ZdmD6rA1mcOTOODrTQvjElKJwJzSsbyojea4yImPiafzm2kTZtUN6HADxpbnOugaOJZEQA2xR
p8WJh1OiMx5qAgC8Ob4SdXZlQnPoSxFvszwmpBKcfADmym9EeK5L54feZy+ATC7y2Mu2/iCSbZJx
PMIY3QRiHhiL7BcdJBr8x/qKmPV6T8k2OedzQvqHYKzr+oGZcFqekTEPJ6e7jS3qmSvYIBOa6i1G
wfdgNmqMQEE9b6kzg+03y/m03ISi7gmA/ONx41PWRLd/0trSOze13uxNLbzDc0ogWI7WDxs70Qmj
Np3bGSfUnNYbfPIURGdiccrIBNiBhUSgpeGxHwXXWN1xaPdeTnXRLC4CGrKzJMBX792toFiwimIj
3BbAThyZEbekmfqpS1Ost4yY+qmyQ+O03Ftu0lSjY8rYvc0AvJyWm6BHAVW35FR0UWp+Pre8MEfx
BTX/EYw9dcKm9MCUw7PsyXjGllTLmjADLUUxjCimR7JOf5KSKUtjYjoYjuyz8PmgklF7FahgmK8b
G1sw/q1+3AJsKc4a4POlNfC/vId/EiXAOaKl/J9FCc9x+0aia1z8SZbw+V//kiV4zm+ewKRDa+UP
osO/ZAm+8ZsHR8nwfQ5Tem32T7AH9zcByQFwGa8YyAb4Gl+6BDCdrkDAaTFlQJ/wP9El6OaftAIs
vyjq26YwLJO30x3zF6QTo0GU9nbknBeaFz7G8drq7my9aA42aaM7rxyiKzJKqXHP5rEIq5EAkWkb
u0Sj9pa8/Gnz/YV0Qf9zD+rz67iGI3xLtwUNKX73zzqJlI1SUQzBt2VjYwLBDmzBADHnVhisv3Pt
rqj1M+XXhupa+jL7PNLfxv8Xvpd/8fl/JvH86+MtWFQQsnGU/9r95Ho4t5TGrHMzBq+lN/T39hgc
HKTSZymCjJk/FbGh6i5ae4j3//Db/6wRWT6cQ4VjxUbT4OKW+vNvpycRhf+fuzPbjRtLt/SrFM49
E5wHoM8BWkHGHJo96YaQJZnztDfnp++P4XSl5exyVqd1UWggoZRlmcFgkHv4/7W+1QEEPcDrth7h
5hMMBRyjmDoW+CLR75U0OlAOJrGQFN00fbaLHH4F/q9UmsTTSnLmo1iNV8Ug5+1fnNxr9NfXkwMI
xv3mqhr07R/uk6HJ2IsowjzkONhJsWk+4bav100TautCJgoKT3bokRn5ilW6aO6LTd4tzbtev8uJ
G90BKWqG0V3//LzObKQ/tC7n8+JpQHZtgU+y6Vm/vmhjlcvCGRPzEBMLtkHHOuL3qFUf580XFoDR
OwJiNoae0zmZCeKWeW/t86agKS9Ay2VbmZr61pD92s6b6TCxrlgragg50InSK1Xbe17vm2Mn7owK
V9/kmCBAokQ7DPb4bMMsZzb9ZDfS2XoZKSvz1PhxElUPduu9U1LdvFWy+pqHLINkUfqQD7UbW03X
5KzVVNumG3Kav8jSFDd4WRG+SRQlcep8Umz9g6qX3vHnV0t73c9brhaBcK6NZAaGLGqMH3rtqRYz
P0WheUiqagkhk6ZvW0Tz4AOgjp6HJICNDZHQFYAttxRPFZhw+t1/70Q0jZGHGi7cqB9b3PjO1Tye
JvNguZhgOzU+FWpo3M4kWdV6ezcRimZBVIKrYu7alsaZq4z3P78Yr7vsX68FaEjkXY5quSSRvL5z
krYWig0c99CH8RdF35oOhJpxibLxvGs4AfCh6r8a3v482qI/s3WkYPyfKeGHu1UFQu2wWTEPBgWM
UVSEaUv9Dp3UdRUWyprwp/lQWOklHv3FTuicVNrALHyM92zx/uLR0f883tjqwuTVQRryQfwovMD5
rvWzohmHKmuPQJyNo+G1J1juK5UIm1sVT63lKIlPP5PWPCXZ9dyXJ40Ww07OZeIbcU2+dxsjFMXJ
sR/ciTWjnd+SZWnt2EdBCBFZSCmfVGchJ8wmDN5aTz9eklXx8w/zB4ba10/TZB7D+YE9HYHE608z
1MnzIsXDxCIxVYdyrsMrISL8IWNMOGOqXjSh5x5rhSoP1VVzl0vyz8PJfjDICb6VMJaxzQ0XdQdZ
3Z3pwhiDyPyKHD0Sn4xDb+nKZS7J/MB8hUldK9gKZVOgTJGzzh2cPq0Ne9qq2ZahKBJ/Mfy+1sj8
/u5MA+3Ecrs6Z+nGd6qcLPdgGmQ1901mNVuQNahQVE53YG95aPqPXTRWwc+v6Blo+XpktZmNDBf0
GssQ/cfnY6zJ5BFOg8TPWqBmUTRdg5+51uoGc4gFudmjrbmJc8M9nL+4LF3tZ8q7xV9MytrruYeJ
HjEKMhzPZIXi/PlJJcsStkdTK/s2zJR1oqlEx5N74dhRtorHZNzoQ4pZzHVt9niKcdIllKBICmPr
6rLbQG+FQiuiO3ZH4i8mbev1iLqcGyIdpKO2zSONZOeHebGGpaPbmuPtG4/8T4UYJ5Cx6SrrC7y8
AJKAuKBA49xOQLPkQWuJvypCFzkXsJYh1+leOPSSekM5DFZCMN6YbEHks+f2mkMWEtUpluzXEq7D
dhzcwGNVRggQSMdR5x+mk0X3aAoPo9ZZR/rE0clLG+3STexmO7WuR8EwvFEjWnOR6wUl0KNW1NFa
UorGvMteyV0orllcJJsiG9cUfIuA5VHmT3Oi+2laBRo5jFs2ceo1FD0N9P7P7zM+wmWk/eNOQ1lr
O8zhPLieCoCQ1d/rZ7d0SVMjv8TcR5GG99Ky4azE9DASepE26ZnGGA5M2p1K4m6LgpFzXwGkTles
0GDrnYOBzjlBjUqqWeKS907sw7QvjIkqsIJmaNmeJUh71iy7HtB67maqe9w7iNriejT2U2obe8+x
b0Y4mps8oztuYv/zcTAjJYAdX7oy3Qz2cNlEIKCpJOh82AQ4xzjIV8ILlwwbEy/D2ZZDsNg0A9sn
S/b85zEFxy2XAD/17LytHZj/4SzgLtXxjno+yvnaqIgDpM/qJsLbD+MWadJ0WQ7zGglOcdCHiGBR
3W7XLA+4hYaM+CgkvfMEPNnwkhu7NXDYGpSgk/IDNbJ+N8ewuFzrlnGNECyWRbScH4jJCYgoknex
Dv26RxkfeIh/KT7b4RW6J1SThXndMoYSYNRW6DBnzOpqTbVcmzdNGkuCsCExsRN2ggw5E5mP0ju2
kUBG41F0k5Y+4m7twlUz5+bKGWuWPYVC3BQ187TRPzoqZeck6siUhjlDA1W5y/MH8ls+GtaWJlLC
ZrzNfWjm41Ga5HOBNv1AnHS06zTrsWsJO6wlQLBZIXCy0rCXSycv/dFRlYu26I39uiob48JE07mz
+sukM2xw7ulmHqv+UKJRJlnNuRui2aOzEq4bt2033hza+wmcd1omw5GK11a31HinFvYLCBkMjwR7
BbkjiaGsErLhNChrDnzVayzb9Cu6BMuLjB+ycroy3XKLIqe/hZINq8ZgId92tzYFL8LlET5EVlgG
TZo7LOPjezNrHIQ1IQnpEQuPohAbcqNbuAYoPpIy/yJtGd1CxPpClY66lZUVQR/n3mZskWVLi+TD
kjDGmr4arW4/6ejStmExkdHiuh+HGuN5Wp6adHAOiyd1w0IVrVzoDIGW94Bvpkncdwg+MHRtOiVc
GWRU3bpFvLGqeLxUEPwYRWIFc63Wvs1tvdM8ym2to2iBW1/qzVwGCGnnLfcaWXCiYz2j8dkY0CnR
CpQujxJK4ibq6q93OL6roCUHdwOiSw0QAX/xEiEP1Vw9QxCdCS6aq+vBrS4ZyXSfOGySig38mZZU
p71HUJwv5WeFR+NdaCBvQMSVJUhHBlYWBjvpTR2b6WEo+9PSRAas1txJI9pE5hBetzaB3dDtGT4K
zffsl4TolMAqhFhLJSatIuurXRHNB5k7A00byNz2nELlS5tHyjZyiwKh3soofwzRBDJgeABgTITV
+VBBuhPODrXco+mF06Etqi+K2Q+niJ6AH1YUqVQ+1Qvgocl9BNgDccFeUgMmK+lO6NAToq5znhEF
UxgnznSpdiJ9WuF3EFeyzBBBF8U+pyG6spsv3qApp9ySjxJe6pXp9Ah95s8RXI992U0yoIUAISQR
HxN1Ryqs80FW4oE8D19WVnxlk55wEYWR6U+ul51CuBzD4Bh7rLENqcIO2viGIRDSGbNCRyIXTRb6
zXxaakG6nUfVdkXeb3qsGuW9YDu8sQYH5hIiMgaC6qlgSQEMChqRptXXdUbKbO9mR2qn4UmP8ZXq
c3m3xMStwdzTzJwfYmsygrSZnAtNcfJd05t+2PQP0EzSrpAbryQ0kL2RiEj5AsiAdPII7XCLOu6U
Iuu5MdDIhK6+tlvkRKYFE1DSzQ2EbNmGUu6+L51tRP/9vtMMmMQ52htackdFy8L3jWm+RIuC0Z2n
jG00Z9KXnXGT1+CqioXzio6vujRCRqTUyQEwxIizmazBTjrAdJDloIhqPoys0C40MxIoGLrxWPTe
fYyWjuet3xijZl5RiqY3RP+uGYHyG2TC3UfHUe1ZXZuqROavXsIyzx76qFkNGnnEGjg+KIzWTsoG
yVirXTchYcON2R1D0n9PynwSvQv2a9mcleyM13oLUSoVAhyc5iLjE10JRhDsH+vFu1lS+BxHs9l5
jE43GWj6qhwDjTr7Ycrm67IVXDIddUJRJCJQU3lPmcuhgewivs28h7Cwq9ti9spV2qZDYA8DrCl9
ND70ptav6xTWmcLgZMwZM4QuX+bpHFBHfk8ZYqNT2A1Br2m6oKw25KO7fhybE7ES2chNot9EipxW
NnDoC08nwopygxU4dmsGdZnfO8qYHw15nHqhbL2q6XzCT6Lp0M01u8V6vIbidUHrmnhbGVrHWlfe
eUIjS1Lp0aVEkbUZO5jSZoaoJRaOEhBVlWHywKqiAOAdVccgli3rwD/KNVYW72Mjp499nojtiGd6
g27ik9KwzI6IglnYFXagRkhNygaFWDaHFMeWzYVrDvJ5SqGNtk6iHqD0Qn8cqRo1ZvmlkEbsu4pl
HJvYuWntprhypYYwra3HddG5x75vxQ3r8JmX86IAKsQ6r0V8yKXZ+JEmCHG01jWqnb0Ss38xwMmp
s7G2q5gidGnEcu0aYArjzN4N08ju0iBuish4Qu00lcRUYtlH0jn0dhyPvUhT1KkpcSsDatN46aRj
2gUi07ji2LjK3hrH+kCzltSYuR/2jMNqyZbYcyaH/Tg+GWx3Pnpu+0pUJMvSAEQhZsaL71JTD3qf
X3qdeMaGND0k4JNQOZBrNimnUZqE3qTdpQztxA+1zAtE712mjUGhb66rzViSre6Sm4DMWbWZ/PV0
3Y4laEiCTVgnZ+42rFBe90U1wNPQhU8bAvWZUYRr4qCgY+UUHC6aRoF4t7xi2sTdprZplGfWpzzS
hmMaeiqk7xbdhZ5aR3prCcIzoR/NfI9FxVwB8rR2cUwgTtjZ2WlkBt8YtgTTKFwVE4myZmZEEjV7
L07rfokXf4d0TXDc9nNdp2x3TZWILfSEmqd+zpQwYUtSxP6g9NdkdVnw3kbuf8R9tTBEEIr5qBr9
ZUkSgh+Z7Sdd8XZEkSsT93eh1S+mpT2QxsDTBbGa9m660caEucN8qtDDBGZffOyqLN72AGqJo4+g
l9q3xBWOa/oGNNDL+MG2D0sxbIwNTAwLlEuzvoyQRi56vfjsOt0HS2Y7R7XXdjLi56qKiEUcOgiI
eBdilncjj2wgnZImf/0g3TojSAW6x1T0BGWP7S73onAtzBKUWofhJtZOZgPPrk/lSdHdkZgIFKEa
GZj3PZ1TpKTGe5f/Txof29BODwhpSY2KRzrPyCFzqyWtt68e1WJ67JCDdpP2ZAU9jBSU5Dk4G+Te
oETNlVmb20K8VzpYdkXmeavEkrTKrGcdmfZKZiIPUq0hUS3PaKCrnyt8BrTU9YYGMGy9erQukVVW
q6FpYcHnGRL9WtYYFBQ+FuRzMIrMVRyVN71K3p0zdYFmtEiaFc13URmrU8LlScGVJlmAW/bYjICR
SM2hczhEwsfhz+rX9ivZVX6ORs0fkuqySs0WSeIa/DK9+7G9A1WC+brR+53vgQjwVXKAQCYiygM4
RyRZnyN+HreajQR27sFp2ZEVxFbNZqeVW2iaTLIhcSy9lQW1EnM7R0N4MdfSvNBS4qeaMSQlVVPQ
Hm2qlrzT3CGmNPVoUdrzVZMhOcg+dZn6UMSFuzbt0V61nbIyLPIrHLEBLNCi9WdAZ6fms0ak4y3J
L3PRqXRN8sKOd2uiCAyESbh2L8z3TAzXrEWfySivGJOYuSPyK1h3Dr6pODcuOOONjprNEFYD8Ka5
zUutDIyybILMjdes0Om+ZruiovPWjYxyRNkRHfYCFS0BgUV7t60/CDzHFx6lJMuAL9NGinZRRTqp
s4wWRYHclKSOg5kS+VIY2R27ClISZEWPu8TCEpabMjImxjF7Cyom8VMJJIdJy0O77xSbMHt2YzJd
Ros5wyCJiiiIzTQ69wm98CBrYiaCNATQEhu+HUVHVTNgZbZoJ3u3Jxu7CG+KOrtM3OG2ZhHM+IFw
3kSpCdkdabGgTE/bB04HcGB6vyPJiEZv3RmDOdOeD98Nwng2agIujY7CeUGalSCO2l8iZnEWhJqt
rebFmBBVTD/kYZA/3n02yuuZHIOLwVMsP3PIdbaJEyip71pG5RcA+YmG+ZwrqGPaMpLbTH/O+gG5
eNVbQJNxVSlNoE2lPFY4VoZWQ+ptiZXd5seIhSAum35bOnRlTat2GGnH+MMSHiAviULD5zN4BBeb
8kbXOaaySEw4kZ0V8i6kCgqx79EQcbi5p3lei0tshuzWnRuAKNK3DYsuq5bvLfuTJRApWCZpqVNP
frOu4eu0yHnsUcUPDteYW9fl+meXeh8VgdDYjpsUqwKzQKjHboKh4nPyQOIlPtBxfMyRno8KELLC
1ZldOgNJBTg6LJ2mVaQrvImob9HOJ2V0Sx4NbdfM6LDeobeWkX1MBbNroVmbLHc+GJrALrHpI6Ft
9bJAHNs/CutjrrfPNL5ZnrT7ZQrTIST7kTQP0kjg2CXEpFSzdkxQuMKya1sflcXeJGjVKaL3pVp/
QZKEaHCsWeR6bIctd9USiBsxy4V6ATDGs69JJ4BVnWermfL0lsixaKWr3u2Q1H4uy/5ICXS4i7wK
DkYyzYHuUSUy5kYElgslalCyNNDUfGtoGs4aYyIE1DMfqHiqexEa/Zp2AUTVvsu3WuQ6lLBG4s2V
Eg3GFGarpnGmtTMkEC2q5gUfn3aybXIiGIb3WsJC2/ccENSo4rC8QvU1R6CSkZtenr/LxzIlurC4
NqZ43v3xc9mauBHmCeeHXSXsqFS8oTrPxfmP5y9sSmqVy8yMWxsSULIJ9GKUfbvpc3BTtQEZlNVs
P+2bcNi1y8/E+WdTGz/jtY1hFIroctDBIqtSJRE2ji7PX6x/fmcbIaEY0QSjPHLfGYP9kbS0ftvZ
I0WnXA7eLo6UIz0f/ugMzTGrIV9aZOlCR15HTaKTIprXD/m6qjuS+ZQcelyCinZKJ7C3Tu+uOiUD
hVKoD+yKQedp87D2auwsNh+hFgVJUT/LMsWhkqXtSob9jQu2qWT/41To/DFkUF5BYorvVTtMkvlb
tZ09b6kv5bqzYBhT2j4Jci7jHsV9TvOQgZP0acdWni1LHGczBtseUR+zmGYyq8NWFF0hVlA3Jmnr
HPaKoky0SmZ2c9ji84sLurRku6Qo+kU/3cvGeJwSvFhsT77AT0RxZTY8QEuNMSZbRWliv7CoUq8o
iVJIF47YgWOOb/G+H6VuxNeQ/DLS406DWUJFoSJqSLs/LiPlME0GM3fEsrZMjQNqHdR8ERZ1K2M3
WM1kP1H0QNJdE1LpygYRW1deyTmZL+sorzZMUuMGPCJAzzRRbq1O25qIihf/kL6T6mgd8mJ+nowq
vqN7cXL0Nj66bqNsRQ2JY5xC78ruLkpLihs1w0FF1qdJ0Krm3GmE5fohkFdfQVx+kFZxJS2LyTrK
hy0C02KbZZPHiN2OG6dE6jvVPKJxE6Gw1QA4AqNQFAT+sgXE28s42Qi9r65VSmVIrKEbF548hiny
TH34UMRK5NPesI74Tu/sprlCypUdKwEtpHHs01An8dpFJXJRRrq7Yd4cNnZzXarSCdDxaTdWfJvl
bkOaSBIRb1ZcurUWf67qdeui0E/sxPHrBma4ord9wNPyqVLyfItvbr7Ix0ZZnTPvKudd6rQM78M4
n3itHLbpWozMAxHpwXd5ust1szqQtvQkGiGvkOgm25nsFUqBzK66NT54vfN+1rEMNUIrDrz1eFMX
eh+MYwSDz9izUM02wiWdnoaHfRjLcu2wuc3Q2J+G6Rqio8PTOESI0kCTAzPqVvBZwhUdweFCWmK6
rVnet1HXHKqo+oCeWCWMGIyng6nkSIbRnTdBVVaqZk04pITvnRfHqqB+EvVsfEYv+iDq8BEJbrK3
K/d2GkxxRHDxTsst7aCN5MjZ1Oj29ay8U6e4utUgarPddv2q0czVefOpV1gc294+USmKrjsZEfcC
MIZExqjZFNQPTyh41VNuptpJqnl1QT8WmK5UEQaef3j+naG0+pN7ByIbT4gtb+IljXEYMrlO6AFT
sGIJsBpiViZl0d70ntnumArxfY45KPyuMq1jFY5GUNgGmS+FWfYXPTbVo9ENVEdKktXce61WxN5M
KWPMFdTtspoCCJLtdhjsew933rYRBe69itgLyqKbemi8C5cw3xWnTl9LHzDQpWyfiSvHwIEbjPv4
FlXdR3X8mA5hB08mQTNrZEepqj2fAWT/qQbZqURgYo2SpScDlso+NBAC8AVPI2fLIKcTi5GGrOzI
KBpSO1sVVfycGBWTKg4kc8lzhdzZJBaJP1hJO4FXF+Yh2RM5prgsfjKQJwezokwkotorYKXe1iX/
aG/qnb1To/f4bqb9+QvP0e1spk+m4jKSumPDsEupBZUeffgBqNb5u2pcavh1qpOQTN0AX2JUHVQ2
/b5nhCMPLEkhVLi5KrlLSTOe0ab1ubJiNbafNZkc+n5pyrHvH1r0qUQE9652YQ29Ri8INTJAQcIn
a+onrnG0S54NlaFZhaW/9mJtVxixc9Hielk4UDVtHftuGuwnGaFeT+3z+KrdD81obXCt3gwCMv7I
cB2M1niVACXaLukiIWZ4YfSLBBT5aWQyfkljYPffpfvYQIDpGK0M4u6laMxx55jyoMwDvSqW6r6N
CjbLqEY3UfXFEplyYPQn/Z2TMToTBJC7SWq2fJNtDJuyE/nerb139ewkN+T+wdeLXjqzsRHRcsYj
gKCgbxkd2ZIhRRfRSbPBJdeEwK1SJWWVVS400yo0tuxio9xJLhpGTgT44YSzZATaKvIThaYsUBFP
0jxBgYg34b3RK/oBF8PdKNSlAnLhKJEdeA7FfTciInUcvCs1o0Dl5eKhZy+5SxMK61rOEIUfg6YZ
CtrODLoRtfMsVdBpOWp5nZTFacgaRC2UwSZ9wsoD8ntK52sDCemAhZAq/wbzw21NS2tlzSAhlQ5h
CZ4+i0yWoEsXrJhpx5tCoY9h1SZ+3WGnTni3NAdnT6gYQNR1daPk4tSaotjlo+bTvIWnWOcbWgru
Ki5qO9DHJ0pzCrs1Sno2y1Dqi5imTAqVzbNKkajIHUq4zVLyGRHuxvWjQyryZTzezIRQb+dMvdai
GgWuB6xgKN3LBBvZrtKJleiU7kKpho4kTUEbW0uDWhdRQDGEMNCk8GMoiIfe7nhvbsyqjrjWsrZf
GrPo1o6X3Rjss9n4ADpXqg82E8M6IlzC1cxtaIWfCk8dgkbzBtzZPYbGDGVmxbi0mtEyBqMDbpR9
NQejmZKhpLXq6qbPwnCt1Z8lxfCtDbAS0TPeZ/s2MpENt3r4LGyFxGgjD/oQggoLv4cEPQ9SUxbX
Zk4rrXHYByWxA0qqNtcMEO9irbhTdTcKIjv8NBT27KcYDdbYwnBzSXQNGcP+RpT0adrC2eYgW0B2
vg+j6JMnDAgtxlSvSqz7/jQlml95CaMCu9UYH2WehTRTjdCHuNWjlBnzYGbfLqWhXzpT+r6NDToe
mbhNRfeEA5Rb8cuQsFpoaDuBK6kPAGgcRoq1m1IUITd+Vj/OAo5JmTQNh0flWbvTevawbit4qknO
wTQMrGocnrx6KXHQkfYHM1uloik2ChHlfp6s7FSFqgqRps1HxFnadNQoUayRkb2zxjL3B5m/B0dc
+5C+2A1ZLJq9GqtrUtiNTz7yzayYD1ghbMYDlziKpAwm26wCTzcE1F1wQFO4QKqN5fZWgKdMqi9E
kxOhZAK0NjtKHtqhMUMDQToEM6Bsz0jEeDxc+ayGEthsi9WhTePa1ztc5BpFoIH9uOewAJ97Chmq
u24GXIBFdeORcAi/rd3KdlD3TY2XsTan8bpXMT6zkKT4hZ8vSeiRUtWmETcKJGBaejeyhT8MlW+g
nfMnlt57Az044QlkxaGsSX2GVWul4GXbW4ngDmrmT5B22ndYvq0rO4ZxQMzpjS7DrQch+T5fuTRW
BZaf45AzJoQKmQakJqTrQWURX5hTfxhY2+lOVK27YofQsj7KZoOd6V3puo92XtVbd3K2TdY6VzXi
fI86/ZqYynSt5mwsCig2nibzq2Tu8Z8Z411By/AiJzGFGNzwEJulezRBDwU89QN+ys3cmd6mdlgo
1YVMKTkZ7IN1dkdFjSsCalFFgte6mbCx0jfg/uu0dzlGmECamV9mNRE6ZnRnzclLpxCZyKa5PGH5
vrQ6d9hMutEEal08lXO/RMpKCe3UfUSypUMNN9T3egTVgDwwWGqZJOsuIb7GbWi4j9clC659XFJ5
Mb0PMFMvDKB3D8ZYkeMntAuaa9GWVemTXvFuqh7+g1sUtIzw/27a1MGsQZz9Ynq7VqNa3ZQO4cqs
ANttUitrDZxEnOEdXJzBLqj+ooRt71FqWoVJRUQln+JFzwvdW1H5XDndk9mo2QYKJ2mHtns0kn4L
EzrfCbeuV9BAVnlcGRvAPFhWLGZoekhk78a1w2qijrYl/xw0EUimsouwTKkuXGOx+Oob4zP96HZF
e/DGZSzeGG6ewosiuUuVAv1hiXsgtafLIle8VQZ2NBBULxOrpsM1mgQzFRvbYCdaNNmeSrxvJYxu
HS5OLLw4OWktYvb2mpZFL57IxLvthIXqOwJSFI0urKMR8HpTnEprwKQ5ZXu0OuTeK05BoHtHW5J+
uBaTp+RFTLphPDlrI9E/heSVr2LEEbk+1ugMsp3KyLkCuaP5FHQzCwfYvDjZwOaZo6AKyRqaiqAv
U7kNGyXeGwE8LDWnn4mxLX5fd4S+qCxFKjo3KxVdKm6njHqB009MNbaxgyaqrXHldnAGkEd5s10f
cHUfMqfdlb34KJyCEPGlN2hiTFlZYfplSqbmoh6Mz6OVqdvOneFgT+zQmyjyWzltGhJEjiKD2uSO
JjEGSRztFCVT7sJm42bkgiYQoyhHF1e244hV+eIoZLWNtXms2tH2kaiYF6WyOGgsHZf4Gua8cgWT
w9cMweSNemZlxmKrwGOiezZQbIUGtQQttVI2WNVq7tC4ZVko8dqoSou+AvsF0pwykDYo9AoLe5qx
oVLYFkU6LXEFndKK2jgbBCBC66Rg8xlBeNZF5u1dCsbXiKjuVVRpEE9x5gymsnZbVnCp3oTg+bXA
/qiPhYaBnb2MSX9dGdNP7LJdZldPXYfC+gKURAO4jWRQS7ZFUkR0QJJl2iASofaGPRPoZQ+WwGRb
emVJgg0UTR51IcQqtyMktF197G1x6puwXRvVdDDJDAcygptWzppD5UChb4iWHP/q2Pt2PzYsSmTM
5EV2dtg37yC2M1Yq+bta7ep1HA7Uy1V5mCVu6wpdhm/11nzZceXQ07R70+Gla9mLi9lzZ9xDEU21
pNuhi9lGers1PACqdqPgLGYpR+uBvWsqMow1JjAPL0J2tajm4WPRQZlEhAu3qIIJVMH1YAHFYMZx
A7drjqgW2qA052vFLmVgsAtb6TqZSLPT4v2XZnEpam3a9BN4A6E7o9+mLVtQA89s1r9PV7ZU9Sun
wtE9hqpcOyMKkhiAQ9c1BtAXyu7TSCenJjFu7Rb9bYRU8K7w9EMmuG6NloZ7yKN4J7sA6sUH3DvA
MCNrvqhn4aeRdxhG7501pxhwyJVAJ8DUm37/5fyz/vVfnH+m5GrDjIA3ylUzJcC/+2FcQKvJgslN
HSvGobJ8e/7h+UvjuOlKSpuINFGKTYVEM2yk2J/JnsqMJ44Zgz//8UNn8Qg3zF3wlJZvz78pSTXH
mk2TvXAc9t8Do8VFiMOQ7j3/uijnQ7hE/2RnDuz5lePz6Zy/VYuy2OE9+ArjPBM5z1+afvpG6Dz/
GehER0hE+vQHknO21FsxTM3aJMAWDAbhiAu9849fUJvQZttau6szwPR8ttoZVHr+9vzlzO90uv7Y
N2Q8ke3R7gsdjDdW9m4/8PjnRTZ9xQ7TVsUWTiq0tSBrPcC05GNTCl3+dP7R4BrVWkbmnVmkBSNo
hPk8y6pdQoW1pQhPGnGF72rbh7RZmyJ6tGfr+fzPz/Di2nQFJrF7aRpUT0YWx4qH5OGssvv/xsLz
+xtZElXZWsMLveleKOO8yC5v5f/8r68GjuVvz9DL++rv/dLPD/Q7WvR+ql/++7+eSJJulzOIkuqV
vUdffBmvLEHnUzqf78+OkD/ytrpnDm14vzH4WBbic0OzTN1D7ZtXZfT7XyseSa8ad5UO09Ik5NDG
pcILfneJ/tVF+Pn7+3o1f/47r97B4/PiUE1kK5Kn9nuLkwXo5N+7CD8c4ruL4PymE327gAbRNBtn
8ur3FwFe3G828zCZtpaO/8lA0P2fdREwEiLv/3fuhH99EWDM2rap48fgK7g/1MXfXwQX85iJJlbH
tqqjiv7PugC6gRzlV6+A+RuibsN2bNPCh2Av2uDvrwBtjN80FU89kFf3K4X3P+wqUEBxf/k+UH+j
X6YuhGB00Ka7HPD7q+Bpv7k8KBqxXRYPjev8590L2PV++V5YiMuqi7oce5kDrZFH/vur4DIiWDYe
WawqaMbPGOf/tCeCcf1XnwjvN1wEbI6xRWG0020cBd9fBU2zuQwW+eFLBvj/07Dwb8wg/5xrV3GS
P59n2eRF/t8m43/1C9/mlz///e9zy4LuXibRV7+4TLpfX/vln7jw/3k1bp7nv+/+8tt8eH6d3//5
72/wzy/96rW+vatvP9wmL+JRPMUkES4rj99P8/KxYK7+3/nj58fi8fvJ7+u4/8eZ/Pd/vTrP7z7+
vziwzH447uKC++XjimSuytcHZoJ9iwNnjyWi4m9HWj5GzVv8ML96yiv0F1+I5U5enfXXNcYvHxtQ
uXh8rr6d5XLWJNvzTP36kcvy5alNnrpXSyNYTwxbv3pw/yV/HB7Fy7cjLafNrPAGF/vbcu4f1Zd/
rCqsI59fX3ZPM97gLlxz1ZPnV5+npmE2/PZ+vq6x/85zs3mpRPT6lOmXLDz9X73mW654knw7zvn2
Ns6e/F898O75MX51A2qmozHD//Jx8zwpq+T1E8mG4Q3uv135nDz+MIqwLHmDz29XDa9vC3DQ7H9+
9Voc/jw22Zr+Bs/LgTPrnrLp2yme7wuaH2/wkBzpwMo/Xeavy8lfvR6nx6R8NXosQRZvcM6nRzHl
j+Xz95dDV823+AhPj1I+PsWdfGnbV/c0nl7zDR6XU/KE9f7x9WaebeYbzAWnhLlAVu2rO1vXEJp/
u05/f8A7JfCi+K+uX41N+tcF9y/fJxy6AoP47TyX25tDv8mJE9fywxiy2He9by/19y/J5ctn8fjD
6gnH91In+dXrcfnSP76et3TjvKb/9QMP/9g+FrWMk9fTOsdfCkBvcfz9i5Av07djnT9KtJxvdPDT
y5g8vZrGft//v8WZf0LD9sN5228weF8C8Yj/sXoUFTPl64fTsLU3ewH/Mfvx2cfG/AZLEsKEX19x
k7vl23X6+8/PVZazInm9qyERxXuDQfZKvEQ/1kvZs//6OV+/lKWEGfb4wzYB7ov+f0QFdwdl5Kek
KngWY9RtoPE5yl0fDJyFwp4QjYG1BBWiFGIBZkIEGU+F9mAIMPRTi4tTUZoUxsAhaip0LENSgdu8
YUEMKrSMgY6mgrmhJYkZKMaaAI8WgAmQn3nwXEQGH7kgb0ggLBPYs0FL3samwHO5KHd0eCKw3slL
B+7phJkFDmhT4A4dmAD5IRKeWlyigNXxZsDhPCqYj++UNQrDPLwyHzjHkQ5zJDhUzIAnfMEEcIUK
tpEm+BQN5vgTbOoFmzbUwTWQiuSc1MQiOwAAAAD//w==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295275</xdr:colOff>
      <xdr:row>5</xdr:row>
      <xdr:rowOff>109536</xdr:rowOff>
    </xdr:from>
    <xdr:to>
      <xdr:col>10</xdr:col>
      <xdr:colOff>257175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8CD5EC-31BC-41B6-8F91-1C1E2FC08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514348</xdr:colOff>
      <xdr:row>1</xdr:row>
      <xdr:rowOff>161925</xdr:rowOff>
    </xdr:from>
    <xdr:to>
      <xdr:col>22</xdr:col>
      <xdr:colOff>552449</xdr:colOff>
      <xdr:row>36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A7C80B-B453-4498-8A18-0E84D6417B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2124074</xdr:colOff>
      <xdr:row>5</xdr:row>
      <xdr:rowOff>152400</xdr:rowOff>
    </xdr:from>
    <xdr:to>
      <xdr:col>5</xdr:col>
      <xdr:colOff>1733550</xdr:colOff>
      <xdr:row>31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6D0106-779D-4AF7-8F29-EBCE5E598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819150</xdr:colOff>
      <xdr:row>18</xdr:row>
      <xdr:rowOff>142875</xdr:rowOff>
    </xdr:from>
    <xdr:to>
      <xdr:col>12</xdr:col>
      <xdr:colOff>295275</xdr:colOff>
      <xdr:row>41</xdr:row>
      <xdr:rowOff>104775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613E72D-1CD0-4885-B753-E552CB25D4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62675" y="3571875"/>
              <a:ext cx="7343775" cy="4343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204786</xdr:colOff>
      <xdr:row>2</xdr:row>
      <xdr:rowOff>95250</xdr:rowOff>
    </xdr:from>
    <xdr:to>
      <xdr:col>21</xdr:col>
      <xdr:colOff>361949</xdr:colOff>
      <xdr:row>34</xdr:row>
      <xdr:rowOff>152399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DD64EA-E64D-44D9-BC39-A3CF5FCE4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ker Smith" refreshedDate="44383.483760532406" createdVersion="7" refreshedVersion="7" minRefreshableVersion="3" recordCount="1326" xr:uid="{873E4E38-E9B7-47FB-B122-6A5A81108316}">
  <cacheSource type="worksheet">
    <worksheetSource name="Data"/>
  </cacheSource>
  <cacheFields count="124">
    <cacheField name="year" numFmtId="0">
      <sharedItems containsSemiMixedTypes="0" containsString="0" containsNumber="1" containsInteger="1" minValue="1993" maxValue="2018" count="26">
        <n v="2018"/>
        <n v="2017"/>
        <n v="2016"/>
        <n v="2015"/>
        <n v="2014"/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n v="1999"/>
        <n v="1998"/>
        <n v="1997"/>
        <n v="1996"/>
        <n v="1995"/>
        <n v="1994"/>
        <n v="1993"/>
      </sharedItems>
    </cacheField>
    <cacheField name="stabbr" numFmtId="0">
      <sharedItems/>
    </cacheField>
    <cacheField name="state_name" numFmtId="0">
      <sharedItems/>
    </cacheField>
    <cacheField name="statefip" numFmtId="0">
      <sharedItems containsSemiMixedTypes="0" containsString="0" containsNumber="1" containsInteger="1" minValue="1" maxValue="56"/>
    </cacheField>
    <cacheField name="region4" numFmtId="0">
      <sharedItems count="4">
        <s v="South"/>
        <s v="West"/>
        <s v="Northeast"/>
        <s v="Midwest"/>
      </sharedItems>
    </cacheField>
    <cacheField name="region9" numFmtId="0">
      <sharedItems/>
    </cacheField>
    <cacheField name="effort" numFmtId="0">
      <sharedItems containsString="0" containsBlank="1" containsNumber="1" minValue="2.3035E-2" maxValue="5.6438000000000002E-2"/>
    </cacheField>
    <cacheField name="inc_effort" numFmtId="0">
      <sharedItems containsString="0" containsBlank="1" containsNumber="1" minValue="2.6713000000000001E-2" maxValue="7.3497999999999994E-2"/>
    </cacheField>
    <cacheField name="predicted_fedrevpp0_" numFmtId="0">
      <sharedItems containsSemiMixedTypes="0" containsString="0" containsNumber="1" minValue="55.01023" maxValue="1531.269"/>
    </cacheField>
    <cacheField name="predicted_fedrevpp10_" numFmtId="0">
      <sharedItems containsSemiMixedTypes="0" containsString="0" containsNumber="1" minValue="99.470240000000004" maxValue="2026.885"/>
    </cacheField>
    <cacheField name="predicted_fedrevpp20_" numFmtId="0">
      <sharedItems containsSemiMixedTypes="0" containsString="0" containsNumber="1" minValue="166.90110000000001" maxValue="4284.1499999999996"/>
    </cacheField>
    <cacheField name="predicted_fedrevpp30_" numFmtId="0">
      <sharedItems containsSemiMixedTypes="0" containsString="0" containsNumber="1" minValue="193.4906" maxValue="12356.6"/>
    </cacheField>
    <cacheField name="fairness_fedrevpp" numFmtId="0">
      <sharedItems containsSemiMixedTypes="0" containsString="0" containsNumber="1" minValue="0.65363280000000001" maxValue="40.714239999999997"/>
    </cacheField>
    <cacheField name="predicted_strevpp0_" numFmtId="0">
      <sharedItems containsSemiMixedTypes="0" containsString="0" containsNumber="1" minValue="143.68350000000001" maxValue="21324.45"/>
    </cacheField>
    <cacheField name="predicted_strevpp10_" numFmtId="0">
      <sharedItems containsSemiMixedTypes="0" containsString="0" containsNumber="1" minValue="294.44119999999998" maxValue="21190.240000000002"/>
    </cacheField>
    <cacheField name="predicted_strevpp20_" numFmtId="0">
      <sharedItems containsSemiMixedTypes="0" containsString="0" containsNumber="1" minValue="592.11109999999996" maxValue="41367.35"/>
    </cacheField>
    <cacheField name="predicted_strevpp30_" numFmtId="0">
      <sharedItems containsSemiMixedTypes="0" containsString="0" containsNumber="1" minValue="1011.722" maxValue="194923.1"/>
    </cacheField>
    <cacheField name="fairness_strevpp" numFmtId="0">
      <sharedItems containsSemiMixedTypes="0" containsString="0" containsNumber="1" minValue="0.47188790000000003" maxValue="324.65030000000002"/>
    </cacheField>
    <cacheField name="predicted_locrevpp0_" numFmtId="0">
      <sharedItems containsSemiMixedTypes="0" containsString="0" containsNumber="1" minValue="212.5599" maxValue="26769.89"/>
    </cacheField>
    <cacheField name="predicted_locrevpp10_" numFmtId="0">
      <sharedItems containsSemiMixedTypes="0" containsString="0" containsNumber="1" minValue="167.69540000000001" maxValue="22602.35"/>
    </cacheField>
    <cacheField name="predicted_locrevpp20_" numFmtId="0">
      <sharedItems containsSemiMixedTypes="0" containsString="0" containsNumber="1" minValue="128.69110000000001" maxValue="19253.68"/>
    </cacheField>
    <cacheField name="predicted_locrevpp30_" numFmtId="0">
      <sharedItems containsSemiMixedTypes="0" containsString="0" containsNumber="1" minValue="95.015079999999998" maxValue="17010.560000000001"/>
    </cacheField>
    <cacheField name="fairness_locrevpp" numFmtId="0">
      <sharedItems containsSemiMixedTypes="0" containsString="0" containsNumber="1" minValue="1.22363E-2" maxValue="4.5818279999999998"/>
    </cacheField>
    <cacheField name="predicted_slocrev0_" numFmtId="0">
      <sharedItems containsSemiMixedTypes="0" containsString="0" containsNumber="1" minValue="2911.779" maxValue="25352.16"/>
    </cacheField>
    <cacheField name="predicted_slocrev10_" numFmtId="0">
      <sharedItems containsSemiMixedTypes="0" containsString="0" containsNumber="1" minValue="3423.7510000000002" maxValue="23893.68"/>
    </cacheField>
    <cacheField name="predicted_slocrev20_" numFmtId="0">
      <sharedItems containsSemiMixedTypes="0" containsString="0" containsNumber="1" minValue="3425.6759999999999" maxValue="22698.43"/>
    </cacheField>
    <cacheField name="predicted_slocrev30_" numFmtId="0">
      <sharedItems containsSemiMixedTypes="0" containsString="0" containsNumber="1" minValue="2932.9769999999999" maxValue="24823.88"/>
    </cacheField>
    <cacheField name="fairness" numFmtId="0">
      <sharedItems containsSemiMixedTypes="0" containsString="0" containsNumber="1" minValue="0.40135130000000002" maxValue="3.200841"/>
    </cacheField>
    <cacheField name="syst_prog" numFmtId="0">
      <sharedItems containsString="0" containsBlank="1" containsNumber="1" minValue="-0.4965" maxValue="0.627"/>
    </cacheField>
    <cacheField name="predicted_curexpp0_" numFmtId="0">
      <sharedItems containsString="0" containsBlank="1" containsNumber="1" minValue="2629.0279999999998" maxValue="19256.32"/>
    </cacheField>
    <cacheField name="predicted_curexpp10_" numFmtId="0">
      <sharedItems containsString="0" containsBlank="1" containsNumber="1" minValue="3308.9279999999999" maxValue="19508.439999999999"/>
    </cacheField>
    <cacheField name="predicted_curexpp20_" numFmtId="0">
      <sharedItems containsString="0" containsBlank="1" containsNumber="1" minValue="3566.8049999999998" maxValue="20546"/>
    </cacheField>
    <cacheField name="predicted_curexpp30_" numFmtId="0">
      <sharedItems containsString="0" containsBlank="1" containsNumber="1" minValue="2577.61" maxValue="26028.400000000001"/>
    </cacheField>
    <cacheField name="fairness_curexpp" numFmtId="0">
      <sharedItems containsString="0" containsBlank="1" containsNumber="1" minValue="0.34980440000000002" maxValue="3.492502"/>
    </cacheField>
    <cacheField name="necm_predcost_state" numFmtId="0">
      <sharedItems containsString="0" containsBlank="1" containsNumber="1" minValue="8629.93" maxValue="21538.9"/>
    </cacheField>
    <cacheField name="necm_ppcstot_state" numFmtId="0">
      <sharedItems containsString="0" containsBlank="1" containsNumber="1" minValue="7587.98" maxValue="24063.7"/>
    </cacheField>
    <cacheField name="necm_enroll_state" numFmtId="0">
      <sharedItems containsString="0" containsBlank="1" containsNumber="1" containsInteger="1" minValue="48714" maxValue="5941124"/>
    </cacheField>
    <cacheField name="necm_outcomegap_state" numFmtId="0">
      <sharedItems containsString="0" containsBlank="1" containsNumber="1" minValue="-0.322135" maxValue="0.365342"/>
    </cacheField>
    <cacheField name="necm_fundinggap_state" numFmtId="0">
      <sharedItems containsString="0" containsBlank="1" containsNumber="1" minValue="-5950.81" maxValue="8709.44"/>
    </cacheField>
    <cacheField name="necm_predcost_q1" numFmtId="0">
      <sharedItems containsString="0" containsBlank="1" containsNumber="1" containsInteger="1" minValue="5280" maxValue="11710"/>
    </cacheField>
    <cacheField name="necm_ppcstot_q1" numFmtId="0">
      <sharedItems containsString="0" containsBlank="1" containsNumber="1" containsInteger="1" minValue="7300" maxValue="24825"/>
    </cacheField>
    <cacheField name="necm_enroll_q1" numFmtId="0">
      <sharedItems containsString="0" containsBlank="1" containsNumber="1" containsInteger="1" minValue="8259" maxValue="1395076"/>
    </cacheField>
    <cacheField name="necm_outcomegap_q1" numFmtId="0">
      <sharedItems containsString="0" containsBlank="1" containsNumber="1" minValue="-0.202515" maxValue="0.85288399999999998"/>
    </cacheField>
    <cacheField name="necm_fundinggap_q1" numFmtId="0">
      <sharedItems containsString="0" containsBlank="1" containsNumber="1" containsInteger="1" minValue="-2443" maxValue="17917"/>
    </cacheField>
    <cacheField name="necm_predcost_q2" numFmtId="0">
      <sharedItems containsString="0" containsBlank="1" containsNumber="1" containsInteger="1" minValue="6899" maxValue="14196"/>
    </cacheField>
    <cacheField name="necm_ppcstot_q2" numFmtId="0">
      <sharedItems containsString="0" containsBlank="1" containsNumber="1" containsInteger="1" minValue="7009" maxValue="22397"/>
    </cacheField>
    <cacheField name="necm_enroll_q2" numFmtId="0">
      <sharedItems containsString="0" containsBlank="1" containsNumber="1" containsInteger="1" minValue="13726" maxValue="1155929"/>
    </cacheField>
    <cacheField name="necm_outcomegap_q2" numFmtId="0">
      <sharedItems containsString="0" containsBlank="1" containsNumber="1" minValue="-0.29138500000000001" maxValue="0.628548"/>
    </cacheField>
    <cacheField name="necm_fundinggap_q2" numFmtId="0">
      <sharedItems containsString="0" containsBlank="1" containsNumber="1" containsInteger="1" minValue="-5700" maxValue="13678"/>
    </cacheField>
    <cacheField name="necm_predcost_q3" numFmtId="0">
      <sharedItems containsString="0" containsBlank="1" containsNumber="1" containsInteger="1" minValue="7669" maxValue="16821"/>
    </cacheField>
    <cacheField name="necm_ppcstot_q3" numFmtId="0">
      <sharedItems containsString="0" containsBlank="1" containsNumber="1" containsInteger="1" minValue="7463" maxValue="21206"/>
    </cacheField>
    <cacheField name="necm_enroll_q3" numFmtId="0">
      <sharedItems containsString="0" containsBlank="1" containsNumber="1" containsInteger="1" minValue="7944" maxValue="1245508"/>
    </cacheField>
    <cacheField name="necm_outcomegap_q3" numFmtId="0">
      <sharedItems containsString="0" containsBlank="1" containsNumber="1" minValue="-0.32315899999999997" maxValue="0.48094799999999999"/>
    </cacheField>
    <cacheField name="necm_fundinggap_q3" numFmtId="0">
      <sharedItems containsString="0" containsBlank="1" containsNumber="1" containsInteger="1" minValue="-6955" maxValue="11990"/>
    </cacheField>
    <cacheField name="necm_predcost_q4" numFmtId="0">
      <sharedItems containsString="0" containsBlank="1" containsNumber="1" containsInteger="1" minValue="9326" maxValue="20309"/>
    </cacheField>
    <cacheField name="necm_ppcstot_q4" numFmtId="0">
      <sharedItems containsString="0" containsBlank="1" containsNumber="1" containsInteger="1" minValue="7659" maxValue="31860"/>
    </cacheField>
    <cacheField name="necm_enroll_q4" numFmtId="0">
      <sharedItems containsString="0" containsBlank="1" containsNumber="1" containsInteger="1" minValue="6840" maxValue="1851923"/>
    </cacheField>
    <cacheField name="necm_outcomegap_q4" numFmtId="0">
      <sharedItems containsString="0" containsBlank="1" containsNumber="1" minValue="-0.75841800000000004" maxValue="0.33865899999999999"/>
    </cacheField>
    <cacheField name="necm_fundinggap_q4" numFmtId="0">
      <sharedItems containsString="0" containsBlank="1" containsNumber="1" containsInteger="1" minValue="-11218" maxValue="12546"/>
    </cacheField>
    <cacheField name="necm_predcost_q5" numFmtId="0">
      <sharedItems containsString="0" containsBlank="1" containsNumber="1" containsInteger="1" minValue="12402" maxValue="25055"/>
    </cacheField>
    <cacheField name="necm_ppcstot_q5" numFmtId="0">
      <sharedItems containsString="0" containsBlank="1" containsNumber="1" containsInteger="1" minValue="8844" maxValue="28288"/>
    </cacheField>
    <cacheField name="necm_enroll_q5" numFmtId="0">
      <sharedItems containsString="0" containsBlank="1" containsNumber="1" containsInteger="1" minValue="5407" maxValue="1319825"/>
    </cacheField>
    <cacheField name="necm_outcomegap_q5" numFmtId="0">
      <sharedItems containsString="0" containsBlank="1" containsNumber="1" minValue="-1.0969500000000001" maxValue="7.3920000000000001E-3"/>
    </cacheField>
    <cacheField name="necm_fundinggap_q5" numFmtId="0">
      <sharedItems containsString="0" containsBlank="1" containsNumber="1" containsInteger="1" minValue="-11750" maxValue="8247"/>
    </cacheField>
    <cacheField name="predicted_tchph0_" numFmtId="0">
      <sharedItems containsString="0" containsBlank="1" containsNumber="1" minValue="3.2867519999999999" maxValue="10.059760000000001"/>
    </cacheField>
    <cacheField name="predicted_tchph10_" numFmtId="0">
      <sharedItems containsString="0" containsBlank="1" containsNumber="1" minValue="4.0443449999999999" maxValue="9.8308959999999992"/>
    </cacheField>
    <cacheField name="predicted_tchph20_" numFmtId="0">
      <sharedItems containsString="0" containsBlank="1" containsNumber="1" minValue="3.9354399999999998" maxValue="9.6281940000000006"/>
    </cacheField>
    <cacheField name="predicted_tchph30_" numFmtId="0">
      <sharedItems containsString="0" containsBlank="1" containsNumber="1" minValue="2.7847430000000002" maxValue="11.21265"/>
    </cacheField>
    <cacheField name="fairness_tchph" numFmtId="0">
      <sharedItems containsString="0" containsBlank="1" containsNumber="1" minValue="0.3543036" maxValue="2.0422560000000001"/>
    </cacheField>
    <cacheField name="count" numFmtId="0">
      <sharedItems containsString="0" containsBlank="1" containsNumber="1" containsInteger="1" minValue="11153" maxValue="1126463"/>
    </cacheField>
    <cacheField name="enrolled" numFmtId="0">
      <sharedItems containsString="0" containsBlank="1" containsNumber="1" containsInteger="1" minValue="3402" maxValue="556260"/>
    </cacheField>
    <cacheField name="lowinc_ec" numFmtId="0">
      <sharedItems containsString="0" containsBlank="1" containsNumber="1" containsInteger="1" minValue="2855" maxValue="499735"/>
    </cacheField>
    <cacheField name="lowinc_enrolled" numFmtId="0">
      <sharedItems containsString="0" containsBlank="1" containsNumber="1" containsInteger="1" minValue="980" maxValue="205232"/>
    </cacheField>
    <cacheField name="ec_enrollshare" numFmtId="0">
      <sharedItems containsString="0" containsBlank="1" containsNumber="1" minValue="0.22492599999999999" maxValue="0.85357090000000002"/>
    </cacheField>
    <cacheField name="ec_lowinc_enrollshare" numFmtId="0">
      <sharedItems containsString="0" containsBlank="1" containsNumber="1" minValue="0.1420468" maxValue="0.88369880000000001"/>
    </cacheField>
    <cacheField name="ec_enrollgapratio" numFmtId="0">
      <sharedItems containsString="0" containsBlank="1" containsNumber="1" minValue="0.44067220000000001" maxValue="1.287528"/>
    </cacheField>
    <cacheField name="tchsalary25_30" numFmtId="0">
      <sharedItems containsString="0" containsBlank="1" containsNumber="1" minValue="17602.13" maxValue="36474.589999999997"/>
    </cacheField>
    <cacheField name="nontchsal25_30" numFmtId="0">
      <sharedItems containsString="0" containsBlank="1" containsNumber="1" minValue="16699.7" maxValue="40519.120000000003"/>
    </cacheField>
    <cacheField name="tchsalary31_40" numFmtId="0">
      <sharedItems containsString="0" containsBlank="1" containsNumber="1" minValue="19675.59" maxValue="42150.58"/>
    </cacheField>
    <cacheField name="nontchsal31_40" numFmtId="0">
      <sharedItems containsString="0" containsBlank="1" containsNumber="1" minValue="18803.79" maxValue="47200.75"/>
    </cacheField>
    <cacheField name="tchsalary41_50" numFmtId="0">
      <sharedItems containsString="0" containsBlank="1" containsNumber="1" minValue="21570.25" maxValue="48618.48"/>
    </cacheField>
    <cacheField name="nontchsal41_50" numFmtId="0">
      <sharedItems containsString="0" containsBlank="1" containsNumber="1" minValue="21422.37" maxValue="58920.27"/>
    </cacheField>
    <cacheField name="tchsalary51_60" numFmtId="0">
      <sharedItems containsString="0" containsBlank="1" containsNumber="1" minValue="23155.32" maxValue="54469.440000000002"/>
    </cacheField>
    <cacheField name="nontchsal51_60" numFmtId="0">
      <sharedItems containsString="0" containsBlank="1" containsNumber="1" minValue="23250.799999999999" maxValue="69891.960000000006"/>
    </cacheField>
    <cacheField name="sal_parity25" numFmtId="0">
      <sharedItems containsString="0" containsBlank="1" containsNumber="1" minValue="0.60924279999999997" maxValue="1.2563329999999999"/>
    </cacheField>
    <cacheField name="sal_parity35" numFmtId="0">
      <sharedItems containsString="0" containsBlank="1" containsNumber="1" minValue="0.64160890000000004" maxValue="1.2827500000000001"/>
    </cacheField>
    <cacheField name="sal_parity45" numFmtId="0">
      <sharedItems containsString="0" containsBlank="1" containsNumber="1" minValue="0.61467550000000004" maxValue="1.280926"/>
    </cacheField>
    <cacheField name="sal_parity55" numFmtId="0">
      <sharedItems containsString="0" containsBlank="1" containsNumber="1" minValue="0.6196758" maxValue="1.256999"/>
    </cacheField>
    <cacheField name="pred_csd_pov60" numFmtId="0">
      <sharedItems containsString="0" containsBlank="1" containsNumber="1" minValue="-12.10793" maxValue="234.88509999999999"/>
    </cacheField>
    <cacheField name="pred_csd_pov80" numFmtId="0">
      <sharedItems containsString="0" containsBlank="1" containsNumber="1" minValue="-12.56073" maxValue="130.74270000000001"/>
    </cacheField>
    <cacheField name="pred_csd_pov100" numFmtId="0">
      <sharedItems containsString="0" containsBlank="1" containsNumber="1" minValue="-13.013529999999999" maxValue="49.212670000000003"/>
    </cacheField>
    <cacheField name="pred_csd_pov120" numFmtId="0">
      <sharedItems containsString="0" containsBlank="1" containsNumber="1" minValue="-77.542180000000002" maxValue="50.898910000000001"/>
    </cacheField>
    <cacheField name="pred_csd_pov140" numFmtId="0">
      <sharedItems containsString="0" containsBlank="1" containsNumber="1" minValue="-181.68459999999999" maxValue="65.564269999999993"/>
    </cacheField>
    <cacheField name="pred_csd_pov160" numFmtId="0">
      <sharedItems containsString="0" containsBlank="1" containsNumber="1" minValue="-285.82709999999997" maxValue="80.229640000000003"/>
    </cacheField>
    <cacheField name="csd_ratio" numFmtId="0">
      <sharedItems containsString="0" containsBlank="1" containsNumber="1" minValue="-1.21688" maxValue="11.622719999999999"/>
    </cacheField>
    <cacheField name="pred_css_pov60" numFmtId="0">
      <sharedItems containsString="0" containsBlank="1" containsNumber="1" minValue="6.5823049999999999" maxValue="420.06470000000002"/>
    </cacheField>
    <cacheField name="pred_css_pov80" numFmtId="0">
      <sharedItems containsString="0" containsBlank="1" containsNumber="1" minValue="3.38375" maxValue="420.54719999999998"/>
    </cacheField>
    <cacheField name="pred_css_pov100" numFmtId="0">
      <sharedItems containsString="0" containsBlank="1" containsNumber="1" minValue="-14.27195" maxValue="421.02969999999999"/>
    </cacheField>
    <cacheField name="pred_css_pov120" numFmtId="0">
      <sharedItems containsString="0" containsBlank="1" containsNumber="1" minValue="-57.297490000000003" maxValue="421.51209999999998"/>
    </cacheField>
    <cacheField name="pred_css_pov140" numFmtId="0">
      <sharedItems containsString="0" containsBlank="1" containsNumber="1" minValue="-136.6781" maxValue="421.99459999999999"/>
    </cacheField>
    <cacheField name="pred_css_pov160" numFmtId="0">
      <sharedItems containsString="0" containsBlank="1" containsNumber="1" minValue="-216.05869999999999" maxValue="422.47710000000001"/>
    </cacheField>
    <cacheField name="css_ratio" numFmtId="0">
      <sharedItems containsString="0" containsBlank="1" containsNumber="1" minValue="-2.1409349999999998" maxValue="4.0268090000000001"/>
    </cacheField>
    <cacheField name="pred_salratio_pov60" numFmtId="0">
      <sharedItems containsString="0" containsBlank="1" containsNumber="1" minValue="7.2208900000000006E-2" maxValue="1.481425"/>
    </cacheField>
    <cacheField name="pred_salratio_pov80" numFmtId="0">
      <sharedItems containsString="0" containsBlank="1" containsNumber="1" minValue="0.54295850000000001" maxValue="1.3399669999999999"/>
    </cacheField>
    <cacheField name="pred_salratio_pov100" numFmtId="0">
      <sharedItems containsString="0" containsBlank="1" containsNumber="1" minValue="0.54710809999999999" maxValue="1.4294150000000001"/>
    </cacheField>
    <cacheField name="pred_salratio_pov120" numFmtId="0">
      <sharedItems containsString="0" containsBlank="1" containsNumber="1" minValue="0.4458898" maxValue="1.518864"/>
    </cacheField>
    <cacheField name="pred_salratio_pov140" numFmtId="0">
      <sharedItems containsString="0" containsBlank="1" containsNumber="1" minValue="0.34467150000000002" maxValue="1.9552069999999999"/>
    </cacheField>
    <cacheField name="pred_salratio_pov160" numFmtId="0">
      <sharedItems containsString="0" containsBlank="1" containsNumber="1" minValue="0.24345320000000001" maxValue="2.4259569999999999"/>
    </cacheField>
    <cacheField name="sal_ratio" numFmtId="0">
      <sharedItems containsString="0" containsBlank="1" containsNumber="1" minValue="0.21955330000000001" maxValue="33.596359999999997"/>
    </cacheField>
    <cacheField name="ftotinc_under185pov" numFmtId="0">
      <sharedItems containsString="0" containsBlank="1" containsNumber="1" minValue="12183.63" maxValue="38915.089999999997"/>
    </cacheField>
    <cacheField name="ftotinc_over185pov" numFmtId="0">
      <sharedItems containsString="0" containsBlank="1" containsNumber="1" minValue="41335.660000000003" maxValue="205561.7"/>
    </cacheField>
    <cacheField name="ftotinc_under130pov" numFmtId="0">
      <sharedItems containsString="0" containsBlank="1" containsNumber="1" minValue="11349.13" maxValue="31137.8"/>
    </cacheField>
    <cacheField name="ftotinc_over130pov" numFmtId="0">
      <sharedItems containsString="0" containsBlank="1" containsNumber="1" minValue="55291.13" maxValue="194680.7"/>
    </cacheField>
    <cacheField name="inc_gap185_ratio" numFmtId="0">
      <sharedItems containsString="0" containsBlank="1" containsNumber="1" minValue="9.6734600000000004E-2" maxValue="0.42464960000000002"/>
    </cacheField>
    <cacheField name="inc_gap130_ratio" numFmtId="0">
      <sharedItems containsString="0" containsBlank="1" containsNumber="1" minValue="7.8055200000000005E-2" maxValue="0.31895649999999998"/>
    </cacheField>
    <cacheField name="coverage" numFmtId="0">
      <sharedItems containsString="0" containsBlank="1" containsNumber="1" minValue="0.72615680000000005" maxValue="0.95055829999999997"/>
    </cacheField>
    <cacheField name="state_chartershare" numFmtId="0">
      <sharedItems containsSemiMixedTypes="0" containsString="0" containsNumber="1" minValue="0" maxValue="0.44612499999999999"/>
    </cacheField>
    <cacheField name="inc_pubsch" numFmtId="0">
      <sharedItems containsString="0" containsBlank="1" containsNumber="1" minValue="39096.115310000001" maxValue="151929.65179999999"/>
    </cacheField>
    <cacheField name="inc_nonpubsch" numFmtId="0">
      <sharedItems containsString="0" containsBlank="1" containsNumber="1" minValue="48196.755559999998" maxValue="320529.71960000001"/>
    </cacheField>
    <cacheField name="pubprv_incratio" numFmtId="0">
      <sharedItems containsString="0" containsBlank="1" containsNumber="1" minValue="0.2469827" maxValue="1.3606670000000001"/>
    </cacheField>
    <cacheField name="case" numFmtId="0">
      <sharedItems containsBlank="1"/>
    </cacheField>
    <cacheField name="citation" numFmtId="0">
      <sharedItems containsBlank="1"/>
    </cacheField>
    <cacheField name="ruling" numFmtId="0">
      <sharedItems containsBlank="1"/>
    </cacheField>
    <cacheField name="case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ker Smith" refreshedDate="44383.586389814816" createdVersion="7" refreshedVersion="7" minRefreshableVersion="3" recordCount="48" xr:uid="{053C8735-CBC6-4545-AAFA-C9A5C43F8855}">
  <cacheSource type="worksheet">
    <worksheetSource name="Outcome_by_State"/>
  </cacheSource>
  <cacheFields count="124">
    <cacheField name="year" numFmtId="0">
      <sharedItems containsSemiMixedTypes="0" containsString="0" containsNumber="1" containsInteger="1" minValue="2018" maxValue="2018"/>
    </cacheField>
    <cacheField name="stabbr" numFmtId="0">
      <sharedItems/>
    </cacheField>
    <cacheField name="state_name" numFmtId="0">
      <sharedItems count="48">
        <s v="New Mexico"/>
        <s v="Louisiana"/>
        <s v="Alabama"/>
        <s v="California"/>
        <s v="Mississippi"/>
        <s v="Nevada"/>
        <s v="West Virginia"/>
        <s v="Alaska"/>
        <s v="Arkansas"/>
        <s v="South Carolina"/>
        <s v="Arizona"/>
        <s v="Georgia"/>
        <s v="Oklahoma"/>
        <s v="Oregon"/>
        <s v="Texas"/>
        <s v="Michigan"/>
        <s v="Illinois"/>
        <s v="Tennessee"/>
        <s v="Delaware"/>
        <s v="New York"/>
        <s v="Rhode Island"/>
        <s v="Maryland"/>
        <s v="South Dakota"/>
        <s v="Missouri"/>
        <s v="Idaho"/>
        <s v="Kentucky"/>
        <s v="North Carolina"/>
        <s v="Kansas"/>
        <s v="Florida"/>
        <s v="North Dakota"/>
        <s v="Washington"/>
        <s v="Iowa"/>
        <s v="Maine"/>
        <s v="Utah"/>
        <s v="Wisconsin"/>
        <s v="Montana"/>
        <s v="Connecticut"/>
        <s v="Nebraska"/>
        <s v="Ohio"/>
        <s v="Colorado"/>
        <s v="Pennsylvania"/>
        <s v="Virginia"/>
        <s v="Indiana"/>
        <s v="Wyoming"/>
        <s v="Minnesota"/>
        <s v="New Jersey"/>
        <s v="New Hampshire"/>
        <s v="Massachusetts"/>
      </sharedItems>
    </cacheField>
    <cacheField name="statefip" numFmtId="0">
      <sharedItems containsSemiMixedTypes="0" containsString="0" containsNumber="1" containsInteger="1" minValue="1" maxValue="56"/>
    </cacheField>
    <cacheField name="region4" numFmtId="0">
      <sharedItems/>
    </cacheField>
    <cacheField name="region9" numFmtId="0">
      <sharedItems/>
    </cacheField>
    <cacheField name="effort" numFmtId="0">
      <sharedItems containsSemiMixedTypes="0" containsString="0" containsNumber="1" minValue="2.4313999999999999E-2" maxValue="4.5138999999999999E-2"/>
    </cacheField>
    <cacheField name="inc_effort" numFmtId="0">
      <sharedItems containsSemiMixedTypes="0" containsString="0" containsNumber="1" minValue="2.6713000000000001E-2" maxValue="5.3621000000000002E-2"/>
    </cacheField>
    <cacheField name="predicted_fedrevpp0_" numFmtId="0">
      <sharedItems containsSemiMixedTypes="0" containsString="0" containsNumber="1" minValue="172.84909999999999" maxValue="963.29830000000004"/>
    </cacheField>
    <cacheField name="predicted_fedrevpp10_" numFmtId="0">
      <sharedItems containsSemiMixedTypes="0" containsString="0" containsNumber="1" minValue="355.61290000000002" maxValue="1504.653"/>
    </cacheField>
    <cacheField name="predicted_fedrevpp20_" numFmtId="0">
      <sharedItems containsSemiMixedTypes="0" containsString="0" containsNumber="1" minValue="731.62400000000002" maxValue="3428.9029999999998"/>
    </cacheField>
    <cacheField name="predicted_fedrevpp30_" numFmtId="0">
      <sharedItems containsSemiMixedTypes="0" containsString="0" containsNumber="1" minValue="927.76160000000004" maxValue="7814.0119999999997"/>
    </cacheField>
    <cacheField name="fairness_fedrevpp" numFmtId="0">
      <sharedItems containsSemiMixedTypes="0" containsString="0" containsNumber="1" minValue="1.1559969999999999" maxValue="15.90779"/>
    </cacheField>
    <cacheField name="predicted_strevpp0_" numFmtId="0">
      <sharedItems containsSemiMixedTypes="0" containsString="0" containsNumber="1" minValue="2511.1750000000002" maxValue="17246.650000000001"/>
    </cacheField>
    <cacheField name="predicted_strevpp10_" numFmtId="0">
      <sharedItems containsSemiMixedTypes="0" containsString="0" containsNumber="1" minValue="3258.0630000000001" maxValue="14726.75"/>
    </cacheField>
    <cacheField name="predicted_strevpp20_" numFmtId="0">
      <sharedItems containsSemiMixedTypes="0" containsString="0" containsNumber="1" minValue="4227.0950000000003" maxValue="19732.38"/>
    </cacheField>
    <cacheField name="predicted_strevpp30_" numFmtId="0">
      <sharedItems containsSemiMixedTypes="0" containsString="0" containsNumber="1" minValue="4566.893" maxValue="37300.949999999997"/>
    </cacheField>
    <cacheField name="fairness_strevpp" numFmtId="0">
      <sharedItems containsSemiMixedTypes="0" containsString="0" containsNumber="1" minValue="0.62259640000000005" maxValue="6.7549340000000004"/>
    </cacheField>
    <cacheField name="predicted_locrevpp0_" numFmtId="0">
      <sharedItems containsSemiMixedTypes="0" containsString="0" containsNumber="1" minValue="1237.3109999999999" maxValue="14640.77"/>
    </cacheField>
    <cacheField name="predicted_locrevpp10_" numFmtId="0">
      <sharedItems containsSemiMixedTypes="0" containsString="0" containsNumber="1" minValue="1175.432" maxValue="9330.7479999999996"/>
    </cacheField>
    <cacheField name="predicted_locrevpp20_" numFmtId="0">
      <sharedItems containsSemiMixedTypes="0" containsString="0" containsNumber="1" minValue="1116.6489999999999" maxValue="7540.1840000000002"/>
    </cacheField>
    <cacheField name="predicted_locrevpp30_" numFmtId="0">
      <sharedItems containsSemiMixedTypes="0" containsString="0" containsNumber="1" minValue="951.3528" maxValue="6093.2280000000001"/>
    </cacheField>
    <cacheField name="fairness_locrevpp" numFmtId="0">
      <sharedItems containsSemiMixedTypes="0" containsString="0" containsNumber="1" minValue="0.111197" maxValue="3.545261"/>
    </cacheField>
    <cacheField name="predicted_slocrev0_" numFmtId="0">
      <sharedItems containsSemiMixedTypes="0" containsString="0" containsNumber="1" minValue="6089.4179999999997" maxValue="19954.72"/>
    </cacheField>
    <cacheField name="predicted_slocrev10_" numFmtId="0">
      <sharedItems containsSemiMixedTypes="0" containsString="0" containsNumber="1" minValue="7081.6750000000002" maxValue="20661.05"/>
    </cacheField>
    <cacheField name="predicted_slocrev20_" numFmtId="0">
      <sharedItems containsSemiMixedTypes="0" containsString="0" containsNumber="1" minValue="6994.3109999999997" maxValue="21392.38"/>
    </cacheField>
    <cacheField name="predicted_slocrev30_" numFmtId="0">
      <sharedItems containsSemiMixedTypes="0" containsString="0" containsNumber="1" minValue="6526.93" maxValue="22149.599999999999"/>
    </cacheField>
    <cacheField name="fairness" numFmtId="0">
      <sharedItems containsSemiMixedTypes="0" containsString="0" containsNumber="1" minValue="0.61190739999999999" maxValue="1.6934929999999999"/>
    </cacheField>
    <cacheField name="syst_prog" numFmtId="0">
      <sharedItems containsSemiMixedTypes="0" containsString="0" containsNumber="1" minValue="-0.30399999999999999" maxValue="0.5161"/>
    </cacheField>
    <cacheField name="predicted_curexpp0_" numFmtId="0">
      <sharedItems containsSemiMixedTypes="0" containsString="0" containsNumber="1" minValue="5253.0929999999998" maxValue="19256.32"/>
    </cacheField>
    <cacheField name="predicted_curexpp10_" numFmtId="0">
      <sharedItems containsSemiMixedTypes="0" containsString="0" containsNumber="1" minValue="6684.183" maxValue="19508.439999999999"/>
    </cacheField>
    <cacheField name="predicted_curexpp20_" numFmtId="0">
      <sharedItems containsSemiMixedTypes="0" containsString="0" containsNumber="1" minValue="7230.3149999999996" maxValue="19763.87"/>
    </cacheField>
    <cacheField name="predicted_curexpp30_" numFmtId="0">
      <sharedItems containsSemiMixedTypes="0" containsString="0" containsNumber="1" minValue="6541.6890000000003" maxValue="23963.77"/>
    </cacheField>
    <cacheField name="fairness_curexpp" numFmtId="0">
      <sharedItems containsSemiMixedTypes="0" containsString="0" containsNumber="1" minValue="0.67064480000000004" maxValue="2.3224170000000002"/>
    </cacheField>
    <cacheField name="necm_predcost_state" numFmtId="0">
      <sharedItems containsSemiMixedTypes="0" containsString="0" containsNumber="1" minValue="8629.93" maxValue="16897.8"/>
    </cacheField>
    <cacheField name="necm_ppcstot_state" numFmtId="0">
      <sharedItems containsSemiMixedTypes="0" containsString="0" containsNumber="1" minValue="7587.98" maxValue="24063.7"/>
    </cacheField>
    <cacheField name="necm_enroll_state" numFmtId="0">
      <sharedItems containsSemiMixedTypes="0" containsString="0" containsNumber="1" containsInteger="1" minValue="92753" maxValue="5941124"/>
    </cacheField>
    <cacheField name="necm_outcomegap_state" numFmtId="0">
      <sharedItems containsSemiMixedTypes="0" containsString="0" containsNumber="1" minValue="-0.29382900000000001" maxValue="0.365342" count="48">
        <n v="-0.29382900000000001"/>
        <n v="-0.21976100000000001"/>
        <n v="-0.20319100000000001"/>
        <n v="-0.19970499999999999"/>
        <n v="-0.186362"/>
        <n v="-0.165996"/>
        <n v="-0.14335800000000001"/>
        <n v="-0.131131"/>
        <n v="-9.9894999999999998E-2"/>
        <n v="-8.4894999999999998E-2"/>
        <n v="-4.3098999999999998E-2"/>
        <n v="-4.0637E-2"/>
        <n v="-3.4250999999999997E-2"/>
        <n v="-3.0469E-2"/>
        <n v="-8.5170000000000003E-3"/>
        <n v="-7.3090000000000004E-3"/>
        <n v="-6.9410000000000001E-3"/>
        <n v="-4.9839999999999997E-3"/>
        <n v="2.2582999999999999E-2"/>
        <n v="3.0578000000000001E-2"/>
        <n v="4.2408000000000001E-2"/>
        <n v="4.8163999999999998E-2"/>
        <n v="5.0258999999999998E-2"/>
        <n v="5.0479000000000003E-2"/>
        <n v="5.1069999999999997E-2"/>
        <n v="5.5959000000000002E-2"/>
        <n v="6.9737999999999994E-2"/>
        <n v="7.2954000000000005E-2"/>
        <n v="0.103591"/>
        <n v="0.10913"/>
        <n v="0.110461"/>
        <n v="0.111099"/>
        <n v="0.114245"/>
        <n v="0.11590499999999999"/>
        <n v="0.116552"/>
        <n v="0.11980399999999999"/>
        <n v="0.13123199999999999"/>
        <n v="0.13517899999999999"/>
        <n v="0.136572"/>
        <n v="0.14158499999999999"/>
        <n v="0.15667900000000001"/>
        <n v="0.197937"/>
        <n v="0.20191300000000001"/>
        <n v="0.226766"/>
        <n v="0.24482100000000001"/>
        <n v="0.245279"/>
        <n v="0.31274400000000002"/>
        <n v="0.365342"/>
      </sharedItems>
    </cacheField>
    <cacheField name="necm_fundinggap_state" numFmtId="0">
      <sharedItems containsSemiMixedTypes="0" containsString="0" containsNumber="1" minValue="-5950.81" maxValue="8709.44"/>
    </cacheField>
    <cacheField name="necm_predcost_q1" numFmtId="0">
      <sharedItems containsSemiMixedTypes="0" containsString="0" containsNumber="1" containsInteger="1" minValue="5280" maxValue="11710"/>
    </cacheField>
    <cacheField name="necm_ppcstot_q1" numFmtId="0">
      <sharedItems containsSemiMixedTypes="0" containsString="0" containsNumber="1" containsInteger="1" minValue="7300" maxValue="24825"/>
    </cacheField>
    <cacheField name="necm_enroll_q1" numFmtId="0">
      <sharedItems containsSemiMixedTypes="0" containsString="0" containsNumber="1" containsInteger="1" minValue="8259" maxValue="1395076"/>
    </cacheField>
    <cacheField name="necm_outcomegap_q1" numFmtId="0">
      <sharedItems containsSemiMixedTypes="0" containsString="0" containsNumber="1" minValue="-0.202515" maxValue="0.85288399999999998"/>
    </cacheField>
    <cacheField name="necm_fundinggap_q1" numFmtId="0">
      <sharedItems containsSemiMixedTypes="0" containsString="0" containsNumber="1" containsInteger="1" minValue="-2443" maxValue="17917"/>
    </cacheField>
    <cacheField name="necm_predcost_q2" numFmtId="0">
      <sharedItems containsSemiMixedTypes="0" containsString="0" containsNumber="1" containsInteger="1" minValue="6899" maxValue="14196"/>
    </cacheField>
    <cacheField name="necm_ppcstot_q2" numFmtId="0">
      <sharedItems containsSemiMixedTypes="0" containsString="0" containsNumber="1" containsInteger="1" minValue="7009" maxValue="22397"/>
    </cacheField>
    <cacheField name="necm_enroll_q2" numFmtId="0">
      <sharedItems containsSemiMixedTypes="0" containsString="0" containsNumber="1" containsInteger="1" minValue="13726" maxValue="1155929"/>
    </cacheField>
    <cacheField name="necm_outcomegap_q2" numFmtId="0">
      <sharedItems containsSemiMixedTypes="0" containsString="0" containsNumber="1" minValue="-0.29138500000000001" maxValue="0.628548"/>
    </cacheField>
    <cacheField name="necm_fundinggap_q2" numFmtId="0">
      <sharedItems containsSemiMixedTypes="0" containsString="0" containsNumber="1" containsInteger="1" minValue="-5700" maxValue="13678"/>
    </cacheField>
    <cacheField name="necm_predcost_q3" numFmtId="0">
      <sharedItems containsSemiMixedTypes="0" containsString="0" containsNumber="1" containsInteger="1" minValue="7669" maxValue="16821"/>
    </cacheField>
    <cacheField name="necm_ppcstot_q3" numFmtId="0">
      <sharedItems containsSemiMixedTypes="0" containsString="0" containsNumber="1" containsInteger="1" minValue="7463" maxValue="21206"/>
    </cacheField>
    <cacheField name="necm_enroll_q3" numFmtId="0">
      <sharedItems containsSemiMixedTypes="0" containsString="0" containsNumber="1" containsInteger="1" minValue="7944" maxValue="1245508"/>
    </cacheField>
    <cacheField name="necm_outcomegap_q3" numFmtId="0">
      <sharedItems containsSemiMixedTypes="0" containsString="0" containsNumber="1" minValue="-0.32315899999999997" maxValue="0.48094799999999999"/>
    </cacheField>
    <cacheField name="necm_fundinggap_q3" numFmtId="0">
      <sharedItems containsSemiMixedTypes="0" containsString="0" containsNumber="1" containsInteger="1" minValue="-6955" maxValue="11990"/>
    </cacheField>
    <cacheField name="necm_predcost_q4" numFmtId="0">
      <sharedItems containsSemiMixedTypes="0" containsString="0" containsNumber="1" containsInteger="1" minValue="9326" maxValue="20309"/>
    </cacheField>
    <cacheField name="necm_ppcstot_q4" numFmtId="0">
      <sharedItems containsSemiMixedTypes="0" containsString="0" containsNumber="1" containsInteger="1" minValue="7659" maxValue="31860"/>
    </cacheField>
    <cacheField name="necm_enroll_q4" numFmtId="0">
      <sharedItems containsSemiMixedTypes="0" containsString="0" containsNumber="1" containsInteger="1" minValue="6840" maxValue="1851923"/>
    </cacheField>
    <cacheField name="necm_outcomegap_q4" numFmtId="0">
      <sharedItems containsSemiMixedTypes="0" containsString="0" containsNumber="1" minValue="-0.75841800000000004" maxValue="0.33865899999999999"/>
    </cacheField>
    <cacheField name="necm_fundinggap_q4" numFmtId="0">
      <sharedItems containsSemiMixedTypes="0" containsString="0" containsNumber="1" containsInteger="1" minValue="-11218" maxValue="12546"/>
    </cacheField>
    <cacheField name="necm_predcost_q5" numFmtId="0">
      <sharedItems containsSemiMixedTypes="0" containsString="0" containsNumber="1" containsInteger="1" minValue="12402" maxValue="25055"/>
    </cacheField>
    <cacheField name="necm_ppcstot_q5" numFmtId="0">
      <sharedItems containsSemiMixedTypes="0" containsString="0" containsNumber="1" containsInteger="1" minValue="8844" maxValue="28288"/>
    </cacheField>
    <cacheField name="necm_enroll_q5" numFmtId="0">
      <sharedItems containsSemiMixedTypes="0" containsString="0" containsNumber="1" containsInteger="1" minValue="5407" maxValue="1319825"/>
    </cacheField>
    <cacheField name="necm_outcomegap_q5" numFmtId="0">
      <sharedItems containsSemiMixedTypes="0" containsString="0" containsNumber="1" minValue="-1.0969500000000001" maxValue="7.3920000000000001E-3"/>
    </cacheField>
    <cacheField name="necm_fundinggap_q5" numFmtId="0">
      <sharedItems containsSemiMixedTypes="0" containsString="0" containsNumber="1" containsInteger="1" minValue="-11750" maxValue="8247"/>
    </cacheField>
    <cacheField name="predicted_tchph0_" numFmtId="0">
      <sharedItems containsSemiMixedTypes="0" containsString="0" containsNumber="1" minValue="4.4974629999999998" maxValue="8.9833160000000003"/>
    </cacheField>
    <cacheField name="predicted_tchph10_" numFmtId="0">
      <sharedItems containsSemiMixedTypes="0" containsString="0" containsNumber="1" minValue="4.4648589999999997" maxValue="8.6867289999999997"/>
    </cacheField>
    <cacheField name="predicted_tchph20_" numFmtId="0">
      <sharedItems containsSemiMixedTypes="0" containsString="0" containsNumber="1" minValue="4.4324899999999996" maxValue="9.1760110000000008"/>
    </cacheField>
    <cacheField name="predicted_tchph30_" numFmtId="0">
      <sharedItems containsSemiMixedTypes="0" containsString="0" containsNumber="1" minValue="4.4003569999999996" maxValue="10.749829999999999"/>
    </cacheField>
    <cacheField name="fairness_tchph" numFmtId="0">
      <sharedItems containsSemiMixedTypes="0" containsString="0" containsNumber="1" minValue="0.74138930000000003" maxValue="1.607839"/>
    </cacheField>
    <cacheField name="count" numFmtId="0">
      <sharedItems containsSemiMixedTypes="0" containsString="0" containsNumber="1" containsInteger="1" minValue="14251" maxValue="1021208"/>
    </cacheField>
    <cacheField name="enrolled" numFmtId="0">
      <sharedItems containsSemiMixedTypes="0" containsString="0" containsNumber="1" containsInteger="1" minValue="6475" maxValue="503411"/>
    </cacheField>
    <cacheField name="lowinc_ec" numFmtId="0">
      <sharedItems containsSemiMixedTypes="0" containsString="0" containsNumber="1" containsInteger="1" minValue="4706" maxValue="368606"/>
    </cacheField>
    <cacheField name="lowinc_enrolled" numFmtId="0">
      <sharedItems containsSemiMixedTypes="0" containsString="0" containsNumber="1" containsInteger="1" minValue="1357" maxValue="151745"/>
    </cacheField>
    <cacheField name="ec_enrollshare" numFmtId="0">
      <sharedItems containsSemiMixedTypes="0" containsString="0" containsNumber="1" minValue="0.34667829999999999" maxValue="0.6607845"/>
    </cacheField>
    <cacheField name="ec_lowinc_enrollshare" numFmtId="0">
      <sharedItems containsSemiMixedTypes="0" containsString="0" containsNumber="1" minValue="0.26535180000000003" maxValue="0.58562919999999996"/>
    </cacheField>
    <cacheField name="ec_enrollgapratio" numFmtId="0">
      <sharedItems containsSemiMixedTypes="0" containsString="0" containsNumber="1" minValue="0.60081649999999998" maxValue="1.183127"/>
    </cacheField>
    <cacheField name="tchsalary25_30" numFmtId="0">
      <sharedItems containsSemiMixedTypes="0" containsString="0" containsNumber="1" minValue="19632.169999999998" maxValue="35886.79"/>
    </cacheField>
    <cacheField name="nontchsal25_30" numFmtId="0">
      <sharedItems containsSemiMixedTypes="0" containsString="0" containsNumber="1" minValue="26782.91" maxValue="40519.120000000003"/>
    </cacheField>
    <cacheField name="tchsalary31_40" numFmtId="0">
      <sharedItems containsSemiMixedTypes="0" containsString="0" containsNumber="1" minValue="22475.94" maxValue="41563.43"/>
    </cacheField>
    <cacheField name="nontchsal31_40" numFmtId="0">
      <sharedItems containsSemiMixedTypes="0" containsString="0" containsNumber="1" minValue="30581.15" maxValue="46863.39"/>
    </cacheField>
    <cacheField name="tchsalary41_50" numFmtId="0">
      <sharedItems containsSemiMixedTypes="0" containsString="0" containsNumber="1" minValue="25494.25" maxValue="47834.32"/>
    </cacheField>
    <cacheField name="nontchsal41_50" numFmtId="0">
      <sharedItems containsSemiMixedTypes="0" containsString="0" containsNumber="1" minValue="33666.99" maxValue="54339.96"/>
    </cacheField>
    <cacheField name="tchsalary51_60" numFmtId="0">
      <sharedItems containsSemiMixedTypes="0" containsString="0" containsNumber="1" minValue="28180.26" maxValue="53922.39"/>
    </cacheField>
    <cacheField name="nontchsal51_60" numFmtId="0">
      <sharedItems containsSemiMixedTypes="0" containsString="0" containsNumber="1" minValue="36332.93" maxValue="61005.77"/>
    </cacheField>
    <cacheField name="sal_parity25" numFmtId="0">
      <sharedItems containsSemiMixedTypes="0" containsString="0" containsNumber="1" minValue="0.65691630000000001" maxValue="1.0878019999999999"/>
    </cacheField>
    <cacheField name="sal_parity35" numFmtId="0">
      <sharedItems containsSemiMixedTypes="0" containsString="0" containsNumber="1" minValue="0.66003789999999996" maxValue="1.0956889999999999"/>
    </cacheField>
    <cacheField name="sal_parity45" numFmtId="0">
      <sharedItems containsSemiMixedTypes="0" containsString="0" containsNumber="1" minValue="0.65935770000000005" maxValue="1.1069119999999999"/>
    </cacheField>
    <cacheField name="sal_parity55" numFmtId="0">
      <sharedItems containsSemiMixedTypes="0" containsString="0" containsNumber="1" minValue="0.65902249999999996" maxValue="1.0923179999999999"/>
    </cacheField>
    <cacheField name="pred_csd_pov60" numFmtId="0">
      <sharedItems containsNonDate="0" containsString="0" containsBlank="1"/>
    </cacheField>
    <cacheField name="pred_csd_pov80" numFmtId="0">
      <sharedItems containsNonDate="0" containsString="0" containsBlank="1"/>
    </cacheField>
    <cacheField name="pred_csd_pov100" numFmtId="0">
      <sharedItems containsNonDate="0" containsString="0" containsBlank="1"/>
    </cacheField>
    <cacheField name="pred_csd_pov120" numFmtId="0">
      <sharedItems containsNonDate="0" containsString="0" containsBlank="1"/>
    </cacheField>
    <cacheField name="pred_csd_pov140" numFmtId="0">
      <sharedItems containsNonDate="0" containsString="0" containsBlank="1"/>
    </cacheField>
    <cacheField name="pred_csd_pov160" numFmtId="0">
      <sharedItems containsNonDate="0" containsString="0" containsBlank="1"/>
    </cacheField>
    <cacheField name="csd_ratio" numFmtId="0">
      <sharedItems containsNonDate="0" containsString="0" containsBlank="1"/>
    </cacheField>
    <cacheField name="pred_css_pov60" numFmtId="0">
      <sharedItems containsNonDate="0" containsString="0" containsBlank="1"/>
    </cacheField>
    <cacheField name="pred_css_pov80" numFmtId="0">
      <sharedItems containsNonDate="0" containsString="0" containsBlank="1"/>
    </cacheField>
    <cacheField name="pred_css_pov100" numFmtId="0">
      <sharedItems containsNonDate="0" containsString="0" containsBlank="1"/>
    </cacheField>
    <cacheField name="pred_css_pov120" numFmtId="0">
      <sharedItems containsNonDate="0" containsString="0" containsBlank="1"/>
    </cacheField>
    <cacheField name="pred_css_pov140" numFmtId="0">
      <sharedItems containsNonDate="0" containsString="0" containsBlank="1"/>
    </cacheField>
    <cacheField name="pred_css_pov160" numFmtId="0">
      <sharedItems containsNonDate="0" containsString="0" containsBlank="1"/>
    </cacheField>
    <cacheField name="css_ratio" numFmtId="0">
      <sharedItems containsNonDate="0" containsString="0" containsBlank="1"/>
    </cacheField>
    <cacheField name="pred_salratio_pov60" numFmtId="0">
      <sharedItems containsNonDate="0" containsString="0" containsBlank="1"/>
    </cacheField>
    <cacheField name="pred_salratio_pov80" numFmtId="0">
      <sharedItems containsNonDate="0" containsString="0" containsBlank="1"/>
    </cacheField>
    <cacheField name="pred_salratio_pov100" numFmtId="0">
      <sharedItems containsNonDate="0" containsString="0" containsBlank="1"/>
    </cacheField>
    <cacheField name="pred_salratio_pov120" numFmtId="0">
      <sharedItems containsNonDate="0" containsString="0" containsBlank="1"/>
    </cacheField>
    <cacheField name="pred_salratio_pov140" numFmtId="0">
      <sharedItems containsNonDate="0" containsString="0" containsBlank="1"/>
    </cacheField>
    <cacheField name="pred_salratio_pov160" numFmtId="0">
      <sharedItems containsNonDate="0" containsString="0" containsBlank="1"/>
    </cacheField>
    <cacheField name="sal_ratio" numFmtId="0">
      <sharedItems containsNonDate="0" containsString="0" containsBlank="1"/>
    </cacheField>
    <cacheField name="ftotinc_under185pov" numFmtId="0">
      <sharedItems containsSemiMixedTypes="0" containsString="0" containsNumber="1" minValue="25010.89" maxValue="38915.089999999997"/>
    </cacheField>
    <cacheField name="ftotinc_over185pov" numFmtId="0">
      <sharedItems containsSemiMixedTypes="0" containsString="0" containsNumber="1" minValue="101939.1" maxValue="190030.8"/>
    </cacheField>
    <cacheField name="ftotinc_under130pov" numFmtId="0">
      <sharedItems containsSemiMixedTypes="0" containsString="0" containsNumber="1" minValue="18634.96" maxValue="26572.57"/>
    </cacheField>
    <cacheField name="ftotinc_over130pov" numFmtId="0">
      <sharedItems containsSemiMixedTypes="0" containsString="0" containsNumber="1" minValue="90189.98" maxValue="175629.4"/>
    </cacheField>
    <cacheField name="inc_gap185_ratio" numFmtId="0">
      <sharedItems containsSemiMixedTypes="0" containsString="0" containsNumber="1" minValue="0.1435015" maxValue="0.29177170000000002"/>
    </cacheField>
    <cacheField name="inc_gap130_ratio" numFmtId="0">
      <sharedItems containsSemiMixedTypes="0" containsString="0" containsNumber="1" minValue="0.1176944" maxValue="0.2419113"/>
    </cacheField>
    <cacheField name="coverage" numFmtId="0">
      <sharedItems containsSemiMixedTypes="0" containsString="0" containsNumber="1" minValue="0.81241379999999996" maxValue="0.92038089999999995"/>
    </cacheField>
    <cacheField name="state_chartershare" numFmtId="0">
      <sharedItems containsSemiMixedTypes="0" containsString="0" containsNumber="1" minValue="0" maxValue="0.170374"/>
    </cacheField>
    <cacheField name="inc_pubsch" numFmtId="0">
      <sharedItems containsSemiMixedTypes="0" containsString="0" containsNumber="1" minValue="66217.265729999999" maxValue="151929.65179999999"/>
    </cacheField>
    <cacheField name="inc_nonpubsch" numFmtId="0">
      <sharedItems containsSemiMixedTypes="0" containsString="0" containsNumber="1" minValue="77214.463279999996" maxValue="259629.60550000001"/>
    </cacheField>
    <cacheField name="pubprv_incratio" numFmtId="0">
      <sharedItems containsSemiMixedTypes="0" containsString="0" containsNumber="1" minValue="0.53794520000000001" maxValue="1.1628259999999999"/>
    </cacheField>
    <cacheField name="case" numFmtId="0">
      <sharedItems containsNonDate="0" containsString="0" containsBlank="1"/>
    </cacheField>
    <cacheField name="citation" numFmtId="0">
      <sharedItems containsNonDate="0" containsString="0" containsBlank="1"/>
    </cacheField>
    <cacheField name="ruling" numFmtId="0">
      <sharedItems containsNonDate="0" containsString="0" containsBlank="1"/>
    </cacheField>
    <cacheField name="casetype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26">
  <r>
    <x v="0"/>
    <s v="AL"/>
    <s v="Alabama"/>
    <n v="1"/>
    <x v="0"/>
    <s v="East South Central"/>
    <n v="3.6121E-2"/>
    <n v="3.8246000000000002E-2"/>
    <n v="435.78269999999998"/>
    <n v="649.69399999999996"/>
    <n v="968.60730000000001"/>
    <n v="1444.0650000000001"/>
    <n v="3.3137270000000001"/>
    <n v="6550.8069999999998"/>
    <n v="6699.3410000000003"/>
    <n v="6851.2439999999997"/>
    <n v="7006.5889999999999"/>
    <n v="1.069577"/>
    <n v="3592.4639999999999"/>
    <n v="3102.299"/>
    <n v="2679.0140000000001"/>
    <n v="2313.4830000000002"/>
    <n v="0.64398219999999995"/>
    <n v="9388.3979999999992"/>
    <n v="8981.8169999999991"/>
    <n v="8592.8430000000008"/>
    <n v="8220.7139999999999"/>
    <n v="0.87562470000000003"/>
    <n v="-0.1779"/>
    <n v="8421.7520000000004"/>
    <n v="8568.0210000000006"/>
    <n v="8716.8310000000001"/>
    <n v="8868.2250000000004"/>
    <n v="1.0530139999999999"/>
    <n v="12269.9"/>
    <n v="9680.9699999999993"/>
    <n v="729626"/>
    <n v="-0.20319100000000001"/>
    <n v="-2588.96"/>
    <n v="9410"/>
    <n v="9542"/>
    <n v="252990"/>
    <n v="1.6452000000000001E-2"/>
    <n v="132"/>
    <n v="11486"/>
    <n v="9679"/>
    <n v="159949"/>
    <n v="-0.139457"/>
    <n v="-1807"/>
    <n v="13511"/>
    <n v="9914"/>
    <n v="84029"/>
    <n v="-0.27355000000000002"/>
    <n v="-3597"/>
    <n v="14239"/>
    <n v="9530"/>
    <n v="152275"/>
    <n v="-0.41025099999999998"/>
    <n v="-4709"/>
    <n v="17803"/>
    <n v="10166"/>
    <n v="80383"/>
    <n v="-0.55550200000000005"/>
    <n v="-7637"/>
    <n v="6.0442739999999997"/>
    <n v="5.9253359999999997"/>
    <n v="5.8087390000000001"/>
    <n v="5.6944369999999997"/>
    <n v="0.94212079999999998"/>
    <n v="116510"/>
    <n v="50149"/>
    <n v="55071"/>
    <n v="20660"/>
    <n v="0.43042659999999999"/>
    <n v="0.37515209999999999"/>
    <n v="0.87158210000000003"/>
    <n v="22048.92"/>
    <n v="27933.41"/>
    <n v="25557.26"/>
    <n v="32623.32"/>
    <n v="29966.75"/>
    <n v="38087.57"/>
    <n v="33903.83"/>
    <n v="43050.3"/>
    <n v="0.78933880000000001"/>
    <n v="0.78340460000000001"/>
    <n v="0.78678550000000003"/>
    <n v="0.78753980000000001"/>
    <m/>
    <m/>
    <m/>
    <m/>
    <m/>
    <m/>
    <m/>
    <m/>
    <m/>
    <m/>
    <m/>
    <m/>
    <m/>
    <m/>
    <m/>
    <m/>
    <m/>
    <m/>
    <m/>
    <m/>
    <m/>
    <n v="25904.65"/>
    <n v="112610.3"/>
    <n v="19215.93"/>
    <n v="100515.5"/>
    <n v="0.2300381"/>
    <n v="0.1911737"/>
    <n v="0.86744429999999995"/>
    <n v="3.3E-4"/>
    <n v="77511.723119999995"/>
    <n v="121170.70050000001"/>
    <n v="0.63969030000000004"/>
    <m/>
    <m/>
    <m/>
    <m/>
  </r>
  <r>
    <x v="0"/>
    <s v="AK"/>
    <s v="Alaska"/>
    <n v="2"/>
    <x v="1"/>
    <s v="Pacific"/>
    <n v="4.2251999999999998E-2"/>
    <n v="5.1701999999999998E-2"/>
    <n v="660.26390000000004"/>
    <n v="1504.653"/>
    <n v="3428.9029999999998"/>
    <n v="7814.0119999999997"/>
    <n v="11.834680000000001"/>
    <n v="10455.43"/>
    <n v="13160.39"/>
    <n v="16565.16"/>
    <n v="20850.79"/>
    <n v="1.9942550000000001"/>
    <n v="4481.1289999999999"/>
    <n v="2673.2449999999999"/>
    <n v="1594.741"/>
    <n v="951.3528"/>
    <n v="0.21230199999999999"/>
    <n v="10668.84"/>
    <n v="12716.82"/>
    <n v="15157.91"/>
    <n v="18067.61"/>
    <n v="1.6934929999999999"/>
    <n v="0.42670000000000002"/>
    <n v="10318.459999999999"/>
    <n v="13664.54"/>
    <n v="18095.689999999999"/>
    <n v="23963.77"/>
    <n v="2.3224170000000002"/>
    <n v="12285.3"/>
    <n v="17665.7"/>
    <n v="132813"/>
    <n v="-0.131131"/>
    <n v="5380.42"/>
    <n v="9958"/>
    <n v="17326"/>
    <n v="24825"/>
    <n v="1.9528E-2"/>
    <n v="7368"/>
    <n v="10938"/>
    <n v="15776"/>
    <n v="82598"/>
    <n v="-6.7549999999999997E-3"/>
    <n v="4839"/>
    <n v="10468"/>
    <n v="11970"/>
    <n v="7944"/>
    <n v="-3.9961000000000003E-2"/>
    <n v="1501"/>
    <n v="19314"/>
    <n v="31860"/>
    <n v="6840"/>
    <n v="-0.75841800000000004"/>
    <n v="12546"/>
    <n v="25055"/>
    <n v="28288"/>
    <n v="10606"/>
    <n v="-1.0969500000000001"/>
    <n v="3233"/>
    <n v="5.8974419999999999"/>
    <n v="6.1681369999999998"/>
    <n v="6.4512580000000002"/>
    <n v="6.7473739999999998"/>
    <n v="1.1441190000000001"/>
    <n v="19690"/>
    <n v="9450"/>
    <n v="4706"/>
    <n v="1357"/>
    <n v="0.479939"/>
    <n v="0.28835529999999998"/>
    <n v="0.60081649999999998"/>
    <n v="34023.49"/>
    <n v="31277.279999999999"/>
    <n v="39677.26"/>
    <n v="36212.160000000003"/>
    <n v="46467.42"/>
    <n v="41979.3"/>
    <n v="51291.45"/>
    <n v="46956.51"/>
    <n v="1.0878019999999999"/>
    <n v="1.0956889999999999"/>
    <n v="1.1069119999999999"/>
    <n v="1.0923179999999999"/>
    <m/>
    <m/>
    <m/>
    <m/>
    <m/>
    <m/>
    <m/>
    <m/>
    <m/>
    <m/>
    <m/>
    <m/>
    <m/>
    <m/>
    <m/>
    <m/>
    <m/>
    <m/>
    <m/>
    <m/>
    <m/>
    <n v="31839.39"/>
    <n v="130464.1"/>
    <n v="23399.82"/>
    <n v="117772.3"/>
    <n v="0.24404709999999999"/>
    <n v="0.1986869"/>
    <n v="0.91453419999999996"/>
    <n v="5.2734999999999997E-2"/>
    <n v="95741.791530000002"/>
    <n v="98226.774189999996"/>
    <n v="0.97470159999999995"/>
    <m/>
    <m/>
    <m/>
    <m/>
  </r>
  <r>
    <x v="0"/>
    <s v="AZ"/>
    <s v="Arizona"/>
    <n v="4"/>
    <x v="1"/>
    <s v="Mountain"/>
    <n v="2.4313999999999999E-2"/>
    <n v="2.6713000000000001E-2"/>
    <n v="334.23399999999998"/>
    <n v="592.54160000000002"/>
    <n v="1050.4780000000001"/>
    <n v="1862.3240000000001"/>
    <n v="5.5719180000000001"/>
    <n v="3828.288"/>
    <n v="4096.0609999999997"/>
    <n v="4382.5640000000003"/>
    <n v="4689.1080000000002"/>
    <n v="1.224858"/>
    <n v="4096.5870000000004"/>
    <n v="3327.0520000000001"/>
    <n v="2702.0740000000001"/>
    <n v="2194.4949999999999"/>
    <n v="0.53568859999999996"/>
    <n v="7709.8630000000003"/>
    <n v="7343.375"/>
    <n v="6994.3109999999997"/>
    <n v="6661.8379999999997"/>
    <n v="0.86406700000000003"/>
    <n v="-9.9299999999999999E-2"/>
    <n v="6179.3040000000001"/>
    <n v="6684.183"/>
    <n v="7230.3149999999996"/>
    <n v="7821.07"/>
    <n v="1.2656879999999999"/>
    <n v="14123.5"/>
    <n v="8172.7"/>
    <n v="931391"/>
    <n v="-4.3098999999999998E-2"/>
    <n v="-5950.81"/>
    <n v="9408"/>
    <n v="7644"/>
    <n v="351588"/>
    <n v="0.29028900000000002"/>
    <n v="-1764"/>
    <n v="13589"/>
    <n v="7889"/>
    <n v="184564"/>
    <n v="-5.0380000000000001E-2"/>
    <n v="-5700"/>
    <n v="15449"/>
    <n v="8494"/>
    <n v="143819"/>
    <n v="-0.25252200000000002"/>
    <n v="-6955"/>
    <n v="19764"/>
    <n v="8546"/>
    <n v="158241"/>
    <n v="-0.38791300000000001"/>
    <n v="-11218"/>
    <n v="21349"/>
    <n v="9599"/>
    <n v="93179"/>
    <n v="-0.48384199999999999"/>
    <n v="-11750"/>
    <n v="5.4512900000000002"/>
    <n v="5.4093200000000001"/>
    <n v="5.3676729999999999"/>
    <n v="5.326346"/>
    <n v="0.97707999999999995"/>
    <n v="175781"/>
    <n v="65593"/>
    <n v="77776"/>
    <n v="20638"/>
    <n v="0.37315179999999998"/>
    <n v="0.26535180000000003"/>
    <n v="0.71110949999999995"/>
    <n v="21992.22"/>
    <n v="33477.97"/>
    <n v="25067.5"/>
    <n v="37978.879999999997"/>
    <n v="28434.54"/>
    <n v="43124.6"/>
    <n v="31430.09"/>
    <n v="47691.98"/>
    <n v="0.65691630000000001"/>
    <n v="0.66003789999999996"/>
    <n v="0.65935770000000005"/>
    <n v="0.65902249999999996"/>
    <m/>
    <m/>
    <m/>
    <m/>
    <m/>
    <m/>
    <m/>
    <m/>
    <m/>
    <m/>
    <m/>
    <m/>
    <m/>
    <m/>
    <m/>
    <m/>
    <m/>
    <m/>
    <m/>
    <m/>
    <m/>
    <n v="30786.12"/>
    <n v="127602.1"/>
    <n v="23277.84"/>
    <n v="113631"/>
    <n v="0.24126649999999999"/>
    <n v="0.2048546"/>
    <n v="0.89430889999999996"/>
    <n v="0.170374"/>
    <n v="91418.338250000001"/>
    <n v="114827.95080000001"/>
    <n v="0.79613319999999999"/>
    <m/>
    <m/>
    <m/>
    <m/>
  </r>
  <r>
    <x v="0"/>
    <s v="AR"/>
    <s v="Arkansas"/>
    <n v="5"/>
    <x v="0"/>
    <s v="West South Central"/>
    <n v="4.1293999999999997E-2"/>
    <n v="4.0459000000000002E-2"/>
    <n v="522.16909999999996"/>
    <n v="741.40499999999997"/>
    <n v="1052.6890000000001"/>
    <n v="1494.6669999999999"/>
    <n v="2.862419"/>
    <n v="9920.0889999999999"/>
    <n v="9809.8439999999991"/>
    <n v="9700.8240000000005"/>
    <n v="9593.0169999999998"/>
    <n v="0.96702929999999998"/>
    <n v="1237.3109999999999"/>
    <n v="1175.432"/>
    <n v="1116.6489999999999"/>
    <n v="1060.8050000000001"/>
    <n v="0.85734770000000005"/>
    <n v="8708.2929999999997"/>
    <n v="8833.4529999999995"/>
    <n v="8960.4110000000001"/>
    <n v="9089.1949999999997"/>
    <n v="1.0437399999999999"/>
    <n v="0.16420000000000001"/>
    <n v="7812.7259999999997"/>
    <n v="8338.6090000000004"/>
    <n v="8899.8919999999998"/>
    <n v="9498.9539999999997"/>
    <n v="1.2158310000000001"/>
    <n v="12392.6"/>
    <n v="9886.11"/>
    <n v="465038"/>
    <n v="-9.9894999999999998E-2"/>
    <n v="-2506.5"/>
    <n v="10730"/>
    <n v="9401"/>
    <n v="160523"/>
    <n v="8.8532E-2"/>
    <n v="-1329"/>
    <n v="10843"/>
    <n v="9431"/>
    <n v="79991"/>
    <n v="-4.0252999999999997E-2"/>
    <n v="-1412"/>
    <n v="13535"/>
    <n v="10461"/>
    <n v="101034"/>
    <n v="-0.18521000000000001"/>
    <n v="-3074"/>
    <n v="13507"/>
    <n v="9914"/>
    <n v="46521"/>
    <n v="-0.18962399999999999"/>
    <n v="-3593"/>
    <n v="15298"/>
    <n v="10599"/>
    <n v="76969"/>
    <n v="-0.388631"/>
    <n v="-4699"/>
    <n v="6.5585839999999997"/>
    <n v="6.8554060000000003"/>
    <n v="7.1656610000000001"/>
    <n v="7.4899579999999997"/>
    <n v="1.1420079999999999"/>
    <n v="76362"/>
    <n v="35597"/>
    <n v="37570"/>
    <n v="16692"/>
    <n v="0.4661612"/>
    <n v="0.44429069999999998"/>
    <n v="0.95308380000000004"/>
    <n v="24358.02"/>
    <n v="30436.33"/>
    <n v="28053.58"/>
    <n v="34677.199999999997"/>
    <n v="32122.720000000001"/>
    <n v="39688.89"/>
    <n v="35498.39"/>
    <n v="44029.07"/>
    <n v="0.80029430000000001"/>
    <n v="0.80899189999999999"/>
    <n v="0.80936280000000005"/>
    <n v="0.80624879999999999"/>
    <m/>
    <m/>
    <m/>
    <m/>
    <m/>
    <m/>
    <m/>
    <m/>
    <m/>
    <m/>
    <m/>
    <m/>
    <m/>
    <m/>
    <m/>
    <m/>
    <m/>
    <m/>
    <m/>
    <m/>
    <m/>
    <n v="28700.26"/>
    <n v="111535"/>
    <n v="20945.48"/>
    <n v="96679.33"/>
    <n v="0.25732070000000001"/>
    <n v="0.21664900000000001"/>
    <n v="0.88795299999999999"/>
    <n v="6.3588000000000006E-2"/>
    <n v="73736.565409999996"/>
    <n v="111040.1057"/>
    <n v="0.66405340000000002"/>
    <m/>
    <m/>
    <m/>
    <m/>
  </r>
  <r>
    <x v="0"/>
    <s v="CA"/>
    <s v="California"/>
    <n v="6"/>
    <x v="1"/>
    <s v="Pacific"/>
    <n v="3.0473E-2"/>
    <n v="3.6054999999999997E-2"/>
    <n v="385.22230000000002"/>
    <n v="641.06569999999999"/>
    <n v="1066.826"/>
    <n v="1775.3530000000001"/>
    <n v="4.6086470000000004"/>
    <n v="5719.3249999999998"/>
    <n v="7687.1639999999998"/>
    <n v="10332.08"/>
    <n v="13887.02"/>
    <n v="2.4280879999999998"/>
    <n v="5482.2250000000004"/>
    <n v="3692.511"/>
    <n v="2487.0630000000001"/>
    <n v="1675.1420000000001"/>
    <n v="0.30555880000000002"/>
    <n v="10425.64"/>
    <n v="10661.2"/>
    <n v="10902.09"/>
    <n v="11148.43"/>
    <n v="1.0693280000000001"/>
    <n v="6.4699999999999994E-2"/>
    <n v="9174.1540000000005"/>
    <n v="9777.9040000000005"/>
    <n v="10421.39"/>
    <n v="11107.22"/>
    <n v="1.2107079999999999"/>
    <n v="16897.8"/>
    <n v="12077.1"/>
    <n v="5941124"/>
    <n v="-0.19970499999999999"/>
    <n v="-4820.7299999999996"/>
    <n v="10616"/>
    <n v="11672"/>
    <n v="1173054"/>
    <n v="0.33979700000000002"/>
    <n v="1056"/>
    <n v="14176"/>
    <n v="11472"/>
    <n v="1044816"/>
    <n v="-9.4334000000000001E-2"/>
    <n v="-2705"/>
    <n v="16821"/>
    <n v="11827"/>
    <n v="1245508"/>
    <n v="-0.204017"/>
    <n v="-4994"/>
    <n v="20309"/>
    <n v="12656"/>
    <n v="1851923"/>
    <n v="-0.43851400000000001"/>
    <n v="-7653"/>
    <n v="23276"/>
    <n v="12631"/>
    <n v="625823"/>
    <n v="-0.62281799999999998"/>
    <n v="-10645"/>
    <n v="4.4974629999999998"/>
    <n v="4.4648589999999997"/>
    <n v="4.4324899999999996"/>
    <n v="4.4003569999999996"/>
    <n v="0.97840859999999996"/>
    <n v="1021208"/>
    <n v="503411"/>
    <n v="368606"/>
    <n v="151745"/>
    <n v="0.49295640000000002"/>
    <n v="0.4116726"/>
    <n v="0.83510969999999995"/>
    <n v="32631.4"/>
    <n v="40519.120000000003"/>
    <n v="37969.5"/>
    <n v="46863.39"/>
    <n v="43842.83"/>
    <n v="54339.96"/>
    <n v="49168.4"/>
    <n v="61005.77"/>
    <n v="0.80533339999999998"/>
    <n v="0.81021679999999996"/>
    <n v="0.80682489999999996"/>
    <n v="0.80596319999999999"/>
    <m/>
    <m/>
    <m/>
    <m/>
    <m/>
    <m/>
    <m/>
    <m/>
    <m/>
    <m/>
    <m/>
    <m/>
    <m/>
    <m/>
    <m/>
    <m/>
    <m/>
    <m/>
    <m/>
    <m/>
    <m/>
    <n v="31336.25"/>
    <n v="155669.5"/>
    <n v="23348.93"/>
    <n v="138973.20000000001"/>
    <n v="0.2012999"/>
    <n v="0.1680102"/>
    <n v="0.89811850000000004"/>
    <n v="0.101017"/>
    <n v="114264.22779999999"/>
    <n v="190332.2408"/>
    <n v="0.60034089999999996"/>
    <m/>
    <m/>
    <m/>
    <m/>
  </r>
  <r>
    <x v="0"/>
    <s v="CO"/>
    <s v="Colorado"/>
    <n v="8"/>
    <x v="1"/>
    <s v="Mountain"/>
    <n v="2.9548999999999999E-2"/>
    <n v="3.2833000000000001E-2"/>
    <n v="305.98110000000003"/>
    <n v="572.1961"/>
    <n v="1070.028"/>
    <n v="2000.9929999999999"/>
    <n v="6.5395969999999997"/>
    <n v="5379.7809999999999"/>
    <n v="5885.37"/>
    <n v="6438.473"/>
    <n v="7043.5569999999998"/>
    <n v="1.3092649999999999"/>
    <n v="3982.4830000000002"/>
    <n v="3693.1480000000001"/>
    <n v="3424.8339999999998"/>
    <n v="3176.0140000000001"/>
    <n v="0.79749590000000004"/>
    <n v="9154.5589999999993"/>
    <n v="9503.7469999999994"/>
    <n v="9866.2559999999994"/>
    <n v="10242.59"/>
    <n v="1.118851"/>
    <n v="0.26550000000000001"/>
    <n v="8230.9480000000003"/>
    <n v="8634.26"/>
    <n v="9057.3340000000007"/>
    <n v="9501.1380000000008"/>
    <n v="1.1543190000000001"/>
    <n v="11239.9"/>
    <n v="10111.5"/>
    <n v="895120"/>
    <n v="0.14158499999999999"/>
    <n v="-1128.42"/>
    <n v="8337"/>
    <n v="9837"/>
    <n v="491826"/>
    <n v="0.34879500000000002"/>
    <n v="1500"/>
    <n v="10994"/>
    <n v="9921"/>
    <n v="74307"/>
    <n v="4.6982999999999997E-2"/>
    <n v="-1073"/>
    <n v="16302"/>
    <n v="10906"/>
    <n v="228427"/>
    <n v="-0.19103999999999999"/>
    <n v="-5396"/>
    <n v="13192"/>
    <n v="10010"/>
    <n v="48142"/>
    <n v="-3.5409999999999997E-2"/>
    <n v="-3183"/>
    <n v="14971"/>
    <n v="9584"/>
    <n v="52418"/>
    <n v="-7.0126999999999995E-2"/>
    <n v="-5386"/>
    <n v="5.6197429999999997"/>
    <n v="5.9654100000000003"/>
    <n v="6.3323400000000003"/>
    <n v="6.721838"/>
    <n v="1.1961109999999999"/>
    <n v="139318"/>
    <n v="70768"/>
    <n v="37731"/>
    <n v="14429"/>
    <n v="0.50796019999999997"/>
    <n v="0.38241760000000002"/>
    <n v="0.75284960000000001"/>
    <n v="22865.01"/>
    <n v="31828.959999999999"/>
    <n v="26544.75"/>
    <n v="36605.839999999997"/>
    <n v="30345.19"/>
    <n v="42407.68"/>
    <n v="33945.730000000003"/>
    <n v="47486.61"/>
    <n v="0.71837119999999999"/>
    <n v="0.72515079999999998"/>
    <n v="0.7155589"/>
    <n v="0.7148485"/>
    <m/>
    <m/>
    <m/>
    <m/>
    <m/>
    <m/>
    <m/>
    <m/>
    <m/>
    <m/>
    <m/>
    <m/>
    <m/>
    <m/>
    <m/>
    <m/>
    <m/>
    <m/>
    <m/>
    <m/>
    <m/>
    <n v="31470.41"/>
    <n v="147336.79999999999"/>
    <n v="24148.89"/>
    <n v="135496"/>
    <n v="0.21359510000000001"/>
    <n v="0.17822589999999999"/>
    <n v="0.90030719999999997"/>
    <n v="0.13266600000000001"/>
    <n v="119421.2564"/>
    <n v="156698.14019999999"/>
    <n v="0.76211019999999996"/>
    <m/>
    <m/>
    <m/>
    <m/>
  </r>
  <r>
    <x v="0"/>
    <s v="CT"/>
    <s v="Connecticut"/>
    <n v="9"/>
    <x v="2"/>
    <s v="New England"/>
    <n v="3.4833999999999997E-2"/>
    <n v="3.6455000000000001E-2"/>
    <n v="306.27699999999999"/>
    <n v="578.50049999999999"/>
    <n v="1092.68"/>
    <n v="2063.87"/>
    <n v="6.7385739999999998"/>
    <n v="5385.1350000000002"/>
    <n v="8057.73"/>
    <n v="12056.71"/>
    <n v="18040.36"/>
    <n v="3.3500290000000001"/>
    <n v="14056.3"/>
    <n v="9165.4279999999999"/>
    <n v="5976.3270000000002"/>
    <n v="3896.87"/>
    <n v="0.2772329"/>
    <n v="18981.21"/>
    <n v="18242.43"/>
    <n v="17532.39"/>
    <n v="16850"/>
    <n v="0.88771999999999995"/>
    <n v="-0.25369999999999998"/>
    <n v="18034.03"/>
    <n v="17379.3"/>
    <n v="16748.330000000002"/>
    <n v="16140.28"/>
    <n v="0.89499030000000002"/>
    <n v="11994"/>
    <n v="19904.099999999999"/>
    <n v="489234"/>
    <n v="0.13123199999999999"/>
    <n v="7910.14"/>
    <n v="6404"/>
    <n v="20871"/>
    <n v="67446"/>
    <n v="0.69228800000000001"/>
    <n v="14468"/>
    <n v="6915"/>
    <n v="20593"/>
    <n v="70138"/>
    <n v="0.60222500000000001"/>
    <n v="13678"/>
    <n v="7764"/>
    <n v="19755"/>
    <n v="67069"/>
    <n v="0.37642300000000001"/>
    <n v="11990"/>
    <n v="9326"/>
    <n v="21024"/>
    <n v="63849"/>
    <n v="0.33865899999999999"/>
    <n v="11698"/>
    <n v="17373"/>
    <n v="19111"/>
    <n v="220732"/>
    <n v="-0.320299"/>
    <n v="1738"/>
    <n v="8.9833160000000003"/>
    <n v="8.6867289999999997"/>
    <n v="8.3999349999999993"/>
    <n v="8.1226090000000006"/>
    <n v="0.90418829999999994"/>
    <n v="74236"/>
    <n v="49054"/>
    <n v="23441"/>
    <n v="13374"/>
    <n v="0.6607845"/>
    <n v="0.57053880000000001"/>
    <n v="0.86342640000000004"/>
    <n v="31391.68"/>
    <n v="36290.9"/>
    <n v="36588.400000000001"/>
    <n v="42299.17"/>
    <n v="42761.26"/>
    <n v="49367.199999999997"/>
    <n v="47588.14"/>
    <n v="55507.8"/>
    <n v="0.86500140000000003"/>
    <n v="0.86499090000000001"/>
    <n v="0.86618759999999995"/>
    <n v="0.85732339999999996"/>
    <m/>
    <m/>
    <m/>
    <m/>
    <m/>
    <m/>
    <m/>
    <m/>
    <m/>
    <m/>
    <m/>
    <m/>
    <m/>
    <m/>
    <m/>
    <m/>
    <m/>
    <m/>
    <m/>
    <m/>
    <m/>
    <n v="27269.71"/>
    <n v="190030.8"/>
    <n v="20670.61"/>
    <n v="175629.4"/>
    <n v="0.1435015"/>
    <n v="0.1176944"/>
    <n v="0.89884229999999998"/>
    <n v="1.9601E-2"/>
    <n v="151929.65179999999"/>
    <n v="259629.60550000001"/>
    <n v="0.58517839999999999"/>
    <m/>
    <m/>
    <m/>
    <m/>
  </r>
  <r>
    <x v="0"/>
    <s v="DE"/>
    <s v="Delaware"/>
    <n v="10"/>
    <x v="0"/>
    <s v="South Atlantic"/>
    <n v="2.8034E-2"/>
    <n v="4.0696999999999997E-2"/>
    <n v="431.12400000000002"/>
    <n v="772.4153"/>
    <n v="1383.883"/>
    <n v="2479.4090000000001"/>
    <n v="5.7510339999999998"/>
    <n v="17246.650000000001"/>
    <n v="14726.75"/>
    <n v="12575.04"/>
    <n v="10737.7"/>
    <n v="0.62259640000000005"/>
    <n v="4160.2539999999999"/>
    <n v="3766.663"/>
    <n v="3410.3069999999998"/>
    <n v="3087.6680000000001"/>
    <n v="0.74218240000000002"/>
    <n v="16185.22"/>
    <n v="15034.67"/>
    <n v="13965.92"/>
    <n v="12973.15"/>
    <n v="0.80154300000000001"/>
    <n v="-0.11700000000000001"/>
    <n v="12182.7"/>
    <n v="13093.05"/>
    <n v="14071.43"/>
    <n v="15122.91"/>
    <n v="1.2413430000000001"/>
    <n v="12372.1"/>
    <n v="15464.6"/>
    <n v="115140"/>
    <n v="2.2582999999999999E-2"/>
    <n v="3092.47"/>
    <n v="8841"/>
    <n v="14223"/>
    <n v="26878"/>
    <n v="0.14763100000000001"/>
    <n v="5382"/>
    <n v="12494"/>
    <n v="15700"/>
    <n v="29113"/>
    <n v="8.9578000000000005E-2"/>
    <n v="3205"/>
    <n v="13765"/>
    <n v="18284"/>
    <n v="25143"/>
    <n v="-0.14179800000000001"/>
    <n v="4519"/>
    <n v="13505"/>
    <n v="13627"/>
    <n v="18687"/>
    <n v="0.161222"/>
    <n v="122"/>
    <n v="14666"/>
    <n v="14810"/>
    <n v="15319"/>
    <n v="-0.223465"/>
    <n v="144"/>
    <n v="6.951498"/>
    <n v="7.0844969999999998"/>
    <n v="7.22004"/>
    <n v="7.3581770000000004"/>
    <n v="1.0585020000000001"/>
    <n v="24224"/>
    <n v="12428"/>
    <n v="9434"/>
    <n v="4537"/>
    <n v="0.51304490000000003"/>
    <n v="0.48092010000000002"/>
    <n v="0.937384"/>
    <n v="28895.46"/>
    <n v="34146.07"/>
    <n v="33263.629999999997"/>
    <n v="39544.76"/>
    <n v="38509.769999999997"/>
    <n v="45982.61"/>
    <n v="43156.28"/>
    <n v="51554.05"/>
    <n v="0.84623090000000001"/>
    <n v="0.84116420000000003"/>
    <n v="0.83748540000000005"/>
    <n v="0.83710739999999995"/>
    <m/>
    <m/>
    <m/>
    <m/>
    <m/>
    <m/>
    <m/>
    <m/>
    <m/>
    <m/>
    <m/>
    <m/>
    <m/>
    <m/>
    <m/>
    <m/>
    <m/>
    <m/>
    <m/>
    <m/>
    <m/>
    <n v="29468.95"/>
    <n v="126353.3"/>
    <n v="22531.06"/>
    <n v="114980.1"/>
    <n v="0.2332265"/>
    <n v="0.19595609999999999"/>
    <n v="0.87059430000000004"/>
    <n v="0.112734"/>
    <n v="95676.821079999994"/>
    <n v="161050.28899999999"/>
    <n v="0.59408039999999995"/>
    <m/>
    <m/>
    <m/>
    <m/>
  </r>
  <r>
    <x v="0"/>
    <s v="DC"/>
    <s v="District of Columbia"/>
    <n v="11"/>
    <x v="0"/>
    <s v="South Atlantic"/>
    <m/>
    <m/>
    <n v="1113.9649999999999"/>
    <n v="1660.7729999999999"/>
    <n v="2475.9920000000002"/>
    <n v="3691.373"/>
    <n v="3.3137249999999998"/>
    <n v="6124.6480000000001"/>
    <n v="6263.5190000000002"/>
    <n v="6405.5389999999998"/>
    <n v="6550.7790000000005"/>
    <n v="1.0695760000000001"/>
    <n v="23788.82"/>
    <n v="20543.009999999998"/>
    <n v="17740.060000000001"/>
    <n v="15319.57"/>
    <n v="0.6439821"/>
    <n v="24799.93"/>
    <n v="23725.93"/>
    <n v="22698.43"/>
    <n v="21715.439999999999"/>
    <n v="0.87562499999999999"/>
    <m/>
    <n v="17938.57"/>
    <n v="18250.13"/>
    <n v="18567.099999999999"/>
    <n v="18889.57"/>
    <n v="1.0530139999999999"/>
    <n v="21538.9"/>
    <n v="22759"/>
    <n v="48714"/>
    <n v="-0.322135"/>
    <n v="1220.1400000000001"/>
    <m/>
    <m/>
    <m/>
    <m/>
    <m/>
    <m/>
    <m/>
    <m/>
    <m/>
    <m/>
    <m/>
    <m/>
    <m/>
    <m/>
    <m/>
    <m/>
    <m/>
    <m/>
    <m/>
    <m/>
    <n v="21539"/>
    <n v="22759"/>
    <n v="48714"/>
    <n v="-0.322135"/>
    <n v="1220"/>
    <n v="8.6649180000000001"/>
    <n v="8.4944109999999995"/>
    <n v="8.3272600000000008"/>
    <n v="8.1633990000000001"/>
    <n v="0.94212070000000003"/>
    <n v="18544"/>
    <n v="15045"/>
    <n v="7759"/>
    <n v="5875"/>
    <n v="0.81131359999999997"/>
    <n v="0.7571852"/>
    <n v="0.93328299999999997"/>
    <n v="28340.09"/>
    <n v="37800.230000000003"/>
    <n v="34142.400000000001"/>
    <n v="47200.75"/>
    <n v="44657.440000000002"/>
    <n v="58920.27"/>
    <n v="51536.34"/>
    <n v="69891.960000000006"/>
    <n v="0.74973339999999999"/>
    <n v="0.7233444"/>
    <n v="0.75792999999999999"/>
    <n v="0.73737140000000001"/>
    <m/>
    <m/>
    <m/>
    <m/>
    <m/>
    <m/>
    <m/>
    <m/>
    <m/>
    <m/>
    <m/>
    <m/>
    <m/>
    <m/>
    <m/>
    <m/>
    <m/>
    <m/>
    <m/>
    <m/>
    <m/>
    <n v="19884.919999999998"/>
    <n v="205561.7"/>
    <n v="15195.83"/>
    <n v="194680.7"/>
    <n v="9.6734600000000004E-2"/>
    <n v="7.8055200000000005E-2"/>
    <n v="0.82001400000000002"/>
    <n v="0.44612499999999999"/>
    <n v="148893.07889999999"/>
    <n v="320529.71960000001"/>
    <n v="0.46452189999999999"/>
    <m/>
    <m/>
    <m/>
    <m/>
  </r>
  <r>
    <x v="0"/>
    <s v="FL"/>
    <s v="Florida"/>
    <n v="12"/>
    <x v="0"/>
    <s v="South Atlantic"/>
    <n v="2.7847E-2"/>
    <n v="2.7012999999999999E-2"/>
    <n v="599.10239999999999"/>
    <n v="852.81960000000004"/>
    <n v="1213.9849999999999"/>
    <n v="1728.1030000000001"/>
    <n v="2.8844859999999999"/>
    <n v="4200.3230000000003"/>
    <n v="4536.893"/>
    <n v="4900.4309999999996"/>
    <n v="5293.1"/>
    <n v="1.260165"/>
    <n v="3974.4270000000001"/>
    <n v="3675.0459999999998"/>
    <n v="3398.2170000000001"/>
    <n v="3142.24"/>
    <n v="0.7906147"/>
    <n v="8018.7259999999997"/>
    <n v="8095.8530000000001"/>
    <n v="8173.723"/>
    <n v="8252.3410000000003"/>
    <n v="1.029134"/>
    <n v="-0.09"/>
    <n v="7298.2759999999998"/>
    <n v="7809.6090000000004"/>
    <n v="8356.7669999999998"/>
    <n v="8942.259"/>
    <n v="1.2252559999999999"/>
    <n v="12166"/>
    <n v="9348.0400000000009"/>
    <n v="2851969"/>
    <n v="0.103591"/>
    <n v="-2817.99"/>
    <n v="9918"/>
    <n v="9038"/>
    <n v="574673"/>
    <n v="0.23755200000000001"/>
    <n v="-879"/>
    <n v="12136"/>
    <n v="9411"/>
    <n v="1102069"/>
    <n v="0.10220799999999999"/>
    <n v="-2725"/>
    <n v="13224"/>
    <n v="9418"/>
    <n v="1010531"/>
    <n v="5.4033999999999999E-2"/>
    <n v="-3805"/>
    <n v="12467"/>
    <n v="9519"/>
    <n v="90150"/>
    <n v="-8.6280000000000003E-3"/>
    <n v="-2948"/>
    <n v="15238"/>
    <n v="9643"/>
    <n v="74546"/>
    <n v="-0.101177"/>
    <n v="-5595"/>
    <n v="8.1379640000000002"/>
    <n v="7.3654270000000004"/>
    <n v="6.6662249999999998"/>
    <n v="6.0334000000000003"/>
    <n v="0.74138930000000003"/>
    <n v="472830"/>
    <n v="252132"/>
    <n v="209482"/>
    <n v="93616"/>
    <n v="0.5332403"/>
    <n v="0.44689279999999998"/>
    <n v="0.83807030000000005"/>
    <n v="25159.7"/>
    <n v="31221.07"/>
    <n v="28448"/>
    <n v="35319.21"/>
    <n v="32146.13"/>
    <n v="40040.74"/>
    <n v="35530.769999999997"/>
    <n v="44105.07"/>
    <n v="0.80585649999999998"/>
    <n v="0.80545389999999994"/>
    <n v="0.80283559999999998"/>
    <n v="0.80559380000000003"/>
    <m/>
    <m/>
    <m/>
    <m/>
    <m/>
    <m/>
    <m/>
    <m/>
    <m/>
    <m/>
    <m/>
    <m/>
    <m/>
    <m/>
    <m/>
    <m/>
    <m/>
    <m/>
    <m/>
    <m/>
    <m/>
    <n v="29703.15"/>
    <n v="124550.5"/>
    <n v="22615.65"/>
    <n v="110905"/>
    <n v="0.23848269999999999"/>
    <n v="0.20391899999999999"/>
    <n v="0.84927969999999997"/>
    <n v="0.10440199999999999"/>
    <n v="90438.163679999998"/>
    <n v="142963.8021"/>
    <n v="0.63259480000000001"/>
    <m/>
    <m/>
    <m/>
    <m/>
  </r>
  <r>
    <x v="0"/>
    <s v="GA"/>
    <s v="Georgia"/>
    <n v="13"/>
    <x v="0"/>
    <s v="South Atlantic"/>
    <n v="3.4446999999999998E-2"/>
    <n v="4.2015999999999998E-2"/>
    <n v="420.47809999999998"/>
    <n v="633.22190000000001"/>
    <n v="953.60490000000004"/>
    <n v="1436.088"/>
    <n v="3.4153699999999998"/>
    <n v="6349.7870000000003"/>
    <n v="6527.3519999999999"/>
    <n v="6709.8810000000003"/>
    <n v="6897.5150000000003"/>
    <n v="1.0862590000000001"/>
    <n v="3473.6640000000002"/>
    <n v="3471.759"/>
    <n v="3469.855"/>
    <n v="3467.9520000000002"/>
    <n v="0.99835569999999996"/>
    <n v="8845.9369999999999"/>
    <n v="9133.5650000000005"/>
    <n v="9430.5460000000003"/>
    <n v="9737.1830000000009"/>
    <n v="1.100752"/>
    <n v="0.29389999999999999"/>
    <n v="8276.4079999999994"/>
    <n v="8812.7080000000005"/>
    <n v="9383.759"/>
    <n v="9991.8130000000001"/>
    <n v="1.2072639999999999"/>
    <n v="12175.2"/>
    <n v="10756.2"/>
    <n v="1745404"/>
    <n v="-4.0637E-2"/>
    <n v="-1419.03"/>
    <n v="9832"/>
    <n v="10331"/>
    <n v="855744"/>
    <n v="0.183008"/>
    <n v="499"/>
    <n v="13141"/>
    <n v="11041"/>
    <n v="349022"/>
    <n v="-0.17818600000000001"/>
    <n v="-2099"/>
    <n v="14966"/>
    <n v="11571"/>
    <n v="303924"/>
    <n v="-0.26115899999999997"/>
    <n v="-3396"/>
    <n v="15007"/>
    <n v="10580"/>
    <n v="133046"/>
    <n v="-0.31554300000000002"/>
    <n v="-4427"/>
    <n v="16448"/>
    <n v="11147"/>
    <n v="103668"/>
    <n v="-0.424346"/>
    <n v="-5302"/>
    <n v="6.7241879999999998"/>
    <n v="6.8068530000000003"/>
    <n v="6.8905339999999997"/>
    <n v="6.975244"/>
    <n v="1.037336"/>
    <n v="284164"/>
    <n v="139493"/>
    <n v="121505"/>
    <n v="50389"/>
    <n v="0.49088910000000002"/>
    <n v="0.4147072"/>
    <n v="0.84480840000000001"/>
    <n v="22941.42"/>
    <n v="32151.13"/>
    <n v="26703.56"/>
    <n v="37243.480000000003"/>
    <n v="30849.759999999998"/>
    <n v="43178.77"/>
    <n v="34500.76"/>
    <n v="48258.27"/>
    <n v="0.7135494"/>
    <n v="0.71699950000000001"/>
    <n v="0.71446589999999999"/>
    <n v="0.71491919999999998"/>
    <m/>
    <m/>
    <m/>
    <m/>
    <m/>
    <m/>
    <m/>
    <m/>
    <m/>
    <m/>
    <m/>
    <m/>
    <m/>
    <m/>
    <m/>
    <m/>
    <m/>
    <m/>
    <m/>
    <m/>
    <m/>
    <n v="28436.32"/>
    <n v="133047.20000000001"/>
    <n v="21249.89"/>
    <n v="119145.5"/>
    <n v="0.213731"/>
    <n v="0.17835229999999999"/>
    <n v="0.88209749999999998"/>
    <n v="4.1113999999999998E-2"/>
    <n v="95320.935450000004"/>
    <n v="149146.36230000001"/>
    <n v="0.63910999999999996"/>
    <m/>
    <m/>
    <m/>
    <m/>
  </r>
  <r>
    <x v="0"/>
    <s v="HI"/>
    <s v="Hawaii"/>
    <n v="15"/>
    <x v="1"/>
    <s v="Pacific"/>
    <n v="2.4320000000000001E-2"/>
    <n v="2.8867E-2"/>
    <n v="1006.463"/>
    <n v="1500.502"/>
    <n v="2237.049"/>
    <n v="3335.1410000000001"/>
    <n v="3.3137249999999998"/>
    <n v="18736.900000000001"/>
    <n v="19161.740000000002"/>
    <n v="19596.22"/>
    <n v="20040.55"/>
    <n v="1.0695760000000001"/>
    <n v="293.91969999999998"/>
    <n v="253.81659999999999"/>
    <n v="219.18530000000001"/>
    <n v="189.2791"/>
    <n v="0.64398230000000001"/>
    <n v="15240.29"/>
    <n v="14580.28"/>
    <n v="13948.86"/>
    <n v="13344.78"/>
    <n v="0.87562510000000005"/>
    <m/>
    <n v="13471.89"/>
    <n v="13705.88"/>
    <n v="13943.92"/>
    <n v="14186.1"/>
    <n v="1.05301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223820000000003"/>
    <n v="6.8841970000000003"/>
    <n v="6.7487329999999996"/>
    <n v="6.6159330000000001"/>
    <n v="0.94212090000000004"/>
    <n v="37908"/>
    <n v="16951"/>
    <n v="10570"/>
    <n v="3840"/>
    <n v="0.44716159999999999"/>
    <n v="0.36329230000000001"/>
    <n v="0.81244090000000002"/>
    <n v="27009.94"/>
    <n v="32136.55"/>
    <n v="31343.75"/>
    <n v="36552.629999999997"/>
    <n v="35209.71"/>
    <n v="41584.9"/>
    <n v="38966.89"/>
    <n v="45951.7"/>
    <n v="0.84047419999999995"/>
    <n v="0.85749660000000005"/>
    <n v="0.84669450000000002"/>
    <n v="0.8479968"/>
    <m/>
    <m/>
    <m/>
    <m/>
    <m/>
    <m/>
    <m/>
    <m/>
    <m/>
    <m/>
    <m/>
    <m/>
    <m/>
    <m/>
    <m/>
    <m/>
    <m/>
    <m/>
    <m/>
    <m/>
    <m/>
    <n v="32575.24"/>
    <n v="141392.70000000001"/>
    <n v="23429"/>
    <n v="131616.1"/>
    <n v="0.23038839999999999"/>
    <n v="0.1780101"/>
    <n v="0.8277603"/>
    <n v="6.1756999999999999E-2"/>
    <n v="113103.1737"/>
    <n v="161639.05600000001"/>
    <n v="0.69972679999999998"/>
    <m/>
    <m/>
    <m/>
    <m/>
  </r>
  <r>
    <x v="0"/>
    <s v="ID"/>
    <s v="Idaho"/>
    <n v="16"/>
    <x v="1"/>
    <s v="Mountain"/>
    <n v="2.9731E-2"/>
    <n v="3.015E-2"/>
    <n v="303.26159999999999"/>
    <n v="638.55250000000001"/>
    <n v="1344.547"/>
    <n v="2831.0990000000002"/>
    <n v="9.3355010000000007"/>
    <n v="6436.6989999999996"/>
    <n v="6592.14"/>
    <n v="6751.3360000000002"/>
    <n v="6914.3760000000002"/>
    <n v="1.074211"/>
    <n v="1770.318"/>
    <n v="1492.5329999999999"/>
    <n v="1258.336"/>
    <n v="1060.8879999999999"/>
    <n v="0.59926400000000002"/>
    <n v="7099.12"/>
    <n v="7081.6750000000002"/>
    <n v="7064.2749999999996"/>
    <n v="7046.9170000000004"/>
    <n v="0.99264660000000005"/>
    <n v="-3.9899999999999998E-2"/>
    <n v="5951.7619999999997"/>
    <n v="6714.848"/>
    <n v="7575.7709999999997"/>
    <n v="8547.0740000000005"/>
    <n v="1.4360580000000001"/>
    <n v="9559.9699999999993"/>
    <n v="7737.44"/>
    <n v="285852"/>
    <n v="5.1069999999999997E-2"/>
    <n v="-1822.53"/>
    <n v="7830"/>
    <n v="7721"/>
    <n v="124866"/>
    <n v="0.17271400000000001"/>
    <n v="-109"/>
    <n v="9865"/>
    <n v="7613"/>
    <n v="54243"/>
    <n v="9.3570000000000007E-3"/>
    <n v="-2252"/>
    <n v="10283"/>
    <n v="7463"/>
    <n v="47705"/>
    <n v="-1.7899999999999999E-4"/>
    <n v="-2820"/>
    <n v="11693"/>
    <n v="7659"/>
    <n v="42035"/>
    <n v="-8.7282999999999999E-2"/>
    <n v="-4034"/>
    <n v="13992"/>
    <n v="9221"/>
    <n v="17003"/>
    <n v="-0.23497499999999999"/>
    <n v="-4772"/>
    <n v="5.4075139999999999"/>
    <n v="5.5854400000000002"/>
    <n v="5.7692189999999997"/>
    <n v="5.9590449999999997"/>
    <n v="1.1019939999999999"/>
    <n v="48916"/>
    <n v="18229"/>
    <n v="20875"/>
    <n v="7198"/>
    <n v="0.37265930000000003"/>
    <n v="0.34481440000000002"/>
    <n v="0.92528049999999995"/>
    <n v="22808.83"/>
    <n v="27980.94"/>
    <n v="25871.17"/>
    <n v="31997.26"/>
    <n v="29287.02"/>
    <n v="36375.65"/>
    <n v="32612.3"/>
    <n v="40204"/>
    <n v="0.81515590000000004"/>
    <n v="0.80854340000000002"/>
    <n v="0.80512700000000004"/>
    <n v="0.81117059999999996"/>
    <m/>
    <m/>
    <m/>
    <m/>
    <m/>
    <m/>
    <m/>
    <m/>
    <m/>
    <m/>
    <m/>
    <m/>
    <m/>
    <m/>
    <m/>
    <m/>
    <m/>
    <m/>
    <m/>
    <m/>
    <m/>
    <n v="33671.97"/>
    <n v="117220.2"/>
    <n v="24497.15"/>
    <n v="104692.1"/>
    <n v="0.28725410000000001"/>
    <n v="0.23399229999999999"/>
    <n v="0.88176580000000004"/>
    <n v="6.9902000000000006E-2"/>
    <n v="89178.795580000005"/>
    <n v="84747.195569999996"/>
    <n v="1.052292"/>
    <m/>
    <m/>
    <m/>
    <m/>
  </r>
  <r>
    <x v="0"/>
    <s v="IL"/>
    <s v="Illinois"/>
    <n v="17"/>
    <x v="3"/>
    <s v="East North Central"/>
    <n v="3.1637999999999999E-2"/>
    <n v="3.7554999999999998E-2"/>
    <n v="336.11630000000002"/>
    <n v="632.4194"/>
    <n v="1189.9280000000001"/>
    <n v="2238.9090000000001"/>
    <n v="6.6611120000000001"/>
    <n v="7419.6090000000004"/>
    <n v="8409.2980000000007"/>
    <n v="9531"/>
    <n v="10802.32"/>
    <n v="1.455916"/>
    <n v="9033.2630000000008"/>
    <n v="6630.1949999999997"/>
    <n v="4866.402"/>
    <n v="3571.8209999999999"/>
    <n v="0.39540760000000003"/>
    <n v="15951.28"/>
    <n v="14687.72"/>
    <n v="13524.26"/>
    <n v="12452.95"/>
    <n v="0.7806864"/>
    <n v="-0.2853"/>
    <n v="13832.32"/>
    <n v="13199.53"/>
    <n v="12595.69"/>
    <n v="12019.48"/>
    <n v="0.86894110000000002"/>
    <n v="12857.4"/>
    <n v="15341"/>
    <n v="1973173"/>
    <n v="-6.9410000000000001E-3"/>
    <n v="2483.58"/>
    <n v="7314"/>
    <n v="16875"/>
    <n v="539102"/>
    <n v="0.481767"/>
    <n v="9562"/>
    <n v="10535"/>
    <n v="15747"/>
    <n v="310161"/>
    <n v="0.15568000000000001"/>
    <n v="5212"/>
    <n v="12519"/>
    <n v="15396"/>
    <n v="199209"/>
    <n v="-3.1535000000000001E-2"/>
    <n v="2877"/>
    <n v="14237"/>
    <n v="14243"/>
    <n v="238199"/>
    <n v="-0.21665699999999999"/>
    <n v="6"/>
    <n v="17879"/>
    <n v="14318"/>
    <n v="686502"/>
    <n v="-0.313994"/>
    <n v="-3562"/>
    <n v="7.0526289999999996"/>
    <n v="6.5782990000000003"/>
    <n v="6.1358699999999997"/>
    <n v="5.723198"/>
    <n v="0.81149850000000001"/>
    <n v="308663"/>
    <n v="173396"/>
    <n v="109177"/>
    <n v="56238"/>
    <n v="0.56176479999999995"/>
    <n v="0.51510849999999997"/>
    <n v="0.91694690000000001"/>
    <n v="27902.75"/>
    <n v="34799.160000000003"/>
    <n v="32045.06"/>
    <n v="39916.82"/>
    <n v="36812.269999999997"/>
    <n v="46079.48"/>
    <n v="41017.1"/>
    <n v="51370.46"/>
    <n v="0.80182249999999999"/>
    <n v="0.80279590000000001"/>
    <n v="0.79888650000000005"/>
    <n v="0.79845679999999997"/>
    <m/>
    <m/>
    <m/>
    <m/>
    <m/>
    <m/>
    <m/>
    <m/>
    <m/>
    <m/>
    <m/>
    <m/>
    <m/>
    <m/>
    <m/>
    <m/>
    <m/>
    <m/>
    <m/>
    <m/>
    <m/>
    <n v="29457.759999999998"/>
    <n v="144737.70000000001"/>
    <n v="22169.14"/>
    <n v="131947.29999999999"/>
    <n v="0.20352519999999999"/>
    <n v="0.1680151"/>
    <n v="0.87480990000000003"/>
    <n v="3.2587999999999999E-2"/>
    <n v="111026.5714"/>
    <n v="162648.17000000001"/>
    <n v="0.68261799999999995"/>
    <m/>
    <m/>
    <m/>
    <m/>
  </r>
  <r>
    <x v="0"/>
    <s v="IN"/>
    <s v="Indiana"/>
    <n v="18"/>
    <x v="3"/>
    <s v="East North Central"/>
    <n v="2.8239E-2"/>
    <n v="3.2836999999999998E-2"/>
    <n v="290.89609999999999"/>
    <n v="548.26949999999999"/>
    <n v="1033.357"/>
    <n v="1947.63"/>
    <n v="6.6952769999999999"/>
    <n v="8204.241"/>
    <n v="8869.6659999999993"/>
    <n v="9589.0630000000001"/>
    <n v="10366.81"/>
    <n v="1.2635909999999999"/>
    <n v="3359.598"/>
    <n v="3033.7820000000002"/>
    <n v="2739.5650000000001"/>
    <n v="2473.8809999999999"/>
    <n v="0.73636219999999997"/>
    <n v="10283.129999999999"/>
    <n v="10499.85"/>
    <n v="10721.15"/>
    <n v="10947.1"/>
    <n v="1.0645690000000001"/>
    <n v="0.30620000000000003"/>
    <n v="7842.5050000000001"/>
    <n v="8686.1689999999999"/>
    <n v="9620.5910000000003"/>
    <n v="10655.53"/>
    <n v="1.35869"/>
    <n v="11153.9"/>
    <n v="10193.6"/>
    <n v="999288"/>
    <n v="0.20191300000000001"/>
    <n v="-960.32500000000005"/>
    <n v="6219"/>
    <n v="9257"/>
    <n v="241747"/>
    <n v="0.52476800000000001"/>
    <n v="3038"/>
    <n v="8706"/>
    <n v="9510"/>
    <n v="138405"/>
    <n v="0.27843400000000001"/>
    <n v="804"/>
    <n v="10478"/>
    <n v="10196"/>
    <n v="141205"/>
    <n v="0.209732"/>
    <n v="-282"/>
    <n v="12167"/>
    <n v="10199"/>
    <n v="201048"/>
    <n v="0.14355499999999999"/>
    <n v="-1968"/>
    <n v="16295"/>
    <n v="11348"/>
    <n v="276883"/>
    <n v="-7.9836000000000004E-2"/>
    <n v="-4947"/>
    <n v="5.4164909999999997"/>
    <n v="5.7368129999999997"/>
    <n v="6.076079"/>
    <n v="6.4354089999999999"/>
    <n v="1.1881139999999999"/>
    <n v="165171"/>
    <n v="63108"/>
    <n v="63281"/>
    <n v="18637"/>
    <n v="0.38207679999999999"/>
    <n v="0.29451179999999999"/>
    <n v="0.77081840000000001"/>
    <n v="23293.31"/>
    <n v="29421.14"/>
    <n v="26687.17"/>
    <n v="33719.519999999997"/>
    <n v="30531.85"/>
    <n v="38714.25"/>
    <n v="34032.239999999998"/>
    <n v="42972.480000000003"/>
    <n v="0.79171999999999998"/>
    <n v="0.79144559999999997"/>
    <n v="0.78864610000000002"/>
    <n v="0.7919543"/>
    <m/>
    <m/>
    <m/>
    <m/>
    <m/>
    <m/>
    <m/>
    <m/>
    <m/>
    <m/>
    <m/>
    <m/>
    <m/>
    <m/>
    <m/>
    <m/>
    <m/>
    <m/>
    <m/>
    <m/>
    <m/>
    <n v="30128.880000000001"/>
    <n v="114399.5"/>
    <n v="22851.94"/>
    <n v="103253.3"/>
    <n v="0.26336540000000003"/>
    <n v="0.2213193"/>
    <n v="0.85665190000000002"/>
    <n v="4.4683E-2"/>
    <n v="84839.414439999993"/>
    <n v="118585.158"/>
    <n v="0.71543029999999996"/>
    <m/>
    <m/>
    <m/>
    <m/>
  </r>
  <r>
    <x v="0"/>
    <s v="IA"/>
    <s v="Iowa"/>
    <n v="19"/>
    <x v="3"/>
    <s v="West North Central"/>
    <n v="3.5990000000000001E-2"/>
    <n v="4.3318000000000002E-2"/>
    <n v="300.12880000000001"/>
    <n v="592.55550000000005"/>
    <n v="1169.905"/>
    <n v="2309.7869999999998"/>
    <n v="7.6959869999999997"/>
    <n v="7121.41"/>
    <n v="7962.259"/>
    <n v="8902.3909999999996"/>
    <n v="9953.5259999999998"/>
    <n v="1.3976900000000001"/>
    <n v="5726.4650000000001"/>
    <n v="4548.9889999999996"/>
    <n v="3613.625"/>
    <n v="2870.5920000000001"/>
    <n v="0.50128510000000004"/>
    <n v="12043.76"/>
    <n v="11737.93"/>
    <n v="11439.86"/>
    <n v="11149.36"/>
    <n v="0.92573720000000004"/>
    <n v="-0.1221"/>
    <n v="9258.1890000000003"/>
    <n v="9850.0360000000001"/>
    <n v="10479.719999999999"/>
    <n v="11149.65"/>
    <n v="1.204302"/>
    <n v="9700.16"/>
    <n v="11098.2"/>
    <n v="513036"/>
    <n v="0.111099"/>
    <n v="1398.03"/>
    <n v="6040"/>
    <n v="10612"/>
    <n v="131429"/>
    <n v="0.41650300000000001"/>
    <n v="4572"/>
    <n v="7976"/>
    <n v="11104"/>
    <n v="73932"/>
    <n v="0.238424"/>
    <n v="3128"/>
    <n v="9773"/>
    <n v="10954"/>
    <n v="64209"/>
    <n v="0.117073"/>
    <n v="1181"/>
    <n v="10534"/>
    <n v="11250"/>
    <n v="92438"/>
    <n v="2.5537000000000001E-2"/>
    <n v="717"/>
    <n v="13188"/>
    <n v="11487"/>
    <n v="151028"/>
    <n v="-0.16763"/>
    <n v="-1702"/>
    <n v="6.6061969999999999"/>
    <n v="6.7844220000000002"/>
    <n v="6.9674550000000002"/>
    <n v="7.1554260000000003"/>
    <n v="1.0831379999999999"/>
    <n v="80546"/>
    <n v="37353"/>
    <n v="26537"/>
    <n v="10315"/>
    <n v="0.46374739999999998"/>
    <n v="0.38870260000000001"/>
    <n v="0.83817730000000001"/>
    <n v="24730.44"/>
    <n v="30302.04"/>
    <n v="28092.79"/>
    <n v="34278.910000000003"/>
    <n v="31812.959999999999"/>
    <n v="38773.08"/>
    <n v="35071.64"/>
    <n v="42891.040000000001"/>
    <n v="0.8161311"/>
    <n v="0.81953580000000004"/>
    <n v="0.82049079999999996"/>
    <n v="0.81769170000000002"/>
    <m/>
    <m/>
    <m/>
    <m/>
    <m/>
    <m/>
    <m/>
    <m/>
    <m/>
    <m/>
    <m/>
    <m/>
    <m/>
    <m/>
    <m/>
    <m/>
    <m/>
    <m/>
    <m/>
    <m/>
    <m/>
    <n v="32138.73"/>
    <n v="113598.5"/>
    <n v="24637.279999999999"/>
    <n v="104056.1"/>
    <n v="0.28291500000000003"/>
    <n v="0.23676910000000001"/>
    <n v="0.90053070000000002"/>
    <n v="8.5099999999999998E-4"/>
    <n v="89897.464380000005"/>
    <n v="111156.8455"/>
    <n v="0.80874429999999997"/>
    <m/>
    <m/>
    <m/>
    <m/>
  </r>
  <r>
    <x v="0"/>
    <s v="KS"/>
    <s v="Kansas"/>
    <n v="20"/>
    <x v="3"/>
    <s v="West North Central"/>
    <n v="3.6547999999999997E-2"/>
    <n v="4.2053E-2"/>
    <n v="295.7088"/>
    <n v="597.08069999999998"/>
    <n v="1205.596"/>
    <n v="2434.2809999999999"/>
    <n v="8.2320209999999996"/>
    <n v="8582.5939999999991"/>
    <n v="9612.0789999999997"/>
    <n v="10765.05"/>
    <n v="12056.33"/>
    <n v="1.404741"/>
    <n v="3410.3130000000001"/>
    <n v="2555.1669999999999"/>
    <n v="1914.452"/>
    <n v="1434.3979999999999"/>
    <n v="0.42060589999999998"/>
    <n v="10553.82"/>
    <n v="10657.49"/>
    <n v="10762.19"/>
    <n v="10867.91"/>
    <n v="1.02976"/>
    <n v="-6.2799999999999995E-2"/>
    <n v="8238.06"/>
    <n v="9377.9120000000003"/>
    <n v="10675.48"/>
    <n v="12152.58"/>
    <n v="1.4751749999999999"/>
    <n v="9308.7900000000009"/>
    <n v="11098.7"/>
    <n v="486524"/>
    <n v="7.2954000000000005E-2"/>
    <n v="1789.91"/>
    <n v="5280"/>
    <n v="10006"/>
    <n v="174791"/>
    <n v="0.39297399999999999"/>
    <n v="4726"/>
    <n v="8180"/>
    <n v="10931"/>
    <n v="70779"/>
    <n v="0.16028200000000001"/>
    <n v="2751"/>
    <n v="10366"/>
    <n v="12214"/>
    <n v="57443"/>
    <n v="2.036E-3"/>
    <n v="1849"/>
    <n v="12161"/>
    <n v="11921"/>
    <n v="55065"/>
    <n v="-5.7849999999999999E-2"/>
    <n v="-240"/>
    <n v="13718"/>
    <n v="11827"/>
    <n v="128446"/>
    <n v="-0.32486399999999999"/>
    <n v="-1891"/>
    <n v="6.700399"/>
    <n v="7.1482720000000004"/>
    <n v="7.6260820000000002"/>
    <n v="8.1358309999999996"/>
    <n v="1.2142310000000001"/>
    <n v="81339"/>
    <n v="38374"/>
    <n v="32835"/>
    <n v="13978"/>
    <n v="0.47177859999999999"/>
    <n v="0.42570429999999998"/>
    <n v="0.90233909999999995"/>
    <n v="21781.65"/>
    <n v="28820.76"/>
    <n v="24822.2"/>
    <n v="32602.93"/>
    <n v="27991.63"/>
    <n v="37215.120000000003"/>
    <n v="30922.9"/>
    <n v="41043.51"/>
    <n v="0.75576259999999995"/>
    <n v="0.76134860000000004"/>
    <n v="0.75215759999999998"/>
    <n v="0.75341769999999997"/>
    <m/>
    <m/>
    <m/>
    <m/>
    <m/>
    <m/>
    <m/>
    <m/>
    <m/>
    <m/>
    <m/>
    <m/>
    <m/>
    <m/>
    <m/>
    <m/>
    <m/>
    <m/>
    <m/>
    <m/>
    <m/>
    <n v="31202.21"/>
    <n v="119600.3"/>
    <n v="24168.37"/>
    <n v="108898.9"/>
    <n v="0.26088729999999999"/>
    <n v="0.2219341"/>
    <n v="0.84441060000000001"/>
    <n v="6.4920000000000004E-3"/>
    <n v="92467.601519999997"/>
    <n v="116528.57610000001"/>
    <n v="0.79351870000000002"/>
    <m/>
    <m/>
    <m/>
    <m/>
  </r>
  <r>
    <x v="0"/>
    <s v="KY"/>
    <s v="Kentucky"/>
    <n v="21"/>
    <x v="0"/>
    <s v="East South Central"/>
    <n v="3.5830000000000001E-2"/>
    <n v="3.9428999999999999E-2"/>
    <n v="570.76930000000004"/>
    <n v="828.89620000000002"/>
    <n v="1203.759"/>
    <n v="1748.152"/>
    <n v="3.0628000000000002"/>
    <n v="6698.1629999999996"/>
    <n v="7230.8530000000001"/>
    <n v="7805.9080000000004"/>
    <n v="8426.6949999999997"/>
    <n v="1.2580610000000001"/>
    <n v="4575.2939999999999"/>
    <n v="3630.7750000000001"/>
    <n v="2881.241"/>
    <n v="2286.44"/>
    <n v="0.49973620000000002"/>
    <n v="9682.0210000000006"/>
    <n v="9764.9920000000002"/>
    <n v="9848.6749999999993"/>
    <n v="9933.0730000000003"/>
    <n v="1.02593"/>
    <n v="0.37830000000000003"/>
    <n v="9131.1280000000006"/>
    <n v="9565.2759999999998"/>
    <n v="10020.07"/>
    <n v="10496.48"/>
    <n v="1.149527"/>
    <n v="11037.5"/>
    <n v="11109.8"/>
    <n v="678712"/>
    <n v="5.5959000000000002E-2"/>
    <n v="72.260199999999998"/>
    <n v="8548"/>
    <n v="10563"/>
    <n v="249085"/>
    <n v="0.16739499999999999"/>
    <n v="2015"/>
    <n v="11088"/>
    <n v="12267"/>
    <n v="190579"/>
    <n v="-2.9214E-2"/>
    <n v="1179"/>
    <n v="11607"/>
    <n v="10529"/>
    <n v="90854"/>
    <n v="7.6367000000000004E-2"/>
    <n v="-1078"/>
    <n v="13725"/>
    <n v="10846"/>
    <n v="83308"/>
    <n v="-4.5214999999999998E-2"/>
    <n v="-2879"/>
    <n v="16195"/>
    <n v="10961"/>
    <n v="64886"/>
    <n v="-2.0337000000000001E-2"/>
    <n v="-5233"/>
    <n v="6.2179669999999998"/>
    <n v="6.2608949999999997"/>
    <n v="6.3041200000000002"/>
    <n v="6.3476419999999996"/>
    <n v="1.0208550000000001"/>
    <n v="109482"/>
    <n v="47890"/>
    <n v="46657"/>
    <n v="17234"/>
    <n v="0.43742350000000002"/>
    <n v="0.3693765"/>
    <n v="0.84443679999999999"/>
    <n v="23033.82"/>
    <n v="28556.89"/>
    <n v="26832.880000000001"/>
    <n v="33361.75"/>
    <n v="31270.03"/>
    <n v="38904.9"/>
    <n v="35087.360000000001"/>
    <n v="43665.47"/>
    <n v="0.80659389999999997"/>
    <n v="0.80430080000000004"/>
    <n v="0.80375560000000001"/>
    <n v="0.80354930000000002"/>
    <m/>
    <m/>
    <m/>
    <m/>
    <m/>
    <m/>
    <m/>
    <m/>
    <m/>
    <m/>
    <m/>
    <m/>
    <m/>
    <m/>
    <m/>
    <m/>
    <m/>
    <m/>
    <m/>
    <m/>
    <m/>
    <n v="27473.3"/>
    <n v="112937.8"/>
    <n v="20639.810000000001"/>
    <n v="101148.8"/>
    <n v="0.24326049999999999"/>
    <n v="0.20405390000000001"/>
    <n v="0.85197860000000003"/>
    <n v="0"/>
    <n v="80917.941260000007"/>
    <n v="131800.01029999999"/>
    <n v="0.61394490000000002"/>
    <m/>
    <m/>
    <m/>
    <m/>
  </r>
  <r>
    <x v="0"/>
    <s v="LA"/>
    <s v="Louisiana"/>
    <n v="22"/>
    <x v="0"/>
    <s v="West South Central"/>
    <n v="3.1538999999999998E-2"/>
    <n v="3.7095000000000003E-2"/>
    <n v="963.29830000000004"/>
    <n v="1149.249"/>
    <n v="1371.0940000000001"/>
    <n v="1635.7629999999999"/>
    <n v="1.698086"/>
    <n v="5670.9170000000004"/>
    <n v="5870.5739999999996"/>
    <n v="6077.26"/>
    <n v="6291.223"/>
    <n v="1.1093839999999999"/>
    <n v="4554.5770000000002"/>
    <n v="4257.3280000000004"/>
    <n v="3979.4780000000001"/>
    <n v="3719.7620000000002"/>
    <n v="0.81670860000000001"/>
    <n v="9864.1219999999994"/>
    <n v="9805.4269999999997"/>
    <n v="9747.08"/>
    <n v="9689.0810000000001"/>
    <n v="0.98225479999999998"/>
    <n v="0.27829999999999999"/>
    <n v="9768.49"/>
    <n v="9950.4150000000009"/>
    <n v="10135.73"/>
    <n v="10324.49"/>
    <n v="1.056918"/>
    <n v="12309"/>
    <n v="11628.1"/>
    <n v="643095"/>
    <n v="-0.21976100000000001"/>
    <n v="-680.96199999999999"/>
    <n v="9905"/>
    <n v="11600"/>
    <n v="202519"/>
    <n v="-1.9657999999999998E-2"/>
    <n v="1695"/>
    <n v="12117"/>
    <n v="10745"/>
    <n v="181172"/>
    <n v="-0.232155"/>
    <n v="-1372"/>
    <n v="13593"/>
    <n v="12475"/>
    <n v="91185"/>
    <n v="-0.32315899999999997"/>
    <n v="-1119"/>
    <n v="13993"/>
    <n v="13332"/>
    <n v="74347"/>
    <n v="-0.32612400000000002"/>
    <n v="-661"/>
    <n v="15285"/>
    <n v="11221"/>
    <n v="93872"/>
    <n v="-0.44286300000000001"/>
    <n v="-4064"/>
    <n v="5.8828630000000004"/>
    <n v="5.8444479999999999"/>
    <n v="5.8062829999999996"/>
    <n v="5.7683660000000003"/>
    <n v="0.9805372"/>
    <n v="121893"/>
    <n v="62484"/>
    <n v="60586"/>
    <n v="28633"/>
    <n v="0.51261350000000006"/>
    <n v="0.47260089999999999"/>
    <n v="0.92194390000000004"/>
    <n v="24226.25"/>
    <n v="30668.49"/>
    <n v="28204.29"/>
    <n v="35625.64"/>
    <n v="32726.55"/>
    <n v="41621.75"/>
    <n v="36845.800000000003"/>
    <n v="46773.26"/>
    <n v="0.78993950000000002"/>
    <n v="0.79168519999999998"/>
    <n v="0.78628469999999995"/>
    <n v="0.78775360000000005"/>
    <m/>
    <m/>
    <m/>
    <m/>
    <m/>
    <m/>
    <m/>
    <m/>
    <m/>
    <m/>
    <m/>
    <m/>
    <m/>
    <m/>
    <m/>
    <m/>
    <m/>
    <m/>
    <m/>
    <m/>
    <m/>
    <n v="26083.46"/>
    <n v="112029.3"/>
    <n v="19758.34"/>
    <n v="98546.75"/>
    <n v="0.23282720000000001"/>
    <n v="0.20049719999999999"/>
    <n v="0.81241379999999996"/>
    <n v="0.11286499999999999"/>
    <n v="72695.380590000001"/>
    <n v="135135.28810000001"/>
    <n v="0.53794520000000001"/>
    <m/>
    <m/>
    <m/>
    <m/>
  </r>
  <r>
    <x v="0"/>
    <s v="ME"/>
    <s v="Maine"/>
    <n v="23"/>
    <x v="2"/>
    <s v="New England"/>
    <n v="4.1645000000000001E-2"/>
    <n v="4.1148999999999998E-2"/>
    <n v="419.51600000000002"/>
    <n v="747.38720000000001"/>
    <n v="1331.5050000000001"/>
    <n v="2372.1379999999999"/>
    <n v="5.6544639999999999"/>
    <n v="4274.0330000000004"/>
    <n v="5570.3190000000004"/>
    <n v="7259.7610000000004"/>
    <n v="9461.6"/>
    <n v="2.21374"/>
    <n v="8838.9830000000002"/>
    <n v="6656.1289999999999"/>
    <n v="5012.3459999999995"/>
    <n v="3774.5079999999998"/>
    <n v="0.42702960000000001"/>
    <n v="14343.42"/>
    <n v="13359.76"/>
    <n v="12443.57"/>
    <n v="11590.2"/>
    <n v="0.80804989999999999"/>
    <n v="-5.9400000000000001E-2"/>
    <n v="12894.06"/>
    <n v="12258.28"/>
    <n v="11653.85"/>
    <n v="11079.22"/>
    <n v="0.85925039999999997"/>
    <n v="10169.299999999999"/>
    <n v="13785.2"/>
    <n v="130505"/>
    <n v="0.114245"/>
    <n v="3615.88"/>
    <n v="7179"/>
    <n v="14367"/>
    <n v="47718"/>
    <n v="0.30515799999999998"/>
    <n v="7188"/>
    <n v="10851"/>
    <n v="13953"/>
    <n v="23946"/>
    <n v="7.5486999999999999E-2"/>
    <n v="3102"/>
    <n v="11540"/>
    <n v="13810"/>
    <n v="25959"/>
    <n v="-3.555E-3"/>
    <n v="2271"/>
    <n v="11885"/>
    <n v="12516"/>
    <n v="22083"/>
    <n v="1.9227000000000001E-2"/>
    <n v="631"/>
    <n v="15000"/>
    <n v="13209"/>
    <n v="10799"/>
    <n v="-0.184643"/>
    <n v="-1791"/>
    <n v="8.1473700000000004"/>
    <n v="7.9946989999999998"/>
    <n v="7.8448880000000001"/>
    <n v="7.6978850000000003"/>
    <n v="0.94483070000000002"/>
    <n v="24195"/>
    <n v="12943"/>
    <n v="8372"/>
    <n v="4174"/>
    <n v="0.53494520000000001"/>
    <n v="0.49856669999999997"/>
    <n v="0.93199569999999998"/>
    <n v="23042.55"/>
    <n v="30611.200000000001"/>
    <n v="26514.92"/>
    <n v="34904.21"/>
    <n v="30128.84"/>
    <n v="39950.61"/>
    <n v="33663.71"/>
    <n v="44297.11"/>
    <n v="0.752749"/>
    <n v="0.75964799999999999"/>
    <n v="0.75415220000000005"/>
    <n v="0.75995279999999998"/>
    <m/>
    <m/>
    <m/>
    <m/>
    <m/>
    <m/>
    <m/>
    <m/>
    <m/>
    <m/>
    <m/>
    <m/>
    <m/>
    <m/>
    <m/>
    <m/>
    <m/>
    <m/>
    <m/>
    <m/>
    <m/>
    <n v="30242.560000000001"/>
    <n v="119053.3"/>
    <n v="21526.02"/>
    <n v="106004.8"/>
    <n v="0.25402550000000002"/>
    <n v="0.20306650000000001"/>
    <n v="0.88541890000000001"/>
    <n v="1.2749999999999999E-2"/>
    <n v="89116.585370000001"/>
    <n v="98025.6872"/>
    <n v="0.90911459999999999"/>
    <m/>
    <m/>
    <m/>
    <m/>
  </r>
  <r>
    <x v="0"/>
    <s v="MD"/>
    <s v="Maryland"/>
    <n v="24"/>
    <x v="0"/>
    <s v="South Atlantic"/>
    <n v="3.4193000000000001E-2"/>
    <n v="3.7185999999999997E-2"/>
    <n v="483.04410000000001"/>
    <n v="827.57960000000003"/>
    <n v="1417.8579999999999"/>
    <n v="2429.1579999999999"/>
    <n v="5.0288529999999998"/>
    <n v="6393.3580000000002"/>
    <n v="8851.0889999999999"/>
    <n v="12253.62"/>
    <n v="16964.150000000001"/>
    <n v="2.6534019999999998"/>
    <n v="8287.5049999999992"/>
    <n v="5646.299"/>
    <n v="3846.8389999999999"/>
    <n v="2620.8620000000001"/>
    <n v="0.31624259999999998"/>
    <n v="13434.03"/>
    <n v="13518"/>
    <n v="13602.5"/>
    <n v="13687.53"/>
    <n v="1.0188699999999999"/>
    <n v="0.41930000000000001"/>
    <n v="11861.47"/>
    <n v="12357.69"/>
    <n v="12874.68"/>
    <n v="13413.29"/>
    <n v="1.1308290000000001"/>
    <n v="11693.3"/>
    <n v="14765.4"/>
    <n v="899068"/>
    <n v="4.8163999999999998E-2"/>
    <n v="3072.08"/>
    <n v="7806"/>
    <n v="14331"/>
    <n v="140258"/>
    <n v="0.40310000000000001"/>
    <n v="6525"/>
    <n v="10570"/>
    <n v="14912"/>
    <n v="319390"/>
    <n v="0.262461"/>
    <n v="4342"/>
    <n v="12364"/>
    <n v="14593"/>
    <n v="286740"/>
    <n v="-0.144895"/>
    <n v="2229"/>
    <n v="10413"/>
    <n v="14491"/>
    <n v="43924"/>
    <n v="7.0539000000000004E-2"/>
    <n v="4078"/>
    <n v="18753"/>
    <n v="15460"/>
    <n v="108756"/>
    <n v="-0.53894799999999998"/>
    <n v="-3293"/>
    <n v="7.4143590000000001"/>
    <n v="7.1526329999999998"/>
    <n v="6.9001460000000003"/>
    <n v="6.6565709999999996"/>
    <n v="0.89779450000000005"/>
    <n v="148355"/>
    <n v="71905"/>
    <n v="40777"/>
    <n v="15826"/>
    <n v="0.484682"/>
    <n v="0.38811089999999998"/>
    <n v="0.80075370000000001"/>
    <n v="30749.03"/>
    <n v="37969.99"/>
    <n v="35730.410000000003"/>
    <n v="44004.32"/>
    <n v="41651.96"/>
    <n v="51137.67"/>
    <n v="46346.62"/>
    <n v="57494.239999999998"/>
    <n v="0.80982460000000001"/>
    <n v="0.81197490000000005"/>
    <n v="0.81450650000000002"/>
    <n v="0.80610890000000002"/>
    <m/>
    <m/>
    <m/>
    <m/>
    <m/>
    <m/>
    <m/>
    <m/>
    <m/>
    <m/>
    <m/>
    <m/>
    <m/>
    <m/>
    <m/>
    <m/>
    <m/>
    <m/>
    <m/>
    <m/>
    <m/>
    <n v="30322.6"/>
    <n v="160385.4"/>
    <n v="22825.89"/>
    <n v="149139.1"/>
    <n v="0.1890609"/>
    <n v="0.15305099999999999"/>
    <n v="0.84164660000000002"/>
    <n v="2.6651999999999999E-2"/>
    <n v="132953.27979999999"/>
    <n v="209134.0661"/>
    <n v="0.63573230000000003"/>
    <m/>
    <m/>
    <m/>
    <m/>
  </r>
  <r>
    <x v="0"/>
    <s v="MA"/>
    <s v="Massachusetts"/>
    <n v="25"/>
    <x v="2"/>
    <s v="New England"/>
    <n v="2.9078E-2"/>
    <n v="3.3567E-2"/>
    <n v="468.57530000000003"/>
    <n v="748.1345"/>
    <n v="1194.4829999999999"/>
    <n v="1907.13"/>
    <n v="4.0700599999999998"/>
    <n v="5861.2240000000002"/>
    <n v="8350.6290000000008"/>
    <n v="11897.35"/>
    <n v="16950.45"/>
    <n v="2.8919630000000001"/>
    <n v="10225.74"/>
    <n v="7295.165"/>
    <n v="5204.4589999999998"/>
    <n v="3712.9250000000002"/>
    <n v="0.36309609999999998"/>
    <n v="15605.76"/>
    <n v="16152.17"/>
    <n v="16717.7"/>
    <n v="17303.03"/>
    <n v="1.1087590000000001"/>
    <n v="0.16700000000000001"/>
    <n v="13928.78"/>
    <n v="14442.23"/>
    <n v="14974.61"/>
    <n v="15526.62"/>
    <n v="1.1147149999999999"/>
    <n v="12040.8"/>
    <n v="16910.3"/>
    <n v="880110"/>
    <n v="0.365342"/>
    <n v="4869.42"/>
    <n v="5940"/>
    <n v="16372"/>
    <n v="172078"/>
    <n v="0.85288399999999998"/>
    <n v="10432"/>
    <n v="7545"/>
    <n v="16532"/>
    <n v="130105"/>
    <n v="0.628548"/>
    <n v="8987"/>
    <n v="7985"/>
    <n v="16389"/>
    <n v="111510"/>
    <n v="0.48094799999999999"/>
    <n v="8404"/>
    <n v="10538"/>
    <n v="17831"/>
    <n v="120673"/>
    <n v="0.32118799999999997"/>
    <n v="7292"/>
    <n v="18602"/>
    <n v="17167"/>
    <n v="345744"/>
    <n v="7.3920000000000001E-3"/>
    <n v="-1435"/>
    <n v="7.7183570000000001"/>
    <n v="7.7787829999999998"/>
    <n v="7.8396819999999998"/>
    <n v="7.9010590000000001"/>
    <n v="1.023671"/>
    <n v="144772"/>
    <n v="89808"/>
    <n v="37100"/>
    <n v="19816"/>
    <n v="0.62034089999999997"/>
    <n v="0.53412400000000004"/>
    <n v="0.86101689999999997"/>
    <n v="31022.21"/>
    <n v="37620.71"/>
    <n v="36090.730000000003"/>
    <n v="43744.55"/>
    <n v="42013.87"/>
    <n v="51107.05"/>
    <n v="47299.65"/>
    <n v="57567.26"/>
    <n v="0.82460460000000002"/>
    <n v="0.82503389999999999"/>
    <n v="0.82207580000000002"/>
    <n v="0.82164150000000002"/>
    <m/>
    <m/>
    <m/>
    <m/>
    <m/>
    <m/>
    <m/>
    <m/>
    <m/>
    <m/>
    <m/>
    <m/>
    <m/>
    <m/>
    <m/>
    <m/>
    <m/>
    <m/>
    <m/>
    <m/>
    <m/>
    <n v="28706.15"/>
    <n v="177217.5"/>
    <n v="22976.6"/>
    <n v="166634.4"/>
    <n v="0.1619825"/>
    <n v="0.13788629999999999"/>
    <n v="0.88915730000000004"/>
    <n v="4.7433999999999997E-2"/>
    <n v="146859.08499999999"/>
    <n v="210749.57860000001"/>
    <n v="0.69684170000000001"/>
    <m/>
    <m/>
    <m/>
    <m/>
  </r>
  <r>
    <x v="0"/>
    <s v="MI"/>
    <s v="Michigan"/>
    <n v="26"/>
    <x v="3"/>
    <s v="East North Central"/>
    <n v="3.4909999999999997E-2"/>
    <n v="3.8189000000000001E-2"/>
    <n v="172.84909999999999"/>
    <n v="355.61290000000002"/>
    <n v="731.62400000000002"/>
    <n v="1505.2149999999999"/>
    <n v="8.7082599999999992"/>
    <n v="9062.7620000000006"/>
    <n v="8943.7829999999994"/>
    <n v="8826.366"/>
    <n v="8710.49"/>
    <n v="0.96112980000000003"/>
    <n v="3531.8789999999999"/>
    <n v="3212.36"/>
    <n v="2921.748"/>
    <n v="2657.4259999999999"/>
    <n v="0.75241139999999995"/>
    <n v="11309.74"/>
    <n v="10956.5"/>
    <n v="10614.3"/>
    <n v="10282.780000000001"/>
    <n v="0.90919669999999997"/>
    <n v="-8.5900000000000004E-2"/>
    <n v="9253.2710000000006"/>
    <n v="9609.6370000000006"/>
    <n v="9979.7279999999992"/>
    <n v="10364.07"/>
    <n v="1.120044"/>
    <n v="10077.6"/>
    <n v="10939.3"/>
    <n v="1268000"/>
    <n v="-7.3090000000000004E-3"/>
    <n v="861.68399999999997"/>
    <n v="6173"/>
    <n v="10833"/>
    <n v="429840"/>
    <n v="0.32011200000000001"/>
    <n v="4661"/>
    <n v="8422"/>
    <n v="10557"/>
    <n v="268117"/>
    <n v="6.9617999999999999E-2"/>
    <n v="2135"/>
    <n v="10634"/>
    <n v="10605"/>
    <n v="185118"/>
    <n v="-0.115407"/>
    <n v="-29"/>
    <n v="12476"/>
    <n v="10731"/>
    <n v="147647"/>
    <n v="-0.22806699999999999"/>
    <n v="-1744"/>
    <n v="17096"/>
    <n v="11953"/>
    <n v="237278"/>
    <n v="-0.466082"/>
    <n v="-5143"/>
    <n v="5.5011910000000004"/>
    <n v="5.5378819999999997"/>
    <n v="5.5748170000000004"/>
    <n v="5.611999"/>
    <n v="1.0201420000000001"/>
    <n v="240485"/>
    <n v="110438"/>
    <n v="99774"/>
    <n v="38973"/>
    <n v="0.45923029999999998"/>
    <n v="0.39061279999999998"/>
    <n v="0.85058149999999999"/>
    <n v="24659.25"/>
    <n v="32240.69"/>
    <n v="28758.720000000001"/>
    <n v="37358.42"/>
    <n v="32981.07"/>
    <n v="43500.36"/>
    <n v="36881.33"/>
    <n v="48733.88"/>
    <n v="0.76484870000000005"/>
    <n v="0.76980559999999998"/>
    <n v="0.75817920000000005"/>
    <n v="0.75679030000000003"/>
    <m/>
    <m/>
    <m/>
    <m/>
    <m/>
    <m/>
    <m/>
    <m/>
    <m/>
    <m/>
    <m/>
    <m/>
    <m/>
    <m/>
    <m/>
    <m/>
    <m/>
    <m/>
    <m/>
    <m/>
    <m/>
    <n v="29448.69"/>
    <n v="125480.1"/>
    <n v="22377.03"/>
    <n v="113131.9"/>
    <n v="0.23468810000000001"/>
    <n v="0.1977959"/>
    <n v="0.88500179999999995"/>
    <n v="9.9585999999999994E-2"/>
    <n v="93132.248590000003"/>
    <n v="123444.9552"/>
    <n v="0.75444350000000004"/>
    <m/>
    <m/>
    <m/>
    <m/>
  </r>
  <r>
    <x v="0"/>
    <s v="MN"/>
    <s v="Minnesota"/>
    <n v="27"/>
    <x v="3"/>
    <s v="West North Central"/>
    <n v="3.6026000000000002E-2"/>
    <n v="4.1659000000000002E-2"/>
    <n v="270.56790000000001"/>
    <n v="583.77560000000005"/>
    <n v="1259.5509999999999"/>
    <n v="2717.6"/>
    <n v="10.04406"/>
    <n v="10424.959999999999"/>
    <n v="11714.29"/>
    <n v="13163.09"/>
    <n v="14791.06"/>
    <n v="1.418812"/>
    <n v="3053.0940000000001"/>
    <n v="2881.11"/>
    <n v="2718.8139999999999"/>
    <n v="2565.66"/>
    <n v="0.84034779999999998"/>
    <n v="11259.77"/>
    <n v="12181.56"/>
    <n v="13178.81"/>
    <n v="14257.71"/>
    <n v="1.2662519999999999"/>
    <n v="0.5161"/>
    <n v="9294.5930000000008"/>
    <n v="10697.01"/>
    <n v="12311.03"/>
    <n v="14168.58"/>
    <n v="1.5243899999999999"/>
    <n v="10047.799999999999"/>
    <n v="12300.1"/>
    <n v="825830"/>
    <n v="0.24482100000000001"/>
    <n v="2252.29"/>
    <n v="6412"/>
    <n v="11508"/>
    <n v="285503"/>
    <n v="0.49818000000000001"/>
    <n v="5096"/>
    <n v="8862"/>
    <n v="11936"/>
    <n v="194005"/>
    <n v="0.31102200000000002"/>
    <n v="3074"/>
    <n v="10679"/>
    <n v="12260"/>
    <n v="99478"/>
    <n v="0.14476600000000001"/>
    <n v="1581"/>
    <n v="11349"/>
    <n v="12123"/>
    <n v="101523"/>
    <n v="9.7035999999999997E-2"/>
    <n v="774"/>
    <n v="17434"/>
    <n v="14494"/>
    <n v="145321"/>
    <n v="-0.17121900000000001"/>
    <n v="-2940"/>
    <n v="5.9084940000000001"/>
    <n v="6.4600379999999999"/>
    <n v="7.0630670000000002"/>
    <n v="7.7223879999999996"/>
    <n v="1.3069980000000001"/>
    <n v="131481"/>
    <n v="65958"/>
    <n v="34422"/>
    <n v="15867"/>
    <n v="0.50165420000000005"/>
    <n v="0.46095520000000001"/>
    <n v="0.91887039999999998"/>
    <n v="26622.09"/>
    <n v="35007.800000000003"/>
    <n v="30889.32"/>
    <n v="40357.75"/>
    <n v="35507.379999999997"/>
    <n v="46536.69"/>
    <n v="39375.94"/>
    <n v="52019.97"/>
    <n v="0.76046150000000001"/>
    <n v="0.7653875"/>
    <n v="0.76299760000000005"/>
    <n v="0.75693880000000002"/>
    <m/>
    <m/>
    <m/>
    <m/>
    <m/>
    <m/>
    <m/>
    <m/>
    <m/>
    <m/>
    <m/>
    <m/>
    <m/>
    <m/>
    <m/>
    <m/>
    <m/>
    <m/>
    <m/>
    <m/>
    <m/>
    <n v="34895.620000000003"/>
    <n v="140457.29999999999"/>
    <n v="26157.24"/>
    <n v="129533.1"/>
    <n v="0.24844279999999999"/>
    <n v="0.2019348"/>
    <n v="0.89837710000000004"/>
    <n v="6.4089999999999994E-2"/>
    <n v="116263.9011"/>
    <n v="128252.2078"/>
    <n v="0.90652560000000004"/>
    <m/>
    <m/>
    <m/>
    <m/>
  </r>
  <r>
    <x v="0"/>
    <s v="MS"/>
    <s v="Mississippi"/>
    <n v="28"/>
    <x v="0"/>
    <s v="East South Central"/>
    <n v="4.0652000000000001E-2"/>
    <n v="4.0918999999999997E-2"/>
    <n v="537.77049999999997"/>
    <n v="745.09950000000003"/>
    <n v="1032.3610000000001"/>
    <n v="1430.3720000000001"/>
    <n v="2.6598190000000002"/>
    <n v="5691.9009999999998"/>
    <n v="5704.527"/>
    <n v="5717.1819999999998"/>
    <n v="5729.8639999999996"/>
    <n v="1.00667"/>
    <n v="2664.0450000000001"/>
    <n v="2640.2190000000001"/>
    <n v="2616.6039999999998"/>
    <n v="2593.2020000000002"/>
    <n v="0.97340740000000003"/>
    <n v="7517.7560000000003"/>
    <n v="7560.8909999999996"/>
    <n v="7604.2719999999999"/>
    <n v="7647.9030000000002"/>
    <n v="1.017312"/>
    <n v="-0.15920000000000001"/>
    <n v="6881.9949999999999"/>
    <n v="7310.0159999999996"/>
    <n v="7764.6570000000002"/>
    <n v="8247.5740000000005"/>
    <n v="1.198428"/>
    <n v="12531.7"/>
    <n v="8883.0499999999993"/>
    <n v="453013"/>
    <n v="-0.186362"/>
    <n v="-3648.6"/>
    <n v="8910"/>
    <n v="8415"/>
    <n v="160430"/>
    <n v="2.9151E-2"/>
    <n v="-495"/>
    <n v="11459"/>
    <n v="8374"/>
    <n v="90528"/>
    <n v="-9.4788999999999998E-2"/>
    <n v="-3085"/>
    <n v="14295"/>
    <n v="9611"/>
    <n v="75786"/>
    <n v="-0.269953"/>
    <n v="-4685"/>
    <n v="15632"/>
    <n v="9142"/>
    <n v="73938"/>
    <n v="-0.40949099999999999"/>
    <n v="-6489"/>
    <n v="18557"/>
    <n v="9779"/>
    <n v="52331"/>
    <n v="-0.569156"/>
    <n v="-8777"/>
    <n v="6.8069610000000003"/>
    <n v="6.7733210000000001"/>
    <n v="6.7398480000000003"/>
    <n v="6.7065400000000004"/>
    <n v="0.9852474"/>
    <n v="77053"/>
    <n v="37007"/>
    <n v="39406"/>
    <n v="17485"/>
    <n v="0.48027979999999998"/>
    <n v="0.4437141"/>
    <n v="0.92386590000000002"/>
    <n v="21496.5"/>
    <n v="26782.91"/>
    <n v="24824.51"/>
    <n v="30581.15"/>
    <n v="28048.44"/>
    <n v="35036.61"/>
    <n v="31318.82"/>
    <n v="38920.68"/>
    <n v="0.80262"/>
    <n v="0.8117586"/>
    <n v="0.80054650000000005"/>
    <n v="0.80468320000000004"/>
    <m/>
    <m/>
    <m/>
    <m/>
    <m/>
    <m/>
    <m/>
    <m/>
    <m/>
    <m/>
    <m/>
    <m/>
    <m/>
    <m/>
    <m/>
    <m/>
    <m/>
    <m/>
    <m/>
    <m/>
    <m/>
    <n v="25010.89"/>
    <n v="101939.1"/>
    <n v="18634.96"/>
    <n v="90189.98"/>
    <n v="0.24535119999999999"/>
    <n v="0.206619"/>
    <n v="0.86836150000000001"/>
    <n v="1.964E-3"/>
    <n v="66217.265729999999"/>
    <n v="109940.5"/>
    <n v="0.60230090000000003"/>
    <m/>
    <m/>
    <m/>
    <m/>
  </r>
  <r>
    <x v="0"/>
    <s v="MO"/>
    <s v="Missouri"/>
    <n v="29"/>
    <x v="3"/>
    <s v="West North Central"/>
    <n v="3.3680000000000002E-2"/>
    <n v="3.7132999999999999E-2"/>
    <n v="344.57850000000002"/>
    <n v="579.39279999999997"/>
    <n v="974.22199999999998"/>
    <n v="1638.1089999999999"/>
    <n v="4.7539509999999998"/>
    <n v="5835.4970000000003"/>
    <n v="5859.9139999999998"/>
    <n v="5884.4340000000002"/>
    <n v="5909.0559999999996"/>
    <n v="1.0126059999999999"/>
    <n v="4953.1899999999996"/>
    <n v="4457.3590000000004"/>
    <n v="4011.1619999999998"/>
    <n v="3609.6309999999999"/>
    <n v="0.72874879999999997"/>
    <n v="10759.51"/>
    <n v="10224.290000000001"/>
    <n v="9715.6990000000005"/>
    <n v="9232.4030000000002"/>
    <n v="0.85806879999999996"/>
    <n v="-5.21E-2"/>
    <n v="9223.9390000000003"/>
    <n v="9283.1489999999994"/>
    <n v="9342.7389999999996"/>
    <n v="9402.7119999999995"/>
    <n v="1.0193810000000001"/>
    <n v="9892.7900000000009"/>
    <n v="10512.5"/>
    <n v="879590"/>
    <n v="5.0479000000000003E-2"/>
    <n v="619.75599999999997"/>
    <n v="6689"/>
    <n v="10747"/>
    <n v="363013"/>
    <n v="0.29876900000000001"/>
    <n v="4058"/>
    <n v="9467"/>
    <n v="9993"/>
    <n v="116691"/>
    <n v="2.5902000000000001E-2"/>
    <n v="526"/>
    <n v="11062"/>
    <n v="10151"/>
    <n v="155068"/>
    <n v="-6.8187999999999999E-2"/>
    <n v="-910"/>
    <n v="11904"/>
    <n v="9665"/>
    <n v="114002"/>
    <n v="-8.9441000000000007E-2"/>
    <n v="-2238"/>
    <n v="16026"/>
    <n v="11492"/>
    <n v="130816"/>
    <n v="-0.36021500000000001"/>
    <n v="-4534"/>
    <n v="7.0523309999999997"/>
    <n v="7.178026"/>
    <n v="7.3059609999999999"/>
    <n v="7.4361769999999998"/>
    <n v="1.0544279999999999"/>
    <n v="154135"/>
    <n v="73805"/>
    <n v="61254"/>
    <n v="24840"/>
    <n v="0.47883350000000002"/>
    <n v="0.40552460000000001"/>
    <n v="0.84690089999999996"/>
    <n v="21489.22"/>
    <n v="30807.03"/>
    <n v="24865.599999999999"/>
    <n v="35470.959999999999"/>
    <n v="28401.38"/>
    <n v="40877.96"/>
    <n v="31692.98"/>
    <n v="45494.87"/>
    <n v="0.69754269999999996"/>
    <n v="0.70101290000000005"/>
    <n v="0.69478459999999997"/>
    <n v="0.69662760000000001"/>
    <m/>
    <m/>
    <m/>
    <m/>
    <m/>
    <m/>
    <m/>
    <m/>
    <m/>
    <m/>
    <m/>
    <m/>
    <m/>
    <m/>
    <m/>
    <m/>
    <m/>
    <m/>
    <m/>
    <m/>
    <m/>
    <n v="28543.53"/>
    <n v="118878.5"/>
    <n v="22078.89"/>
    <n v="107999.8"/>
    <n v="0.24010680000000001"/>
    <n v="0.20443449999999999"/>
    <n v="0.85234799999999999"/>
    <n v="2.5949E-2"/>
    <n v="88415.435570000001"/>
    <n v="125451.7344"/>
    <n v="0.70477650000000003"/>
    <m/>
    <m/>
    <m/>
    <m/>
  </r>
  <r>
    <x v="0"/>
    <s v="MT"/>
    <s v="Montana"/>
    <n v="30"/>
    <x v="1"/>
    <s v="Mountain"/>
    <n v="3.9614999999999997E-2"/>
    <n v="3.9285E-2"/>
    <n v="314.91699999999997"/>
    <n v="668.70680000000004"/>
    <n v="1419.9580000000001"/>
    <n v="3015.192"/>
    <n v="9.5745620000000002"/>
    <n v="5680.8739999999998"/>
    <n v="5951.13"/>
    <n v="6234.2430000000004"/>
    <n v="6530.8249999999998"/>
    <n v="1.149616"/>
    <n v="4768.7569999999996"/>
    <n v="4228.424"/>
    <n v="3749.3150000000001"/>
    <n v="3324.4929999999999"/>
    <n v="0.69714030000000005"/>
    <n v="10059.030000000001"/>
    <n v="9810.2009999999991"/>
    <n v="9567.5329999999994"/>
    <n v="9330.866"/>
    <n v="0.92761119999999997"/>
    <n v="0.1004"/>
    <n v="8500.4169999999995"/>
    <n v="9530.5630000000001"/>
    <n v="10685.55"/>
    <n v="11980.51"/>
    <n v="1.409403"/>
    <n v="9945.5300000000007"/>
    <n v="11511.7"/>
    <n v="147338"/>
    <n v="0.11980399999999999"/>
    <n v="1566.2"/>
    <n v="8400"/>
    <n v="10818"/>
    <n v="32905"/>
    <n v="0.32590799999999998"/>
    <n v="2418"/>
    <n v="8533"/>
    <n v="11107"/>
    <n v="47919"/>
    <n v="0.12486800000000001"/>
    <n v="2575"/>
    <n v="9498"/>
    <n v="10953"/>
    <n v="32642"/>
    <n v="0.248441"/>
    <n v="1455"/>
    <n v="11913"/>
    <n v="12210"/>
    <n v="17178"/>
    <n v="6.8011000000000002E-2"/>
    <n v="296"/>
    <n v="15898"/>
    <n v="14414"/>
    <n v="16694"/>
    <n v="-0.40303699999999998"/>
    <n v="-1484"/>
    <n v="6.1876519999999999"/>
    <n v="6.6147989999999997"/>
    <n v="7.0714350000000001"/>
    <n v="7.5595929999999996"/>
    <n v="1.221722"/>
    <n v="27696"/>
    <n v="12075"/>
    <n v="11107"/>
    <n v="3834"/>
    <n v="0.43598350000000002"/>
    <n v="0.34518769999999999"/>
    <n v="0.79174480000000003"/>
    <n v="23074.58"/>
    <n v="28488.51"/>
    <n v="25660.01"/>
    <n v="32146.9"/>
    <n v="29223.43"/>
    <n v="36255.699999999997"/>
    <n v="32428.45"/>
    <n v="40160.22"/>
    <n v="0.80996109999999999"/>
    <n v="0.798211"/>
    <n v="0.8060368"/>
    <n v="0.80747679999999999"/>
    <m/>
    <m/>
    <m/>
    <m/>
    <m/>
    <m/>
    <m/>
    <m/>
    <m/>
    <m/>
    <m/>
    <m/>
    <m/>
    <m/>
    <m/>
    <m/>
    <m/>
    <m/>
    <m/>
    <m/>
    <m/>
    <n v="31819.18"/>
    <n v="117944.2"/>
    <n v="24348.62"/>
    <n v="106150.8"/>
    <n v="0.26978160000000001"/>
    <n v="0.22937769999999999"/>
    <n v="0.8858414"/>
    <n v="0"/>
    <n v="89787.011289999995"/>
    <n v="77214.463279999996"/>
    <n v="1.1628259999999999"/>
    <m/>
    <m/>
    <m/>
    <m/>
  </r>
  <r>
    <x v="0"/>
    <s v="NE"/>
    <s v="Nebraska"/>
    <n v="31"/>
    <x v="3"/>
    <s v="West North Central"/>
    <n v="3.7605E-2"/>
    <n v="4.6045999999999997E-2"/>
    <n v="300.697"/>
    <n v="714.61569999999995"/>
    <n v="1698.306"/>
    <n v="4036.0770000000002"/>
    <n v="13.4224"/>
    <n v="3565.3939999999998"/>
    <n v="4823.692"/>
    <n v="6526.0690000000004"/>
    <n v="8829.2489999999998"/>
    <n v="2.4763739999999999"/>
    <n v="5484.0709999999999"/>
    <n v="5104.8440000000001"/>
    <n v="4751.8410000000003"/>
    <n v="4423.2489999999998"/>
    <n v="0.80656309999999998"/>
    <n v="9659.2610000000004"/>
    <n v="10701.54"/>
    <n v="11856.29"/>
    <n v="13135.65"/>
    <n v="1.3599019999999999"/>
    <n v="0.1338"/>
    <n v="8420.8690000000006"/>
    <n v="10453.76"/>
    <n v="12977.42"/>
    <n v="16110.33"/>
    <n v="1.913143"/>
    <n v="9680.48"/>
    <n v="12288.3"/>
    <n v="320133"/>
    <n v="0.13517899999999999"/>
    <n v="2607.7800000000002"/>
    <n v="5769"/>
    <n v="10865"/>
    <n v="97151"/>
    <n v="0.40168100000000001"/>
    <n v="5097"/>
    <n v="9627"/>
    <n v="12986"/>
    <n v="35147"/>
    <n v="0.115527"/>
    <n v="3359"/>
    <n v="9466"/>
    <n v="11945"/>
    <n v="80603"/>
    <n v="0.216249"/>
    <n v="2479"/>
    <n v="13506"/>
    <n v="13224"/>
    <n v="84330"/>
    <n v="-0.172208"/>
    <n v="-282"/>
    <n v="13024"/>
    <n v="15015"/>
    <n v="22902"/>
    <n v="-0.15739700000000001"/>
    <n v="1991"/>
    <n v="6.5344259999999998"/>
    <n v="7.2217929999999999"/>
    <n v="7.9814660000000002"/>
    <n v="8.8210499999999996"/>
    <n v="1.3499350000000001"/>
    <n v="54484"/>
    <n v="24320"/>
    <n v="20715"/>
    <n v="7664"/>
    <n v="0.44636959999999998"/>
    <n v="0.36997350000000001"/>
    <n v="0.82884999999999998"/>
    <n v="24466.42"/>
    <n v="29736.85"/>
    <n v="27609.759999999998"/>
    <n v="33494.949999999997"/>
    <n v="31022.69"/>
    <n v="37551.53"/>
    <n v="34108.050000000003"/>
    <n v="41166.46"/>
    <n v="0.8227643"/>
    <n v="0.82429640000000004"/>
    <n v="0.82613650000000005"/>
    <n v="0.82853969999999999"/>
    <m/>
    <m/>
    <m/>
    <m/>
    <m/>
    <m/>
    <m/>
    <m/>
    <m/>
    <m/>
    <m/>
    <m/>
    <m/>
    <m/>
    <m/>
    <m/>
    <m/>
    <m/>
    <m/>
    <m/>
    <m/>
    <n v="31744.89"/>
    <n v="116084.3"/>
    <n v="22532.25"/>
    <n v="104433.7"/>
    <n v="0.27346409999999999"/>
    <n v="0.21575649999999999"/>
    <n v="0.84204489999999999"/>
    <n v="0"/>
    <n v="89002.757110000006"/>
    <n v="119394.4133"/>
    <n v="0.74545159999999999"/>
    <m/>
    <m/>
    <m/>
    <m/>
  </r>
  <r>
    <x v="0"/>
    <s v="NV"/>
    <s v="Nevada"/>
    <n v="32"/>
    <x v="1"/>
    <s v="Mountain"/>
    <n v="2.8455000000000001E-2"/>
    <n v="3.1802999999999998E-2"/>
    <n v="802.56380000000001"/>
    <n v="842.29679999999996"/>
    <n v="883.99689999999998"/>
    <n v="927.76160000000004"/>
    <n v="1.1559969999999999"/>
    <n v="9874.616"/>
    <n v="9237.3050000000003"/>
    <n v="8641.1239999999998"/>
    <n v="8083.424"/>
    <n v="0.81860639999999996"/>
    <n v="2362.1089999999999"/>
    <n v="1952.0519999999999"/>
    <n v="1613.18"/>
    <n v="1333.136"/>
    <n v="0.56438359999999999"/>
    <n v="10666.53"/>
    <n v="9055.6260000000002"/>
    <n v="7688.0060000000003"/>
    <n v="6526.93"/>
    <n v="0.61190739999999999"/>
    <n v="-0.27789999999999998"/>
    <n v="9754.3279999999995"/>
    <n v="8538.1059999999998"/>
    <n v="7473.5290000000005"/>
    <n v="6541.6890000000003"/>
    <n v="0.67064480000000004"/>
    <n v="15190"/>
    <n v="9289.2999999999993"/>
    <n v="445547"/>
    <n v="-0.165996"/>
    <n v="-5900.75"/>
    <n v="9805"/>
    <n v="11381"/>
    <n v="15447"/>
    <n v="-0.10345500000000001"/>
    <n v="1576"/>
    <n v="13193"/>
    <n v="9361"/>
    <n v="68468"/>
    <n v="-3.7819999999999999E-2"/>
    <n v="-3833"/>
    <n v="12691"/>
    <n v="11362"/>
    <n v="14775"/>
    <n v="-0.168847"/>
    <n v="-1329"/>
    <n v="12373"/>
    <n v="10750"/>
    <n v="12411"/>
    <n v="-0.100591"/>
    <n v="-1623"/>
    <n v="16062"/>
    <n v="9032"/>
    <n v="334446"/>
    <n v="-0.197433"/>
    <n v="-7030"/>
    <n v="5.4353910000000001"/>
    <n v="5.3681010000000002"/>
    <n v="5.3016430000000003"/>
    <n v="5.236008"/>
    <n v="0.9633176"/>
    <n v="79025"/>
    <n v="29619"/>
    <n v="31432"/>
    <n v="9427"/>
    <n v="0.37480550000000001"/>
    <n v="0.2999173"/>
    <n v="0.80019459999999998"/>
    <n v="26268.7"/>
    <n v="32931.620000000003"/>
    <n v="29518.84"/>
    <n v="36991.449999999997"/>
    <n v="32952.660000000003"/>
    <n v="41533.83"/>
    <n v="35938.1"/>
    <n v="45399.44"/>
    <n v="0.7976742"/>
    <n v="0.79799100000000001"/>
    <n v="0.79339340000000003"/>
    <n v="0.79159780000000002"/>
    <m/>
    <m/>
    <m/>
    <m/>
    <m/>
    <m/>
    <m/>
    <m/>
    <m/>
    <m/>
    <m/>
    <m/>
    <m/>
    <m/>
    <m/>
    <m/>
    <m/>
    <m/>
    <m/>
    <m/>
    <m/>
    <n v="32092.99"/>
    <n v="115983.8"/>
    <n v="25122.74"/>
    <n v="103851.1"/>
    <n v="0.27670230000000001"/>
    <n v="0.2419113"/>
    <n v="0.91629349999999998"/>
    <n v="9.1953999999999994E-2"/>
    <n v="84586.202510000003"/>
    <n v="129842.3276"/>
    <n v="0.65145319999999995"/>
    <m/>
    <m/>
    <m/>
    <m/>
  </r>
  <r>
    <x v="0"/>
    <s v="NH"/>
    <s v="New Hampshire"/>
    <n v="33"/>
    <x v="2"/>
    <s v="New England"/>
    <n v="3.6419E-2"/>
    <n v="3.7025000000000002E-2"/>
    <n v="389.4674"/>
    <n v="908.38810000000001"/>
    <n v="2118.7109999999998"/>
    <n v="4941.6509999999998"/>
    <n v="12.688230000000001"/>
    <n v="5485.36"/>
    <n v="6673.0420000000004"/>
    <n v="8117.88"/>
    <n v="9875.5509999999995"/>
    <n v="1.8003469999999999"/>
    <n v="10390.89"/>
    <n v="8101.5150000000003"/>
    <n v="6316.5469999999996"/>
    <n v="4924.8549999999996"/>
    <n v="0.47395900000000002"/>
    <n v="16533.61"/>
    <n v="14987.33"/>
    <n v="13585.67"/>
    <n v="12315.09"/>
    <n v="0.74485190000000001"/>
    <n v="-0.2195"/>
    <n v="15230.63"/>
    <n v="14667.62"/>
    <n v="14125.42"/>
    <n v="13603.27"/>
    <n v="0.89315270000000002"/>
    <n v="8929.3700000000008"/>
    <n v="16918.400000000001"/>
    <n v="174428"/>
    <n v="0.31274400000000002"/>
    <n v="7988.99"/>
    <n v="6224"/>
    <n v="17234"/>
    <n v="37993"/>
    <n v="0.59205700000000006"/>
    <n v="11010"/>
    <n v="6902"/>
    <n v="17698"/>
    <n v="31356"/>
    <n v="0.38831100000000002"/>
    <n v="10796"/>
    <n v="8342"/>
    <n v="17191"/>
    <n v="40091"/>
    <n v="0.34860099999999999"/>
    <n v="8849"/>
    <n v="10645"/>
    <n v="16626"/>
    <n v="36692"/>
    <n v="0.200909"/>
    <n v="5981"/>
    <n v="13415"/>
    <n v="15622"/>
    <n v="28296"/>
    <n v="-4.9646999999999997E-2"/>
    <n v="2207"/>
    <n v="7.5427020000000002"/>
    <n v="7.9044499999999998"/>
    <n v="8.2835479999999997"/>
    <n v="8.680828"/>
    <n v="1.1508910000000001"/>
    <n v="25433"/>
    <n v="14750"/>
    <n v="7041"/>
    <n v="2644"/>
    <n v="0.5799552"/>
    <n v="0.37551479999999998"/>
    <n v="0.64748939999999999"/>
    <n v="24966.1"/>
    <n v="32624.9"/>
    <n v="28974.21"/>
    <n v="37367.1"/>
    <n v="33055.910000000003"/>
    <n v="42976.14"/>
    <n v="36869.64"/>
    <n v="47648.7"/>
    <n v="0.7652468"/>
    <n v="0.77539349999999996"/>
    <n v="0.76916890000000004"/>
    <n v="0.77378069999999999"/>
    <m/>
    <m/>
    <m/>
    <m/>
    <m/>
    <m/>
    <m/>
    <m/>
    <m/>
    <m/>
    <m/>
    <m/>
    <m/>
    <m/>
    <m/>
    <m/>
    <m/>
    <m/>
    <m/>
    <m/>
    <m/>
    <n v="33160.75"/>
    <n v="144457.9"/>
    <n v="26572.57"/>
    <n v="134252.70000000001"/>
    <n v="0.22955300000000001"/>
    <n v="0.19792950000000001"/>
    <n v="0.87606050000000002"/>
    <n v="1.9847E-2"/>
    <n v="122227.0628"/>
    <n v="136880.04920000001"/>
    <n v="0.89295020000000003"/>
    <m/>
    <m/>
    <m/>
    <m/>
  </r>
  <r>
    <x v="0"/>
    <s v="NJ"/>
    <s v="New Jersey"/>
    <n v="34"/>
    <x v="2"/>
    <s v="Middle Atlantic"/>
    <n v="4.5138999999999999E-2"/>
    <n v="4.5894999999999998E-2"/>
    <n v="337.71559999999999"/>
    <n v="601.23720000000003"/>
    <n v="1070.3869999999999"/>
    <n v="1905.616"/>
    <n v="5.642665"/>
    <n v="4617.7020000000002"/>
    <n v="8146.442"/>
    <n v="14371.77"/>
    <n v="25354.34"/>
    <n v="5.4906839999999999"/>
    <n v="14640.77"/>
    <n v="7441.8980000000001"/>
    <n v="3782.7139999999999"/>
    <n v="1922.752"/>
    <n v="0.13132859999999999"/>
    <n v="16930.03"/>
    <n v="17325.34"/>
    <n v="17729.88"/>
    <n v="18143.87"/>
    <n v="1.0716969999999999"/>
    <n v="0.22900000000000001"/>
    <n v="16023.73"/>
    <n v="15972.77"/>
    <n v="15921.97"/>
    <n v="15871.33"/>
    <n v="0.99048910000000001"/>
    <n v="12461.8"/>
    <n v="18823.5"/>
    <n v="1322247"/>
    <n v="0.245279"/>
    <n v="6361.68"/>
    <n v="7634"/>
    <n v="19413"/>
    <n v="222382"/>
    <n v="0.77154100000000003"/>
    <n v="11779"/>
    <n v="8613"/>
    <n v="19595"/>
    <n v="220322"/>
    <n v="0.59213400000000005"/>
    <n v="10982"/>
    <n v="9182"/>
    <n v="18331"/>
    <n v="231091"/>
    <n v="0.41143400000000002"/>
    <n v="9149"/>
    <n v="11794"/>
    <n v="18417"/>
    <n v="214321"/>
    <n v="0.17175199999999999"/>
    <n v="6623"/>
    <n v="18963"/>
    <n v="18593"/>
    <n v="434131"/>
    <n v="-0.20311899999999999"/>
    <n v="-370"/>
    <n v="8.7281549999999992"/>
    <n v="8.3355390000000007"/>
    <n v="7.9605819999999996"/>
    <n v="7.6024929999999999"/>
    <n v="0.87103090000000005"/>
    <n v="210686"/>
    <n v="138185"/>
    <n v="57060"/>
    <n v="33416"/>
    <n v="0.6558813"/>
    <n v="0.58562919999999996"/>
    <n v="0.89288900000000004"/>
    <n v="35886.79"/>
    <n v="40189.269999999997"/>
    <n v="41314.43"/>
    <n v="46469.65"/>
    <n v="47752.62"/>
    <n v="53717.760000000002"/>
    <n v="53401.89"/>
    <n v="60073.7"/>
    <n v="0.89294459999999998"/>
    <n v="0.88906280000000004"/>
    <n v="0.88895400000000002"/>
    <n v="0.88893960000000005"/>
    <m/>
    <m/>
    <m/>
    <m/>
    <m/>
    <m/>
    <m/>
    <m/>
    <m/>
    <m/>
    <m/>
    <m/>
    <m/>
    <m/>
    <m/>
    <m/>
    <m/>
    <m/>
    <m/>
    <m/>
    <m/>
    <n v="29565"/>
    <n v="182747.8"/>
    <n v="22773.64"/>
    <n v="170940"/>
    <n v="0.16178029999999999"/>
    <n v="0.13322600000000001"/>
    <n v="0.87944370000000005"/>
    <n v="3.6075000000000003E-2"/>
    <n v="151186.61809999999"/>
    <n v="204023.16620000001"/>
    <n v="0.74102670000000004"/>
    <m/>
    <m/>
    <m/>
    <m/>
  </r>
  <r>
    <x v="0"/>
    <s v="NM"/>
    <s v="New Mexico"/>
    <n v="35"/>
    <x v="1"/>
    <s v="Mountain"/>
    <n v="3.5663E-2"/>
    <n v="4.0929E-2"/>
    <n v="484.7559"/>
    <n v="738.16899999999998"/>
    <n v="1124.057"/>
    <n v="1711.674"/>
    <n v="3.531002"/>
    <n v="9997.3700000000008"/>
    <n v="9713.9120000000003"/>
    <n v="9438.4920000000002"/>
    <n v="9170.8809999999994"/>
    <n v="0.91732930000000001"/>
    <n v="2028.924"/>
    <n v="1728.9269999999999"/>
    <n v="1473.288"/>
    <n v="1255.4480000000001"/>
    <n v="0.61877510000000002"/>
    <n v="9423.49"/>
    <n v="9139.49"/>
    <n v="8864.0480000000007"/>
    <n v="8596.9089999999997"/>
    <n v="0.91228500000000001"/>
    <n v="0.14510000000000001"/>
    <n v="6992.5450000000001"/>
    <n v="7578.2039999999997"/>
    <n v="8212.9130000000005"/>
    <n v="8900.7829999999994"/>
    <n v="1.272896"/>
    <n v="14933"/>
    <n v="9573.91"/>
    <n v="318856"/>
    <n v="-0.29382900000000001"/>
    <n v="-5359.06"/>
    <n v="11710"/>
    <n v="9268"/>
    <n v="65860"/>
    <n v="-0.202515"/>
    <n v="-2443"/>
    <n v="14196"/>
    <n v="9154"/>
    <n v="123050"/>
    <n v="-0.29138500000000001"/>
    <n v="-5042"/>
    <n v="13856"/>
    <n v="9531"/>
    <n v="42457"/>
    <n v="-0.25760100000000002"/>
    <n v="-4325"/>
    <n v="16205"/>
    <n v="10084"/>
    <n v="49544"/>
    <n v="-0.31442900000000001"/>
    <n v="-6122"/>
    <n v="22461"/>
    <n v="10849"/>
    <n v="37945"/>
    <n v="-0.47481000000000001"/>
    <n v="-11612"/>
    <n v="6.1932660000000004"/>
    <n v="6.34049"/>
    <n v="6.4912130000000001"/>
    <n v="6.6455190000000002"/>
    <n v="1.0730230000000001"/>
    <n v="50110"/>
    <n v="21351"/>
    <n v="27679"/>
    <n v="12078"/>
    <n v="0.42608259999999998"/>
    <n v="0.43635970000000002"/>
    <n v="1.0241199999999999"/>
    <n v="23004.38"/>
    <n v="29008.67"/>
    <n v="26013.8"/>
    <n v="33143.97"/>
    <n v="29698.07"/>
    <n v="37797.54"/>
    <n v="32710.59"/>
    <n v="42039.39"/>
    <n v="0.79301759999999999"/>
    <n v="0.78487289999999998"/>
    <n v="0.78571449999999998"/>
    <n v="0.7780939"/>
    <m/>
    <m/>
    <m/>
    <m/>
    <m/>
    <m/>
    <m/>
    <m/>
    <m/>
    <m/>
    <m/>
    <m/>
    <m/>
    <m/>
    <m/>
    <m/>
    <m/>
    <m/>
    <m/>
    <m/>
    <m/>
    <n v="27587.94"/>
    <n v="114942"/>
    <n v="20992.799999999999"/>
    <n v="98841.07"/>
    <n v="0.24001620000000001"/>
    <n v="0.21238940000000001"/>
    <n v="0.89596050000000005"/>
    <n v="7.6073000000000002E-2"/>
    <n v="72757.754549999998"/>
    <n v="88759.3609"/>
    <n v="0.81971930000000004"/>
    <m/>
    <m/>
    <m/>
    <m/>
  </r>
  <r>
    <x v="0"/>
    <s v="NY"/>
    <s v="New York"/>
    <n v="36"/>
    <x v="2"/>
    <s v="Middle Atlantic"/>
    <n v="4.2169999999999999E-2"/>
    <n v="5.3621000000000002E-2"/>
    <n v="383.2353"/>
    <n v="674.35209999999995"/>
    <n v="1186.6099999999999"/>
    <n v="2087.9929999999999"/>
    <n v="5.4483309999999996"/>
    <n v="8274.9429999999993"/>
    <n v="11125.17"/>
    <n v="14957.12"/>
    <n v="20108.95"/>
    <n v="2.4301010000000001"/>
    <n v="11546.52"/>
    <n v="9330.7479999999996"/>
    <n v="7540.1840000000002"/>
    <n v="6093.2280000000001"/>
    <n v="0.52771129999999999"/>
    <n v="19954.72"/>
    <n v="20661.05"/>
    <n v="21392.38"/>
    <n v="22149.599999999999"/>
    <n v="1.109993"/>
    <n v="0.14810000000000001"/>
    <n v="19256.32"/>
    <n v="19508.439999999999"/>
    <n v="19763.87"/>
    <n v="20022.64"/>
    <n v="1.0397959999999999"/>
    <n v="15354.3"/>
    <n v="24063.7"/>
    <n v="2602786"/>
    <n v="3.0578000000000001E-2"/>
    <n v="8709.44"/>
    <n v="6908"/>
    <n v="24825"/>
    <n v="406804"/>
    <n v="0.49753199999999997"/>
    <n v="17917"/>
    <n v="9020"/>
    <n v="22397"/>
    <n v="355782"/>
    <n v="0.230458"/>
    <n v="13376"/>
    <n v="10434"/>
    <n v="21206"/>
    <n v="260285"/>
    <n v="6.9925000000000001E-2"/>
    <n v="10772"/>
    <n v="13897"/>
    <n v="21802"/>
    <n v="260090"/>
    <n v="-0.155723"/>
    <n v="7905"/>
    <n v="20923"/>
    <n v="25288"/>
    <n v="1319825"/>
    <n v="-0.13807"/>
    <n v="4365"/>
    <n v="8.5926229999999997"/>
    <n v="8.314114"/>
    <n v="8.044632"/>
    <n v="7.7838849999999997"/>
    <n v="0.90587989999999996"/>
    <n v="462710"/>
    <n v="277674"/>
    <n v="177030"/>
    <n v="96991"/>
    <n v="0.60010370000000002"/>
    <n v="0.54787889999999995"/>
    <n v="0.91297360000000005"/>
    <n v="35848.68"/>
    <n v="38927.18"/>
    <n v="41563.43"/>
    <n v="44840.65"/>
    <n v="47801.17"/>
    <n v="51974.32"/>
    <n v="53486.1"/>
    <n v="58120.32"/>
    <n v="0.92091659999999997"/>
    <n v="0.92691409999999996"/>
    <n v="0.91970739999999995"/>
    <n v="0.920265"/>
    <m/>
    <m/>
    <m/>
    <m/>
    <m/>
    <m/>
    <m/>
    <m/>
    <m/>
    <m/>
    <m/>
    <m/>
    <m/>
    <m/>
    <m/>
    <m/>
    <m/>
    <m/>
    <m/>
    <m/>
    <m/>
    <n v="28559.15"/>
    <n v="155278.5"/>
    <n v="21476.74"/>
    <n v="141224.1"/>
    <n v="0.18392210000000001"/>
    <n v="0.1520755"/>
    <n v="0.8348795"/>
    <n v="5.1674999999999999E-2"/>
    <n v="117251.4915"/>
    <n v="153495.8002"/>
    <n v="0.76387430000000001"/>
    <m/>
    <m/>
    <m/>
    <m/>
  </r>
  <r>
    <x v="0"/>
    <s v="NC"/>
    <s v="North Carolina"/>
    <n v="37"/>
    <x v="0"/>
    <s v="South Atlantic"/>
    <n v="2.7358E-2"/>
    <n v="3.2356999999999997E-2"/>
    <n v="463.44349999999997"/>
    <n v="707.00779999999997"/>
    <n v="1078.578"/>
    <n v="1645.4280000000001"/>
    <n v="3.55044"/>
    <n v="6653.4650000000001"/>
    <n v="6958.7430000000004"/>
    <n v="7278.0280000000002"/>
    <n v="7611.9629999999997"/>
    <n v="1.1440600000000001"/>
    <n v="2585.3249999999998"/>
    <n v="2149.3629999999998"/>
    <n v="1786.9169999999999"/>
    <n v="1485.59"/>
    <n v="0.57462400000000002"/>
    <n v="7386.53"/>
    <n v="7505.817"/>
    <n v="7627.0290000000005"/>
    <n v="7750.1989999999996"/>
    <n v="1.049234"/>
    <n v="-0.30399999999999999"/>
    <n v="7278.384"/>
    <n v="7812.223"/>
    <n v="8385.2160000000003"/>
    <n v="9000.2360000000008"/>
    <n v="1.2365710000000001"/>
    <n v="11687.1"/>
    <n v="9374.32"/>
    <n v="1447999"/>
    <n v="6.9737999999999994E-2"/>
    <n v="-2312.8000000000002"/>
    <n v="10085"/>
    <n v="9154"/>
    <n v="627632"/>
    <n v="0.24812400000000001"/>
    <n v="-931"/>
    <n v="11566"/>
    <n v="9490"/>
    <n v="236843"/>
    <n v="-3.9050000000000001E-3"/>
    <n v="-2076"/>
    <n v="12597"/>
    <n v="9363"/>
    <n v="329410"/>
    <n v="-3.3329999999999999E-2"/>
    <n v="-3234"/>
    <n v="13574"/>
    <n v="9554"/>
    <n v="154806"/>
    <n v="-9.7348000000000004E-2"/>
    <n v="-4020"/>
    <n v="16142"/>
    <n v="10248"/>
    <n v="99308"/>
    <n v="-0.27968999999999999"/>
    <n v="-5893"/>
    <n v="6.5612579999999996"/>
    <n v="6.6494660000000003"/>
    <n v="6.7388599999999999"/>
    <n v="6.8294550000000003"/>
    <n v="1.0408759999999999"/>
    <n v="246324"/>
    <n v="112397"/>
    <n v="103490"/>
    <n v="36992"/>
    <n v="0.45629740000000002"/>
    <n v="0.35744520000000002"/>
    <n v="0.7833601"/>
    <n v="23069.439999999999"/>
    <n v="31616.54"/>
    <n v="26497.55"/>
    <n v="36468.86"/>
    <n v="30643.87"/>
    <n v="42139.91"/>
    <n v="34240.89"/>
    <n v="47065.39"/>
    <n v="0.72966359999999997"/>
    <n v="0.72658009999999995"/>
    <n v="0.72719350000000005"/>
    <n v="0.72751739999999998"/>
    <m/>
    <m/>
    <m/>
    <m/>
    <m/>
    <m/>
    <m/>
    <m/>
    <m/>
    <m/>
    <m/>
    <m/>
    <m/>
    <m/>
    <m/>
    <m/>
    <m/>
    <m/>
    <m/>
    <m/>
    <m/>
    <n v="27556.15"/>
    <n v="128982.5"/>
    <n v="21457.07"/>
    <n v="115551.3"/>
    <n v="0.21364250000000001"/>
    <n v="0.1856931"/>
    <n v="0.86605810000000005"/>
    <n v="6.4954999999999999E-2"/>
    <n v="93539.910199999998"/>
    <n v="142656.5925"/>
    <n v="0.65569980000000005"/>
    <m/>
    <m/>
    <m/>
    <m/>
  </r>
  <r>
    <x v="0"/>
    <s v="ND"/>
    <s v="North Dakota"/>
    <n v="38"/>
    <x v="3"/>
    <s v="West North Central"/>
    <n v="3.2035000000000001E-2"/>
    <n v="4.2636E-2"/>
    <n v="422.5958"/>
    <n v="968.96310000000005"/>
    <n v="2221.7199999999998"/>
    <n v="5094.1469999999999"/>
    <n v="12.05442"/>
    <n v="9149.8009999999995"/>
    <n v="9982.1479999999992"/>
    <n v="10890.21"/>
    <n v="11880.88"/>
    <n v="1.298486"/>
    <n v="5874.4750000000004"/>
    <n v="3604.279"/>
    <n v="2211.402"/>
    <n v="1356.8040000000001"/>
    <n v="0.230966"/>
    <n v="12712.48"/>
    <n v="12507.41"/>
    <n v="12305.66"/>
    <n v="12107.16"/>
    <n v="0.95238420000000001"/>
    <n v="0.16109999999999999"/>
    <n v="10002.82"/>
    <n v="11815.48"/>
    <n v="13956.62"/>
    <n v="16485.759999999998"/>
    <n v="1.6481110000000001"/>
    <n v="9093.26"/>
    <n v="13171.2"/>
    <n v="108547"/>
    <n v="0.10913"/>
    <n v="4077.95"/>
    <n v="7024"/>
    <n v="12267"/>
    <n v="24816"/>
    <n v="0.15503600000000001"/>
    <n v="5243"/>
    <n v="8056"/>
    <n v="12801"/>
    <n v="43627"/>
    <n v="0.14032800000000001"/>
    <n v="4744"/>
    <n v="9427"/>
    <n v="12866"/>
    <n v="21918"/>
    <n v="0.17852999999999999"/>
    <n v="3439"/>
    <n v="11873"/>
    <n v="14384"/>
    <n v="10430"/>
    <n v="3.2363000000000003E-2"/>
    <n v="2511"/>
    <n v="16866"/>
    <n v="17382"/>
    <n v="7756"/>
    <n v="-0.41232200000000002"/>
    <n v="516"/>
    <n v="6.6858849999999999"/>
    <n v="7.8326089999999997"/>
    <n v="9.1760110000000008"/>
    <n v="10.749829999999999"/>
    <n v="1.607839"/>
    <n v="18915"/>
    <n v="7281"/>
    <n v="5034"/>
    <n v="1643"/>
    <n v="0.38493260000000001"/>
    <n v="0.32638060000000002"/>
    <n v="0.84789029999999999"/>
    <n v="26815.32"/>
    <n v="31514.22"/>
    <n v="29669.919999999998"/>
    <n v="35327.589999999997"/>
    <n v="33886.080000000002"/>
    <n v="39813.230000000003"/>
    <n v="36846.46"/>
    <n v="43912.38"/>
    <n v="0.85089570000000003"/>
    <n v="0.83985120000000002"/>
    <n v="0.8511261"/>
    <n v="0.83909060000000002"/>
    <m/>
    <m/>
    <m/>
    <m/>
    <m/>
    <m/>
    <m/>
    <m/>
    <m/>
    <m/>
    <m/>
    <m/>
    <m/>
    <m/>
    <m/>
    <m/>
    <m/>
    <m/>
    <m/>
    <m/>
    <m/>
    <n v="32543.93"/>
    <n v="132861.6"/>
    <n v="22636.5"/>
    <n v="122926.9"/>
    <n v="0.2449461"/>
    <n v="0.18414610000000001"/>
    <n v="0.88830100000000001"/>
    <n v="0"/>
    <n v="112028.94500000001"/>
    <n v="119648.0594"/>
    <n v="0.93632059999999995"/>
    <m/>
    <m/>
    <m/>
    <m/>
  </r>
  <r>
    <x v="0"/>
    <s v="OH"/>
    <s v="Ohio"/>
    <n v="39"/>
    <x v="3"/>
    <s v="East North Central"/>
    <n v="3.6882999999999999E-2"/>
    <n v="4.3741000000000002E-2"/>
    <n v="346.1721"/>
    <n v="571.15890000000002"/>
    <n v="942.37120000000004"/>
    <n v="1554.845"/>
    <n v="4.4915370000000001"/>
    <n v="3906.107"/>
    <n v="5183.1459999999997"/>
    <n v="6877.6930000000002"/>
    <n v="9126.2450000000008"/>
    <n v="2.3364039999999999"/>
    <n v="6539.0519999999997"/>
    <n v="5830.0050000000001"/>
    <n v="5197.8410000000003"/>
    <n v="4634.2240000000002"/>
    <n v="0.70869970000000004"/>
    <n v="10604.72"/>
    <n v="11328.92"/>
    <n v="12102.58"/>
    <n v="12929.06"/>
    <n v="1.2191799999999999"/>
    <n v="0.40749999999999997"/>
    <n v="9162.3289999999997"/>
    <n v="10007.57"/>
    <n v="10930.78"/>
    <n v="11939.17"/>
    <n v="1.3030710000000001"/>
    <n v="10476.1"/>
    <n v="12053.3"/>
    <n v="1581752"/>
    <n v="0.136572"/>
    <n v="1577.24"/>
    <n v="5293"/>
    <n v="11480"/>
    <n v="381558"/>
    <n v="0.59902200000000005"/>
    <n v="6188"/>
    <n v="7524"/>
    <n v="11146"/>
    <n v="260576"/>
    <n v="0.29359000000000002"/>
    <n v="3622"/>
    <n v="8983"/>
    <n v="11342"/>
    <n v="228333"/>
    <n v="0.205286"/>
    <n v="2359"/>
    <n v="10942"/>
    <n v="11449"/>
    <n v="252895"/>
    <n v="7.7651999999999999E-2"/>
    <n v="507"/>
    <n v="16955"/>
    <n v="13733"/>
    <n v="458390"/>
    <n v="-0.339366"/>
    <n v="-3222"/>
    <n v="5.1389269999999998"/>
    <n v="5.3924940000000001"/>
    <n v="5.6585720000000004"/>
    <n v="5.9377789999999999"/>
    <n v="1.155451"/>
    <n v="280599"/>
    <n v="124836"/>
    <n v="114178"/>
    <n v="44288"/>
    <n v="0.44489109999999998"/>
    <n v="0.3878856"/>
    <n v="0.87186629999999998"/>
    <n v="27067.96"/>
    <n v="31427.21"/>
    <n v="31340.06"/>
    <n v="36361.54"/>
    <n v="36092.97"/>
    <n v="42125.04"/>
    <n v="40107.230000000003"/>
    <n v="47115.56"/>
    <n v="0.86129049999999996"/>
    <n v="0.86190149999999999"/>
    <n v="0.85680559999999995"/>
    <n v="0.85125229999999996"/>
    <m/>
    <m/>
    <m/>
    <m/>
    <m/>
    <m/>
    <m/>
    <m/>
    <m/>
    <m/>
    <m/>
    <m/>
    <m/>
    <m/>
    <m/>
    <m/>
    <m/>
    <m/>
    <m/>
    <m/>
    <m/>
    <n v="28785.01"/>
    <n v="124346.7"/>
    <n v="22279.94"/>
    <n v="113313.9"/>
    <n v="0.2314899"/>
    <n v="0.1966214"/>
    <n v="0.84420530000000005"/>
    <n v="6.6462999999999994E-2"/>
    <n v="93155.269549999997"/>
    <n v="123879.8365"/>
    <n v="0.75198089999999995"/>
    <m/>
    <m/>
    <m/>
    <m/>
  </r>
  <r>
    <x v="0"/>
    <s v="OK"/>
    <s v="Oklahoma"/>
    <n v="40"/>
    <x v="0"/>
    <s v="West South Central"/>
    <n v="3.0098E-2"/>
    <n v="3.3091000000000002E-2"/>
    <n v="368.97390000000001"/>
    <n v="574.71900000000005"/>
    <n v="895.19050000000004"/>
    <n v="1394.3620000000001"/>
    <n v="3.7790249999999999"/>
    <n v="3965.51"/>
    <n v="4434.1220000000003"/>
    <n v="4958.1080000000002"/>
    <n v="5544.0159999999996"/>
    <n v="1.3980589999999999"/>
    <n v="3357.8330000000001"/>
    <n v="2980.4720000000002"/>
    <n v="2645.52"/>
    <n v="2348.21"/>
    <n v="0.69932289999999997"/>
    <n v="7294.857"/>
    <n v="7312.1120000000001"/>
    <n v="7329.4070000000002"/>
    <n v="7346.7439999999997"/>
    <n v="1.0071129999999999"/>
    <n v="6.8099999999999994E-2"/>
    <n v="6139.5069999999996"/>
    <n v="6716.1279999999997"/>
    <n v="7346.9070000000002"/>
    <n v="8036.9269999999997"/>
    <n v="1.309051"/>
    <n v="10722.2"/>
    <n v="8212.14"/>
    <n v="662326"/>
    <n v="-3.4250999999999997E-2"/>
    <n v="-2510.0500000000002"/>
    <n v="6863"/>
    <n v="7466"/>
    <n v="232888"/>
    <n v="0.18949199999999999"/>
    <n v="603"/>
    <n v="10242"/>
    <n v="8440"/>
    <n v="97728"/>
    <n v="-2.2106000000000001E-2"/>
    <n v="-1802"/>
    <n v="11966"/>
    <n v="8518"/>
    <n v="66036"/>
    <n v="-6.8158999999999997E-2"/>
    <n v="-3448"/>
    <n v="12809"/>
    <n v="8608"/>
    <n v="155090"/>
    <n v="-0.18385899999999999"/>
    <n v="-4201"/>
    <n v="15604"/>
    <n v="8844"/>
    <n v="110584"/>
    <n v="-0.289769"/>
    <n v="-6760"/>
    <n v="5.5072279999999996"/>
    <n v="5.7482449999999998"/>
    <n v="5.9998100000000001"/>
    <n v="6.2623829999999998"/>
    <n v="1.137121"/>
    <n v="109943"/>
    <n v="47999"/>
    <n v="49536"/>
    <n v="17022"/>
    <n v="0.43658079999999999"/>
    <n v="0.34362890000000001"/>
    <n v="0.78709119999999999"/>
    <n v="19632.169999999998"/>
    <n v="29228.25"/>
    <n v="22475.94"/>
    <n v="33362.18"/>
    <n v="25494.25"/>
    <n v="37831.879999999997"/>
    <n v="28180.26"/>
    <n v="41871.129999999997"/>
    <n v="0.67168459999999997"/>
    <n v="0.67369509999999999"/>
    <n v="0.67388289999999995"/>
    <n v="0.67302360000000006"/>
    <m/>
    <m/>
    <m/>
    <m/>
    <m/>
    <m/>
    <m/>
    <m/>
    <m/>
    <m/>
    <m/>
    <m/>
    <m/>
    <m/>
    <m/>
    <m/>
    <m/>
    <m/>
    <m/>
    <m/>
    <m/>
    <n v="28424.69"/>
    <n v="110493.4"/>
    <n v="21357.55"/>
    <n v="97265.84"/>
    <n v="0.25725239999999999"/>
    <n v="0.2195792"/>
    <n v="0.89085959999999997"/>
    <n v="4.1703999999999998E-2"/>
    <n v="76198.073199999999"/>
    <n v="99158.299320000006"/>
    <n v="0.76844880000000004"/>
    <m/>
    <m/>
    <m/>
    <m/>
  </r>
  <r>
    <x v="0"/>
    <s v="OR"/>
    <s v="Oregon"/>
    <n v="41"/>
    <x v="1"/>
    <s v="Pacific"/>
    <n v="3.4035000000000003E-2"/>
    <n v="3.8240000000000003E-2"/>
    <n v="404.93290000000002"/>
    <n v="682.92179999999996"/>
    <n v="1151.752"/>
    <n v="1942.4359999999999"/>
    <n v="4.7969330000000001"/>
    <n v="6969.24"/>
    <n v="7903.1390000000001"/>
    <n v="8962.1859999999997"/>
    <n v="10163.15"/>
    <n v="1.458286"/>
    <n v="5048.0839999999998"/>
    <n v="3882.5949999999998"/>
    <n v="2986.19"/>
    <n v="2296.7460000000001"/>
    <n v="0.45497369999999998"/>
    <n v="11229.61"/>
    <n v="11082.65"/>
    <n v="10937.6"/>
    <n v="10794.46"/>
    <n v="0.96124960000000004"/>
    <n v="-7.1300000000000002E-2"/>
    <n v="9439.1620000000003"/>
    <n v="9757.3119999999999"/>
    <n v="10086.19"/>
    <n v="10426.15"/>
    <n v="1.104563"/>
    <n v="12391.2"/>
    <n v="11280.6"/>
    <n v="574083"/>
    <n v="-3.0469E-2"/>
    <n v="-1110.5999999999999"/>
    <n v="10303"/>
    <n v="11526"/>
    <n v="228452"/>
    <n v="0.17949399999999999"/>
    <n v="1224"/>
    <n v="12474"/>
    <n v="11173"/>
    <n v="82135"/>
    <n v="-0.110898"/>
    <n v="-1301"/>
    <n v="13889"/>
    <n v="10990"/>
    <n v="125804"/>
    <n v="-0.17946300000000001"/>
    <n v="-2899"/>
    <n v="13861"/>
    <n v="10875"/>
    <n v="95401"/>
    <n v="-0.143872"/>
    <n v="-2985"/>
    <n v="15743"/>
    <n v="11951"/>
    <n v="42291"/>
    <n v="-0.32599400000000001"/>
    <n v="-3791"/>
    <n v="5.3427220000000002"/>
    <n v="5.2490420000000002"/>
    <n v="5.1570039999999997"/>
    <n v="5.0665789999999999"/>
    <n v="0.9483142"/>
    <n v="96508"/>
    <n v="45451"/>
    <n v="34392"/>
    <n v="13018"/>
    <n v="0.47095579999999998"/>
    <n v="0.37851829999999997"/>
    <n v="0.80372350000000004"/>
    <n v="25139.16"/>
    <n v="32502.65"/>
    <n v="29000.46"/>
    <n v="37331.160000000003"/>
    <n v="33280.449999999997"/>
    <n v="42917.91"/>
    <n v="36922.71"/>
    <n v="48069.34"/>
    <n v="0.77344950000000001"/>
    <n v="0.77684339999999996"/>
    <n v="0.77544440000000003"/>
    <n v="0.76811359999999995"/>
    <m/>
    <m/>
    <m/>
    <m/>
    <m/>
    <m/>
    <m/>
    <m/>
    <m/>
    <m/>
    <m/>
    <m/>
    <m/>
    <m/>
    <m/>
    <m/>
    <m/>
    <m/>
    <m/>
    <m/>
    <m/>
    <n v="30322.82"/>
    <n v="136099.5"/>
    <n v="23118.57"/>
    <n v="123990.3"/>
    <n v="0.22279879999999999"/>
    <n v="0.1864546"/>
    <n v="0.88840430000000004"/>
    <n v="5.8783000000000002E-2"/>
    <n v="105373.8057"/>
    <n v="154045.9216"/>
    <n v="0.68404149999999997"/>
    <m/>
    <m/>
    <m/>
    <m/>
  </r>
  <r>
    <x v="0"/>
    <s v="PA"/>
    <s v="Pennsylvania"/>
    <n v="42"/>
    <x v="2"/>
    <s v="Middle Atlantic"/>
    <n v="3.943E-2"/>
    <n v="4.2790000000000002E-2"/>
    <n v="227.5316"/>
    <n v="472.24470000000002"/>
    <n v="980.14980000000003"/>
    <n v="2034.3130000000001"/>
    <n v="8.9407920000000001"/>
    <n v="4837.67"/>
    <n v="6844.585"/>
    <n v="9684.0679999999993"/>
    <n v="13701.52"/>
    <n v="2.8322560000000001"/>
    <n v="10559.99"/>
    <n v="8298.6450000000004"/>
    <n v="6521.5510000000004"/>
    <n v="5125.009"/>
    <n v="0.48532340000000002"/>
    <n v="15545.69"/>
    <n v="15743.43"/>
    <n v="15943.7"/>
    <n v="16146.51"/>
    <n v="1.0386489999999999"/>
    <n v="0.2331"/>
    <n v="14134.54"/>
    <n v="13406.9"/>
    <n v="12716.72"/>
    <n v="12062.06"/>
    <n v="0.85337439999999998"/>
    <n v="10790.8"/>
    <n v="14924.5"/>
    <n v="1581335"/>
    <n v="0.15667900000000001"/>
    <n v="4133.6499999999996"/>
    <n v="6282"/>
    <n v="15992"/>
    <n v="482206"/>
    <n v="0.58985200000000004"/>
    <n v="9710"/>
    <n v="8228"/>
    <n v="14418"/>
    <n v="252931"/>
    <n v="0.30430499999999999"/>
    <n v="6191"/>
    <n v="9667"/>
    <n v="14694"/>
    <n v="218781"/>
    <n v="0.17039799999999999"/>
    <n v="5027"/>
    <n v="11814"/>
    <n v="14885"/>
    <n v="229600"/>
    <n v="-9.8150000000000008E-3"/>
    <n v="3072"/>
    <n v="17913"/>
    <n v="14102"/>
    <n v="397817"/>
    <n v="-0.373695"/>
    <n v="-3811"/>
    <n v="7.3430980000000003"/>
    <n v="7.0894709999999996"/>
    <n v="6.8446049999999996"/>
    <n v="6.6081960000000004"/>
    <n v="0.89991949999999998"/>
    <n v="290287"/>
    <n v="140748"/>
    <n v="105099"/>
    <n v="44501"/>
    <n v="0.48485810000000001"/>
    <n v="0.42341980000000001"/>
    <n v="0.87328609999999995"/>
    <n v="29046.59"/>
    <n v="31914.82"/>
    <n v="33595.449999999997"/>
    <n v="36911.94"/>
    <n v="38750.36"/>
    <n v="42883.83"/>
    <n v="43448.02"/>
    <n v="48176.57"/>
    <n v="0.91012850000000001"/>
    <n v="0.91015120000000005"/>
    <n v="0.90361230000000003"/>
    <n v="0.90184969999999998"/>
    <m/>
    <m/>
    <m/>
    <m/>
    <m/>
    <m/>
    <m/>
    <m/>
    <m/>
    <m/>
    <m/>
    <m/>
    <m/>
    <m/>
    <m/>
    <m/>
    <m/>
    <m/>
    <m/>
    <m/>
    <m/>
    <n v="28845.61"/>
    <n v="129549.9"/>
    <n v="22049.86"/>
    <n v="119027.5"/>
    <n v="0.22266030000000001"/>
    <n v="0.1852501"/>
    <n v="0.84656469999999995"/>
    <n v="8.0688999999999997E-2"/>
    <n v="101610.1235"/>
    <n v="134252.55929999999"/>
    <n v="0.75685800000000003"/>
    <m/>
    <m/>
    <m/>
    <m/>
  </r>
  <r>
    <x v="0"/>
    <s v="RI"/>
    <s v="Rhode Island"/>
    <n v="44"/>
    <x v="2"/>
    <s v="New England"/>
    <n v="4.2444999999999997E-2"/>
    <n v="4.4155E-2"/>
    <n v="607.69100000000003"/>
    <n v="909.22159999999997"/>
    <n v="1360.3689999999999"/>
    <n v="2035.3720000000001"/>
    <n v="3.3493539999999999"/>
    <n v="4115.3029999999999"/>
    <n v="6398.4040000000005"/>
    <n v="9948.1309999999994"/>
    <n v="15467.19"/>
    <n v="3.7584569999999999"/>
    <n v="13916.36"/>
    <n v="8116.6279999999997"/>
    <n v="4733.973"/>
    <n v="2761.06"/>
    <n v="0.19840389999999999"/>
    <n v="15317.42"/>
    <n v="14937.62"/>
    <n v="14567.24"/>
    <n v="14206.04"/>
    <n v="0.92744329999999997"/>
    <n v="-0.2445"/>
    <n v="14613.17"/>
    <n v="14240.8"/>
    <n v="13877.91"/>
    <n v="13524.27"/>
    <n v="0.925485"/>
    <n v="12693.5"/>
    <n v="16061.8"/>
    <n v="131978"/>
    <n v="4.2408000000000001E-2"/>
    <n v="3368.22"/>
    <n v="5508"/>
    <n v="16273"/>
    <n v="10987"/>
    <n v="0.60545300000000002"/>
    <n v="10765"/>
    <n v="7568"/>
    <n v="16884"/>
    <n v="13726"/>
    <n v="0.41888900000000001"/>
    <n v="9317"/>
    <n v="7669"/>
    <n v="17191"/>
    <n v="25043"/>
    <n v="0.303512"/>
    <n v="9521"/>
    <n v="10052"/>
    <n v="15599"/>
    <n v="29472"/>
    <n v="0.17519799999999999"/>
    <n v="5547"/>
    <n v="19385"/>
    <n v="15526"/>
    <n v="52750"/>
    <n v="-0.36954999999999999"/>
    <n v="-3859"/>
    <n v="8.0077309999999997"/>
    <n v="7.7608649999999999"/>
    <n v="7.521611"/>
    <n v="7.2897319999999999"/>
    <n v="0.9103367"/>
    <n v="23979"/>
    <n v="8313"/>
    <n v="8900"/>
    <n v="2523"/>
    <n v="0.34667829999999999"/>
    <n v="0.28348309999999999"/>
    <n v="0.81771229999999995"/>
    <n v="34522.76"/>
    <n v="34138"/>
    <n v="40621.22"/>
    <n v="40314.129999999997"/>
    <n v="47834.32"/>
    <n v="47264.42"/>
    <n v="53922.39"/>
    <n v="53783.5"/>
    <n v="1.011271"/>
    <n v="1.007617"/>
    <n v="1.0120579999999999"/>
    <n v="1.0025820000000001"/>
    <m/>
    <m/>
    <m/>
    <m/>
    <m/>
    <m/>
    <m/>
    <m/>
    <m/>
    <m/>
    <m/>
    <m/>
    <m/>
    <m/>
    <m/>
    <m/>
    <m/>
    <m/>
    <m/>
    <m/>
    <m/>
    <n v="27890.1"/>
    <n v="131310.5"/>
    <n v="20485.86"/>
    <n v="121328.6"/>
    <n v="0.21239810000000001"/>
    <n v="0.168846"/>
    <n v="0.86676430000000004"/>
    <n v="6.2631000000000006E-2"/>
    <n v="102429.3579"/>
    <n v="154862.07889999999"/>
    <n v="0.66142310000000004"/>
    <m/>
    <m/>
    <m/>
    <m/>
  </r>
  <r>
    <x v="0"/>
    <s v="SC"/>
    <s v="South Carolina"/>
    <n v="45"/>
    <x v="0"/>
    <s v="South Atlantic"/>
    <n v="4.0176999999999997E-2"/>
    <n v="4.2341999999999998E-2"/>
    <n v="459.93740000000003"/>
    <n v="691.16780000000006"/>
    <n v="1038.6479999999999"/>
    <n v="1560.8209999999999"/>
    <n v="3.3935520000000001"/>
    <n v="7229.2640000000001"/>
    <n v="7306.7349999999997"/>
    <n v="7385.0360000000001"/>
    <n v="7464.1769999999997"/>
    <n v="1.0324949999999999"/>
    <n v="4047.078"/>
    <n v="4109.7299999999996"/>
    <n v="4173.3509999999997"/>
    <n v="4237.9579999999996"/>
    <n v="1.0471649999999999"/>
    <n v="10197.34"/>
    <n v="10453.64"/>
    <n v="10716.38"/>
    <n v="10985.73"/>
    <n v="1.077312"/>
    <n v="1.2699999999999999E-2"/>
    <n v="8199.2049999999999"/>
    <n v="8893.3549999999996"/>
    <n v="9646.2729999999992"/>
    <n v="10462.93"/>
    <n v="1.2760910000000001"/>
    <n v="11631.2"/>
    <n v="10819.6"/>
    <n v="735549"/>
    <n v="-8.4894999999999998E-2"/>
    <n v="-811.61599999999999"/>
    <n v="9600"/>
    <n v="10120"/>
    <n v="322421"/>
    <n v="6.1891000000000002E-2"/>
    <n v="520"/>
    <n v="12419"/>
    <n v="10663"/>
    <n v="185514"/>
    <n v="-8.5167999999999994E-2"/>
    <n v="-1755"/>
    <n v="13134"/>
    <n v="12081"/>
    <n v="128117"/>
    <n v="-0.17213700000000001"/>
    <n v="-1053"/>
    <n v="14205"/>
    <n v="11514"/>
    <n v="55929"/>
    <n v="-0.394818"/>
    <n v="-2690"/>
    <n v="15587"/>
    <n v="12059"/>
    <n v="43568"/>
    <n v="-0.51561599999999996"/>
    <n v="-3528"/>
    <n v="6.8579780000000001"/>
    <n v="6.9118079999999997"/>
    <n v="6.9660609999999998"/>
    <n v="7.02074"/>
    <n v="1.023733"/>
    <n v="120031"/>
    <n v="53672"/>
    <n v="57288"/>
    <n v="21918"/>
    <n v="0.44715120000000003"/>
    <n v="0.38259320000000002"/>
    <n v="0.85562389999999999"/>
    <n v="22138.7"/>
    <n v="29216.91"/>
    <n v="25838.67"/>
    <n v="34002.959999999999"/>
    <n v="29838.13"/>
    <n v="39621.54"/>
    <n v="33769.24"/>
    <n v="44469.94"/>
    <n v="0.75773579999999996"/>
    <n v="0.75989470000000003"/>
    <n v="0.75307849999999998"/>
    <n v="0.7593723"/>
    <m/>
    <m/>
    <m/>
    <m/>
    <m/>
    <m/>
    <m/>
    <m/>
    <m/>
    <m/>
    <m/>
    <m/>
    <m/>
    <m/>
    <m/>
    <m/>
    <m/>
    <m/>
    <m/>
    <m/>
    <m/>
    <n v="27697.46"/>
    <n v="119129.7"/>
    <n v="20398.689999999999"/>
    <n v="105481.9"/>
    <n v="0.2324985"/>
    <n v="0.1933858"/>
    <n v="0.89042480000000002"/>
    <n v="4.4851000000000002E-2"/>
    <n v="83577.746239999993"/>
    <n v="122220.32090000001"/>
    <n v="0.68382849999999995"/>
    <m/>
    <m/>
    <m/>
    <m/>
  </r>
  <r>
    <x v="0"/>
    <s v="SD"/>
    <s v="South Dakota"/>
    <n v="46"/>
    <x v="3"/>
    <s v="West North Central"/>
    <n v="3.024E-2"/>
    <n v="3.4811000000000002E-2"/>
    <n v="381.21230000000003"/>
    <n v="806.01210000000003"/>
    <n v="1704.183"/>
    <n v="3603.223"/>
    <n v="9.4520110000000006"/>
    <n v="4180.5290000000005"/>
    <n v="4305.5420000000004"/>
    <n v="4434.2920000000004"/>
    <n v="4566.893"/>
    <n v="1.0924199999999999"/>
    <n v="5140.51"/>
    <n v="4533.2030000000004"/>
    <n v="3997.6439999999998"/>
    <n v="3525.3560000000002"/>
    <n v="0.68579900000000005"/>
    <n v="9182.6329999999998"/>
    <n v="9086.2520000000004"/>
    <n v="8990.8829999999998"/>
    <n v="8896.5149999999994"/>
    <n v="0.96884139999999996"/>
    <n v="0.27589999999999998"/>
    <n v="7507.777"/>
    <n v="8617.3690000000006"/>
    <n v="9890.9490000000005"/>
    <n v="11352.75"/>
    <n v="1.5121329999999999"/>
    <n v="9465.48"/>
    <n v="10035"/>
    <n v="137808"/>
    <n v="5.0258999999999998E-2"/>
    <n v="569.53899999999999"/>
    <n v="6586"/>
    <n v="9225"/>
    <n v="28585"/>
    <n v="0.22076200000000001"/>
    <n v="2640"/>
    <n v="8406"/>
    <n v="9362"/>
    <n v="54847"/>
    <n v="0.133882"/>
    <n v="955"/>
    <n v="10183"/>
    <n v="10589"/>
    <n v="12723"/>
    <n v="0.14502300000000001"/>
    <n v="406"/>
    <n v="10383"/>
    <n v="10135"/>
    <n v="28141"/>
    <n v="-8.4263000000000005E-2"/>
    <n v="-248"/>
    <n v="17271"/>
    <n v="13752"/>
    <n v="13512"/>
    <n v="-0.490587"/>
    <n v="-3519"/>
    <n v="6.4121899999999998"/>
    <n v="6.8491970000000002"/>
    <n v="7.3159869999999998"/>
    <n v="7.8145899999999999"/>
    <n v="1.2187079999999999"/>
    <n v="24683"/>
    <n v="9546"/>
    <n v="8755"/>
    <n v="4006"/>
    <n v="0.38674389999999997"/>
    <n v="0.4575671"/>
    <n v="1.183127"/>
    <n v="25834.91"/>
    <n v="27952.23"/>
    <n v="28377.34"/>
    <n v="30595.73"/>
    <n v="30987.58"/>
    <n v="33666.99"/>
    <n v="33491.07"/>
    <n v="36332.93"/>
    <n v="0.92425219999999997"/>
    <n v="0.92749329999999996"/>
    <n v="0.92041439999999997"/>
    <n v="0.92178269999999995"/>
    <m/>
    <m/>
    <m/>
    <m/>
    <m/>
    <m/>
    <m/>
    <m/>
    <m/>
    <m/>
    <m/>
    <m/>
    <m/>
    <m/>
    <m/>
    <m/>
    <m/>
    <m/>
    <m/>
    <m/>
    <m/>
    <n v="29270.12"/>
    <n v="112348"/>
    <n v="21472.52"/>
    <n v="102396.4"/>
    <n v="0.26053080000000001"/>
    <n v="0.20969989999999999"/>
    <n v="0.91202289999999997"/>
    <n v="0"/>
    <n v="84501.095279999994"/>
    <n v="102993.94500000001"/>
    <n v="0.82044720000000004"/>
    <m/>
    <m/>
    <m/>
    <m/>
  </r>
  <r>
    <x v="0"/>
    <s v="TN"/>
    <s v="Tennessee"/>
    <n v="47"/>
    <x v="0"/>
    <s v="East South Central"/>
    <n v="2.785E-2"/>
    <n v="3.1600000000000003E-2"/>
    <n v="410.47289999999998"/>
    <n v="660.21839999999997"/>
    <n v="1061.9169999999999"/>
    <n v="1708.0239999999999"/>
    <n v="4.1611120000000001"/>
    <n v="4623.9780000000001"/>
    <n v="5027.7380000000003"/>
    <n v="5466.7529999999997"/>
    <n v="5944.1030000000001"/>
    <n v="1.285496"/>
    <n v="3706.2280000000001"/>
    <n v="3307.4340000000002"/>
    <n v="2951.5509999999999"/>
    <n v="2633.9609999999998"/>
    <n v="0.71068509999999996"/>
    <n v="7926.0739999999996"/>
    <n v="8033.8239999999996"/>
    <n v="8143.04"/>
    <n v="8253.7389999999996"/>
    <n v="1.0413399999999999"/>
    <n v="-8.77E-2"/>
    <n v="7476.57"/>
    <n v="7996.8710000000001"/>
    <n v="8553.3799999999992"/>
    <n v="9148.6170000000002"/>
    <n v="1.223638"/>
    <n v="9746.24"/>
    <n v="9333.4500000000007"/>
    <n v="849367"/>
    <n v="-4.9839999999999997E-3"/>
    <n v="-412.79"/>
    <n v="7870"/>
    <n v="9033"/>
    <n v="374885"/>
    <n v="0.13620199999999999"/>
    <n v="1163"/>
    <n v="9782"/>
    <n v="8979"/>
    <n v="161772"/>
    <n v="-4.8286999999999997E-2"/>
    <n v="-803"/>
    <n v="10691"/>
    <n v="8810"/>
    <n v="95788"/>
    <n v="-5.4694E-2"/>
    <n v="-1881"/>
    <n v="12593"/>
    <n v="10684"/>
    <n v="162663"/>
    <n v="-0.21548900000000001"/>
    <n v="-1909"/>
    <n v="12402"/>
    <n v="9345"/>
    <n v="54259"/>
    <n v="-0.132519"/>
    <n v="-3057"/>
    <n v="6.5871320000000004"/>
    <n v="6.5980829999999999"/>
    <n v="6.6090530000000003"/>
    <n v="6.6200400000000004"/>
    <n v="1.004996"/>
    <n v="165249"/>
    <n v="62189"/>
    <n v="78816"/>
    <n v="24035"/>
    <n v="0.37633509999999998"/>
    <n v="0.30495080000000002"/>
    <n v="0.81031710000000001"/>
    <n v="21054.07"/>
    <n v="27550.68"/>
    <n v="24950.69"/>
    <n v="32473.41"/>
    <n v="29342.13"/>
    <n v="38535.129999999997"/>
    <n v="33485.19"/>
    <n v="43730.82"/>
    <n v="0.76419429999999999"/>
    <n v="0.76834210000000003"/>
    <n v="0.76143850000000002"/>
    <n v="0.76571140000000004"/>
    <m/>
    <m/>
    <m/>
    <m/>
    <m/>
    <m/>
    <m/>
    <m/>
    <m/>
    <m/>
    <m/>
    <m/>
    <m/>
    <m/>
    <m/>
    <m/>
    <m/>
    <m/>
    <m/>
    <m/>
    <m/>
    <n v="27815.65"/>
    <n v="117141.3"/>
    <n v="20546.939999999999"/>
    <n v="104245.9"/>
    <n v="0.23745379999999999"/>
    <n v="0.19710079999999999"/>
    <n v="0.8509099"/>
    <n v="3.7638999999999999E-2"/>
    <n v="82645.329429999998"/>
    <n v="131004.1085"/>
    <n v="0.63086059999999999"/>
    <m/>
    <m/>
    <m/>
    <m/>
  </r>
  <r>
    <x v="0"/>
    <s v="TX"/>
    <s v="Texas"/>
    <n v="48"/>
    <x v="0"/>
    <s v="West South Central"/>
    <n v="3.2378999999999998E-2"/>
    <n v="3.9715E-2"/>
    <n v="440.95350000000002"/>
    <n v="667.94169999999997"/>
    <n v="1011.776"/>
    <n v="1532.605"/>
    <n v="3.4756610000000001"/>
    <n v="2511.1750000000002"/>
    <n v="3258.0630000000001"/>
    <n v="4227.0950000000003"/>
    <n v="5484.3410000000003"/>
    <n v="2.1839740000000001"/>
    <n v="6307.317"/>
    <n v="4775.7939999999999"/>
    <n v="3616.1509999999998"/>
    <n v="2738.0889999999999"/>
    <n v="0.43411300000000003"/>
    <n v="9214.0370000000003"/>
    <n v="9018.2099999999991"/>
    <n v="8826.5450000000001"/>
    <n v="8638.9529999999995"/>
    <n v="0.93758609999999998"/>
    <n v="-0.10440000000000001"/>
    <n v="7168.9049999999997"/>
    <n v="7633.6580000000004"/>
    <n v="8128.54"/>
    <n v="8655.5059999999994"/>
    <n v="1.207368"/>
    <n v="14304.3"/>
    <n v="9513.77"/>
    <n v="5154217"/>
    <n v="-8.5170000000000003E-3"/>
    <n v="-4790.58"/>
    <n v="8792"/>
    <n v="9007"/>
    <n v="1395076"/>
    <n v="0.33335799999999999"/>
    <n v="215"/>
    <n v="13014"/>
    <n v="9266"/>
    <n v="1155929"/>
    <n v="1.0347E-2"/>
    <n v="-3749"/>
    <n v="13788"/>
    <n v="9411"/>
    <n v="562735"/>
    <n v="-0.15470200000000001"/>
    <n v="-4378"/>
    <n v="17273"/>
    <n v="9824"/>
    <n v="915793"/>
    <n v="-0.20523"/>
    <n v="-7449"/>
    <n v="20309"/>
    <n v="10196"/>
    <n v="1124684"/>
    <n v="-0.21923599999999999"/>
    <n v="-10113"/>
    <n v="7.0362340000000003"/>
    <n v="6.995228"/>
    <n v="6.9544620000000004"/>
    <n v="6.9139330000000001"/>
    <n v="0.9826184"/>
    <n v="822985"/>
    <n v="347506"/>
    <n v="366067"/>
    <n v="133240"/>
    <n v="0.42225069999999998"/>
    <n v="0.3639771"/>
    <n v="0.8619928"/>
    <n v="24637.82"/>
    <n v="34617.25"/>
    <n v="28460.15"/>
    <n v="39944.410000000003"/>
    <n v="32891.06"/>
    <n v="46227.78"/>
    <n v="36785.5"/>
    <n v="51748.03"/>
    <n v="0.71172089999999999"/>
    <n v="0.71249399999999996"/>
    <n v="0.71149989999999996"/>
    <n v="0.71085799999999999"/>
    <m/>
    <m/>
    <m/>
    <m/>
    <m/>
    <m/>
    <m/>
    <m/>
    <m/>
    <m/>
    <m/>
    <m/>
    <m/>
    <m/>
    <m/>
    <m/>
    <m/>
    <m/>
    <m/>
    <m/>
    <m/>
    <n v="29849.11"/>
    <n v="134249.79999999999"/>
    <n v="22535.58"/>
    <n v="119122.6"/>
    <n v="0.22234010000000001"/>
    <n v="0.18917970000000001"/>
    <n v="0.91105999999999998"/>
    <n v="6.0200999999999998E-2"/>
    <n v="95154.575379999995"/>
    <n v="163270.04740000001"/>
    <n v="0.58280489999999996"/>
    <m/>
    <m/>
    <m/>
    <m/>
  </r>
  <r>
    <x v="0"/>
    <s v="UT"/>
    <s v="Utah"/>
    <n v="49"/>
    <x v="1"/>
    <s v="Mountain"/>
    <n v="2.9916000000000002E-2"/>
    <n v="3.6652999999999998E-2"/>
    <n v="275.16109999999998"/>
    <n v="692.02779999999996"/>
    <n v="1740.4449999999999"/>
    <n v="4377.2039999999997"/>
    <n v="15.90779"/>
    <n v="5883.8779999999997"/>
    <n v="5722.9780000000001"/>
    <n v="5566.4780000000001"/>
    <n v="5414.2569999999996"/>
    <n v="0.92018520000000004"/>
    <n v="1530.941"/>
    <n v="2334.3960000000002"/>
    <n v="3559.5129999999999"/>
    <n v="5427.5839999999998"/>
    <n v="3.545261"/>
    <n v="6089.4179999999997"/>
    <n v="7252.9579999999996"/>
    <n v="8638.8230000000003"/>
    <n v="10289.49"/>
    <n v="1.6897340000000001"/>
    <n v="0.36840000000000001"/>
    <n v="5253.0929999999998"/>
    <n v="6788.2169999999996"/>
    <n v="8771.9500000000007"/>
    <n v="11335.4"/>
    <n v="2.157851"/>
    <n v="8629.93"/>
    <n v="7587.98"/>
    <n v="569213"/>
    <n v="0.11590499999999999"/>
    <n v="-1041.95"/>
    <n v="6581"/>
    <n v="7300"/>
    <n v="164235"/>
    <n v="0.195988"/>
    <n v="720"/>
    <n v="6899"/>
    <n v="7009"/>
    <n v="183951"/>
    <n v="0.207397"/>
    <n v="110"/>
    <n v="11022"/>
    <n v="7824"/>
    <n v="144868"/>
    <n v="-3.5331000000000001E-2"/>
    <n v="-3198"/>
    <n v="12162"/>
    <n v="9036"/>
    <n v="49004"/>
    <n v="8.0102000000000007E-2"/>
    <n v="-3126"/>
    <n v="13614"/>
    <n v="9377"/>
    <n v="27155"/>
    <n v="-0.116786"/>
    <n v="-4237"/>
    <n v="6.1172820000000003"/>
    <n v="5.9969080000000003"/>
    <n v="5.8789020000000001"/>
    <n v="5.7632190000000003"/>
    <n v="0.94212090000000004"/>
    <n v="98427"/>
    <n v="39498"/>
    <n v="28740"/>
    <n v="11029"/>
    <n v="0.40129229999999999"/>
    <n v="0.38375090000000001"/>
    <n v="0.95628760000000002"/>
    <n v="22846.9"/>
    <n v="30200.07"/>
    <n v="26424.240000000002"/>
    <n v="35407.68"/>
    <n v="31120.82"/>
    <n v="41161.57"/>
    <n v="35014.25"/>
    <n v="46683.96"/>
    <n v="0.75651809999999997"/>
    <n v="0.74628559999999999"/>
    <n v="0.75606479999999998"/>
    <n v="0.7500272"/>
    <m/>
    <m/>
    <m/>
    <m/>
    <m/>
    <m/>
    <m/>
    <m/>
    <m/>
    <m/>
    <m/>
    <m/>
    <m/>
    <m/>
    <m/>
    <m/>
    <m/>
    <m/>
    <m/>
    <m/>
    <m/>
    <n v="38915.089999999997"/>
    <n v="133375.1"/>
    <n v="25382.81"/>
    <n v="122356.6"/>
    <n v="0.29177170000000002"/>
    <n v="0.20744940000000001"/>
    <n v="0.92038089999999995"/>
    <n v="0.11290500000000001"/>
    <n v="110256.5088"/>
    <n v="125432.539"/>
    <n v="0.87901039999999997"/>
    <m/>
    <m/>
    <m/>
    <m/>
  </r>
  <r>
    <x v="0"/>
    <s v="VT"/>
    <s v="Vermont"/>
    <n v="50"/>
    <x v="2"/>
    <s v="New England"/>
    <m/>
    <m/>
    <n v="419.92110000000002"/>
    <n v="918.54200000000003"/>
    <n v="2009.2329999999999"/>
    <n v="4395.027"/>
    <n v="10.46632"/>
    <n v="20275.78"/>
    <n v="21190.240000000002"/>
    <n v="22145.95"/>
    <n v="23144.75"/>
    <n v="1.141497"/>
    <n v="985.46310000000005"/>
    <n v="867.46010000000001"/>
    <n v="763.58709999999996"/>
    <n v="672.15229999999997"/>
    <n v="0.68206750000000005"/>
    <n v="17142.78"/>
    <n v="18010.59"/>
    <n v="18922.330000000002"/>
    <n v="19880.23"/>
    <n v="1.15968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9200119999999998"/>
    <n v="8.2606579999999994"/>
    <n v="8.6159549999999996"/>
    <n v="8.9865340000000007"/>
    <n v="1.1346620000000001"/>
    <n v="11429"/>
    <n v="7126"/>
    <n v="2855"/>
    <n v="1338"/>
    <n v="0.62350159999999999"/>
    <n v="0.4686515"/>
    <n v="0.75164439999999999"/>
    <n v="27624.46"/>
    <n v="27699"/>
    <n v="31638.14"/>
    <n v="31858.85"/>
    <n v="35886.959999999999"/>
    <n v="36036.26"/>
    <n v="40029.550000000003"/>
    <n v="40243.85"/>
    <n v="0.99730890000000005"/>
    <n v="0.99307199999999995"/>
    <n v="0.99585710000000005"/>
    <n v="0.99467499999999998"/>
    <m/>
    <m/>
    <m/>
    <m/>
    <m/>
    <m/>
    <m/>
    <m/>
    <m/>
    <m/>
    <m/>
    <m/>
    <m/>
    <m/>
    <m/>
    <m/>
    <m/>
    <m/>
    <m/>
    <m/>
    <m/>
    <n v="30311.200000000001"/>
    <n v="123304.8"/>
    <n v="24888.5"/>
    <n v="112632.5"/>
    <n v="0.2458234"/>
    <n v="0.2209708"/>
    <n v="0.8815421"/>
    <n v="0"/>
    <n v="97856.384330000001"/>
    <n v="120496.8085"/>
    <n v="0.81210769999999999"/>
    <m/>
    <m/>
    <m/>
    <m/>
  </r>
  <r>
    <x v="0"/>
    <s v="VA"/>
    <s v="Virginia"/>
    <n v="51"/>
    <x v="0"/>
    <s v="South Atlantic"/>
    <n v="3.3085000000000003E-2"/>
    <n v="3.5820999999999999E-2"/>
    <n v="438.37549999999999"/>
    <n v="687.46600000000001"/>
    <n v="1078.0930000000001"/>
    <n v="1690.6790000000001"/>
    <n v="3.8566910000000001"/>
    <n v="5548.7349999999997"/>
    <n v="6316.2079999999996"/>
    <n v="7189.8320000000003"/>
    <n v="8184.2910000000002"/>
    <n v="1.4749829999999999"/>
    <n v="5107.4660000000003"/>
    <n v="4243.5919999999996"/>
    <n v="3525.8330000000001"/>
    <n v="2929.4760000000001"/>
    <n v="0.57356739999999995"/>
    <n v="10432.879999999999"/>
    <n v="10108.19"/>
    <n v="9793.6110000000008"/>
    <n v="9488.82"/>
    <n v="0.90951110000000002"/>
    <n v="0.2014"/>
    <n v="10248.959999999999"/>
    <n v="10224.32"/>
    <n v="10199.74"/>
    <n v="10175.219999999999"/>
    <n v="0.99280440000000003"/>
    <n v="10681"/>
    <n v="12240.2"/>
    <n v="1293147"/>
    <n v="0.197937"/>
    <n v="1559.13"/>
    <n v="9450"/>
    <n v="12804"/>
    <n v="704080"/>
    <n v="0.33470800000000001"/>
    <n v="3354"/>
    <n v="9202"/>
    <n v="10814"/>
    <n v="205903"/>
    <n v="0.14918300000000001"/>
    <n v="1612"/>
    <n v="12024"/>
    <n v="12527"/>
    <n v="101915"/>
    <n v="6.4131999999999995E-2"/>
    <n v="503"/>
    <n v="12455"/>
    <n v="11346"/>
    <n v="128128"/>
    <n v="-2.1506999999999998E-2"/>
    <n v="-1110"/>
    <n v="15951"/>
    <n v="12121"/>
    <n v="153121"/>
    <n v="-9.2719999999999997E-2"/>
    <n v="-3830"/>
    <n v="6.9464399999999999"/>
    <n v="6.9920309999999999"/>
    <n v="7.0379209999999999"/>
    <n v="7.0841130000000003"/>
    <n v="1.019819"/>
    <n v="208288"/>
    <n v="103992"/>
    <n v="60521"/>
    <n v="23451"/>
    <n v="0.4992702"/>
    <n v="0.38748529999999998"/>
    <n v="0.7761034"/>
    <n v="25942.79"/>
    <n v="34954.300000000003"/>
    <n v="30010.49"/>
    <n v="40422.370000000003"/>
    <n v="34760.9"/>
    <n v="46773.74"/>
    <n v="38754.71"/>
    <n v="52361.01"/>
    <n v="0.74219159999999995"/>
    <n v="0.7424229"/>
    <n v="0.74317129999999998"/>
    <n v="0.74014449999999998"/>
    <m/>
    <m/>
    <m/>
    <m/>
    <m/>
    <m/>
    <m/>
    <m/>
    <m/>
    <m/>
    <m/>
    <m/>
    <m/>
    <m/>
    <m/>
    <m/>
    <m/>
    <m/>
    <m/>
    <m/>
    <m/>
    <n v="29918.93"/>
    <n v="156713.29999999999"/>
    <n v="22355.279999999999"/>
    <n v="145186.79999999999"/>
    <n v="0.1909151"/>
    <n v="0.153976"/>
    <n v="0.8803453"/>
    <n v="9.1200000000000005E-4"/>
    <n v="127511.54300000001"/>
    <n v="182878.8259"/>
    <n v="0.69724609999999998"/>
    <m/>
    <m/>
    <m/>
    <m/>
  </r>
  <r>
    <x v="0"/>
    <s v="WA"/>
    <s v="Washington"/>
    <n v="53"/>
    <x v="1"/>
    <s v="Pacific"/>
    <n v="3.0644000000000001E-2"/>
    <n v="3.7672999999999998E-2"/>
    <n v="352.51830000000001"/>
    <n v="688.65409999999997"/>
    <n v="1345.3050000000001"/>
    <n v="2628.0889999999999"/>
    <n v="7.4551860000000003"/>
    <n v="11532.84"/>
    <n v="11883.45"/>
    <n v="12244.72"/>
    <n v="12616.98"/>
    <n v="1.0940049999999999"/>
    <n v="4363.1220000000003"/>
    <n v="2866.547"/>
    <n v="1883.306"/>
    <n v="1237.3219999999999"/>
    <n v="0.28358640000000002"/>
    <n v="12603.6"/>
    <n v="12062.62"/>
    <n v="11544.85"/>
    <n v="11049.31"/>
    <n v="0.87667850000000003"/>
    <n v="-6.6799999999999998E-2"/>
    <n v="10251.459999999999"/>
    <n v="10988.94"/>
    <n v="11779.47"/>
    <n v="12626.88"/>
    <n v="1.2317149999999999"/>
    <n v="12057.4"/>
    <n v="12806.3"/>
    <n v="1126623"/>
    <n v="0.110461"/>
    <n v="748.87199999999996"/>
    <n v="8450"/>
    <n v="12322"/>
    <n v="337085"/>
    <n v="0.360564"/>
    <n v="3872"/>
    <n v="10837"/>
    <n v="13034"/>
    <n v="265249"/>
    <n v="0.15632699999999999"/>
    <n v="2197"/>
    <n v="13616"/>
    <n v="12921"/>
    <n v="289672"/>
    <n v="1.7047E-2"/>
    <n v="-694"/>
    <n v="15653"/>
    <n v="13093"/>
    <n v="156377"/>
    <n v="-0.12521599999999999"/>
    <n v="-2560"/>
    <n v="18778"/>
    <n v="13120"/>
    <n v="78240"/>
    <n v="-0.31119599999999997"/>
    <n v="-5658"/>
    <n v="5.461849"/>
    <n v="5.6061360000000002"/>
    <n v="5.7542359999999997"/>
    <n v="5.9062479999999997"/>
    <n v="1.081364"/>
    <n v="190908"/>
    <n v="88168"/>
    <n v="57200"/>
    <n v="21741"/>
    <n v="0.461835"/>
    <n v="0.38008740000000002"/>
    <n v="0.82299389999999994"/>
    <n v="28905.91"/>
    <n v="38908.25"/>
    <n v="32793.72"/>
    <n v="44132.42"/>
    <n v="37169.74"/>
    <n v="50281.37"/>
    <n v="41098.14"/>
    <n v="55611.33"/>
    <n v="0.7429251"/>
    <n v="0.7430755"/>
    <n v="0.73923479999999997"/>
    <n v="0.73902469999999998"/>
    <m/>
    <m/>
    <m/>
    <m/>
    <m/>
    <m/>
    <m/>
    <m/>
    <m/>
    <m/>
    <m/>
    <m/>
    <m/>
    <m/>
    <m/>
    <m/>
    <m/>
    <m/>
    <m/>
    <m/>
    <m/>
    <n v="30801.59"/>
    <n v="148177.60000000001"/>
    <n v="23043.66"/>
    <n v="136473.1"/>
    <n v="0.20786940000000001"/>
    <n v="0.16885130000000001"/>
    <n v="0.88792669999999996"/>
    <n v="2.2460000000000002E-3"/>
    <n v="118248.43150000001"/>
    <n v="155275.13250000001"/>
    <n v="0.76154129999999998"/>
    <m/>
    <m/>
    <m/>
    <m/>
  </r>
  <r>
    <x v="0"/>
    <s v="WV"/>
    <s v="West Virginia"/>
    <n v="54"/>
    <x v="0"/>
    <s v="South Atlantic"/>
    <n v="3.8682000000000001E-2"/>
    <n v="4.0405999999999997E-2"/>
    <n v="651.45690000000002"/>
    <n v="882.88890000000004"/>
    <n v="1196.538"/>
    <n v="1621.6110000000001"/>
    <n v="2.4892080000000001"/>
    <n v="6947.5309999999999"/>
    <n v="7371.027"/>
    <n v="7820.3379999999997"/>
    <n v="8297.0380000000005"/>
    <n v="1.1942429999999999"/>
    <n v="4723.9560000000001"/>
    <n v="3849.0949999999998"/>
    <n v="3136.2550000000001"/>
    <n v="2555.431"/>
    <n v="0.54095150000000003"/>
    <n v="10415.69"/>
    <n v="10200"/>
    <n v="9988.7720000000008"/>
    <n v="9781.92"/>
    <n v="0.9391524"/>
    <n v="-0.29310000000000003"/>
    <n v="9899.1360000000004"/>
    <n v="10036.950000000001"/>
    <n v="10176.67"/>
    <n v="10318.35"/>
    <n v="1.0423480000000001"/>
    <n v="10540.9"/>
    <n v="11212"/>
    <n v="265982"/>
    <n v="-0.14335800000000001"/>
    <n v="671.05200000000002"/>
    <n v="9158"/>
    <n v="11429"/>
    <n v="73493"/>
    <n v="-2.5400000000000002E-3"/>
    <n v="2271"/>
    <n v="9900"/>
    <n v="10955"/>
    <n v="41685"/>
    <n v="-0.128078"/>
    <n v="1055"/>
    <n v="10503"/>
    <n v="11330"/>
    <n v="85303"/>
    <n v="-0.17724599999999999"/>
    <n v="827"/>
    <n v="11492"/>
    <n v="11018"/>
    <n v="28612"/>
    <n v="-0.26282299999999997"/>
    <n v="-473"/>
    <n v="13370"/>
    <n v="10947"/>
    <n v="36889"/>
    <n v="-0.27015099999999997"/>
    <n v="-2423"/>
    <n v="7.0663660000000004"/>
    <n v="7.1550960000000003"/>
    <n v="7.2449399999999997"/>
    <n v="7.3359120000000004"/>
    <n v="1.0381450000000001"/>
    <n v="38675"/>
    <n v="14251"/>
    <n v="21925"/>
    <n v="8811"/>
    <n v="0.3684809"/>
    <n v="0.40187"/>
    <n v="1.0906130000000001"/>
    <n v="21610.11"/>
    <n v="26910.47"/>
    <n v="25093.13"/>
    <n v="31482.799999999999"/>
    <n v="29379.73"/>
    <n v="36820.43"/>
    <n v="33849.72"/>
    <n v="41707.93"/>
    <n v="0.80303729999999995"/>
    <n v="0.79704260000000005"/>
    <n v="0.7979193"/>
    <n v="0.81158960000000002"/>
    <m/>
    <m/>
    <m/>
    <m/>
    <m/>
    <m/>
    <m/>
    <m/>
    <m/>
    <m/>
    <m/>
    <m/>
    <m/>
    <m/>
    <m/>
    <m/>
    <m/>
    <m/>
    <m/>
    <m/>
    <m/>
    <n v="26988.959999999999"/>
    <n v="113032.4"/>
    <n v="20240.310000000001"/>
    <n v="100770.7"/>
    <n v="0.23877200000000001"/>
    <n v="0.20085510000000001"/>
    <n v="0.88922590000000001"/>
    <n v="0"/>
    <n v="77877.927009999999"/>
    <n v="96336.382979999995"/>
    <n v="0.8083958"/>
    <m/>
    <m/>
    <m/>
    <m/>
  </r>
  <r>
    <x v="0"/>
    <s v="WI"/>
    <s v="Wisconsin"/>
    <n v="55"/>
    <x v="3"/>
    <s v="East North Central"/>
    <n v="3.6117999999999997E-2"/>
    <n v="4.0661999999999997E-2"/>
    <n v="359.88720000000001"/>
    <n v="685.89520000000005"/>
    <n v="1307.222"/>
    <n v="2491.384"/>
    <n v="6.9226799999999997"/>
    <n v="6858.451"/>
    <n v="8327.39"/>
    <n v="10110.94"/>
    <n v="12276.5"/>
    <n v="1.789982"/>
    <n v="5203.55"/>
    <n v="4124.3829999999998"/>
    <n v="3269.0250000000001"/>
    <n v="2591.06"/>
    <n v="0.49794090000000002"/>
    <n v="11346.12"/>
    <n v="11525.62"/>
    <n v="11707.96"/>
    <n v="11893.18"/>
    <n v="1.048216"/>
    <n v="0.13819999999999999"/>
    <n v="9841.2289999999994"/>
    <n v="10627.84"/>
    <n v="11477.32"/>
    <n v="12394.7"/>
    <n v="1.2594669999999999"/>
    <n v="10831.8"/>
    <n v="12288.7"/>
    <n v="848863"/>
    <n v="0.116552"/>
    <n v="1456.88"/>
    <n v="6039"/>
    <n v="11487"/>
    <n v="210426"/>
    <n v="0.494226"/>
    <n v="5448"/>
    <n v="8446"/>
    <n v="11694"/>
    <n v="131877"/>
    <n v="0.27295000000000003"/>
    <n v="3248"/>
    <n v="10161"/>
    <n v="12375"/>
    <n v="176685"/>
    <n v="0.13947100000000001"/>
    <n v="2214"/>
    <n v="12190"/>
    <n v="12323"/>
    <n v="171531"/>
    <n v="1.5051E-2"/>
    <n v="133"/>
    <n v="18466"/>
    <n v="13716"/>
    <n v="158344"/>
    <n v="-0.41523900000000002"/>
    <n v="-4750"/>
    <n v="7.1631410000000004"/>
    <n v="6.8578970000000004"/>
    <n v="6.5656600000000003"/>
    <n v="6.285876"/>
    <n v="0.87753060000000005"/>
    <n v="137668"/>
    <n v="60111"/>
    <n v="48410"/>
    <n v="18201"/>
    <n v="0.43663740000000001"/>
    <n v="0.37597599999999998"/>
    <n v="0.86107149999999999"/>
    <n v="25270.38"/>
    <n v="32237.7"/>
    <n v="29085.45"/>
    <n v="36874.85"/>
    <n v="33208.51"/>
    <n v="42202.66"/>
    <n v="36702.83"/>
    <n v="46752.43"/>
    <n v="0.78387649999999998"/>
    <n v="0.78876100000000005"/>
    <n v="0.78688190000000002"/>
    <n v="0.78504649999999998"/>
    <m/>
    <m/>
    <m/>
    <m/>
    <m/>
    <m/>
    <m/>
    <m/>
    <m/>
    <m/>
    <m/>
    <m/>
    <m/>
    <m/>
    <m/>
    <m/>
    <m/>
    <m/>
    <m/>
    <m/>
    <m/>
    <n v="31974.5"/>
    <n v="122201.9"/>
    <n v="25427.27"/>
    <n v="113681"/>
    <n v="0.26165310000000003"/>
    <n v="0.22367210000000001"/>
    <n v="0.84668060000000001"/>
    <n v="4.9318000000000001E-2"/>
    <n v="99024.249370000005"/>
    <n v="113932.1008"/>
    <n v="0.86915140000000002"/>
    <m/>
    <m/>
    <m/>
    <m/>
  </r>
  <r>
    <x v="0"/>
    <s v="WY"/>
    <s v="Wyoming"/>
    <n v="56"/>
    <x v="1"/>
    <s v="Mountain"/>
    <n v="4.3458999999999998E-2"/>
    <n v="4.9222000000000002E-2"/>
    <n v="428.01740000000001"/>
    <n v="924.33460000000002"/>
    <n v="1996.1679999999999"/>
    <n v="4310.8689999999997"/>
    <n v="10.071719999999999"/>
    <n v="5522.03"/>
    <n v="10438.52"/>
    <n v="19732.38"/>
    <n v="37300.949999999997"/>
    <n v="6.7549340000000004"/>
    <n v="10094.43"/>
    <n v="4854.1480000000001"/>
    <n v="2334.232"/>
    <n v="1122.471"/>
    <n v="0.111197"/>
    <n v="15424.53"/>
    <n v="15792"/>
    <n v="16168.22"/>
    <n v="16553.400000000001"/>
    <n v="1.0731869999999999"/>
    <n v="0.1734"/>
    <n v="12209.34"/>
    <n v="14202.3"/>
    <n v="16520.580000000002"/>
    <n v="19217.28"/>
    <n v="1.573982"/>
    <n v="8963.2099999999991"/>
    <n v="16200.5"/>
    <n v="92753"/>
    <n v="0.226766"/>
    <n v="7237.35"/>
    <n v="8335"/>
    <n v="18267"/>
    <n v="8259"/>
    <n v="0.33502999999999999"/>
    <n v="9932"/>
    <n v="8023"/>
    <n v="15433"/>
    <n v="26754"/>
    <n v="0.28577900000000001"/>
    <n v="7410"/>
    <n v="8630"/>
    <n v="15436"/>
    <n v="41263"/>
    <n v="0.21967800000000001"/>
    <n v="6806"/>
    <n v="10730"/>
    <n v="16657"/>
    <n v="11070"/>
    <n v="0.21790300000000001"/>
    <n v="5926"/>
    <n v="13496"/>
    <n v="21743"/>
    <n v="5407"/>
    <n v="-0.173343"/>
    <n v="8247"/>
    <n v="7.233962"/>
    <n v="7.7890550000000003"/>
    <n v="8.3867440000000002"/>
    <n v="9.0302950000000006"/>
    <n v="1.248319"/>
    <n v="14251"/>
    <n v="6475"/>
    <n v="4956"/>
    <n v="1850"/>
    <n v="0.45435409999999998"/>
    <n v="0.37328489999999998"/>
    <n v="0.82157270000000004"/>
    <n v="25821.82"/>
    <n v="27428.95"/>
    <n v="29816.89"/>
    <n v="31211.63"/>
    <n v="34913.14"/>
    <n v="35808.660000000003"/>
    <n v="38353.1"/>
    <n v="40003.01"/>
    <n v="0.94140760000000001"/>
    <n v="0.95531370000000004"/>
    <n v="0.97499159999999996"/>
    <n v="0.95875540000000004"/>
    <m/>
    <m/>
    <m/>
    <m/>
    <m/>
    <m/>
    <m/>
    <m/>
    <m/>
    <m/>
    <m/>
    <m/>
    <m/>
    <m/>
    <m/>
    <m/>
    <m/>
    <m/>
    <m/>
    <m/>
    <m/>
    <n v="32459.18"/>
    <n v="121506.5"/>
    <n v="20943.439999999999"/>
    <n v="110347.1"/>
    <n v="0.26713949999999997"/>
    <n v="0.18979599999999999"/>
    <n v="0.9085683"/>
    <n v="6.019E-3"/>
    <n v="99028.52738"/>
    <n v="102013.75"/>
    <n v="0.97073699999999996"/>
    <m/>
    <m/>
    <m/>
    <m/>
  </r>
  <r>
    <x v="1"/>
    <s v="AL"/>
    <s v="Alabama"/>
    <n v="1"/>
    <x v="0"/>
    <s v="East South Central"/>
    <n v="3.7241999999999997E-2"/>
    <n v="3.9271E-2"/>
    <n v="416.99270000000001"/>
    <n v="618.55820000000006"/>
    <n v="917.55610000000001"/>
    <n v="1361.0830000000001"/>
    <n v="3.264046"/>
    <n v="6399.0959999999995"/>
    <n v="6496.2330000000002"/>
    <n v="6594.8450000000003"/>
    <n v="6694.9539999999997"/>
    <n v="1.0462340000000001"/>
    <n v="3856.9929999999999"/>
    <n v="3256.5329999999999"/>
    <n v="2749.5540000000001"/>
    <n v="2321.5010000000002"/>
    <n v="0.60189409999999999"/>
    <n v="9563.7569999999996"/>
    <n v="9013.5660000000007"/>
    <n v="8495.0280000000002"/>
    <n v="8006.3209999999999"/>
    <n v="0.83715229999999996"/>
    <n v="-0.24759999999999999"/>
    <n v="8331.9380000000001"/>
    <n v="8451.7790000000005"/>
    <n v="8573.3430000000008"/>
    <n v="8696.6560000000009"/>
    <n v="1.04377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532039999999997"/>
    <n v="6.0132139999999996"/>
    <n v="5.8764079999999996"/>
    <n v="5.7427140000000003"/>
    <n v="0.93328829999999996"/>
    <n v="118518"/>
    <n v="52321"/>
    <n v="59107"/>
    <n v="21500"/>
    <n v="0.44146039999999998"/>
    <n v="0.36374709999999999"/>
    <n v="0.82396320000000001"/>
    <n v="21350.2"/>
    <n v="27683.200000000001"/>
    <n v="24855.49"/>
    <n v="32187.54"/>
    <n v="29036.74"/>
    <n v="37649.94"/>
    <n v="32563.84"/>
    <n v="42412.45"/>
    <n v="0.77123330000000001"/>
    <n v="0.77220860000000002"/>
    <n v="0.77122939999999995"/>
    <n v="0.76778970000000002"/>
    <m/>
    <m/>
    <m/>
    <m/>
    <m/>
    <m/>
    <m/>
    <m/>
    <m/>
    <m/>
    <m/>
    <m/>
    <m/>
    <m/>
    <m/>
    <m/>
    <m/>
    <m/>
    <m/>
    <m/>
    <m/>
    <n v="26483.32"/>
    <n v="111341.9"/>
    <n v="19850.650000000001"/>
    <n v="98061.71"/>
    <n v="0.23785590000000001"/>
    <n v="0.2024302"/>
    <n v="0.88011280000000003"/>
    <n v="0"/>
    <n v="74927.261719999995"/>
    <n v="111781.1357"/>
    <n v="0.67030330000000005"/>
    <m/>
    <m/>
    <m/>
    <m/>
  </r>
  <r>
    <x v="1"/>
    <s v="AK"/>
    <s v="Alaska"/>
    <n v="2"/>
    <x v="1"/>
    <s v="Pacific"/>
    <n v="4.5360999999999999E-2"/>
    <n v="5.5279000000000002E-2"/>
    <n v="645.96360000000004"/>
    <n v="1392.5609999999999"/>
    <n v="3002.0680000000002"/>
    <n v="6471.8239999999996"/>
    <n v="10.01887"/>
    <n v="10024.33"/>
    <n v="12888.58"/>
    <n v="16571.23"/>
    <n v="21306.13"/>
    <n v="2.1254420000000001"/>
    <n v="4638.8130000000001"/>
    <n v="2880.0749999999998"/>
    <n v="1788.1369999999999"/>
    <n v="1110.191"/>
    <n v="0.2393265"/>
    <n v="10658.42"/>
    <n v="12863.81"/>
    <n v="15525.54"/>
    <n v="18738.009999999998"/>
    <n v="1.7580480000000001"/>
    <n v="0.25900000000000001"/>
    <n v="10452.549999999999"/>
    <n v="13826.5"/>
    <n v="18289.509999999998"/>
    <n v="24193.119999999999"/>
    <n v="2.314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457320000000001"/>
    <n v="6.2422849999999999"/>
    <n v="6.4452290000000003"/>
    <n v="6.6547700000000001"/>
    <n v="1.1007389999999999"/>
    <n v="19638"/>
    <n v="7513"/>
    <n v="5615"/>
    <n v="2202"/>
    <n v="0.38257459999999999"/>
    <n v="0.39216380000000001"/>
    <n v="1.0250649999999999"/>
    <n v="26765.73"/>
    <n v="32090.32"/>
    <n v="32302.53"/>
    <n v="37435.040000000001"/>
    <n v="36853.9"/>
    <n v="42974.45"/>
    <n v="41359.769999999997"/>
    <n v="48326.79"/>
    <n v="0.83407500000000001"/>
    <n v="0.86289539999999998"/>
    <n v="0.85757709999999998"/>
    <n v="0.85583529999999997"/>
    <m/>
    <m/>
    <m/>
    <m/>
    <m/>
    <m/>
    <m/>
    <m/>
    <m/>
    <m/>
    <m/>
    <m/>
    <m/>
    <m/>
    <m/>
    <m/>
    <m/>
    <m/>
    <m/>
    <m/>
    <m/>
    <n v="31616.59"/>
    <n v="119763.3"/>
    <n v="23776.93"/>
    <n v="106229.1"/>
    <n v="0.26399220000000001"/>
    <n v="0.2238269"/>
    <n v="0.88350419999999996"/>
    <n v="5.0303E-2"/>
    <n v="83682.666029999993"/>
    <n v="110512.6087"/>
    <n v="0.75722279999999997"/>
    <m/>
    <m/>
    <m/>
    <m/>
  </r>
  <r>
    <x v="1"/>
    <s v="AZ"/>
    <s v="Arizona"/>
    <n v="4"/>
    <x v="1"/>
    <s v="Mountain"/>
    <n v="2.4969999999999999E-2"/>
    <n v="2.7479E-2"/>
    <n v="298.5403"/>
    <n v="544.97400000000005"/>
    <n v="994.82920000000001"/>
    <n v="1816.0229999999999"/>
    <n v="6.0830070000000003"/>
    <n v="3407.0889999999999"/>
    <n v="3722.605"/>
    <n v="4067.3389999999999"/>
    <n v="4443.9979999999996"/>
    <n v="1.3043389999999999"/>
    <n v="4050.8820000000001"/>
    <n v="3300.8130000000001"/>
    <n v="2689.6280000000002"/>
    <n v="2191.6120000000001"/>
    <n v="0.54102090000000003"/>
    <n v="7243.7340000000004"/>
    <n v="6938.4970000000003"/>
    <n v="6646.1210000000001"/>
    <n v="6366.0649999999996"/>
    <n v="0.87883750000000005"/>
    <n v="-7.1400000000000005E-2"/>
    <n v="5901.8270000000002"/>
    <n v="6399.1530000000002"/>
    <n v="6938.3890000000001"/>
    <n v="7523.0630000000001"/>
    <n v="1.27470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801670000000001"/>
    <n v="5.3540429999999999"/>
    <n v="5.3280450000000004"/>
    <n v="5.3021739999999999"/>
    <n v="0.98550360000000004"/>
    <n v="188482"/>
    <n v="78458"/>
    <n v="83618"/>
    <n v="30802"/>
    <n v="0.41626259999999998"/>
    <n v="0.36836570000000002"/>
    <n v="0.8849359"/>
    <n v="21858.85"/>
    <n v="33128.25"/>
    <n v="24839.37"/>
    <n v="37632.39"/>
    <n v="28144.83"/>
    <n v="42738.2"/>
    <n v="31144.02"/>
    <n v="47253.68"/>
    <n v="0.65982510000000005"/>
    <n v="0.66005290000000005"/>
    <n v="0.65854049999999997"/>
    <n v="0.65908129999999998"/>
    <m/>
    <m/>
    <m/>
    <m/>
    <m/>
    <m/>
    <m/>
    <m/>
    <m/>
    <m/>
    <m/>
    <m/>
    <m/>
    <m/>
    <m/>
    <m/>
    <m/>
    <m/>
    <m/>
    <m/>
    <m/>
    <n v="30039.63"/>
    <n v="124777.60000000001"/>
    <n v="22309.02"/>
    <n v="109646.39999999999"/>
    <n v="0.2407454"/>
    <n v="0.20346339999999999"/>
    <n v="0.90152140000000003"/>
    <n v="0.16385"/>
    <n v="86286.193870000003"/>
    <n v="114040.99890000001"/>
    <n v="0.75662430000000003"/>
    <m/>
    <m/>
    <m/>
    <m/>
  </r>
  <r>
    <x v="1"/>
    <s v="AR"/>
    <s v="Arkansas"/>
    <n v="5"/>
    <x v="0"/>
    <s v="West South Central"/>
    <n v="4.1734E-2"/>
    <n v="4.1050999999999997E-2"/>
    <n v="551.62379999999996"/>
    <n v="775.87739999999997"/>
    <n v="1091.298"/>
    <n v="1534.9469999999999"/>
    <n v="2.7825980000000001"/>
    <n v="9663.3359999999993"/>
    <n v="9535.6020000000008"/>
    <n v="9409.5550000000003"/>
    <n v="9285.1740000000009"/>
    <n v="0.96086629999999995"/>
    <n v="1271.386"/>
    <n v="1177.78"/>
    <n v="1091.0650000000001"/>
    <n v="1010.735"/>
    <n v="0.79498619999999998"/>
    <n v="8649.5550000000003"/>
    <n v="8727.2330000000002"/>
    <n v="8805.6090000000004"/>
    <n v="8884.6880000000001"/>
    <n v="1.0271840000000001"/>
    <n v="0.17069999999999999"/>
    <n v="7861.88"/>
    <n v="8314.5720000000001"/>
    <n v="8793.3310000000001"/>
    <n v="9299.6579999999994"/>
    <n v="1.1828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272709999999998"/>
    <n v="6.8508740000000001"/>
    <n v="7.1905200000000002"/>
    <n v="7.5470040000000003"/>
    <n v="1.1562269999999999"/>
    <n v="75414"/>
    <n v="33937"/>
    <n v="36024"/>
    <n v="14920"/>
    <n v="0.4500093"/>
    <n v="0.41416829999999999"/>
    <n v="0.92035509999999998"/>
    <n v="23078.25"/>
    <n v="29703.119999999999"/>
    <n v="26635.7"/>
    <n v="33931.19"/>
    <n v="30494.87"/>
    <n v="38821.629999999997"/>
    <n v="33724.300000000003"/>
    <n v="42932.08"/>
    <n v="0.77696379999999998"/>
    <n v="0.78499169999999996"/>
    <n v="0.7855124"/>
    <n v="0.78552679999999997"/>
    <m/>
    <m/>
    <m/>
    <m/>
    <m/>
    <m/>
    <m/>
    <m/>
    <m/>
    <m/>
    <m/>
    <m/>
    <m/>
    <m/>
    <m/>
    <m/>
    <m/>
    <m/>
    <m/>
    <m/>
    <m/>
    <n v="27383.98"/>
    <n v="106179.3"/>
    <n v="20806.669999999998"/>
    <n v="92626.12"/>
    <n v="0.2579032"/>
    <n v="0.22463069999999999"/>
    <n v="0.90797300000000003"/>
    <n v="5.6535000000000002E-2"/>
    <n v="70404.01758"/>
    <n v="117563.6683"/>
    <n v="0.59885869999999997"/>
    <m/>
    <m/>
    <m/>
    <m/>
  </r>
  <r>
    <x v="1"/>
    <s v="CA"/>
    <s v="California"/>
    <n v="6"/>
    <x v="1"/>
    <s v="Pacific"/>
    <n v="3.0431E-2"/>
    <n v="3.6151000000000003E-2"/>
    <n v="360.60129999999998"/>
    <n v="607.44119999999998"/>
    <n v="1023.249"/>
    <n v="1723.6859999999999"/>
    <n v="4.7800339999999997"/>
    <n v="5315.3370000000004"/>
    <n v="7281.8019999999997"/>
    <n v="9975.7810000000009"/>
    <n v="13666.43"/>
    <n v="2.5711309999999998"/>
    <n v="5325.1940000000004"/>
    <n v="3646.8620000000001"/>
    <n v="2497.4870000000001"/>
    <n v="1710.3579999999999"/>
    <n v="0.32118229999999998"/>
    <n v="9781.8220000000001"/>
    <n v="10200.57"/>
    <n v="10637.25"/>
    <n v="11092.61"/>
    <n v="1.1340030000000001"/>
    <n v="0.1246"/>
    <n v="8749.3140000000003"/>
    <n v="9420.2659999999996"/>
    <n v="10142.67"/>
    <n v="10920.47"/>
    <n v="1.2481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4528030000000003"/>
    <n v="4.4249549999999997"/>
    <n v="4.3972810000000004"/>
    <n v="4.3697800000000004"/>
    <n v="0.98135499999999998"/>
    <n v="1020225"/>
    <n v="507411"/>
    <n v="371986"/>
    <n v="155172"/>
    <n v="0.49735210000000002"/>
    <n v="0.41714469999999998"/>
    <n v="0.83873129999999996"/>
    <n v="32209.8"/>
    <n v="39138.949999999997"/>
    <n v="37467.760000000002"/>
    <n v="45287.91"/>
    <n v="43192.36"/>
    <n v="52504.68"/>
    <n v="48487.48"/>
    <n v="58920.61"/>
    <n v="0.82296029999999998"/>
    <n v="0.82732380000000005"/>
    <n v="0.82263830000000004"/>
    <n v="0.82292900000000002"/>
    <m/>
    <m/>
    <m/>
    <m/>
    <m/>
    <m/>
    <m/>
    <m/>
    <m/>
    <m/>
    <m/>
    <m/>
    <m/>
    <m/>
    <m/>
    <m/>
    <m/>
    <m/>
    <m/>
    <m/>
    <m/>
    <n v="30213.56"/>
    <n v="148024.29999999999"/>
    <n v="22585.22"/>
    <n v="131904.1"/>
    <n v="0.20411219999999999"/>
    <n v="0.1712245"/>
    <n v="0.8970127"/>
    <n v="9.6981999999999999E-2"/>
    <n v="106701.7503"/>
    <n v="179316.05650000001"/>
    <n v="0.59504849999999998"/>
    <m/>
    <m/>
    <m/>
    <m/>
  </r>
  <r>
    <x v="1"/>
    <s v="CO"/>
    <s v="Colorado"/>
    <n v="8"/>
    <x v="1"/>
    <s v="Mountain"/>
    <n v="2.8577000000000002E-2"/>
    <n v="3.1884999999999997E-2"/>
    <n v="285.00229999999999"/>
    <n v="558.9"/>
    <n v="1096.0229999999999"/>
    <n v="2149.3409999999999"/>
    <n v="7.5414870000000001"/>
    <n v="5289.4790000000003"/>
    <n v="5748.3549999999996"/>
    <n v="6247.04"/>
    <n v="6788.9870000000001"/>
    <n v="1.2834890000000001"/>
    <n v="4049.5929999999998"/>
    <n v="3526.6039999999998"/>
    <n v="3071.1570000000002"/>
    <n v="2674.529"/>
    <n v="0.66044380000000003"/>
    <n v="8942.9240000000009"/>
    <n v="9048.1939999999995"/>
    <n v="9154.7060000000001"/>
    <n v="9262.4709999999995"/>
    <n v="1.0357320000000001"/>
    <n v="0.21160000000000001"/>
    <n v="7959.07"/>
    <n v="8342.3070000000007"/>
    <n v="8743.9969999999994"/>
    <n v="9165.0280000000002"/>
    <n v="1.1515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464599999999997"/>
    <n v="5.9431820000000002"/>
    <n v="6.3682790000000002"/>
    <n v="6.8237819999999996"/>
    <n v="1.2302949999999999"/>
    <n v="132262"/>
    <n v="61462"/>
    <n v="39592"/>
    <n v="14429"/>
    <n v="0.46469890000000003"/>
    <n v="0.3644423"/>
    <n v="0.78425480000000003"/>
    <n v="21402.28"/>
    <n v="31352.66"/>
    <n v="24632.41"/>
    <n v="36113.51"/>
    <n v="28538.89"/>
    <n v="41746.19"/>
    <n v="31784.26"/>
    <n v="46773.94"/>
    <n v="0.68263050000000003"/>
    <n v="0.68208310000000005"/>
    <n v="0.68362869999999998"/>
    <n v="0.67952920000000006"/>
    <m/>
    <m/>
    <m/>
    <m/>
    <m/>
    <m/>
    <m/>
    <m/>
    <m/>
    <m/>
    <m/>
    <m/>
    <m/>
    <m/>
    <m/>
    <m/>
    <m/>
    <m/>
    <m/>
    <m/>
    <m/>
    <n v="31685.19"/>
    <n v="140622.20000000001"/>
    <n v="23249.66"/>
    <n v="129119.8"/>
    <n v="0.22532140000000001"/>
    <n v="0.18006269999999999"/>
    <n v="0.91046590000000005"/>
    <n v="0.12675600000000001"/>
    <n v="113745.6777"/>
    <n v="144758.14319999999"/>
    <n v="0.78576360000000001"/>
    <m/>
    <m/>
    <m/>
    <m/>
  </r>
  <r>
    <x v="1"/>
    <s v="CT"/>
    <s v="Connecticut"/>
    <n v="9"/>
    <x v="2"/>
    <s v="New England"/>
    <n v="3.4333000000000002E-2"/>
    <n v="3.6505000000000003E-2"/>
    <n v="293.26350000000002"/>
    <n v="578.07100000000003"/>
    <n v="1139.4739999999999"/>
    <n v="2246.0920000000001"/>
    <n v="7.6589559999999999"/>
    <n v="4830.732"/>
    <n v="7526.4750000000004"/>
    <n v="11726.55"/>
    <n v="18270.439999999999"/>
    <n v="3.782127"/>
    <n v="14840.88"/>
    <n v="9071.7729999999992"/>
    <n v="5545.2950000000001"/>
    <n v="3389.6680000000001"/>
    <n v="0.22840079999999999"/>
    <n v="18298.22"/>
    <n v="17555.099999999999"/>
    <n v="16842.169999999998"/>
    <n v="16158.19"/>
    <n v="0.88304700000000003"/>
    <n v="-0.31669999999999998"/>
    <n v="17023.080000000002"/>
    <n v="16572.46"/>
    <n v="16133.77"/>
    <n v="15706.69"/>
    <n v="0.922670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3844720000000006"/>
    <n v="8.0440570000000005"/>
    <n v="7.7174639999999997"/>
    <n v="7.4041309999999996"/>
    <n v="0.88307659999999999"/>
    <n v="76846"/>
    <n v="50980"/>
    <n v="23788"/>
    <n v="12601"/>
    <n v="0.66340469999999996"/>
    <n v="0.52972079999999999"/>
    <n v="0.79848819999999998"/>
    <n v="30514.65"/>
    <n v="36142.050000000003"/>
    <n v="35054.36"/>
    <n v="42060.26"/>
    <n v="41091.839999999997"/>
    <n v="49195.68"/>
    <n v="46264.29"/>
    <n v="55243.44"/>
    <n v="0.84429779999999999"/>
    <n v="0.83343199999999995"/>
    <n v="0.8352735"/>
    <n v="0.83746220000000005"/>
    <m/>
    <m/>
    <m/>
    <m/>
    <m/>
    <m/>
    <m/>
    <m/>
    <m/>
    <m/>
    <m/>
    <m/>
    <m/>
    <m/>
    <m/>
    <m/>
    <m/>
    <m/>
    <m/>
    <m/>
    <m/>
    <n v="27720.48"/>
    <n v="180069.5"/>
    <n v="20910.88"/>
    <n v="165921"/>
    <n v="0.15394330000000001"/>
    <n v="0.12602910000000001"/>
    <n v="0.88059540000000003"/>
    <n v="1.8031999999999999E-2"/>
    <n v="144600.8817"/>
    <n v="234034.27290000001"/>
    <n v="0.61786200000000002"/>
    <m/>
    <m/>
    <m/>
    <m/>
  </r>
  <r>
    <x v="1"/>
    <s v="DE"/>
    <s v="Delaware"/>
    <n v="10"/>
    <x v="0"/>
    <s v="South Atlantic"/>
    <n v="2.9357999999999999E-2"/>
    <n v="4.2221000000000002E-2"/>
    <n v="329.42059999999998"/>
    <n v="705.79970000000003"/>
    <n v="1512.21"/>
    <n v="3239.9850000000001"/>
    <n v="9.8354040000000005"/>
    <n v="11555.75"/>
    <n v="11942.25"/>
    <n v="12341.68"/>
    <n v="12754.46"/>
    <n v="1.1037330000000001"/>
    <n v="4823.3850000000002"/>
    <n v="4543.7650000000003"/>
    <n v="4280.3540000000003"/>
    <n v="4032.2150000000001"/>
    <n v="0.83597200000000005"/>
    <n v="13357.53"/>
    <n v="13999.44"/>
    <n v="14672.21"/>
    <n v="15377.29"/>
    <n v="1.151208"/>
    <n v="0.22600000000000001"/>
    <n v="11280.15"/>
    <n v="12589.24"/>
    <n v="14050.24"/>
    <n v="15680.8"/>
    <n v="1.390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771830000000003"/>
    <n v="6.8682590000000001"/>
    <n v="7.0648039999999996"/>
    <n v="7.266972"/>
    <n v="1.0883290000000001"/>
    <n v="22667"/>
    <n v="11033"/>
    <n v="10511"/>
    <n v="4220"/>
    <n v="0.48674289999999998"/>
    <n v="0.40148420000000001"/>
    <n v="0.82483830000000002"/>
    <n v="28066.2"/>
    <n v="36294.1"/>
    <n v="31429.61"/>
    <n v="42219.38"/>
    <n v="36981.21"/>
    <n v="49125.39"/>
    <n v="41412.49"/>
    <n v="54919.56"/>
    <n v="0.77329919999999996"/>
    <n v="0.74443550000000003"/>
    <n v="0.75279220000000002"/>
    <n v="0.75405730000000004"/>
    <m/>
    <m/>
    <m/>
    <m/>
    <m/>
    <m/>
    <m/>
    <m/>
    <m/>
    <m/>
    <m/>
    <m/>
    <m/>
    <m/>
    <m/>
    <m/>
    <m/>
    <m/>
    <m/>
    <m/>
    <m/>
    <n v="28935.51"/>
    <n v="125209.2"/>
    <n v="22365.360000000001"/>
    <n v="111924.3"/>
    <n v="0.23109740000000001"/>
    <n v="0.1998258"/>
    <n v="0.86756339999999998"/>
    <n v="0.10804"/>
    <n v="93823.416570000001"/>
    <n v="182371.3125"/>
    <n v="0.51446369999999997"/>
    <m/>
    <m/>
    <m/>
    <m/>
  </r>
  <r>
    <x v="1"/>
    <s v="DC"/>
    <s v="District of Columbia"/>
    <n v="11"/>
    <x v="0"/>
    <s v="South Atlantic"/>
    <m/>
    <m/>
    <n v="1313.633"/>
    <n v="1948.615"/>
    <n v="2890.5360000000001"/>
    <n v="4287.76"/>
    <n v="3.264046"/>
    <n v="5974.0129999999999"/>
    <n v="6064.7"/>
    <n v="6156.7579999999998"/>
    <n v="6250.2190000000001"/>
    <n v="1.0462340000000001"/>
    <n v="26769.89"/>
    <n v="22602.35"/>
    <n v="19083.599999999999"/>
    <n v="16112.65"/>
    <n v="0.60189440000000005"/>
    <n v="25352.16"/>
    <n v="23893.68"/>
    <n v="22519.11"/>
    <n v="21223.61"/>
    <n v="0.83715200000000001"/>
    <m/>
    <n v="17329.689999999999"/>
    <n v="17578.939999999999"/>
    <n v="17831.79"/>
    <n v="18088.259999999998"/>
    <n v="1.04377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059760000000001"/>
    <n v="9.8308959999999992"/>
    <n v="9.6072330000000008"/>
    <n v="9.3886599999999998"/>
    <n v="0.93328829999999996"/>
    <n v="18581"/>
    <n v="14158"/>
    <n v="7229"/>
    <n v="4999"/>
    <n v="0.76196120000000001"/>
    <n v="0.69152029999999998"/>
    <n v="0.90755319999999995"/>
    <n v="29258.9"/>
    <n v="37051.449999999997"/>
    <n v="36169.589999999997"/>
    <n v="45972.91"/>
    <n v="45020.7"/>
    <n v="57583.96"/>
    <n v="53230.82"/>
    <n v="68077.95"/>
    <n v="0.78968300000000002"/>
    <n v="0.78675859999999997"/>
    <n v="0.78182700000000005"/>
    <n v="0.78190990000000005"/>
    <m/>
    <m/>
    <m/>
    <m/>
    <m/>
    <m/>
    <m/>
    <m/>
    <m/>
    <m/>
    <m/>
    <m/>
    <m/>
    <m/>
    <m/>
    <m/>
    <m/>
    <m/>
    <m/>
    <m/>
    <m/>
    <n v="25767.98"/>
    <n v="202087.6"/>
    <n v="16444.71"/>
    <n v="179728.3"/>
    <n v="0.12750900000000001"/>
    <n v="9.1497599999999998E-2"/>
    <n v="0.79304629999999998"/>
    <n v="0.43418499999999999"/>
    <n v="144190.2746"/>
    <n v="224500.28810000001"/>
    <n v="0.64227210000000001"/>
    <m/>
    <m/>
    <m/>
    <m/>
  </r>
  <r>
    <x v="1"/>
    <s v="FL"/>
    <s v="Florida"/>
    <n v="12"/>
    <x v="0"/>
    <s v="South Atlantic"/>
    <n v="2.8632999999999999E-2"/>
    <n v="2.7881E-2"/>
    <n v="562.78160000000003"/>
    <n v="791.72969999999998"/>
    <n v="1113.818"/>
    <n v="1566.9359999999999"/>
    <n v="2.7842690000000001"/>
    <n v="3408.1669999999999"/>
    <n v="3973.7359999999999"/>
    <n v="4633.16"/>
    <n v="5402.0119999999997"/>
    <n v="1.5850200000000001"/>
    <n v="5242.3680000000004"/>
    <n v="4239.1329999999998"/>
    <n v="3427.8870000000002"/>
    <n v="2771.89"/>
    <n v="0.52874770000000004"/>
    <n v="8446.4269999999997"/>
    <n v="8174.9"/>
    <n v="7912.1019999999999"/>
    <n v="7657.7529999999997"/>
    <n v="0.9066263"/>
    <n v="-0.26790000000000003"/>
    <n v="7310.0690000000004"/>
    <n v="7689.9870000000001"/>
    <n v="8089.65"/>
    <n v="8510.0830000000005"/>
    <n v="1.16415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7086610000000002"/>
    <n v="7.2148219999999998"/>
    <n v="6.7526210000000004"/>
    <n v="6.3200289999999999"/>
    <n v="0.81986079999999995"/>
    <n v="461315"/>
    <n v="234212"/>
    <n v="206273"/>
    <n v="92099"/>
    <n v="0.50770519999999997"/>
    <n v="0.44649080000000002"/>
    <n v="0.87942940000000003"/>
    <n v="24441.42"/>
    <n v="30853.63"/>
    <n v="27700.03"/>
    <n v="34969.69"/>
    <n v="31295.85"/>
    <n v="39660"/>
    <n v="34491.760000000002"/>
    <n v="43668.68"/>
    <n v="0.79217309999999996"/>
    <n v="0.79211529999999997"/>
    <n v="0.78910360000000002"/>
    <n v="0.78985119999999998"/>
    <m/>
    <m/>
    <m/>
    <m/>
    <m/>
    <m/>
    <m/>
    <m/>
    <m/>
    <m/>
    <m/>
    <m/>
    <m/>
    <m/>
    <m/>
    <m/>
    <m/>
    <m/>
    <m/>
    <m/>
    <m/>
    <n v="28527.46"/>
    <n v="119065.9"/>
    <n v="21416.32"/>
    <n v="104997.6"/>
    <n v="0.2395939"/>
    <n v="0.2039696"/>
    <n v="0.84923680000000001"/>
    <n v="0.10065499999999999"/>
    <n v="83830.242440000002"/>
    <n v="136807.18109999999"/>
    <n v="0.61276200000000003"/>
    <m/>
    <m/>
    <m/>
    <m/>
  </r>
  <r>
    <x v="1"/>
    <s v="GA"/>
    <s v="Georgia"/>
    <n v="13"/>
    <x v="0"/>
    <s v="South Atlantic"/>
    <n v="3.4956000000000001E-2"/>
    <n v="4.2513000000000002E-2"/>
    <n v="406.97379999999998"/>
    <n v="618.18439999999998"/>
    <n v="939.00879999999995"/>
    <n v="1426.3340000000001"/>
    <n v="3.5047320000000002"/>
    <n v="6172.9409999999998"/>
    <n v="6184.6180000000004"/>
    <n v="6196.3180000000002"/>
    <n v="6208.04"/>
    <n v="1.0056860000000001"/>
    <n v="3431.9760000000001"/>
    <n v="3458.145"/>
    <n v="3484.5120000000002"/>
    <n v="3511.0810000000001"/>
    <n v="1.0230490000000001"/>
    <n v="8597.3130000000001"/>
    <n v="8803.8080000000009"/>
    <n v="9015.2620000000006"/>
    <n v="9231.7939999999999"/>
    <n v="1.0738000000000001"/>
    <n v="0.34339999999999998"/>
    <n v="7815.4930000000004"/>
    <n v="8340.9240000000009"/>
    <n v="8901.68"/>
    <n v="9500.134"/>
    <n v="1.215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808990000000001"/>
    <n v="6.7409860000000004"/>
    <n v="6.8016139999999998"/>
    <n v="6.8627880000000001"/>
    <n v="1.0272250000000001"/>
    <n v="267741"/>
    <n v="134078"/>
    <n v="121405"/>
    <n v="51305"/>
    <n v="0.50077499999999997"/>
    <n v="0.42259380000000002"/>
    <n v="0.84387959999999995"/>
    <n v="22332.98"/>
    <n v="31538.79"/>
    <n v="25929.23"/>
    <n v="36567.06"/>
    <n v="29948.53"/>
    <n v="42334.2"/>
    <n v="33450.06"/>
    <n v="47335.26"/>
    <n v="0.70811139999999995"/>
    <n v="0.70908709999999997"/>
    <n v="0.70743109999999998"/>
    <n v="0.70666269999999998"/>
    <m/>
    <m/>
    <m/>
    <m/>
    <m/>
    <m/>
    <m/>
    <m/>
    <m/>
    <m/>
    <m/>
    <m/>
    <m/>
    <m/>
    <m/>
    <m/>
    <m/>
    <m/>
    <m/>
    <m/>
    <m/>
    <n v="27775.77"/>
    <n v="124698.7"/>
    <n v="20970.14"/>
    <n v="111047.6"/>
    <n v="0.2227432"/>
    <n v="0.18883920000000001"/>
    <n v="0.89277410000000001"/>
    <n v="3.7921000000000003E-2"/>
    <n v="88241.464439999996"/>
    <n v="150904.4944"/>
    <n v="0.5847504"/>
    <m/>
    <m/>
    <m/>
    <m/>
  </r>
  <r>
    <x v="1"/>
    <s v="HI"/>
    <s v="Hawaii"/>
    <n v="15"/>
    <x v="1"/>
    <s v="Pacific"/>
    <n v="2.3084E-2"/>
    <n v="2.7181E-2"/>
    <n v="945.55619999999999"/>
    <n v="1402.6179999999999"/>
    <n v="2080.614"/>
    <n v="3086.3380000000002"/>
    <n v="3.2640449999999999"/>
    <n v="16016.15"/>
    <n v="16259.26"/>
    <n v="16506.080000000002"/>
    <n v="16756.63"/>
    <n v="1.046233"/>
    <n v="292.50310000000002"/>
    <n v="246.96600000000001"/>
    <n v="208.51820000000001"/>
    <n v="176.05590000000001"/>
    <n v="0.60189409999999999"/>
    <n v="13250.39"/>
    <n v="12488.11"/>
    <n v="11769.68"/>
    <n v="11092.59"/>
    <n v="0.83715209999999995"/>
    <m/>
    <n v="12644.51"/>
    <n v="12826.39"/>
    <n v="13010.87"/>
    <n v="13198.01"/>
    <n v="1.043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339889999999999"/>
    <n v="6.678509"/>
    <n v="6.526567"/>
    <n v="6.378082"/>
    <n v="0.93328829999999996"/>
    <n v="35513"/>
    <n v="16402"/>
    <n v="11231"/>
    <n v="3738"/>
    <n v="0.46185900000000002"/>
    <n v="0.33282879999999998"/>
    <n v="0.72062850000000001"/>
    <n v="26392.02"/>
    <n v="32028.43"/>
    <n v="30260.53"/>
    <n v="36375.46"/>
    <n v="34046.019999999997"/>
    <n v="41219.15"/>
    <n v="37581.71"/>
    <n v="45715.22"/>
    <n v="0.82401849999999999"/>
    <n v="0.83189420000000003"/>
    <n v="0.82597569999999998"/>
    <n v="0.82208320000000001"/>
    <m/>
    <m/>
    <m/>
    <m/>
    <m/>
    <m/>
    <m/>
    <m/>
    <m/>
    <m/>
    <m/>
    <m/>
    <m/>
    <m/>
    <m/>
    <m/>
    <m/>
    <m/>
    <m/>
    <m/>
    <m/>
    <n v="31617.14"/>
    <n v="127821.8"/>
    <n v="22953.56"/>
    <n v="118553.1"/>
    <n v="0.2473533"/>
    <n v="0.19361429999999999"/>
    <n v="0.81808670000000006"/>
    <n v="5.8765999999999999E-2"/>
    <n v="104612.77159999999"/>
    <n v="150251.59150000001"/>
    <n v="0.6962507"/>
    <m/>
    <m/>
    <m/>
    <m/>
  </r>
  <r>
    <x v="1"/>
    <s v="ID"/>
    <s v="Idaho"/>
    <n v="16"/>
    <x v="1"/>
    <s v="Mountain"/>
    <n v="3.0082000000000001E-2"/>
    <n v="3.0365E-2"/>
    <n v="270.05200000000002"/>
    <n v="585.91139999999996"/>
    <n v="1271.2080000000001"/>
    <n v="2758.0430000000001"/>
    <n v="10.213010000000001"/>
    <n v="5792.8670000000002"/>
    <n v="6066.9449999999997"/>
    <n v="6353.991"/>
    <n v="6654.616"/>
    <n v="1.14876"/>
    <n v="1913.73"/>
    <n v="1549.1279999999999"/>
    <n v="1253.99"/>
    <n v="1015.081"/>
    <n v="0.53042009999999995"/>
    <n v="6860.3010000000004"/>
    <n v="6820.1710000000003"/>
    <n v="6780.2740000000003"/>
    <n v="6740.6120000000001"/>
    <n v="0.98255329999999996"/>
    <n v="-5.1200000000000002E-2"/>
    <n v="5787.0879999999997"/>
    <n v="6475.7070000000003"/>
    <n v="7246.2650000000003"/>
    <n v="8108.5129999999999"/>
    <n v="1.40113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30702"/>
    <n v="5.4799290000000003"/>
    <n v="5.7410310000000004"/>
    <n v="6.0145730000000004"/>
    <n v="1.1498600000000001"/>
    <n v="51071"/>
    <n v="20460"/>
    <n v="21235"/>
    <n v="7340"/>
    <n v="0.40061869999999999"/>
    <n v="0.34565580000000001"/>
    <n v="0.86280480000000004"/>
    <n v="20442.259999999998"/>
    <n v="27308.31"/>
    <n v="23208.34"/>
    <n v="30962.77"/>
    <n v="26354.560000000001"/>
    <n v="35175.5"/>
    <n v="29120.63"/>
    <n v="39198.400000000001"/>
    <n v="0.74857309999999999"/>
    <n v="0.74955649999999996"/>
    <n v="0.74923079999999997"/>
    <n v="0.74290369999999994"/>
    <m/>
    <m/>
    <m/>
    <m/>
    <m/>
    <m/>
    <m/>
    <m/>
    <m/>
    <m/>
    <m/>
    <m/>
    <m/>
    <m/>
    <m/>
    <m/>
    <m/>
    <m/>
    <m/>
    <m/>
    <m/>
    <n v="32644.79"/>
    <n v="109470"/>
    <n v="25060.38"/>
    <n v="98361.18"/>
    <n v="0.29820750000000001"/>
    <n v="0.25477909999999998"/>
    <n v="0.89751740000000002"/>
    <n v="6.9192000000000004E-2"/>
    <n v="83889.645919999995"/>
    <n v="93804.924729999999"/>
    <n v="0.89429899999999996"/>
    <m/>
    <m/>
    <m/>
    <m/>
  </r>
  <r>
    <x v="1"/>
    <s v="IL"/>
    <s v="Illinois"/>
    <n v="17"/>
    <x v="3"/>
    <s v="East North Central"/>
    <n v="3.2278000000000001E-2"/>
    <n v="3.8355E-2"/>
    <n v="297.24700000000001"/>
    <n v="566.00109999999995"/>
    <n v="1077.7470000000001"/>
    <n v="2052.1860000000001"/>
    <n v="6.903975"/>
    <n v="7087.4750000000004"/>
    <n v="7644.7650000000003"/>
    <n v="8245.8739999999998"/>
    <n v="8894.2469999999994"/>
    <n v="1.2549250000000001"/>
    <n v="9155.4419999999991"/>
    <n v="6684.3019999999997"/>
    <n v="4880.1450000000004"/>
    <n v="3562.9470000000001"/>
    <n v="0.3891616"/>
    <n v="15405.7"/>
    <n v="13841.69"/>
    <n v="12436.45"/>
    <n v="11173.88"/>
    <n v="0.72530799999999995"/>
    <n v="-0.32700000000000001"/>
    <n v="13482.66"/>
    <n v="12831.48"/>
    <n v="12211.75"/>
    <n v="11621.94"/>
    <n v="0.8619917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20942"/>
    <n v="6.4093140000000002"/>
    <n v="6.1121359999999996"/>
    <n v="5.8287370000000003"/>
    <n v="0.86725010000000002"/>
    <n v="313700"/>
    <n v="166022"/>
    <n v="114756"/>
    <n v="53776"/>
    <n v="0.52923810000000004"/>
    <n v="0.46861170000000002"/>
    <n v="0.88544579999999995"/>
    <n v="27754.69"/>
    <n v="34599.83"/>
    <n v="31854.11"/>
    <n v="39739.879999999997"/>
    <n v="36472.75"/>
    <n v="45909.71"/>
    <n v="40776.49"/>
    <n v="51147.6"/>
    <n v="0.80216259999999995"/>
    <n v="0.80156550000000004"/>
    <n v="0.79444519999999996"/>
    <n v="0.79723169999999999"/>
    <m/>
    <m/>
    <m/>
    <m/>
    <m/>
    <m/>
    <m/>
    <m/>
    <m/>
    <m/>
    <m/>
    <m/>
    <m/>
    <m/>
    <m/>
    <m/>
    <m/>
    <m/>
    <m/>
    <m/>
    <m/>
    <n v="28137.8"/>
    <n v="139250.4"/>
    <n v="21396.35"/>
    <n v="126297.2"/>
    <n v="0.2020662"/>
    <n v="0.1694127"/>
    <n v="0.87977640000000001"/>
    <n v="3.2428999999999999E-2"/>
    <n v="104421.5413"/>
    <n v="153577.93220000001"/>
    <n v="0.67992540000000001"/>
    <m/>
    <m/>
    <m/>
    <m/>
  </r>
  <r>
    <x v="1"/>
    <s v="IN"/>
    <s v="Indiana"/>
    <n v="18"/>
    <x v="3"/>
    <s v="East North Central"/>
    <n v="2.9163000000000001E-2"/>
    <n v="3.3925999999999998E-2"/>
    <n v="290.9742"/>
    <n v="532.26179999999999"/>
    <n v="973.63480000000004"/>
    <n v="1781.0119999999999"/>
    <n v="6.1208590000000003"/>
    <n v="8210.7309999999998"/>
    <n v="8638.0030000000006"/>
    <n v="9087.509"/>
    <n v="9560.4060000000009"/>
    <n v="1.1643790000000001"/>
    <n v="3511.1329999999998"/>
    <n v="3144.3029999999999"/>
    <n v="2815.7979999999998"/>
    <n v="2521.614"/>
    <n v="0.7181767"/>
    <n v="10458.44"/>
    <n v="10459.58"/>
    <n v="10460.73"/>
    <n v="10461.879999999999"/>
    <n v="1.000329"/>
    <n v="0.16339999999999999"/>
    <n v="8039.7420000000002"/>
    <n v="8624.7029999999995"/>
    <n v="9252.2260000000006"/>
    <n v="9925.4050000000007"/>
    <n v="1.23454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248679999999997"/>
    <n v="5.7058879999999998"/>
    <n v="5.8928390000000004"/>
    <n v="6.0859170000000002"/>
    <n v="1.10155"/>
    <n v="168000"/>
    <n v="71438"/>
    <n v="70201"/>
    <n v="23397"/>
    <n v="0.4252262"/>
    <n v="0.33328580000000002"/>
    <n v="0.78378490000000001"/>
    <n v="23378.06"/>
    <n v="29289.56"/>
    <n v="26821.5"/>
    <n v="33617.379999999997"/>
    <n v="30700.44"/>
    <n v="38602.839999999997"/>
    <n v="34180.93"/>
    <n v="42811.45"/>
    <n v="0.7981703"/>
    <n v="0.79784630000000001"/>
    <n v="0.79528960000000004"/>
    <n v="0.79840619999999995"/>
    <m/>
    <m/>
    <m/>
    <m/>
    <m/>
    <m/>
    <m/>
    <m/>
    <m/>
    <m/>
    <m/>
    <m/>
    <m/>
    <m/>
    <m/>
    <m/>
    <m/>
    <m/>
    <m/>
    <m/>
    <m/>
    <n v="28955.77"/>
    <n v="109731.2"/>
    <n v="21697.31"/>
    <n v="98882.38"/>
    <n v="0.26387909999999998"/>
    <n v="0.21942539999999999"/>
    <n v="0.84738360000000001"/>
    <n v="4.1069000000000001E-2"/>
    <n v="80801.894790000006"/>
    <n v="101555.28049999999"/>
    <n v="0.79564449999999998"/>
    <m/>
    <m/>
    <m/>
    <m/>
  </r>
  <r>
    <x v="1"/>
    <s v="IA"/>
    <s v="Iowa"/>
    <n v="19"/>
    <x v="3"/>
    <s v="West North Central"/>
    <n v="3.6685000000000002E-2"/>
    <n v="4.4628000000000001E-2"/>
    <n v="283.74099999999999"/>
    <n v="630.13019999999995"/>
    <n v="1399.3889999999999"/>
    <n v="3107.7539999999999"/>
    <n v="10.952780000000001"/>
    <n v="7067.7380000000003"/>
    <n v="7945.8289999999997"/>
    <n v="8933.0130000000008"/>
    <n v="10042.84"/>
    <n v="1.4209419999999999"/>
    <n v="5664.2070000000003"/>
    <n v="4357.6899999999996"/>
    <n v="3352.538"/>
    <n v="2579.2359999999999"/>
    <n v="0.45535700000000001"/>
    <n v="11795.71"/>
    <n v="11473.17"/>
    <n v="11159.46"/>
    <n v="10854.32"/>
    <n v="0.9201918"/>
    <n v="-0.16869999999999999"/>
    <n v="8936.1610000000001"/>
    <n v="9698.6190000000006"/>
    <n v="10526.13"/>
    <n v="11424.25"/>
    <n v="1.27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204080000000003"/>
    <n v="6.8702529999999999"/>
    <n v="7.1295270000000004"/>
    <n v="7.3985859999999999"/>
    <n v="1.117542"/>
    <n v="77875"/>
    <n v="34641"/>
    <n v="25248"/>
    <n v="9884"/>
    <n v="0.44482820000000001"/>
    <n v="0.39147650000000001"/>
    <n v="0.88006220000000002"/>
    <n v="25797.33"/>
    <n v="30816.55"/>
    <n v="29192.34"/>
    <n v="34943.279999999999"/>
    <n v="33024.720000000001"/>
    <n v="39587.75"/>
    <n v="36478.79"/>
    <n v="43601.13"/>
    <n v="0.83712580000000003"/>
    <n v="0.83542050000000001"/>
    <n v="0.8342157"/>
    <n v="0.8366479"/>
    <m/>
    <m/>
    <m/>
    <m/>
    <m/>
    <m/>
    <m/>
    <m/>
    <m/>
    <m/>
    <m/>
    <m/>
    <m/>
    <m/>
    <m/>
    <m/>
    <m/>
    <m/>
    <m/>
    <m/>
    <m/>
    <n v="31907.13"/>
    <n v="109919.7"/>
    <n v="22999.86"/>
    <n v="100539.9"/>
    <n v="0.2902768"/>
    <n v="0.22876350000000001"/>
    <n v="0.88600159999999994"/>
    <n v="7.94E-4"/>
    <n v="88187.938630000004"/>
    <n v="108914.27129999999"/>
    <n v="0.80970050000000005"/>
    <m/>
    <m/>
    <m/>
    <m/>
  </r>
  <r>
    <x v="1"/>
    <s v="KS"/>
    <s v="Kansas"/>
    <n v="20"/>
    <x v="3"/>
    <s v="West North Central"/>
    <n v="3.6752E-2"/>
    <n v="4.2382000000000003E-2"/>
    <n v="265.71179999999998"/>
    <n v="581.67100000000005"/>
    <n v="1273.338"/>
    <n v="2787.471"/>
    <n v="10.49058"/>
    <n v="7768.6670000000004"/>
    <n v="8761.3130000000001"/>
    <n v="9880.7939999999999"/>
    <n v="11143.32"/>
    <n v="1.4343919999999999"/>
    <n v="3567.835"/>
    <n v="2584.413"/>
    <n v="1872.057"/>
    <n v="1356.0509999999999"/>
    <n v="0.38007679999999999"/>
    <n v="10170.370000000001"/>
    <n v="10144.42"/>
    <n v="10118.540000000001"/>
    <n v="10092.709999999999"/>
    <n v="0.99236420000000003"/>
    <n v="-7.5399999999999995E-2"/>
    <n v="7666.9880000000003"/>
    <n v="8838.0550000000003"/>
    <n v="10187.99"/>
    <n v="11744.12"/>
    <n v="1.53177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414900000000001"/>
    <n v="7.1311249999999999"/>
    <n v="7.6568569999999996"/>
    <n v="8.221349"/>
    <n v="1.2378769999999999"/>
    <n v="82885"/>
    <n v="40845"/>
    <n v="31797"/>
    <n v="15050"/>
    <n v="0.49279119999999998"/>
    <n v="0.47331509999999999"/>
    <n v="0.9604779"/>
    <n v="21687.439999999999"/>
    <n v="28363.040000000001"/>
    <n v="24588.94"/>
    <n v="32063.07"/>
    <n v="27904.05"/>
    <n v="36301.64"/>
    <n v="30834.73"/>
    <n v="40187.78"/>
    <n v="0.76463749999999997"/>
    <n v="0.76689269999999998"/>
    <n v="0.76867180000000002"/>
    <n v="0.76726640000000002"/>
    <m/>
    <m/>
    <m/>
    <m/>
    <m/>
    <m/>
    <m/>
    <m/>
    <m/>
    <m/>
    <m/>
    <m/>
    <m/>
    <m/>
    <m/>
    <m/>
    <m/>
    <m/>
    <m/>
    <m/>
    <m/>
    <n v="30397.33"/>
    <n v="118212.1"/>
    <n v="21847.200000000001"/>
    <n v="106596.8"/>
    <n v="0.25714219999999999"/>
    <n v="0.20495169999999999"/>
    <n v="0.88005270000000002"/>
    <n v="6.45E-3"/>
    <n v="90598.95478"/>
    <n v="115584.766"/>
    <n v="0.78383130000000001"/>
    <m/>
    <m/>
    <m/>
    <m/>
  </r>
  <r>
    <x v="1"/>
    <s v="KY"/>
    <s v="Kentucky"/>
    <n v="21"/>
    <x v="0"/>
    <s v="East South Central"/>
    <n v="3.6547000000000003E-2"/>
    <n v="4.0204999999999998E-2"/>
    <n v="591.94619999999998"/>
    <n v="843.52970000000005"/>
    <n v="1202.039"/>
    <n v="1712.9190000000001"/>
    <n v="2.893707"/>
    <n v="5856.0839999999998"/>
    <n v="6394.2169999999996"/>
    <n v="6981.8"/>
    <n v="7623.3779999999997"/>
    <n v="1.3017879999999999"/>
    <n v="4522.2920000000004"/>
    <n v="3550.2080000000001"/>
    <n v="2787.078"/>
    <n v="2187.9850000000001"/>
    <n v="0.48382199999999997"/>
    <n v="8957.1880000000001"/>
    <n v="9026.2970000000005"/>
    <n v="9095.9380000000001"/>
    <n v="9166.116"/>
    <n v="1.023325"/>
    <n v="0.3589"/>
    <n v="8304.8389999999999"/>
    <n v="8713.9439999999995"/>
    <n v="9143.2019999999993"/>
    <n v="9593.6059999999998"/>
    <n v="1.15518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052999999999997"/>
    <n v="6.1799720000000002"/>
    <n v="6.2555579999999997"/>
    <n v="6.3320670000000003"/>
    <n v="1.0371429999999999"/>
    <n v="117422"/>
    <n v="43980"/>
    <n v="53608"/>
    <n v="15727"/>
    <n v="0.3745465"/>
    <n v="0.29337039999999998"/>
    <n v="0.78326830000000003"/>
    <n v="22070.13"/>
    <n v="28167.47"/>
    <n v="25737.81"/>
    <n v="32847.97"/>
    <n v="29897.87"/>
    <n v="38183.79"/>
    <n v="33560.31"/>
    <n v="43100.639999999999"/>
    <n v="0.78353269999999997"/>
    <n v="0.7835434"/>
    <n v="0.782999"/>
    <n v="0.77864990000000001"/>
    <m/>
    <m/>
    <m/>
    <m/>
    <m/>
    <m/>
    <m/>
    <m/>
    <m/>
    <m/>
    <m/>
    <m/>
    <m/>
    <m/>
    <m/>
    <m/>
    <m/>
    <m/>
    <m/>
    <m/>
    <m/>
    <n v="26617.66"/>
    <n v="111680.8"/>
    <n v="20383.57"/>
    <n v="100421.5"/>
    <n v="0.23833699999999999"/>
    <n v="0.2029802"/>
    <n v="0.84906700000000002"/>
    <n v="0"/>
    <n v="79271.302679999993"/>
    <n v="124752.6033"/>
    <n v="0.63542810000000005"/>
    <m/>
    <m/>
    <m/>
    <m/>
  </r>
  <r>
    <x v="1"/>
    <s v="LA"/>
    <s v="Louisiana"/>
    <n v="22"/>
    <x v="0"/>
    <s v="West South Central"/>
    <n v="3.4299000000000003E-2"/>
    <n v="3.9400999999999999E-2"/>
    <n v="1088.95"/>
    <n v="1230.066"/>
    <n v="1389.47"/>
    <n v="1569.5309999999999"/>
    <n v="1.441325"/>
    <n v="5663.4939999999997"/>
    <n v="5794.7169999999996"/>
    <n v="5928.98"/>
    <n v="6066.3540000000003"/>
    <n v="1.0711329999999999"/>
    <n v="4425.1589999999997"/>
    <n v="4243.3119999999999"/>
    <n v="4068.9380000000001"/>
    <n v="3901.7289999999998"/>
    <n v="0.88171520000000003"/>
    <n v="9474.1129999999994"/>
    <n v="9544.4269999999997"/>
    <n v="9615.2639999999992"/>
    <n v="9686.6239999999998"/>
    <n v="1.0224310000000001"/>
    <n v="0.44219999999999998"/>
    <n v="10260.51"/>
    <n v="10163.32"/>
    <n v="10067.040000000001"/>
    <n v="9971.6759999999995"/>
    <n v="0.9718497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276289999999996"/>
    <n v="6.9245770000000002"/>
    <n v="6.9215249999999999"/>
    <n v="6.9184760000000001"/>
    <n v="0.99867879999999998"/>
    <n v="136205"/>
    <n v="74476"/>
    <n v="68964"/>
    <n v="35802"/>
    <n v="0.54679350000000004"/>
    <n v="0.51914039999999995"/>
    <n v="0.94942689999999996"/>
    <n v="23538.959999999999"/>
    <n v="30030.48"/>
    <n v="27538.47"/>
    <n v="34874.519999999997"/>
    <n v="31791.45"/>
    <n v="40737.599999999999"/>
    <n v="35747"/>
    <n v="45819.34"/>
    <n v="0.78383570000000002"/>
    <n v="0.78964469999999998"/>
    <n v="0.78039590000000003"/>
    <n v="0.7801728"/>
    <m/>
    <m/>
    <m/>
    <m/>
    <m/>
    <m/>
    <m/>
    <m/>
    <m/>
    <m/>
    <m/>
    <m/>
    <m/>
    <m/>
    <m/>
    <m/>
    <m/>
    <m/>
    <m/>
    <m/>
    <m/>
    <n v="24222.05"/>
    <n v="110304.6"/>
    <n v="18606.79"/>
    <n v="96474.05"/>
    <n v="0.2195925"/>
    <n v="0.19286829999999999"/>
    <n v="0.79008259999999997"/>
    <n v="0.110305"/>
    <n v="68346.543260000006"/>
    <n v="127894.6156"/>
    <n v="0.53439740000000002"/>
    <m/>
    <m/>
    <m/>
    <m/>
  </r>
  <r>
    <x v="1"/>
    <s v="ME"/>
    <s v="Maine"/>
    <n v="23"/>
    <x v="2"/>
    <s v="New England"/>
    <n v="4.1519E-2"/>
    <n v="4.1202000000000003E-2"/>
    <n v="335.85559999999998"/>
    <n v="685.05370000000005"/>
    <n v="1397.3230000000001"/>
    <n v="2850.1570000000002"/>
    <n v="8.4862579999999994"/>
    <n v="4339.7719999999999"/>
    <n v="5437.4979999999996"/>
    <n v="6812.8879999999999"/>
    <n v="8536.1779999999999"/>
    <n v="1.9669650000000001"/>
    <n v="7509.2550000000001"/>
    <n v="6122.5529999999999"/>
    <n v="4991.9279999999999"/>
    <n v="4070.09"/>
    <n v="0.54200979999999999"/>
    <n v="13610.76"/>
    <n v="12757.68"/>
    <n v="11958.06"/>
    <n v="11208.56"/>
    <n v="0.8235074"/>
    <n v="-9.7500000000000003E-2"/>
    <n v="11966.2"/>
    <n v="11663.06"/>
    <n v="11367.6"/>
    <n v="11079.63"/>
    <n v="0.9259108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864439"/>
    <n v="7.9210919999999998"/>
    <n v="7.9781519999999997"/>
    <n v="8.0356229999999993"/>
    <n v="1.0217670000000001"/>
    <n v="26092"/>
    <n v="11406"/>
    <n v="8007"/>
    <n v="2401"/>
    <n v="0.43714550000000002"/>
    <n v="0.29986259999999998"/>
    <n v="0.68595609999999996"/>
    <n v="23216.97"/>
    <n v="28517.94"/>
    <n v="26254.73"/>
    <n v="32485.96"/>
    <n v="29661.47"/>
    <n v="37042.39"/>
    <n v="33041.949999999997"/>
    <n v="41142.32"/>
    <n v="0.81411800000000001"/>
    <n v="0.80818719999999999"/>
    <n v="0.80074380000000001"/>
    <n v="0.80311339999999998"/>
    <m/>
    <m/>
    <m/>
    <m/>
    <m/>
    <m/>
    <m/>
    <m/>
    <m/>
    <m/>
    <m/>
    <m/>
    <m/>
    <m/>
    <m/>
    <m/>
    <m/>
    <m/>
    <m/>
    <m/>
    <m/>
    <n v="26988"/>
    <n v="106929.3"/>
    <n v="20897.509999999998"/>
    <n v="99900.4"/>
    <n v="0.25239099999999998"/>
    <n v="0.20918349999999999"/>
    <n v="0.89132829999999996"/>
    <n v="1.1122E-2"/>
    <n v="85773.777170000001"/>
    <n v="94307.426900000006"/>
    <n v="0.90951249999999995"/>
    <m/>
    <m/>
    <m/>
    <m/>
  </r>
  <r>
    <x v="1"/>
    <s v="MD"/>
    <s v="Maryland"/>
    <n v="24"/>
    <x v="0"/>
    <s v="South Atlantic"/>
    <n v="3.4305000000000002E-2"/>
    <n v="3.7467E-2"/>
    <n v="519.88679999999999"/>
    <n v="828.83879999999999"/>
    <n v="1321.3910000000001"/>
    <n v="2106.652"/>
    <n v="4.0521349999999998"/>
    <n v="6553.1509999999998"/>
    <n v="8667.6839999999993"/>
    <n v="11464.52"/>
    <n v="15163.83"/>
    <n v="2.3139750000000001"/>
    <n v="8731.4619999999995"/>
    <n v="5358.23"/>
    <n v="3288.181"/>
    <n v="2017.856"/>
    <n v="0.23110169999999999"/>
    <n v="13074.53"/>
    <n v="12720.92"/>
    <n v="12376.88"/>
    <n v="12042.14"/>
    <n v="0.92103780000000002"/>
    <n v="5.5199999999999999E-2"/>
    <n v="11760.67"/>
    <n v="12305.4"/>
    <n v="12875.36"/>
    <n v="13471.72"/>
    <n v="1.145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344419999999996"/>
    <n v="7.112946"/>
    <n v="6.9934900000000004"/>
    <n v="6.8760399999999997"/>
    <n v="0.95045900000000005"/>
    <n v="151858"/>
    <n v="78023"/>
    <n v="45007"/>
    <n v="17651"/>
    <n v="0.51378919999999995"/>
    <n v="0.39218350000000002"/>
    <n v="0.76331590000000005"/>
    <n v="29666.69"/>
    <n v="35893.360000000001"/>
    <n v="34719.39"/>
    <n v="41593.599999999999"/>
    <n v="40029.82"/>
    <n v="48367.38"/>
    <n v="44866.94"/>
    <n v="54283.33"/>
    <n v="0.82652289999999995"/>
    <n v="0.83472930000000001"/>
    <n v="0.82762009999999997"/>
    <n v="0.8265325"/>
    <m/>
    <m/>
    <m/>
    <m/>
    <m/>
    <m/>
    <m/>
    <m/>
    <m/>
    <m/>
    <m/>
    <m/>
    <m/>
    <m/>
    <m/>
    <m/>
    <m/>
    <m/>
    <m/>
    <m/>
    <m/>
    <n v="30289.94"/>
    <n v="155649.20000000001"/>
    <n v="22148.84"/>
    <n v="143996.9"/>
    <n v="0.1946039"/>
    <n v="0.1538146"/>
    <n v="0.84439410000000004"/>
    <n v="2.5236999999999999E-2"/>
    <n v="127773.4375"/>
    <n v="190787.84039999999"/>
    <n v="0.66971480000000005"/>
    <m/>
    <m/>
    <m/>
    <m/>
  </r>
  <r>
    <x v="1"/>
    <s v="MA"/>
    <s v="Massachusetts"/>
    <n v="25"/>
    <x v="2"/>
    <s v="New England"/>
    <n v="3.0075000000000001E-2"/>
    <n v="3.4589000000000002E-2"/>
    <n v="443.86200000000002"/>
    <n v="715.79060000000004"/>
    <n v="1154.3140000000001"/>
    <n v="1861.4960000000001"/>
    <n v="4.1938630000000003"/>
    <n v="5419.2079999999996"/>
    <n v="7586.1270000000004"/>
    <n v="10619.51"/>
    <n v="14865.81"/>
    <n v="2.7431709999999998"/>
    <n v="10265.68"/>
    <n v="7408.2049999999999"/>
    <n v="5346.1170000000002"/>
    <n v="3858.0149999999999"/>
    <n v="0.37581690000000001"/>
    <n v="14690.5"/>
    <n v="15214.53"/>
    <n v="15757.25"/>
    <n v="16319.33"/>
    <n v="1.110876"/>
    <n v="0.1739"/>
    <n v="13108.89"/>
    <n v="13593.82"/>
    <n v="14096.7"/>
    <n v="14618.17"/>
    <n v="1.11513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4956569999999996"/>
    <n v="7.5227269999999997"/>
    <n v="7.5498950000000002"/>
    <n v="7.5771610000000003"/>
    <n v="1.0108729999999999"/>
    <n v="145702"/>
    <n v="84904"/>
    <n v="41573"/>
    <n v="18028"/>
    <n v="0.58272360000000001"/>
    <n v="0.4336468"/>
    <n v="0.74417239999999996"/>
    <n v="30265.71"/>
    <n v="36888.31"/>
    <n v="35272.839999999997"/>
    <n v="42904.17"/>
    <n v="41348.730000000003"/>
    <n v="50168.18"/>
    <n v="46537.47"/>
    <n v="56434.1"/>
    <n v="0.82046889999999995"/>
    <n v="0.8221309"/>
    <n v="0.82420230000000005"/>
    <n v="0.82463390000000003"/>
    <m/>
    <m/>
    <m/>
    <m/>
    <m/>
    <m/>
    <m/>
    <m/>
    <m/>
    <m/>
    <m/>
    <m/>
    <m/>
    <m/>
    <m/>
    <m/>
    <m/>
    <m/>
    <m/>
    <m/>
    <m/>
    <n v="26117.58"/>
    <n v="172063.9"/>
    <n v="20566.78"/>
    <n v="161824.1"/>
    <n v="0.15179000000000001"/>
    <n v="0.1270934"/>
    <n v="0.88850819999999997"/>
    <n v="4.4667999999999999E-2"/>
    <n v="140836.87770000001"/>
    <n v="196721.5606"/>
    <n v="0.71591990000000005"/>
    <m/>
    <m/>
    <m/>
    <m/>
  </r>
  <r>
    <x v="1"/>
    <s v="MI"/>
    <s v="Michigan"/>
    <n v="26"/>
    <x v="3"/>
    <s v="East North Central"/>
    <n v="3.4735000000000002E-2"/>
    <n v="3.8045000000000002E-2"/>
    <n v="163.39250000000001"/>
    <n v="344.65839999999997"/>
    <n v="727.01900000000001"/>
    <n v="1533.566"/>
    <n v="9.385783"/>
    <n v="8637.5439999999999"/>
    <n v="8471.0499999999993"/>
    <n v="8307.7669999999998"/>
    <n v="8147.6289999999999"/>
    <n v="0.94328080000000003"/>
    <n v="3310.4369999999999"/>
    <n v="3014.3580000000002"/>
    <n v="2744.76"/>
    <n v="2499.2739999999999"/>
    <n v="0.75496790000000003"/>
    <n v="10673.13"/>
    <n v="10334.48"/>
    <n v="10006.57"/>
    <n v="9689.0609999999997"/>
    <n v="0.90779889999999996"/>
    <n v="-0.1071"/>
    <n v="8935.8250000000007"/>
    <n v="9253.4529999999995"/>
    <n v="9582.3719999999994"/>
    <n v="9922.9809999999998"/>
    <n v="1.1104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091519999999997"/>
    <n v="5.4501970000000002"/>
    <n v="5.4915539999999998"/>
    <n v="5.5332249999999998"/>
    <n v="1.0229379999999999"/>
    <n v="228197"/>
    <n v="111811"/>
    <n v="102617"/>
    <n v="45943"/>
    <n v="0.48997580000000002"/>
    <n v="0.44771329999999998"/>
    <n v="0.9137459"/>
    <n v="25797.91"/>
    <n v="31299.73"/>
    <n v="29823.72"/>
    <n v="36338.800000000003"/>
    <n v="34504.75"/>
    <n v="42232.12"/>
    <n v="38496.300000000003"/>
    <n v="47297.57"/>
    <n v="0.82422150000000005"/>
    <n v="0.82071300000000003"/>
    <n v="0.81702629999999998"/>
    <n v="0.81391720000000001"/>
    <m/>
    <m/>
    <m/>
    <m/>
    <m/>
    <m/>
    <m/>
    <m/>
    <m/>
    <m/>
    <m/>
    <m/>
    <m/>
    <m/>
    <m/>
    <m/>
    <m/>
    <m/>
    <m/>
    <m/>
    <m/>
    <n v="28934.74"/>
    <n v="119470.8"/>
    <n v="22539.79"/>
    <n v="108169.4"/>
    <n v="0.24219099999999999"/>
    <n v="0.2083748"/>
    <n v="0.88430949999999997"/>
    <n v="9.9921999999999997E-2"/>
    <n v="89086.234979999994"/>
    <n v="119391.6211"/>
    <n v="0.74616830000000001"/>
    <m/>
    <m/>
    <m/>
    <m/>
  </r>
  <r>
    <x v="1"/>
    <s v="MN"/>
    <s v="Minnesota"/>
    <n v="27"/>
    <x v="3"/>
    <s v="West North Central"/>
    <n v="3.6797000000000003E-2"/>
    <n v="4.2509999999999999E-2"/>
    <n v="255.0772"/>
    <n v="569.37459999999999"/>
    <n v="1270.9390000000001"/>
    <n v="2836.9459999999999"/>
    <n v="11.12191"/>
    <n v="9971.81"/>
    <n v="11273.05"/>
    <n v="12744.1"/>
    <n v="14407.1"/>
    <n v="1.4447829999999999"/>
    <n v="2980.2919999999999"/>
    <n v="2877.701"/>
    <n v="2778.64"/>
    <n v="2682.99"/>
    <n v="0.90024380000000004"/>
    <n v="10757.01"/>
    <n v="11808.11"/>
    <n v="12961.92"/>
    <n v="14228.47"/>
    <n v="1.322716"/>
    <n v="0.58899999999999997"/>
    <n v="8746.0570000000007"/>
    <n v="10362.77"/>
    <n v="12278.34"/>
    <n v="14548"/>
    <n v="1.66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200849999999997"/>
    <n v="6.4453969999999998"/>
    <n v="7.1378919999999999"/>
    <n v="7.9047900000000002"/>
    <n v="1.3581909999999999"/>
    <n v="144637"/>
    <n v="70415"/>
    <n v="40787"/>
    <n v="17482"/>
    <n v="0.48683949999999998"/>
    <n v="0.42861700000000003"/>
    <n v="0.88040719999999995"/>
    <n v="26248.3"/>
    <n v="33770.120000000003"/>
    <n v="30542.86"/>
    <n v="38779.11"/>
    <n v="35039.57"/>
    <n v="44903.62"/>
    <n v="38983.449999999997"/>
    <n v="50169.36"/>
    <n v="0.77726419999999996"/>
    <n v="0.78761110000000001"/>
    <n v="0.78032840000000003"/>
    <n v="0.77703710000000004"/>
    <m/>
    <m/>
    <m/>
    <m/>
    <m/>
    <m/>
    <m/>
    <m/>
    <m/>
    <m/>
    <m/>
    <m/>
    <m/>
    <m/>
    <m/>
    <m/>
    <m/>
    <m/>
    <m/>
    <m/>
    <m/>
    <n v="31952.959999999999"/>
    <n v="128987.7"/>
    <n v="25666.11"/>
    <n v="119866.3"/>
    <n v="0.2477211"/>
    <n v="0.2141229"/>
    <n v="0.8719983"/>
    <n v="6.1901999999999999E-2"/>
    <n v="105869.442"/>
    <n v="136680.65"/>
    <n v="0.77457520000000002"/>
    <m/>
    <m/>
    <m/>
    <m/>
  </r>
  <r>
    <x v="1"/>
    <s v="MS"/>
    <s v="Mississippi"/>
    <n v="28"/>
    <x v="0"/>
    <s v="East South Central"/>
    <n v="4.2229000000000003E-2"/>
    <n v="4.2321999999999999E-2"/>
    <n v="539.25900000000001"/>
    <n v="748.77800000000002"/>
    <n v="1039.702"/>
    <n v="1443.6579999999999"/>
    <n v="2.6771150000000001"/>
    <n v="5492.9539999999997"/>
    <n v="5523.4750000000004"/>
    <n v="5554.165"/>
    <n v="5585.0259999999998"/>
    <n v="1.0167619999999999"/>
    <n v="2696.5079999999998"/>
    <n v="2659.6280000000002"/>
    <n v="2623.252"/>
    <n v="2587.375"/>
    <n v="0.95952789999999999"/>
    <n v="7401.8270000000002"/>
    <n v="7449.4539999999997"/>
    <n v="7497.3860000000004"/>
    <n v="7545.6289999999999"/>
    <n v="1.019428"/>
    <n v="-0.12590000000000001"/>
    <n v="6868.6509999999998"/>
    <n v="7261.6970000000001"/>
    <n v="7677.2330000000002"/>
    <n v="8116.5469999999996"/>
    <n v="1.1816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756279999999999"/>
    <n v="6.7985680000000004"/>
    <n v="6.722372"/>
    <n v="6.64703"/>
    <n v="0.96675250000000001"/>
    <n v="77175"/>
    <n v="39686"/>
    <n v="40175"/>
    <n v="18912"/>
    <n v="0.51423390000000002"/>
    <n v="0.47074050000000001"/>
    <n v="0.91542100000000004"/>
    <n v="20817.93"/>
    <n v="26281.53"/>
    <n v="23731.15"/>
    <n v="30146.18"/>
    <n v="26925.33"/>
    <n v="34390.379999999997"/>
    <n v="30148.400000000001"/>
    <n v="38138.639999999999"/>
    <n v="0.7921127"/>
    <n v="0.78720270000000003"/>
    <n v="0.78293219999999997"/>
    <n v="0.7904949"/>
    <m/>
    <m/>
    <m/>
    <m/>
    <m/>
    <m/>
    <m/>
    <m/>
    <m/>
    <m/>
    <m/>
    <m/>
    <m/>
    <m/>
    <m/>
    <m/>
    <m/>
    <m/>
    <m/>
    <m/>
    <m/>
    <n v="24644.76"/>
    <n v="99655.34"/>
    <n v="18361.37"/>
    <n v="87189.97"/>
    <n v="0.24729989999999999"/>
    <n v="0.21059040000000001"/>
    <n v="0.87544299999999997"/>
    <n v="1.077E-3"/>
    <n v="61968.041640000003"/>
    <n v="101448.7466"/>
    <n v="0.61083100000000001"/>
    <m/>
    <m/>
    <m/>
    <m/>
  </r>
  <r>
    <x v="1"/>
    <s v="MO"/>
    <s v="Missouri"/>
    <n v="29"/>
    <x v="3"/>
    <s v="West North Central"/>
    <n v="3.4154999999999998E-2"/>
    <n v="3.7682E-2"/>
    <n v="344.3657"/>
    <n v="586.08609999999999"/>
    <n v="997.4769"/>
    <n v="1697.635"/>
    <n v="4.9297440000000003"/>
    <n v="5859.1880000000001"/>
    <n v="5759.43"/>
    <n v="5661.3710000000001"/>
    <n v="5564.98"/>
    <n v="0.9497871"/>
    <n v="4888.8239999999996"/>
    <n v="4344.6490000000003"/>
    <n v="3861.0459999999998"/>
    <n v="3431.2719999999999"/>
    <n v="0.70186040000000005"/>
    <n v="10555.25"/>
    <n v="9874.3040000000001"/>
    <n v="9237.2880000000005"/>
    <n v="8641.3680000000004"/>
    <n v="0.81867970000000001"/>
    <n v="-0.1472"/>
    <n v="9113.5750000000007"/>
    <n v="9008.848"/>
    <n v="8905.3220000000001"/>
    <n v="8802.9879999999994"/>
    <n v="0.965920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575300000000004"/>
    <n v="7.1731790000000002"/>
    <n v="7.1888629999999996"/>
    <n v="7.20458"/>
    <n v="1.0065740000000001"/>
    <n v="155939"/>
    <n v="70676"/>
    <n v="63004"/>
    <n v="25045"/>
    <n v="0.45322849999999998"/>
    <n v="0.39751439999999999"/>
    <n v="0.87707290000000004"/>
    <n v="22298.59"/>
    <n v="29685.200000000001"/>
    <n v="25701.81"/>
    <n v="34104.449999999997"/>
    <n v="29499.26"/>
    <n v="39381.29"/>
    <n v="32955.61"/>
    <n v="43804.17"/>
    <n v="0.75116870000000002"/>
    <n v="0.75362039999999997"/>
    <n v="0.74906790000000001"/>
    <n v="0.7523396"/>
    <m/>
    <m/>
    <m/>
    <m/>
    <m/>
    <m/>
    <m/>
    <m/>
    <m/>
    <m/>
    <m/>
    <m/>
    <m/>
    <m/>
    <m/>
    <m/>
    <m/>
    <m/>
    <m/>
    <m/>
    <m/>
    <n v="28109.5"/>
    <n v="115716"/>
    <n v="21499.200000000001"/>
    <n v="103512.5"/>
    <n v="0.242918"/>
    <n v="0.20769660000000001"/>
    <n v="0.84695430000000005"/>
    <n v="2.495E-2"/>
    <n v="82966.188439999998"/>
    <n v="127303.2822"/>
    <n v="0.65172079999999999"/>
    <m/>
    <m/>
    <m/>
    <m/>
  </r>
  <r>
    <x v="1"/>
    <s v="MT"/>
    <s v="Montana"/>
    <n v="30"/>
    <x v="1"/>
    <s v="Mountain"/>
    <n v="3.8880999999999999E-2"/>
    <n v="3.8339999999999999E-2"/>
    <n v="310.69029999999998"/>
    <n v="669.46420000000001"/>
    <n v="1442.537"/>
    <n v="3108.328"/>
    <n v="10.00459"/>
    <n v="5799.674"/>
    <n v="6069.665"/>
    <n v="6352.2240000000002"/>
    <n v="6647.9380000000001"/>
    <n v="1.1462600000000001"/>
    <n v="4357.4399999999996"/>
    <n v="3843.63"/>
    <n v="3390.4050000000002"/>
    <n v="2990.623"/>
    <n v="0.68632550000000003"/>
    <n v="9577.7199999999993"/>
    <n v="9403.65"/>
    <n v="9232.7469999999994"/>
    <n v="9064.9480000000003"/>
    <n v="0.94646200000000003"/>
    <n v="8.5000000000000006E-2"/>
    <n v="8390.1209999999992"/>
    <n v="9474.2819999999992"/>
    <n v="10698.54"/>
    <n v="12080.99"/>
    <n v="1.43990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909669999999997"/>
    <n v="6.6752719999999997"/>
    <n v="7.1974629999999999"/>
    <n v="7.7605029999999999"/>
    <n v="1.25352"/>
    <n v="26185"/>
    <n v="10688"/>
    <n v="9918"/>
    <n v="4053"/>
    <n v="0.4081726"/>
    <n v="0.40865089999999998"/>
    <n v="1.001172"/>
    <n v="25275.759999999998"/>
    <n v="26011.59"/>
    <n v="28641.73"/>
    <n v="29372.39"/>
    <n v="32279.279999999999"/>
    <n v="33256.39"/>
    <n v="35630.54"/>
    <n v="36762.76"/>
    <n v="0.97171149999999995"/>
    <n v="0.9751242"/>
    <n v="0.97061869999999995"/>
    <n v="0.9692018"/>
    <m/>
    <m/>
    <m/>
    <m/>
    <m/>
    <m/>
    <m/>
    <m/>
    <m/>
    <m/>
    <m/>
    <m/>
    <m/>
    <m/>
    <m/>
    <m/>
    <m/>
    <m/>
    <m/>
    <m/>
    <m/>
    <n v="29600.959999999999"/>
    <n v="113280.9"/>
    <n v="22689.09"/>
    <n v="103353"/>
    <n v="0.26130579999999998"/>
    <n v="0.21953"/>
    <n v="0.84658339999999999"/>
    <n v="0"/>
    <n v="83964.047839999999"/>
    <n v="98869.776540000006"/>
    <n v="0.84923879999999996"/>
    <m/>
    <m/>
    <m/>
    <m/>
  </r>
  <r>
    <x v="1"/>
    <s v="NE"/>
    <s v="Nebraska"/>
    <n v="31"/>
    <x v="3"/>
    <s v="West North Central"/>
    <n v="3.8925000000000001E-2"/>
    <n v="4.8520000000000001E-2"/>
    <n v="319.91789999999997"/>
    <n v="677.0702"/>
    <n v="1432.943"/>
    <n v="3032.663"/>
    <n v="9.4795049999999996"/>
    <n v="4062.3290000000002"/>
    <n v="4701.4489999999996"/>
    <n v="5441.12"/>
    <n v="6297.1629999999996"/>
    <n v="1.550136"/>
    <n v="5163.741"/>
    <n v="5193.5439999999999"/>
    <n v="5223.5200000000004"/>
    <n v="5253.6670000000004"/>
    <n v="1.017415"/>
    <n v="9649.5679999999993"/>
    <n v="10489.16"/>
    <n v="11401.8"/>
    <n v="12393.85"/>
    <n v="1.284394"/>
    <n v="0.19209999999999999"/>
    <n v="8631.3130000000001"/>
    <n v="10197.98"/>
    <n v="12049.02"/>
    <n v="14236.03"/>
    <n v="1.64934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677480000000001"/>
    <n v="7.2501759999999997"/>
    <n v="7.7669949999999996"/>
    <n v="8.3206539999999993"/>
    <n v="1.229457"/>
    <n v="50992"/>
    <n v="23667"/>
    <n v="17757"/>
    <n v="7449"/>
    <n v="0.46413159999999998"/>
    <n v="0.41949649999999999"/>
    <n v="0.90383089999999999"/>
    <n v="24632.65"/>
    <n v="29463.22"/>
    <n v="27573.96"/>
    <n v="33029.64"/>
    <n v="31114.23"/>
    <n v="37091.31"/>
    <n v="34337.51"/>
    <n v="40750.239999999998"/>
    <n v="0.83604730000000005"/>
    <n v="0.83482449999999997"/>
    <n v="0.83885489999999996"/>
    <n v="0.84263339999999998"/>
    <m/>
    <m/>
    <m/>
    <m/>
    <m/>
    <m/>
    <m/>
    <m/>
    <m/>
    <m/>
    <m/>
    <m/>
    <m/>
    <m/>
    <m/>
    <m/>
    <m/>
    <m/>
    <m/>
    <m/>
    <m/>
    <n v="31713.41"/>
    <n v="111013.2"/>
    <n v="23417.77"/>
    <n v="100987.2"/>
    <n v="0.28567229999999999"/>
    <n v="0.23188839999999999"/>
    <n v="0.85154750000000001"/>
    <n v="0"/>
    <n v="85934.911049999995"/>
    <n v="110239.2124"/>
    <n v="0.77953119999999998"/>
    <m/>
    <m/>
    <m/>
    <m/>
  </r>
  <r>
    <x v="1"/>
    <s v="NV"/>
    <s v="Nevada"/>
    <n v="32"/>
    <x v="1"/>
    <s v="Mountain"/>
    <n v="2.9222000000000001E-2"/>
    <n v="3.2730000000000002E-2"/>
    <n v="818.83929999999998"/>
    <n v="842.0462"/>
    <n v="865.91079999999999"/>
    <n v="890.45180000000005"/>
    <n v="1.087456"/>
    <n v="8602.9490000000005"/>
    <n v="8443.8469999999998"/>
    <n v="8287.6869999999999"/>
    <n v="8134.4170000000004"/>
    <n v="0.9455382"/>
    <n v="2306.846"/>
    <n v="1933.297"/>
    <n v="1620.2370000000001"/>
    <n v="1357.8710000000001"/>
    <n v="0.58862630000000005"/>
    <n v="9990.67"/>
    <n v="8621.35"/>
    <n v="7439.7089999999998"/>
    <n v="6420.0240000000003"/>
    <n v="0.64260200000000001"/>
    <n v="-0.10730000000000001"/>
    <n v="10606.3"/>
    <n v="8900.9130000000005"/>
    <n v="7469.7359999999999"/>
    <n v="6268.6750000000002"/>
    <n v="0.5910328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15443"/>
    <n v="5.7225799999999998"/>
    <n v="5.3549550000000004"/>
    <n v="5.0109459999999997"/>
    <n v="0.81939220000000001"/>
    <n v="76003"/>
    <n v="28070"/>
    <n v="31648"/>
    <n v="7973"/>
    <n v="0.36932749999999998"/>
    <n v="0.25192750000000003"/>
    <n v="0.68212479999999998"/>
    <n v="26559.71"/>
    <n v="32011.53"/>
    <n v="30010.09"/>
    <n v="35844.53"/>
    <n v="33699.97"/>
    <n v="40233.79"/>
    <n v="36866.410000000003"/>
    <n v="44062.67"/>
    <n v="0.82969190000000004"/>
    <n v="0.83722929999999995"/>
    <n v="0.83760369999999995"/>
    <n v="0.83668120000000001"/>
    <m/>
    <m/>
    <m/>
    <m/>
    <m/>
    <m/>
    <m/>
    <m/>
    <m/>
    <m/>
    <m/>
    <m/>
    <m/>
    <m/>
    <m/>
    <m/>
    <m/>
    <m/>
    <m/>
    <m/>
    <m/>
    <n v="30296.080000000002"/>
    <n v="113945.5"/>
    <n v="22567.82"/>
    <n v="101429.6"/>
    <n v="0.26588220000000001"/>
    <n v="0.22249740000000001"/>
    <n v="0.91071170000000001"/>
    <n v="8.4572999999999995E-2"/>
    <n v="83236.526320000004"/>
    <n v="142860.2439"/>
    <n v="0.58264300000000002"/>
    <m/>
    <m/>
    <m/>
    <m/>
  </r>
  <r>
    <x v="1"/>
    <s v="NH"/>
    <s v="New Hampshire"/>
    <n v="33"/>
    <x v="2"/>
    <s v="New England"/>
    <n v="3.6762000000000003E-2"/>
    <n v="3.7497000000000003E-2"/>
    <n v="367.79680000000002"/>
    <n v="862.52750000000003"/>
    <n v="2022.73"/>
    <n v="4743.5429999999997"/>
    <n v="12.897180000000001"/>
    <n v="5190.1869999999999"/>
    <n v="6397.2560000000003"/>
    <n v="7885.0510000000004"/>
    <n v="9718.8580000000002"/>
    <n v="1.8725449999999999"/>
    <n v="9531.0830000000005"/>
    <n v="7662.69"/>
    <n v="6160.5609999999997"/>
    <n v="4952.8959999999997"/>
    <n v="0.51965729999999999"/>
    <n v="14842.45"/>
    <n v="13908.12"/>
    <n v="13032.61"/>
    <n v="12212.21"/>
    <n v="0.8227894"/>
    <n v="-0.29930000000000001"/>
    <n v="13206.7"/>
    <n v="13344.9"/>
    <n v="13484.54"/>
    <n v="13625.65"/>
    <n v="1.03172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524699999999999"/>
    <n v="7.5782080000000001"/>
    <n v="8.2602650000000004"/>
    <n v="9.0037099999999999"/>
    <n v="1.2950379999999999"/>
    <n v="26281"/>
    <n v="12620"/>
    <n v="5553"/>
    <n v="2644"/>
    <n v="0.48019479999999998"/>
    <n v="0.47613899999999998"/>
    <n v="0.99155389999999999"/>
    <n v="25260.36"/>
    <n v="31577.38"/>
    <n v="29153.83"/>
    <n v="36325.89"/>
    <n v="33407.32"/>
    <n v="41821.800000000003"/>
    <n v="37222.01"/>
    <n v="46351.08"/>
    <n v="0.79995110000000003"/>
    <n v="0.80256349999999999"/>
    <n v="0.79880169999999995"/>
    <n v="0.80304520000000001"/>
    <m/>
    <m/>
    <m/>
    <m/>
    <m/>
    <m/>
    <m/>
    <m/>
    <m/>
    <m/>
    <m/>
    <m/>
    <m/>
    <m/>
    <m/>
    <m/>
    <m/>
    <m/>
    <m/>
    <m/>
    <m/>
    <n v="32955.19"/>
    <n v="143884.1"/>
    <n v="27383.66"/>
    <n v="135145.9"/>
    <n v="0.22903970000000001"/>
    <n v="0.20262289999999999"/>
    <n v="0.89558219999999999"/>
    <n v="1.9015000000000001E-2"/>
    <n v="122494.04300000001"/>
    <n v="133955.43210000001"/>
    <n v="0.9144388"/>
    <m/>
    <m/>
    <m/>
    <m/>
  </r>
  <r>
    <x v="1"/>
    <s v="NJ"/>
    <s v="New Jersey"/>
    <n v="34"/>
    <x v="2"/>
    <s v="Middle Atlantic"/>
    <n v="4.6158999999999999E-2"/>
    <n v="4.7222E-2"/>
    <n v="333.1413"/>
    <n v="567.61130000000003"/>
    <n v="967.10500000000002"/>
    <n v="1647.769"/>
    <n v="4.9461560000000002"/>
    <n v="4042.48"/>
    <n v="7078.5379999999996"/>
    <n v="12394.79"/>
    <n v="21703.759999999998"/>
    <n v="5.3689210000000003"/>
    <n v="15128.68"/>
    <n v="7898.59"/>
    <n v="4123.8040000000001"/>
    <n v="2153.0120000000002"/>
    <n v="0.1423132"/>
    <n v="16196.8"/>
    <n v="16560.830000000002"/>
    <n v="16933.05"/>
    <n v="17313.62"/>
    <n v="1.068953"/>
    <n v="0.22259999999999999"/>
    <n v="15308.69"/>
    <n v="15345.94"/>
    <n v="15383.29"/>
    <n v="15420.73"/>
    <n v="1.00731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5483180000000001"/>
    <n v="8.2396519999999995"/>
    <n v="7.9421299999999997"/>
    <n v="7.6553519999999997"/>
    <n v="0.89553890000000003"/>
    <n v="210327"/>
    <n v="136684"/>
    <n v="57610"/>
    <n v="34205"/>
    <n v="0.64986429999999995"/>
    <n v="0.59373370000000003"/>
    <n v="0.91362730000000003"/>
    <n v="36474.589999999997"/>
    <n v="38528.28"/>
    <n v="42150.58"/>
    <n v="44522.13"/>
    <n v="48618.48"/>
    <n v="51514.879999999997"/>
    <n v="54469.440000000002"/>
    <n v="57600.04"/>
    <n v="0.94669650000000005"/>
    <n v="0.9467333"/>
    <n v="0.94377560000000005"/>
    <n v="0.94564930000000003"/>
    <m/>
    <m/>
    <m/>
    <m/>
    <m/>
    <m/>
    <m/>
    <m/>
    <m/>
    <m/>
    <m/>
    <m/>
    <m/>
    <m/>
    <m/>
    <m/>
    <m/>
    <m/>
    <m/>
    <m/>
    <m/>
    <n v="28176.93"/>
    <n v="175453.2"/>
    <n v="21732.21"/>
    <n v="163703"/>
    <n v="0.16059509999999999"/>
    <n v="0.13275390000000001"/>
    <n v="0.87754279999999996"/>
    <n v="3.3753999999999999E-2"/>
    <n v="143128.133"/>
    <n v="174336.75020000001"/>
    <n v="0.82098660000000001"/>
    <m/>
    <m/>
    <m/>
    <m/>
  </r>
  <r>
    <x v="1"/>
    <s v="NM"/>
    <s v="New Mexico"/>
    <n v="35"/>
    <x v="1"/>
    <s v="Mountain"/>
    <n v="3.9317999999999999E-2"/>
    <n v="4.4669E-2"/>
    <n v="591.85220000000004"/>
    <n v="838.97739999999999"/>
    <n v="1189.289"/>
    <n v="1685.8710000000001"/>
    <n v="2.8484660000000002"/>
    <n v="9658.0849999999991"/>
    <n v="9402.4580000000005"/>
    <n v="9153.5969999999998"/>
    <n v="8911.3220000000001"/>
    <n v="0.92267999999999994"/>
    <n v="1983.972"/>
    <n v="1752.3879999999999"/>
    <n v="1547.836"/>
    <n v="1367.1610000000001"/>
    <n v="0.68910280000000002"/>
    <n v="9102.3690000000006"/>
    <n v="8930.8960000000006"/>
    <n v="8762.6530000000002"/>
    <n v="8597.5810000000001"/>
    <n v="0.94454320000000003"/>
    <n v="0.14499999999999999"/>
    <n v="7241.99"/>
    <n v="7813.5169999999998"/>
    <n v="8430.1479999999992"/>
    <n v="9095.4429999999993"/>
    <n v="1.25593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563569999999997"/>
    <n v="6.5066300000000004"/>
    <n v="6.5572939999999997"/>
    <n v="6.6083530000000001"/>
    <n v="1.023542"/>
    <n v="49545"/>
    <n v="22157"/>
    <n v="23597"/>
    <n v="10358"/>
    <n v="0.44720959999999998"/>
    <n v="0.43895410000000001"/>
    <n v="0.98153999999999997"/>
    <n v="22928.17"/>
    <n v="28381.09"/>
    <n v="26161.97"/>
    <n v="32273.65"/>
    <n v="29840.65"/>
    <n v="37132.18"/>
    <n v="33103.31"/>
    <n v="41140.97"/>
    <n v="0.80786789999999997"/>
    <n v="0.8106295"/>
    <n v="0.80363309999999999"/>
    <n v="0.80463119999999999"/>
    <m/>
    <m/>
    <m/>
    <m/>
    <m/>
    <m/>
    <m/>
    <m/>
    <m/>
    <m/>
    <m/>
    <m/>
    <m/>
    <m/>
    <m/>
    <m/>
    <m/>
    <m/>
    <m/>
    <m/>
    <m/>
    <n v="27655.54"/>
    <n v="105444.1"/>
    <n v="21023.37"/>
    <n v="92189.3"/>
    <n v="0.26227669999999997"/>
    <n v="0.22804569999999999"/>
    <n v="0.91448269999999998"/>
    <n v="7.2869000000000003E-2"/>
    <n v="68799.674830000004"/>
    <n v="90202.658230000001"/>
    <n v="0.76272340000000005"/>
    <m/>
    <m/>
    <m/>
    <m/>
  </r>
  <r>
    <x v="1"/>
    <s v="NY"/>
    <s v="New York"/>
    <n v="36"/>
    <x v="2"/>
    <s v="Middle Atlantic"/>
    <n v="4.2825000000000002E-2"/>
    <n v="5.3442000000000003E-2"/>
    <n v="367.10820000000001"/>
    <n v="671.25729999999999"/>
    <n v="1227.394"/>
    <n v="2244.29"/>
    <n v="6.113429"/>
    <n v="7984.7049999999999"/>
    <n v="10484.98"/>
    <n v="13768.16"/>
    <n v="18079.43"/>
    <n v="2.2642570000000002"/>
    <n v="11950.78"/>
    <n v="9518.6"/>
    <n v="7581.41"/>
    <n v="6038.47"/>
    <n v="0.50527849999999996"/>
    <n v="19632.14"/>
    <n v="19926.34"/>
    <n v="20224.939999999999"/>
    <n v="20528.02"/>
    <n v="1.045633"/>
    <n v="8.2600000000000007E-2"/>
    <n v="18732.84"/>
    <n v="18875.349999999999"/>
    <n v="19018.95"/>
    <n v="19163.64"/>
    <n v="1.02299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4287299999999998"/>
    <n v="8.1388750000000005"/>
    <n v="7.8589869999999999"/>
    <n v="7.5887250000000002"/>
    <n v="0.90034029999999998"/>
    <n v="485692"/>
    <n v="288545"/>
    <n v="181383"/>
    <n v="96589"/>
    <n v="0.59409049999999997"/>
    <n v="0.53251409999999999"/>
    <n v="0.89635180000000003"/>
    <n v="34944.449999999997"/>
    <n v="37515.54"/>
    <n v="40485.81"/>
    <n v="43259.55"/>
    <n v="46581.24"/>
    <n v="50074.83"/>
    <n v="52189.13"/>
    <n v="56065.53"/>
    <n v="0.93146589999999996"/>
    <n v="0.93588139999999997"/>
    <n v="0.93023259999999997"/>
    <n v="0.93085949999999995"/>
    <m/>
    <m/>
    <m/>
    <m/>
    <m/>
    <m/>
    <m/>
    <m/>
    <m/>
    <m/>
    <m/>
    <m/>
    <m/>
    <m/>
    <m/>
    <m/>
    <m/>
    <m/>
    <m/>
    <m/>
    <m/>
    <n v="27346.14"/>
    <n v="149526.1"/>
    <n v="20922.599999999999"/>
    <n v="135864.4"/>
    <n v="0.18288550000000001"/>
    <n v="0.1539963"/>
    <n v="0.845522"/>
    <n v="4.7667000000000001E-2"/>
    <n v="110793.17419999999"/>
    <n v="155942.0178"/>
    <n v="0.71047669999999996"/>
    <m/>
    <m/>
    <m/>
    <m/>
  </r>
  <r>
    <x v="1"/>
    <s v="NC"/>
    <s v="North Carolina"/>
    <n v="37"/>
    <x v="0"/>
    <s v="South Atlantic"/>
    <n v="2.7806999999999998E-2"/>
    <n v="3.2993000000000001E-2"/>
    <n v="495.73239999999998"/>
    <n v="716.04610000000002"/>
    <n v="1034.2719999999999"/>
    <n v="1493.924"/>
    <n v="3.0135689999999999"/>
    <n v="6201.3580000000002"/>
    <n v="6535.7690000000002"/>
    <n v="6888.2129999999997"/>
    <n v="7259.6629999999996"/>
    <n v="1.1706570000000001"/>
    <n v="2736.3159999999998"/>
    <n v="2218.1439999999998"/>
    <n v="1798.098"/>
    <n v="1457.595"/>
    <n v="0.53268519999999997"/>
    <n v="7196.0780000000004"/>
    <n v="7274.5429999999997"/>
    <n v="7353.8630000000003"/>
    <n v="7434.0479999999998"/>
    <n v="1.033069"/>
    <n v="-0.1391"/>
    <n v="7152.3190000000004"/>
    <n v="7601.1360000000004"/>
    <n v="8078.1180000000004"/>
    <n v="8585.0300000000007"/>
    <n v="1.20031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196579999999997"/>
    <n v="6.6121670000000003"/>
    <n v="6.7059889999999998"/>
    <n v="6.8011419999999996"/>
    <n v="1.043175"/>
    <n v="246708"/>
    <n v="97852"/>
    <n v="111011"/>
    <n v="32332"/>
    <n v="0.39663080000000001"/>
    <n v="0.29125040000000002"/>
    <n v="0.73431109999999999"/>
    <n v="22440.39"/>
    <n v="31414.41"/>
    <n v="26190.26"/>
    <n v="36193.33"/>
    <n v="30087.46"/>
    <n v="41788.300000000003"/>
    <n v="33607.58"/>
    <n v="46746.41"/>
    <n v="0.71433440000000004"/>
    <n v="0.72362110000000002"/>
    <n v="0.7199972"/>
    <n v="0.71893390000000001"/>
    <m/>
    <m/>
    <m/>
    <m/>
    <m/>
    <m/>
    <m/>
    <m/>
    <m/>
    <m/>
    <m/>
    <m/>
    <m/>
    <m/>
    <m/>
    <m/>
    <m/>
    <m/>
    <m/>
    <m/>
    <m/>
    <n v="26963.119999999999"/>
    <n v="125458"/>
    <n v="20730.45"/>
    <n v="112600.4"/>
    <n v="0.21491750000000001"/>
    <n v="0.1841063"/>
    <n v="0.88213759999999997"/>
    <n v="5.9512000000000002E-2"/>
    <n v="89933.25318"/>
    <n v="133642.58410000001"/>
    <n v="0.67293860000000005"/>
    <m/>
    <m/>
    <m/>
    <m/>
  </r>
  <r>
    <x v="1"/>
    <s v="ND"/>
    <s v="North Dakota"/>
    <n v="38"/>
    <x v="3"/>
    <s v="West North Central"/>
    <n v="3.4356999999999999E-2"/>
    <n v="4.5397E-2"/>
    <n v="412.69130000000001"/>
    <n v="890.18759999999997"/>
    <n v="1920.162"/>
    <n v="4141.848"/>
    <n v="10.03619"/>
    <n v="9621.893"/>
    <n v="10064.69"/>
    <n v="10527.86"/>
    <n v="11012.35"/>
    <n v="1.1445099999999999"/>
    <n v="6205.18"/>
    <n v="3559.65"/>
    <n v="2042.021"/>
    <n v="1171.421"/>
    <n v="0.18878110000000001"/>
    <n v="13031.84"/>
    <n v="12352.43"/>
    <n v="11708.43"/>
    <n v="11098.01"/>
    <n v="0.851607"/>
    <n v="4.5999999999999999E-2"/>
    <n v="10251.44"/>
    <n v="11625.09"/>
    <n v="13182.79"/>
    <n v="14949.22"/>
    <n v="1.458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3194"/>
    <n v="7.8650190000000002"/>
    <n v="8.9236970000000007"/>
    <n v="10.124879999999999"/>
    <n v="1.460612"/>
    <n v="20480"/>
    <n v="5634"/>
    <n v="5223"/>
    <n v="1479"/>
    <n v="0.2750977"/>
    <n v="0.28317059999999999"/>
    <n v="1.0293460000000001"/>
    <n v="26894.63"/>
    <n v="29795.53"/>
    <n v="30101.85"/>
    <n v="33550.980000000003"/>
    <n v="34331.46"/>
    <n v="37585.29"/>
    <n v="37292.39"/>
    <n v="41620.86"/>
    <n v="0.90263979999999999"/>
    <n v="0.89719709999999997"/>
    <n v="0.91342809999999997"/>
    <n v="0.89600239999999998"/>
    <m/>
    <m/>
    <m/>
    <m/>
    <m/>
    <m/>
    <m/>
    <m/>
    <m/>
    <m/>
    <m/>
    <m/>
    <m/>
    <m/>
    <m/>
    <m/>
    <m/>
    <m/>
    <m/>
    <m/>
    <m/>
    <n v="32997.050000000003"/>
    <n v="121071.2"/>
    <n v="25729.16"/>
    <n v="113663.7"/>
    <n v="0.27254250000000002"/>
    <n v="0.22636210000000001"/>
    <n v="0.90587410000000002"/>
    <n v="0"/>
    <n v="101571.731"/>
    <n v="103353.40210000001"/>
    <n v="0.98276140000000001"/>
    <m/>
    <m/>
    <m/>
    <m/>
  </r>
  <r>
    <x v="1"/>
    <s v="OH"/>
    <s v="Ohio"/>
    <n v="39"/>
    <x v="3"/>
    <s v="East North Central"/>
    <n v="3.7893999999999997E-2"/>
    <n v="4.4580000000000002E-2"/>
    <n v="340.39429999999999"/>
    <n v="565.60410000000002"/>
    <n v="939.81590000000006"/>
    <n v="1561.6120000000001"/>
    <n v="4.587656"/>
    <n v="3818.1849999999999"/>
    <n v="4953.5709999999999"/>
    <n v="6426.576"/>
    <n v="8337.5990000000002"/>
    <n v="2.1836549999999999"/>
    <n v="6430.5749999999998"/>
    <n v="5803.75"/>
    <n v="5238.0259999999998"/>
    <n v="4727.4459999999999"/>
    <n v="0.73515140000000001"/>
    <n v="10196.58"/>
    <n v="10885.56"/>
    <n v="11621.08"/>
    <n v="12406.31"/>
    <n v="1.216712"/>
    <n v="0.43890000000000001"/>
    <n v="8849.6080000000002"/>
    <n v="9676.8580000000002"/>
    <n v="10581.44"/>
    <n v="11570.58"/>
    <n v="1.30746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394350000000003"/>
    <n v="5.5340040000000004"/>
    <n v="5.845135"/>
    <n v="6.1737580000000003"/>
    <n v="1.1783250000000001"/>
    <n v="289168"/>
    <n v="128992"/>
    <n v="121163"/>
    <n v="42549"/>
    <n v="0.44607980000000003"/>
    <n v="0.35117159999999997"/>
    <n v="0.78723929999999998"/>
    <n v="25276.71"/>
    <n v="31169.24"/>
    <n v="29188.09"/>
    <n v="35989.68"/>
    <n v="33690.69"/>
    <n v="41704"/>
    <n v="37642.160000000003"/>
    <n v="46670.32"/>
    <n v="0.81095050000000002"/>
    <n v="0.81101259999999997"/>
    <n v="0.80785280000000004"/>
    <n v="0.8065544"/>
    <m/>
    <m/>
    <m/>
    <m/>
    <m/>
    <m/>
    <m/>
    <m/>
    <m/>
    <m/>
    <m/>
    <m/>
    <m/>
    <m/>
    <m/>
    <m/>
    <m/>
    <m/>
    <m/>
    <m/>
    <m/>
    <n v="27588.79"/>
    <n v="122787.8"/>
    <n v="20992.91"/>
    <n v="111451.3"/>
    <n v="0.22468679999999999"/>
    <n v="0.18835940000000001"/>
    <n v="0.85279119999999997"/>
    <n v="6.8054000000000003E-2"/>
    <n v="91119.518429999996"/>
    <n v="114853.2769"/>
    <n v="0.79335580000000006"/>
    <m/>
    <m/>
    <m/>
    <m/>
  </r>
  <r>
    <x v="1"/>
    <s v="OK"/>
    <s v="Oklahoma"/>
    <n v="40"/>
    <x v="0"/>
    <s v="West South Central"/>
    <n v="3.1016999999999999E-2"/>
    <n v="3.3416000000000001E-2"/>
    <n v="350.84109999999998"/>
    <n v="554.88289999999995"/>
    <n v="877.59100000000001"/>
    <n v="1387.979"/>
    <n v="3.9561480000000002"/>
    <n v="3839.6640000000002"/>
    <n v="4255.6270000000004"/>
    <n v="4716.6540000000005"/>
    <n v="5227.625"/>
    <n v="1.36148"/>
    <n v="3327.9450000000002"/>
    <n v="2936.2089999999998"/>
    <n v="2590.5839999999998"/>
    <n v="2285.6439999999998"/>
    <n v="0.68680339999999995"/>
    <n v="7050.6790000000001"/>
    <n v="7036.8339999999998"/>
    <n v="7023.018"/>
    <n v="7009.2280000000001"/>
    <n v="0.99412100000000003"/>
    <n v="2.58E-2"/>
    <n v="5880.116"/>
    <n v="6446.12"/>
    <n v="7066.607"/>
    <n v="7746.82"/>
    <n v="1.31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545680000000001"/>
    <n v="5.7011279999999998"/>
    <n v="5.9588320000000001"/>
    <n v="6.228186"/>
    <n v="1.141829"/>
    <n v="98691"/>
    <n v="44697"/>
    <n v="46274"/>
    <n v="21157"/>
    <n v="0.45289839999999998"/>
    <n v="0.45721139999999999"/>
    <n v="1.0095229999999999"/>
    <n v="21648.880000000001"/>
    <n v="29456.92"/>
    <n v="24759.52"/>
    <n v="33419.5"/>
    <n v="28070.93"/>
    <n v="38074.92"/>
    <n v="31223.01"/>
    <n v="42016.800000000003"/>
    <n v="0.73493370000000002"/>
    <n v="0.74087049999999999"/>
    <n v="0.73725529999999995"/>
    <n v="0.74310759999999998"/>
    <m/>
    <m/>
    <m/>
    <m/>
    <m/>
    <m/>
    <m/>
    <m/>
    <m/>
    <m/>
    <m/>
    <m/>
    <m/>
    <m/>
    <m/>
    <m/>
    <m/>
    <m/>
    <m/>
    <m/>
    <m/>
    <n v="27775.09"/>
    <n v="104932.5"/>
    <n v="20393"/>
    <n v="91850.49"/>
    <n v="0.26469480000000001"/>
    <n v="0.22202379999999999"/>
    <n v="0.89687419999999995"/>
    <n v="3.4889999999999997E-2"/>
    <n v="70135.9853"/>
    <n v="105108.0502"/>
    <n v="0.66727510000000001"/>
    <m/>
    <m/>
    <m/>
    <m/>
  </r>
  <r>
    <x v="1"/>
    <s v="OR"/>
    <s v="Oregon"/>
    <n v="41"/>
    <x v="1"/>
    <s v="Pacific"/>
    <n v="3.3394E-2"/>
    <n v="3.7524000000000002E-2"/>
    <n v="388.0317"/>
    <n v="628.23710000000005"/>
    <n v="1017.138"/>
    <n v="1646.7829999999999"/>
    <n v="4.2439390000000001"/>
    <n v="5729.49"/>
    <n v="6772.567"/>
    <n v="8005.54"/>
    <n v="9462.9789999999994"/>
    <n v="1.651627"/>
    <n v="5002.9639999999999"/>
    <n v="3811.8490000000002"/>
    <n v="2904.317"/>
    <n v="2212.8519999999999"/>
    <n v="0.44230829999999999"/>
    <n v="9972.6039999999994"/>
    <n v="10005.1"/>
    <n v="10037.69"/>
    <n v="10070.4"/>
    <n v="1.009806"/>
    <n v="-7.9000000000000008E-3"/>
    <n v="8835.1759999999995"/>
    <n v="9206.6460000000006"/>
    <n v="9593.7350000000006"/>
    <n v="9997.0990000000002"/>
    <n v="1.13151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880640000000003"/>
    <n v="5.222658"/>
    <n v="5.158061"/>
    <n v="5.0942619999999996"/>
    <n v="0.96335110000000002"/>
    <n v="97901"/>
    <n v="45974"/>
    <n v="39010"/>
    <n v="14536"/>
    <n v="0.46959679999999998"/>
    <n v="0.37262240000000002"/>
    <n v="0.79349429999999999"/>
    <n v="24660.31"/>
    <n v="31600.58"/>
    <n v="28810.36"/>
    <n v="36239"/>
    <n v="32920.949999999997"/>
    <n v="41685.910000000003"/>
    <n v="36548.54"/>
    <n v="46676.47"/>
    <n v="0.78037520000000005"/>
    <n v="0.79500970000000004"/>
    <n v="0.7897381"/>
    <n v="0.78301849999999995"/>
    <m/>
    <m/>
    <m/>
    <m/>
    <m/>
    <m/>
    <m/>
    <m/>
    <m/>
    <m/>
    <m/>
    <m/>
    <m/>
    <m/>
    <m/>
    <m/>
    <m/>
    <m/>
    <m/>
    <m/>
    <m/>
    <n v="30490.19"/>
    <n v="126011.2"/>
    <n v="22962.880000000001"/>
    <n v="114361.3"/>
    <n v="0.24196400000000001"/>
    <n v="0.20079240000000001"/>
    <n v="0.87354699999999996"/>
    <n v="5.6592000000000003E-2"/>
    <n v="97029.509659999996"/>
    <n v="131890.0509"/>
    <n v="0.73568480000000003"/>
    <m/>
    <m/>
    <m/>
    <m/>
  </r>
  <r>
    <x v="1"/>
    <s v="PA"/>
    <s v="Pennsylvania"/>
    <n v="42"/>
    <x v="2"/>
    <s v="Middle Atlantic"/>
    <n v="3.9634999999999997E-2"/>
    <n v="4.3326000000000003E-2"/>
    <n v="205.40969999999999"/>
    <n v="441.2278"/>
    <n v="947.77369999999996"/>
    <n v="2035.8530000000001"/>
    <n v="9.9111829999999994"/>
    <n v="4609.6790000000001"/>
    <n v="6597.1940000000004"/>
    <n v="9441.6479999999992"/>
    <n v="13512.52"/>
    <n v="2.9313380000000002"/>
    <n v="10981.61"/>
    <n v="8325.8850000000002"/>
    <n v="6312.402"/>
    <n v="4785.8469999999998"/>
    <n v="0.43580540000000001"/>
    <n v="15288.65"/>
    <n v="15274.21"/>
    <n v="15259.77"/>
    <n v="15245.35"/>
    <n v="0.9971679"/>
    <n v="0.15060000000000001"/>
    <n v="13679.19"/>
    <n v="12880.76"/>
    <n v="12128.94"/>
    <n v="11421"/>
    <n v="0.834917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32793"/>
    <n v="7.0753060000000003"/>
    <n v="6.9212470000000001"/>
    <n v="6.770543"/>
    <n v="0.93608959999999997"/>
    <n v="291052"/>
    <n v="140946"/>
    <n v="115396"/>
    <n v="47134"/>
    <n v="0.48426400000000003"/>
    <n v="0.4084544"/>
    <n v="0.84345389999999998"/>
    <n v="28446.26"/>
    <n v="31300.95"/>
    <n v="33064.18"/>
    <n v="36226.18"/>
    <n v="38249.769999999997"/>
    <n v="42163.7"/>
    <n v="43028.05"/>
    <n v="47326.79"/>
    <n v="0.90879860000000001"/>
    <n v="0.9127151"/>
    <n v="0.90717320000000001"/>
    <n v="0.90916909999999995"/>
    <m/>
    <m/>
    <m/>
    <m/>
    <m/>
    <m/>
    <m/>
    <m/>
    <m/>
    <m/>
    <m/>
    <m/>
    <m/>
    <m/>
    <m/>
    <m/>
    <m/>
    <m/>
    <m/>
    <m/>
    <m/>
    <n v="28550.74"/>
    <n v="128920.6"/>
    <n v="21736.33"/>
    <n v="118596"/>
    <n v="0.22145989999999999"/>
    <n v="0.18328040000000001"/>
    <n v="0.85241579999999995"/>
    <n v="7.7782000000000004E-2"/>
    <n v="100720.2895"/>
    <n v="129215.65790000001"/>
    <n v="0.77947429999999995"/>
    <m/>
    <m/>
    <m/>
    <m/>
  </r>
  <r>
    <x v="1"/>
    <s v="RI"/>
    <s v="Rhode Island"/>
    <n v="44"/>
    <x v="2"/>
    <s v="New England"/>
    <n v="4.3239E-2"/>
    <n v="4.5217E-2"/>
    <n v="558.3492"/>
    <n v="881.86360000000002"/>
    <n v="1392.827"/>
    <n v="2199.8470000000002"/>
    <n v="3.9399130000000002"/>
    <n v="3765.674"/>
    <n v="5944.1719999999996"/>
    <n v="9382.9580000000005"/>
    <n v="14811.14"/>
    <n v="3.933198"/>
    <n v="15036.04"/>
    <n v="8523.77"/>
    <n v="4832.0309999999999"/>
    <n v="2739.2249999999999"/>
    <n v="0.18217720000000001"/>
    <n v="14612.25"/>
    <n v="14386.21"/>
    <n v="14163.66"/>
    <n v="13944.56"/>
    <n v="0.95430610000000005"/>
    <n v="-0.16769999999999999"/>
    <n v="13996.49"/>
    <n v="13796.06"/>
    <n v="13598.5"/>
    <n v="13403.76"/>
    <n v="0.9576512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0813240000000004"/>
    <n v="7.7886300000000004"/>
    <n v="7.5065390000000001"/>
    <n v="7.2346640000000004"/>
    <n v="0.89523260000000004"/>
    <n v="22206"/>
    <n v="10394"/>
    <n v="6886"/>
    <n v="2433"/>
    <n v="0.46807169999999998"/>
    <n v="0.35332560000000002"/>
    <n v="0.75485349999999996"/>
    <n v="34290.94"/>
    <n v="34766.71"/>
    <n v="41132.53"/>
    <n v="40871.39"/>
    <n v="46960.23"/>
    <n v="48172.959999999999"/>
    <n v="53210.74"/>
    <n v="54587.66"/>
    <n v="0.98631550000000001"/>
    <n v="1.006389"/>
    <n v="0.97482539999999995"/>
    <n v="0.97477599999999998"/>
    <m/>
    <m/>
    <m/>
    <m/>
    <m/>
    <m/>
    <m/>
    <m/>
    <m/>
    <m/>
    <m/>
    <m/>
    <m/>
    <m/>
    <m/>
    <m/>
    <m/>
    <m/>
    <m/>
    <m/>
    <m/>
    <n v="25327.05"/>
    <n v="126957.4"/>
    <n v="19601.68"/>
    <n v="117668.7"/>
    <n v="0.19949259999999999"/>
    <n v="0.1665836"/>
    <n v="0.87164450000000004"/>
    <n v="5.7926999999999999E-2"/>
    <n v="101435.683"/>
    <n v="158953.39509999999"/>
    <n v="0.63814729999999997"/>
    <m/>
    <m/>
    <m/>
    <m/>
  </r>
  <r>
    <x v="1"/>
    <s v="SC"/>
    <s v="South Carolina"/>
    <n v="45"/>
    <x v="0"/>
    <s v="South Atlantic"/>
    <n v="4.0365999999999999E-2"/>
    <n v="4.2533000000000001E-2"/>
    <n v="425.39769999999999"/>
    <n v="663.76639999999998"/>
    <n v="1035.703"/>
    <n v="1616.0519999999999"/>
    <n v="3.798921"/>
    <n v="6990.0309999999999"/>
    <n v="7011.2389999999996"/>
    <n v="7032.5119999999997"/>
    <n v="7053.848"/>
    <n v="1.0091300000000001"/>
    <n v="4059.3910000000001"/>
    <n v="4103.817"/>
    <n v="4148.7299999999996"/>
    <n v="4194.1350000000002"/>
    <n v="1.033193"/>
    <n v="9933.598"/>
    <n v="10143.290000000001"/>
    <n v="10357.41"/>
    <n v="10576.04"/>
    <n v="1.0646739999999999"/>
    <n v="-6.7999999999999996E-3"/>
    <n v="7947.9480000000003"/>
    <n v="8649.2289999999994"/>
    <n v="9412.3860000000004"/>
    <n v="10242.879999999999"/>
    <n v="1.28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966039999999998"/>
    <n v="6.7314470000000002"/>
    <n v="6.7664720000000003"/>
    <n v="6.8016779999999999"/>
    <n v="1.0156909999999999"/>
    <n v="116376"/>
    <n v="53097"/>
    <n v="54520"/>
    <n v="19356"/>
    <n v="0.45625389999999999"/>
    <n v="0.3550257"/>
    <n v="0.77813189999999999"/>
    <n v="21497.040000000001"/>
    <n v="27272.62"/>
    <n v="24918.03"/>
    <n v="31761.01"/>
    <n v="28856.51"/>
    <n v="36861.56"/>
    <n v="32638"/>
    <n v="41520.199999999997"/>
    <n v="0.78822809999999999"/>
    <n v="0.78454769999999996"/>
    <n v="0.78283469999999999"/>
    <n v="0.78607519999999997"/>
    <m/>
    <m/>
    <m/>
    <m/>
    <m/>
    <m/>
    <m/>
    <m/>
    <m/>
    <m/>
    <m/>
    <m/>
    <m/>
    <m/>
    <m/>
    <m/>
    <m/>
    <m/>
    <m/>
    <m/>
    <m/>
    <n v="26089.27"/>
    <n v="112229.9"/>
    <n v="19426.84"/>
    <n v="100219.1"/>
    <n v="0.23246269999999999"/>
    <n v="0.19384370000000001"/>
    <n v="0.88581650000000001"/>
    <n v="4.2379E-2"/>
    <n v="78826.36679"/>
    <n v="115326.4889"/>
    <n v="0.68350619999999995"/>
    <m/>
    <m/>
    <m/>
    <m/>
  </r>
  <r>
    <x v="1"/>
    <s v="SD"/>
    <s v="South Dakota"/>
    <n v="46"/>
    <x v="3"/>
    <s v="West North Central"/>
    <n v="3.0058000000000001E-2"/>
    <n v="3.4819999999999997E-2"/>
    <n v="404.88839999999999"/>
    <n v="781.23019999999997"/>
    <n v="1507.38"/>
    <n v="2908.482"/>
    <n v="7.1834170000000004"/>
    <n v="3704.9549999999999"/>
    <n v="3966.4349999999999"/>
    <n v="4246.3689999999997"/>
    <n v="4546.0600000000004"/>
    <n v="1.2270220000000001"/>
    <n v="5473.6710000000003"/>
    <n v="4698.1899999999996"/>
    <n v="4032.576"/>
    <n v="3461.2620000000002"/>
    <n v="0.63234729999999995"/>
    <n v="9007.52"/>
    <n v="8896.4599999999991"/>
    <n v="8786.77"/>
    <n v="8678.4320000000007"/>
    <n v="0.96346520000000002"/>
    <n v="0.1615"/>
    <n v="7448.3729999999996"/>
    <n v="8487.5220000000008"/>
    <n v="9671.6470000000008"/>
    <n v="11020.98"/>
    <n v="1.479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995709999999999"/>
    <n v="6.8281609999999997"/>
    <n v="7.2854539999999997"/>
    <n v="7.7733730000000003"/>
    <n v="1.2146710000000001"/>
    <n v="23030"/>
    <n v="8587"/>
    <n v="8634"/>
    <n v="3374"/>
    <n v="0.37286150000000001"/>
    <n v="0.39078059999999998"/>
    <n v="1.0480590000000001"/>
    <n v="25411.759999999998"/>
    <n v="28320.29"/>
    <n v="28133.97"/>
    <n v="31178.400000000001"/>
    <n v="31023.13"/>
    <n v="34348.410000000003"/>
    <n v="33326.959999999999"/>
    <n v="36917.15"/>
    <n v="0.89729890000000001"/>
    <n v="0.90235460000000001"/>
    <n v="0.90318949999999998"/>
    <n v="0.9027501"/>
    <m/>
    <m/>
    <m/>
    <m/>
    <m/>
    <m/>
    <m/>
    <m/>
    <m/>
    <m/>
    <m/>
    <m/>
    <m/>
    <m/>
    <m/>
    <m/>
    <m/>
    <m/>
    <m/>
    <m/>
    <m/>
    <n v="27311.599999999999"/>
    <n v="111404.5"/>
    <n v="21277.03"/>
    <n v="102627.6"/>
    <n v="0.24515700000000001"/>
    <n v="0.2073228"/>
    <n v="0.8950882"/>
    <n v="0"/>
    <n v="82387.23891"/>
    <n v="113830.84110000001"/>
    <n v="0.72376910000000005"/>
    <m/>
    <m/>
    <m/>
    <m/>
  </r>
  <r>
    <x v="1"/>
    <s v="TN"/>
    <s v="Tennessee"/>
    <n v="47"/>
    <x v="0"/>
    <s v="East South Central"/>
    <n v="2.8267E-2"/>
    <n v="3.2256E-2"/>
    <n v="377.0881"/>
    <n v="630.37909999999999"/>
    <n v="1053.806"/>
    <n v="1761.6510000000001"/>
    <n v="4.6717209999999998"/>
    <n v="4277.7449999999999"/>
    <n v="4694.3919999999998"/>
    <n v="5151.6210000000001"/>
    <n v="5653.3829999999998"/>
    <n v="1.32158"/>
    <n v="4284.8249999999998"/>
    <n v="3567.7550000000001"/>
    <n v="2970.6880000000001"/>
    <n v="2473.5410000000002"/>
    <n v="0.57727930000000005"/>
    <n v="8074.2250000000004"/>
    <n v="7983.1509999999998"/>
    <n v="7893.1040000000003"/>
    <n v="7804.0730000000003"/>
    <n v="0.96654139999999999"/>
    <n v="-0.25640000000000002"/>
    <n v="7442.1570000000002"/>
    <n v="7822.3090000000002"/>
    <n v="8221.8790000000008"/>
    <n v="8641.8590000000004"/>
    <n v="1.16120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89762"/>
    <n v="6.6678839999999999"/>
    <n v="6.646077"/>
    <n v="6.6243420000000004"/>
    <n v="0.99022080000000001"/>
    <n v="163453"/>
    <n v="64992"/>
    <n v="72966"/>
    <n v="23662"/>
    <n v="0.3976189"/>
    <n v="0.32428800000000002"/>
    <n v="0.81557489999999999"/>
    <n v="20888.59"/>
    <n v="27255.08"/>
    <n v="24707.74"/>
    <n v="32217.22"/>
    <n v="29028.080000000002"/>
    <n v="38027.129999999997"/>
    <n v="32956.22"/>
    <n v="43387.519999999997"/>
    <n v="0.76641079999999995"/>
    <n v="0.7669108"/>
    <n v="0.76335200000000003"/>
    <n v="0.75957830000000004"/>
    <m/>
    <m/>
    <m/>
    <m/>
    <m/>
    <m/>
    <m/>
    <m/>
    <m/>
    <m/>
    <m/>
    <m/>
    <m/>
    <m/>
    <m/>
    <m/>
    <m/>
    <m/>
    <m/>
    <m/>
    <m/>
    <n v="27320.39"/>
    <n v="116666.9"/>
    <n v="20509.73"/>
    <n v="103896.6"/>
    <n v="0.2341743"/>
    <n v="0.1974051"/>
    <n v="0.85757669999999997"/>
    <n v="3.4929000000000002E-2"/>
    <n v="81573.797300000006"/>
    <n v="125608.717"/>
    <n v="0.6494278"/>
    <m/>
    <m/>
    <m/>
    <m/>
  </r>
  <r>
    <x v="1"/>
    <s v="TX"/>
    <s v="Texas"/>
    <n v="48"/>
    <x v="0"/>
    <s v="West South Central"/>
    <n v="3.3918999999999998E-2"/>
    <n v="4.1252999999999998E-2"/>
    <n v="390.13339999999999"/>
    <n v="604.67809999999997"/>
    <n v="937.20650000000001"/>
    <n v="1452.6010000000001"/>
    <n v="3.723344"/>
    <n v="2730.0540000000001"/>
    <n v="3416.8159999999998"/>
    <n v="4276.3379999999997"/>
    <n v="5352.0780000000004"/>
    <n v="1.9604299999999999"/>
    <n v="6183.2129999999997"/>
    <n v="4631.2020000000002"/>
    <n v="3468.7510000000002"/>
    <n v="2598.08"/>
    <n v="0.42018290000000003"/>
    <n v="8885.9979999999996"/>
    <n v="8670.9580000000005"/>
    <n v="8461.1229999999996"/>
    <n v="8256.366"/>
    <n v="0.92914339999999995"/>
    <n v="-0.13769999999999999"/>
    <n v="6989.1270000000004"/>
    <n v="7461.41"/>
    <n v="7965.607"/>
    <n v="8503.8760000000002"/>
    <n v="1.21672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044630000000003"/>
    <n v="6.9514659999999999"/>
    <n v="6.8988699999999996"/>
    <n v="6.8466709999999997"/>
    <n v="0.97747269999999997"/>
    <n v="827367"/>
    <n v="354380"/>
    <n v="374327"/>
    <n v="137974"/>
    <n v="0.4283226"/>
    <n v="0.36859219999999998"/>
    <n v="0.86054799999999998"/>
    <n v="24518.25"/>
    <n v="34263.629999999997"/>
    <n v="28255.37"/>
    <n v="39541.68"/>
    <n v="32678.05"/>
    <n v="45698.15"/>
    <n v="36527.42"/>
    <n v="51172.65"/>
    <n v="0.7155764"/>
    <n v="0.71457179999999998"/>
    <n v="0.71508490000000002"/>
    <n v="0.71380750000000004"/>
    <m/>
    <m/>
    <m/>
    <m/>
    <m/>
    <m/>
    <m/>
    <m/>
    <m/>
    <m/>
    <m/>
    <m/>
    <m/>
    <m/>
    <m/>
    <m/>
    <m/>
    <m/>
    <m/>
    <m/>
    <m/>
    <n v="29047.200000000001"/>
    <n v="128379.9"/>
    <n v="21970.38"/>
    <n v="114297"/>
    <n v="0.22625970000000001"/>
    <n v="0.1922219"/>
    <n v="0.9147421"/>
    <n v="5.7985000000000002E-2"/>
    <n v="90810.614459999997"/>
    <n v="153580.67559999999"/>
    <n v="0.59128930000000002"/>
    <m/>
    <m/>
    <m/>
    <m/>
  </r>
  <r>
    <x v="1"/>
    <s v="UT"/>
    <s v="Utah"/>
    <n v="49"/>
    <x v="1"/>
    <s v="Mountain"/>
    <n v="3.0561999999999999E-2"/>
    <n v="3.7393000000000003E-2"/>
    <n v="293.33069999999998"/>
    <n v="652.64980000000003"/>
    <n v="1452.1220000000001"/>
    <n v="3230.9180000000001"/>
    <n v="11.01459"/>
    <n v="5406.7529999999997"/>
    <n v="5337.5609999999997"/>
    <n v="5269.2529999999997"/>
    <n v="5201.82"/>
    <n v="0.96209679999999997"/>
    <n v="1576.4459999999999"/>
    <n v="2266.9659999999999"/>
    <n v="3259.95"/>
    <n v="4687.8850000000002"/>
    <n v="2.9737040000000001"/>
    <n v="5950.4690000000001"/>
    <n v="6868.9549999999999"/>
    <n v="7929.2139999999999"/>
    <n v="9153.1280000000006"/>
    <n v="1.5382199999999999"/>
    <n v="0.2601"/>
    <n v="5081.3410000000003"/>
    <n v="6324.5230000000001"/>
    <n v="7871.8549999999996"/>
    <n v="9797.7540000000008"/>
    <n v="1.92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442279999999997"/>
    <n v="6.1021660000000004"/>
    <n v="5.963336"/>
    <n v="5.8276640000000004"/>
    <n v="0.93328820000000001"/>
    <n v="103669"/>
    <n v="47551"/>
    <n v="32493"/>
    <n v="14871"/>
    <n v="0.45868100000000001"/>
    <n v="0.45766780000000001"/>
    <n v="0.99779110000000004"/>
    <n v="21489.42"/>
    <n v="29446.92"/>
    <n v="25606.43"/>
    <n v="34558.94"/>
    <n v="29387.06"/>
    <n v="40196.36"/>
    <n v="33425.67"/>
    <n v="45541.04"/>
    <n v="0.72976790000000002"/>
    <n v="0.74094950000000004"/>
    <n v="0.73108759999999995"/>
    <n v="0.73396810000000001"/>
    <m/>
    <m/>
    <m/>
    <m/>
    <m/>
    <m/>
    <m/>
    <m/>
    <m/>
    <m/>
    <m/>
    <m/>
    <m/>
    <m/>
    <m/>
    <m/>
    <m/>
    <m/>
    <m/>
    <m/>
    <m/>
    <n v="36148.58"/>
    <n v="126545.8"/>
    <n v="26692.07"/>
    <n v="116285.4"/>
    <n v="0.28565600000000002"/>
    <n v="0.2295393"/>
    <n v="0.92279610000000001"/>
    <n v="0.108214"/>
    <n v="103848.1272"/>
    <n v="113036.0739"/>
    <n v="0.91871670000000005"/>
    <m/>
    <m/>
    <m/>
    <m/>
  </r>
  <r>
    <x v="1"/>
    <s v="VT"/>
    <s v="Vermont"/>
    <n v="50"/>
    <x v="2"/>
    <s v="New England"/>
    <n v="5.1527000000000003E-2"/>
    <n v="5.1150000000000001E-2"/>
    <n v="418.54649999999998"/>
    <n v="832.57839999999999"/>
    <n v="1656.1759999999999"/>
    <n v="3294.489"/>
    <n v="7.8712609999999996"/>
    <n v="21324.45"/>
    <n v="21052.2"/>
    <n v="20783.419999999998"/>
    <n v="20518.080000000002"/>
    <n v="0.96218590000000004"/>
    <n v="1199.6189999999999"/>
    <n v="912.20519999999999"/>
    <n v="693.65210000000002"/>
    <n v="527.46159999999998"/>
    <n v="0.4396909"/>
    <n v="18351.68"/>
    <n v="18050.79"/>
    <n v="17754.84"/>
    <n v="17463.740000000002"/>
    <n v="0.95161549999999995"/>
    <n v="-0.28810000000000002"/>
    <n v="17924.650000000001"/>
    <n v="17030.18"/>
    <n v="16180.34"/>
    <n v="15372.92"/>
    <n v="0.85764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2615239999999996"/>
    <n v="8.3350539999999995"/>
    <n v="8.4092380000000002"/>
    <n v="8.4840820000000008"/>
    <n v="1.026939"/>
    <n v="12901"/>
    <n v="7622"/>
    <n v="3566"/>
    <n v="1577"/>
    <n v="0.59080690000000002"/>
    <n v="0.44223220000000002"/>
    <n v="0.74852240000000003"/>
    <n v="26588.59"/>
    <n v="26895.49"/>
    <n v="30510.3"/>
    <n v="30744.32"/>
    <n v="34845.57"/>
    <n v="35052.86"/>
    <n v="38426.129999999997"/>
    <n v="39018.61"/>
    <n v="0.9885893"/>
    <n v="0.9923881"/>
    <n v="0.99408640000000004"/>
    <n v="0.98481540000000001"/>
    <m/>
    <m/>
    <m/>
    <m/>
    <m/>
    <m/>
    <m/>
    <m/>
    <m/>
    <m/>
    <m/>
    <m/>
    <m/>
    <m/>
    <m/>
    <m/>
    <m/>
    <m/>
    <m/>
    <m/>
    <m/>
    <n v="29106.09"/>
    <n v="113155.4"/>
    <n v="21804.66"/>
    <n v="102840.2"/>
    <n v="0.25722220000000001"/>
    <n v="0.21202470000000001"/>
    <n v="0.90557290000000001"/>
    <n v="0"/>
    <n v="87706.993239999996"/>
    <n v="108563.2911"/>
    <n v="0.80788819999999995"/>
    <m/>
    <m/>
    <m/>
    <m/>
  </r>
  <r>
    <x v="1"/>
    <s v="VA"/>
    <s v="Virginia"/>
    <n v="51"/>
    <x v="0"/>
    <s v="South Atlantic"/>
    <n v="3.4293999999999998E-2"/>
    <n v="3.7282999999999997E-2"/>
    <n v="436.00850000000003"/>
    <n v="679.89480000000003"/>
    <n v="1060.202"/>
    <n v="1653.2380000000001"/>
    <n v="3.7917550000000002"/>
    <n v="5233.9309999999996"/>
    <n v="5932.6459999999997"/>
    <n v="6724.6379999999999"/>
    <n v="7622.3580000000002"/>
    <n v="1.4563349999999999"/>
    <n v="5331.817"/>
    <n v="4408.6329999999998"/>
    <n v="3645.2939999999999"/>
    <n v="3014.125"/>
    <n v="0.56530899999999995"/>
    <n v="10173.91"/>
    <n v="9861.6730000000007"/>
    <n v="9559.018"/>
    <n v="9265.65"/>
    <n v="0.91072649999999999"/>
    <n v="0.27389999999999998"/>
    <n v="9974.616"/>
    <n v="9956.8559999999998"/>
    <n v="9939.1270000000004"/>
    <n v="9921.4310000000005"/>
    <n v="0.9946679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696010000000003"/>
    <n v="6.8974250000000001"/>
    <n v="6.9253619999999998"/>
    <n v="6.9534120000000001"/>
    <n v="1.0122"/>
    <n v="202247"/>
    <n v="96387"/>
    <n v="61850"/>
    <n v="21399"/>
    <n v="0.47658060000000002"/>
    <n v="0.34598220000000002"/>
    <n v="0.7259679"/>
    <n v="25011.66"/>
    <n v="34145.39"/>
    <n v="28965.95"/>
    <n v="39531.620000000003"/>
    <n v="33506.870000000003"/>
    <n v="45766.8"/>
    <n v="37329.410000000003"/>
    <n v="51139.12"/>
    <n v="0.73250470000000001"/>
    <n v="0.73272870000000001"/>
    <n v="0.73212180000000004"/>
    <n v="0.72995790000000005"/>
    <m/>
    <m/>
    <m/>
    <m/>
    <m/>
    <m/>
    <m/>
    <m/>
    <m/>
    <m/>
    <m/>
    <m/>
    <m/>
    <m/>
    <m/>
    <m/>
    <m/>
    <m/>
    <m/>
    <m/>
    <m/>
    <n v="28683.68"/>
    <n v="148337.79999999999"/>
    <n v="21209.13"/>
    <n v="137548.20000000001"/>
    <n v="0.19336719999999999"/>
    <n v="0.1541942"/>
    <n v="0.88059540000000003"/>
    <n v="9.1399999999999999E-4"/>
    <n v="118893.0077"/>
    <n v="165417.31270000001"/>
    <n v="0.71874579999999999"/>
    <m/>
    <m/>
    <m/>
    <m/>
  </r>
  <r>
    <x v="1"/>
    <s v="WA"/>
    <s v="Washington"/>
    <n v="53"/>
    <x v="1"/>
    <s v="Pacific"/>
    <n v="2.9843999999999999E-2"/>
    <n v="3.6304999999999997E-2"/>
    <n v="356.12430000000001"/>
    <n v="636.90290000000005"/>
    <n v="1139.0550000000001"/>
    <n v="2037.12"/>
    <n v="5.7202489999999999"/>
    <n v="10166.65"/>
    <n v="10509.84"/>
    <n v="10864.61"/>
    <n v="11231.36"/>
    <n v="1.104725"/>
    <n v="4317.0420000000004"/>
    <n v="2981.4079999999999"/>
    <n v="2059.002"/>
    <n v="1421.9749999999999"/>
    <n v="0.32938630000000002"/>
    <n v="11512.65"/>
    <n v="11097.4"/>
    <n v="10697.13"/>
    <n v="10311.299999999999"/>
    <n v="0.8956501"/>
    <n v="-4.3799999999999999E-2"/>
    <n v="9340.4140000000007"/>
    <n v="9979.84"/>
    <n v="10663.04"/>
    <n v="11393.01"/>
    <n v="1.2197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984090000000004"/>
    <n v="5.4671500000000002"/>
    <n v="5.6412659999999999"/>
    <n v="5.8209270000000002"/>
    <n v="1.0986180000000001"/>
    <n v="190255"/>
    <n v="85287"/>
    <n v="57681"/>
    <n v="20226"/>
    <n v="0.44827729999999999"/>
    <n v="0.35065269999999998"/>
    <n v="0.78222270000000005"/>
    <n v="27076.31"/>
    <n v="37515.54"/>
    <n v="30969.41"/>
    <n v="42561.46"/>
    <n v="35068.980000000003"/>
    <n v="48456.32"/>
    <n v="38818.699999999997"/>
    <n v="53617.21"/>
    <n v="0.72173600000000004"/>
    <n v="0.72763979999999995"/>
    <n v="0.72372360000000002"/>
    <n v="0.723997"/>
    <m/>
    <m/>
    <m/>
    <m/>
    <m/>
    <m/>
    <m/>
    <m/>
    <m/>
    <m/>
    <m/>
    <m/>
    <m/>
    <m/>
    <m/>
    <m/>
    <m/>
    <m/>
    <m/>
    <m/>
    <m/>
    <n v="31245.05"/>
    <n v="137824.4"/>
    <n v="23016.43"/>
    <n v="125874.7"/>
    <n v="0.22670190000000001"/>
    <n v="0.18285199999999999"/>
    <n v="0.87784139999999999"/>
    <n v="1.518E-3"/>
    <n v="108581.50079999999"/>
    <n v="149783.24429999999"/>
    <n v="0.72492420000000002"/>
    <m/>
    <m/>
    <m/>
    <m/>
  </r>
  <r>
    <x v="1"/>
    <s v="WV"/>
    <s v="West Virginia"/>
    <n v="54"/>
    <x v="0"/>
    <s v="South Atlantic"/>
    <n v="4.2554000000000002E-2"/>
    <n v="4.3832000000000003E-2"/>
    <n v="663.38019999999995"/>
    <n v="916.92430000000002"/>
    <n v="1267.373"/>
    <n v="1751.7629999999999"/>
    <n v="2.6406619999999998"/>
    <n v="6958.9009999999998"/>
    <n v="7246.36"/>
    <n v="7545.6930000000002"/>
    <n v="7857.39"/>
    <n v="1.129114"/>
    <n v="4708.9549999999999"/>
    <n v="3920.3020000000001"/>
    <n v="3263.7330000000002"/>
    <n v="2717.125"/>
    <n v="0.57701250000000004"/>
    <n v="10162.780000000001"/>
    <n v="10023.15"/>
    <n v="9885.44"/>
    <n v="9749.6219999999994"/>
    <n v="0.95934609999999998"/>
    <n v="-0.2079"/>
    <n v="9639.741"/>
    <n v="9955.6059999999998"/>
    <n v="10281.82"/>
    <n v="10618.72"/>
    <n v="1.10155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195290000000004"/>
    <n v="7.1266020000000001"/>
    <n v="7.2353069999999997"/>
    <n v="7.3456710000000003"/>
    <n v="1.046462"/>
    <n v="43214"/>
    <n v="14819"/>
    <n v="20001"/>
    <n v="5816"/>
    <n v="0.34292129999999998"/>
    <n v="0.29078549999999997"/>
    <n v="0.84796559999999999"/>
    <n v="22718.18"/>
    <n v="27030.34"/>
    <n v="26945.85"/>
    <n v="31426.74"/>
    <n v="31232.22"/>
    <n v="36920.160000000003"/>
    <n v="35570.33"/>
    <n v="41885"/>
    <n v="0.84046969999999999"/>
    <n v="0.85741780000000001"/>
    <n v="0.84593949999999996"/>
    <n v="0.84923800000000005"/>
    <m/>
    <m/>
    <m/>
    <m/>
    <m/>
    <m/>
    <m/>
    <m/>
    <m/>
    <m/>
    <m/>
    <m/>
    <m/>
    <m/>
    <m/>
    <m/>
    <m/>
    <m/>
    <m/>
    <m/>
    <m/>
    <n v="25694.15"/>
    <n v="102634.4"/>
    <n v="19295.05"/>
    <n v="90921.19"/>
    <n v="0.25034640000000002"/>
    <n v="0.2122173"/>
    <n v="0.89846150000000002"/>
    <n v="0"/>
    <n v="71277.402019999994"/>
    <n v="93253.609469999996"/>
    <n v="0.76433930000000005"/>
    <m/>
    <m/>
    <m/>
    <m/>
  </r>
  <r>
    <x v="1"/>
    <s v="WI"/>
    <s v="Wisconsin"/>
    <n v="55"/>
    <x v="3"/>
    <s v="East North Central"/>
    <n v="3.5402999999999997E-2"/>
    <n v="3.9792000000000001E-2"/>
    <n v="340.35419999999999"/>
    <n v="649.50429999999994"/>
    <n v="1239.461"/>
    <n v="2365.2869999999998"/>
    <n v="6.9494860000000003"/>
    <n v="6285.4539999999997"/>
    <n v="7636.3429999999998"/>
    <n v="9277.57"/>
    <n v="11271.53"/>
    <n v="1.7932729999999999"/>
    <n v="5177.0929999999998"/>
    <n v="4308.8670000000002"/>
    <n v="3586.248"/>
    <n v="2984.8150000000001"/>
    <n v="0.57654280000000002"/>
    <n v="10856.16"/>
    <n v="11180.22"/>
    <n v="11513.96"/>
    <n v="11857.65"/>
    <n v="1.0922510000000001"/>
    <n v="0.1772"/>
    <n v="9494.4889999999996"/>
    <n v="10300.32"/>
    <n v="11174.55"/>
    <n v="12122.97"/>
    <n v="1.276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21048"/>
    <n v="6.7850020000000004"/>
    <n v="6.953017"/>
    <n v="7.1251910000000001"/>
    <n v="1.0761419999999999"/>
    <n v="133611"/>
    <n v="60053"/>
    <n v="44095"/>
    <n v="16965"/>
    <n v="0.44946150000000001"/>
    <n v="0.38473750000000001"/>
    <n v="0.85599650000000005"/>
    <n v="25700.79"/>
    <n v="32419.63"/>
    <n v="29425.61"/>
    <n v="37001.14"/>
    <n v="33656.11"/>
    <n v="42380.34"/>
    <n v="36967.42"/>
    <n v="46974.68"/>
    <n v="0.79275379999999995"/>
    <n v="0.79526220000000003"/>
    <n v="0.79414439999999997"/>
    <n v="0.78696480000000002"/>
    <m/>
    <m/>
    <m/>
    <m/>
    <m/>
    <m/>
    <m/>
    <m/>
    <m/>
    <m/>
    <m/>
    <m/>
    <m/>
    <m/>
    <m/>
    <m/>
    <m/>
    <m/>
    <m/>
    <m/>
    <m/>
    <n v="31955.31"/>
    <n v="119920.9"/>
    <n v="24468.22"/>
    <n v="110645.2"/>
    <n v="0.26646979999999998"/>
    <n v="0.22114120000000001"/>
    <n v="0.83449390000000001"/>
    <n v="5.1118999999999998E-2"/>
    <n v="95616.621249999997"/>
    <n v="107540.3793"/>
    <n v="0.889123"/>
    <m/>
    <m/>
    <m/>
    <m/>
  </r>
  <r>
    <x v="1"/>
    <s v="WY"/>
    <s v="Wyoming"/>
    <n v="56"/>
    <x v="1"/>
    <s v="Mountain"/>
    <n v="5.1222999999999998E-2"/>
    <n v="5.8341999999999998E-2"/>
    <n v="344.2962"/>
    <n v="918.11530000000005"/>
    <n v="2448.2860000000001"/>
    <n v="6528.7070000000003"/>
    <n v="18.96247"/>
    <n v="3858.6219999999998"/>
    <n v="10190.379999999999"/>
    <n v="26912.18"/>
    <n v="71073.440000000002"/>
    <n v="18.41938"/>
    <n v="9535.8950000000004"/>
    <n v="4903.7349999999997"/>
    <n v="2521.6950000000002"/>
    <n v="1296.7560000000001"/>
    <n v="0.13598679999999999"/>
    <n v="12963.3"/>
    <n v="16074.45"/>
    <n v="19932.28"/>
    <n v="24715.97"/>
    <n v="1.9066110000000001"/>
    <n v="0.32269999999999999"/>
    <n v="12758.04"/>
    <n v="14506.63"/>
    <n v="16494.88"/>
    <n v="18755.64"/>
    <n v="1.47010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652094"/>
    <n v="8.0285119999999992"/>
    <n v="8.4234469999999995"/>
    <n v="8.8378080000000008"/>
    <n v="1.1549529999999999"/>
    <n v="18085"/>
    <n v="7212"/>
    <n v="7528"/>
    <n v="2972"/>
    <n v="0.39878350000000001"/>
    <n v="0.3947928"/>
    <n v="0.9899926"/>
    <n v="25185.72"/>
    <n v="27802.81"/>
    <n v="28118.09"/>
    <n v="31641.54"/>
    <n v="32024.799999999999"/>
    <n v="36635.129999999997"/>
    <n v="35920.1"/>
    <n v="40651.33"/>
    <n v="0.9058697"/>
    <n v="0.88864469999999995"/>
    <n v="0.87415549999999997"/>
    <n v="0.88361440000000002"/>
    <m/>
    <m/>
    <m/>
    <m/>
    <m/>
    <m/>
    <m/>
    <m/>
    <m/>
    <m/>
    <m/>
    <m/>
    <m/>
    <m/>
    <m/>
    <m/>
    <m/>
    <m/>
    <m/>
    <m/>
    <m/>
    <n v="30538.49"/>
    <n v="108682.3"/>
    <n v="22638.43"/>
    <n v="100476.9"/>
    <n v="0.28098869999999998"/>
    <n v="0.2253098"/>
    <n v="0.93463090000000004"/>
    <n v="5.326E-3"/>
    <n v="86251.526750000005"/>
    <n v="71493.164560000005"/>
    <n v="1.2064299999999999"/>
    <m/>
    <m/>
    <m/>
    <m/>
  </r>
  <r>
    <x v="2"/>
    <s v="AL"/>
    <s v="Alabama"/>
    <n v="1"/>
    <x v="0"/>
    <s v="East South Central"/>
    <n v="3.7664000000000003E-2"/>
    <n v="4.0049000000000001E-2"/>
    <n v="394.86270000000002"/>
    <n v="604.13099999999997"/>
    <n v="924.30679999999995"/>
    <n v="1414.1690000000001"/>
    <n v="3.5814189999999999"/>
    <n v="5951.3969999999999"/>
    <n v="6075.085"/>
    <n v="6201.3450000000003"/>
    <n v="6330.2280000000001"/>
    <n v="1.0636540000000001"/>
    <n v="3427.2489999999998"/>
    <n v="3035.3389999999999"/>
    <n v="2688.2449999999999"/>
    <n v="2380.8409999999999"/>
    <n v="0.69467999999999996"/>
    <n v="8876.4009999999998"/>
    <n v="8545.0139999999992"/>
    <n v="8225.9979999999996"/>
    <n v="7918.8919999999998"/>
    <n v="0.89212860000000005"/>
    <n v="-0.2"/>
    <n v="7961.3530000000001"/>
    <n v="8151.7910000000002"/>
    <n v="8346.7819999999992"/>
    <n v="8546.4390000000003"/>
    <n v="1.073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822510000000003"/>
    <n v="5.9583789999999999"/>
    <n v="5.8370300000000004"/>
    <n v="5.718153"/>
    <n v="0.94013769999999997"/>
    <n v="114770"/>
    <n v="48913"/>
    <n v="55435"/>
    <n v="20059"/>
    <n v="0.42618279999999997"/>
    <n v="0.36184719999999998"/>
    <n v="0.84904230000000003"/>
    <n v="21431.75"/>
    <n v="28159.66"/>
    <n v="24925.4"/>
    <n v="32837.839999999997"/>
    <n v="29134.34"/>
    <n v="38381.17"/>
    <n v="32794.550000000003"/>
    <n v="43307.22"/>
    <n v="0.76107999999999998"/>
    <n v="0.75904519999999998"/>
    <n v="0.7590789"/>
    <n v="0.75725359999999997"/>
    <m/>
    <m/>
    <m/>
    <m/>
    <m/>
    <m/>
    <m/>
    <m/>
    <m/>
    <m/>
    <m/>
    <m/>
    <m/>
    <m/>
    <m/>
    <m/>
    <m/>
    <m/>
    <m/>
    <m/>
    <m/>
    <n v="24939.05"/>
    <n v="108069.7"/>
    <n v="18875.5"/>
    <n v="96422.06"/>
    <n v="0.23076820000000001"/>
    <n v="0.19575919999999999"/>
    <n v="0.8628342"/>
    <n v="0"/>
    <n v="73934.508960000006"/>
    <n v="117830.09600000001"/>
    <n v="0.62746710000000006"/>
    <m/>
    <m/>
    <m/>
    <m/>
  </r>
  <r>
    <x v="2"/>
    <s v="AK"/>
    <s v="Alaska"/>
    <n v="2"/>
    <x v="1"/>
    <s v="Pacific"/>
    <n v="4.7564000000000002E-2"/>
    <n v="5.6690999999999998E-2"/>
    <n v="838.50139999999999"/>
    <n v="1534.722"/>
    <n v="2809.0250000000001"/>
    <n v="5141.402"/>
    <n v="6.1316560000000004"/>
    <n v="10442.75"/>
    <n v="13135.52"/>
    <n v="16522.66"/>
    <n v="20783.2"/>
    <n v="1.9902029999999999"/>
    <n v="3213.1570000000002"/>
    <n v="2788.0740000000001"/>
    <n v="2419.2269999999999"/>
    <n v="2099.1759999999999"/>
    <n v="0.65330639999999995"/>
    <n v="10923.12"/>
    <n v="13324.31"/>
    <n v="16253.36"/>
    <n v="19826.28"/>
    <n v="1.8150740000000001"/>
    <n v="0.2767"/>
    <n v="10444.27"/>
    <n v="13888.66"/>
    <n v="18468.97"/>
    <n v="24559.8"/>
    <n v="2.35151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810340000000002"/>
    <n v="6.2564510000000002"/>
    <n v="6.5445489999999999"/>
    <n v="6.8459149999999998"/>
    <n v="1.144604"/>
    <n v="21559"/>
    <n v="7930"/>
    <n v="7885"/>
    <n v="3175"/>
    <n v="0.36782779999999998"/>
    <n v="0.4026633"/>
    <n v="1.094706"/>
    <n v="29019.38"/>
    <n v="31831.279999999999"/>
    <n v="34018.01"/>
    <n v="36561.94"/>
    <n v="39585.06"/>
    <n v="42654.45"/>
    <n v="45068.13"/>
    <n v="47958.92"/>
    <n v="0.91166219999999998"/>
    <n v="0.93042130000000001"/>
    <n v="0.92804059999999999"/>
    <n v="0.93972359999999999"/>
    <m/>
    <m/>
    <m/>
    <m/>
    <m/>
    <m/>
    <m/>
    <m/>
    <m/>
    <m/>
    <m/>
    <m/>
    <m/>
    <m/>
    <m/>
    <m/>
    <m/>
    <m/>
    <m/>
    <m/>
    <m/>
    <n v="28893.98"/>
    <n v="115680.2"/>
    <n v="23584.720000000001"/>
    <n v="106144.4"/>
    <n v="0.24977479999999999"/>
    <n v="0.22219459999999999"/>
    <n v="0.92100859999999996"/>
    <n v="4.7879999999999999E-2"/>
    <n v="82290.746840000007"/>
    <n v="104243.2651"/>
    <n v="0.78941070000000002"/>
    <m/>
    <m/>
    <m/>
    <m/>
  </r>
  <r>
    <x v="2"/>
    <s v="AZ"/>
    <s v="Arizona"/>
    <n v="4"/>
    <x v="1"/>
    <s v="Mountain"/>
    <n v="2.5045000000000001E-2"/>
    <n v="2.7685999999999999E-2"/>
    <n v="340.05700000000002"/>
    <n v="560.10069999999996"/>
    <n v="922.53009999999995"/>
    <n v="1519.48"/>
    <n v="4.4683089999999996"/>
    <n v="3257.0010000000002"/>
    <n v="3571.3879999999999"/>
    <n v="3916.1210000000001"/>
    <n v="4294.13"/>
    <n v="1.31843"/>
    <n v="3819.2530000000002"/>
    <n v="3223.556"/>
    <n v="2720.7710000000002"/>
    <n v="2296.4070000000002"/>
    <n v="0.60127120000000001"/>
    <n v="7010.1819999999998"/>
    <n v="6819.5969999999998"/>
    <n v="6634.192"/>
    <n v="6453.8270000000002"/>
    <n v="0.92063620000000002"/>
    <n v="-3.2500000000000001E-2"/>
    <n v="5603.1180000000004"/>
    <n v="6027.3670000000002"/>
    <n v="6483.74"/>
    <n v="6974.6670000000004"/>
    <n v="1.244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759029999999996"/>
    <n v="5.2646980000000001"/>
    <n v="5.2535160000000003"/>
    <n v="5.2423590000000004"/>
    <n v="0.99364200000000003"/>
    <n v="187601"/>
    <n v="75056"/>
    <n v="86233"/>
    <n v="27575"/>
    <n v="0.40008320000000003"/>
    <n v="0.31977319999999998"/>
    <n v="0.79926680000000005"/>
    <n v="21278.52"/>
    <n v="31673.64"/>
    <n v="24535.759999999998"/>
    <n v="35835.07"/>
    <n v="27660.31"/>
    <n v="40823.339999999997"/>
    <n v="30469.279999999999"/>
    <n v="44973.05"/>
    <n v="0.67180519999999999"/>
    <n v="0.68468560000000001"/>
    <n v="0.67756099999999997"/>
    <n v="0.67750069999999996"/>
    <m/>
    <m/>
    <m/>
    <m/>
    <m/>
    <m/>
    <m/>
    <m/>
    <m/>
    <m/>
    <m/>
    <m/>
    <m/>
    <m/>
    <m/>
    <m/>
    <m/>
    <m/>
    <m/>
    <m/>
    <m/>
    <n v="27672.95"/>
    <n v="119652.6"/>
    <n v="21275.5"/>
    <n v="106183.8"/>
    <n v="0.2312775"/>
    <n v="0.20036480000000001"/>
    <n v="0.90908900000000004"/>
    <n v="0.16012499999999999"/>
    <n v="80675.157149999999"/>
    <n v="110865.5039"/>
    <n v="0.72768489999999997"/>
    <m/>
    <m/>
    <m/>
    <m/>
  </r>
  <r>
    <x v="2"/>
    <s v="AR"/>
    <s v="Arkansas"/>
    <n v="5"/>
    <x v="0"/>
    <s v="West South Central"/>
    <n v="4.2688999999999998E-2"/>
    <n v="4.2139000000000003E-2"/>
    <n v="535.47329999999999"/>
    <n v="761.75900000000001"/>
    <n v="1083.671"/>
    <n v="1541.62"/>
    <n v="2.8789850000000001"/>
    <n v="9311.5779999999995"/>
    <n v="9276.759"/>
    <n v="9242.07"/>
    <n v="9207.5110000000004"/>
    <n v="0.98882389999999998"/>
    <n v="1113.672"/>
    <n v="1076.356"/>
    <n v="1040.29"/>
    <n v="1005.433"/>
    <n v="0.90280890000000003"/>
    <n v="8548.26"/>
    <n v="8670.91"/>
    <n v="8795.3189999999995"/>
    <n v="8921.5149999999994"/>
    <n v="1.0436639999999999"/>
    <n v="0.19420000000000001"/>
    <n v="7551.9409999999998"/>
    <n v="8094.9120000000003"/>
    <n v="8676.92"/>
    <n v="9300.7739999999994"/>
    <n v="1.23157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495269999999998"/>
    <n v="6.7979450000000003"/>
    <n v="7.1651860000000003"/>
    <n v="7.5522669999999996"/>
    <n v="1.1709799999999999"/>
    <n v="75599"/>
    <n v="39352"/>
    <n v="38847"/>
    <n v="19219"/>
    <n v="0.520536"/>
    <n v="0.4947357"/>
    <n v="0.95043520000000004"/>
    <n v="24080.959999999999"/>
    <n v="30442.39"/>
    <n v="27697.360000000001"/>
    <n v="34678.31"/>
    <n v="31424.62"/>
    <n v="39676.5"/>
    <n v="34879.14"/>
    <n v="43934.85"/>
    <n v="0.7910336"/>
    <n v="0.79869400000000002"/>
    <n v="0.79202099999999998"/>
    <n v="0.79388309999999995"/>
    <m/>
    <m/>
    <m/>
    <m/>
    <m/>
    <m/>
    <m/>
    <m/>
    <m/>
    <m/>
    <m/>
    <m/>
    <m/>
    <m/>
    <m/>
    <m/>
    <m/>
    <m/>
    <m/>
    <m/>
    <m/>
    <n v="26654.400000000001"/>
    <n v="103690.2"/>
    <n v="19732.400000000001"/>
    <n v="90036.89"/>
    <n v="0.25705800000000001"/>
    <n v="0.21915899999999999"/>
    <n v="0.89194969999999996"/>
    <n v="4.9137E-2"/>
    <n v="69282.970050000004"/>
    <n v="93290.460359999997"/>
    <n v="0.7426587"/>
    <m/>
    <m/>
    <m/>
    <m/>
  </r>
  <r>
    <x v="2"/>
    <s v="CA"/>
    <s v="California"/>
    <n v="6"/>
    <x v="1"/>
    <s v="Pacific"/>
    <n v="2.9399000000000002E-2"/>
    <n v="3.4539E-2"/>
    <n v="421.22140000000002"/>
    <n v="646.81679999999994"/>
    <n v="993.23540000000003"/>
    <n v="1525.1869999999999"/>
    <n v="3.6208670000000001"/>
    <n v="5542.0360000000001"/>
    <n v="7137.1049999999996"/>
    <n v="9191.2559999999994"/>
    <n v="11836.62"/>
    <n v="2.1357889999999999"/>
    <n v="5058.2240000000002"/>
    <n v="3555.5419999999999"/>
    <n v="2499.2730000000001"/>
    <n v="1756.797"/>
    <n v="0.34731499999999998"/>
    <n v="9847.5769999999993"/>
    <n v="10115.09"/>
    <n v="10389.870000000001"/>
    <n v="10672.11"/>
    <n v="1.0837300000000001"/>
    <n v="0.1381"/>
    <n v="8279.6550000000007"/>
    <n v="8846.65"/>
    <n v="9452.4760000000006"/>
    <n v="10099.790000000001"/>
    <n v="1.219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3798849999999998"/>
    <n v="4.3608310000000001"/>
    <n v="4.3418590000000004"/>
    <n v="4.3229709999999999"/>
    <n v="0.98700569999999999"/>
    <n v="1028122"/>
    <n v="501530"/>
    <n v="426562"/>
    <n v="180105"/>
    <n v="0.48781170000000001"/>
    <n v="0.42222470000000001"/>
    <n v="0.8655484"/>
    <n v="31503.89"/>
    <n v="37912.839999999997"/>
    <n v="36684.79"/>
    <n v="43854.84"/>
    <n v="42185.7"/>
    <n v="50869.72"/>
    <n v="47441.75"/>
    <n v="57101.13"/>
    <n v="0.83095569999999996"/>
    <n v="0.83650500000000005"/>
    <n v="0.8292889"/>
    <n v="0.8308373"/>
    <m/>
    <m/>
    <m/>
    <m/>
    <m/>
    <m/>
    <m/>
    <m/>
    <m/>
    <m/>
    <m/>
    <m/>
    <m/>
    <m/>
    <m/>
    <m/>
    <m/>
    <m/>
    <m/>
    <m/>
    <m/>
    <n v="30094.53"/>
    <n v="142116.5"/>
    <n v="22817.09"/>
    <n v="126262.2"/>
    <n v="0.2117597"/>
    <n v="0.18071200000000001"/>
    <n v="0.90648249999999997"/>
    <n v="9.1606999999999994E-2"/>
    <n v="101058.23729999999"/>
    <n v="179065.54889999999"/>
    <n v="0.56436450000000005"/>
    <m/>
    <m/>
    <m/>
    <m/>
  </r>
  <r>
    <x v="2"/>
    <s v="CO"/>
    <s v="Colorado"/>
    <n v="8"/>
    <x v="1"/>
    <s v="Mountain"/>
    <n v="2.8704E-2"/>
    <n v="3.2365999999999999E-2"/>
    <n v="306.65190000000001"/>
    <n v="566.42510000000004"/>
    <n v="1046.259"/>
    <n v="1932.5740000000001"/>
    <n v="6.3021760000000002"/>
    <n v="4915.9110000000001"/>
    <n v="5313.0940000000001"/>
    <n v="5742.37"/>
    <n v="6206.33"/>
    <n v="1.2624979999999999"/>
    <n v="3907.4850000000001"/>
    <n v="3528.8110000000001"/>
    <n v="3186.8339999999998"/>
    <n v="2877.9989999999998"/>
    <n v="0.73653480000000005"/>
    <n v="8773.7819999999992"/>
    <n v="8928.8379999999997"/>
    <n v="9086.6350000000002"/>
    <n v="9247.2199999999993"/>
    <n v="1.05396"/>
    <n v="0.16550000000000001"/>
    <n v="7662.6279999999997"/>
    <n v="8125.9989999999998"/>
    <n v="8617.3889999999992"/>
    <n v="9138.4959999999992"/>
    <n v="1.19260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455549999999997"/>
    <n v="5.877351"/>
    <n v="6.3433859999999997"/>
    <n v="6.846374"/>
    <n v="1.2572410000000001"/>
    <n v="135736"/>
    <n v="64383"/>
    <n v="43129"/>
    <n v="17787"/>
    <n v="0.4743252"/>
    <n v="0.4124139"/>
    <n v="0.86947509999999995"/>
    <n v="20997.84"/>
    <n v="30263.34"/>
    <n v="24240.55"/>
    <n v="34843.58"/>
    <n v="28143.82"/>
    <n v="40275.879999999997"/>
    <n v="31278.400000000001"/>
    <n v="45090.75"/>
    <n v="0.69383760000000005"/>
    <n v="0.69569619999999999"/>
    <n v="0.69877610000000001"/>
    <n v="0.69367670000000003"/>
    <m/>
    <m/>
    <m/>
    <m/>
    <m/>
    <m/>
    <m/>
    <m/>
    <m/>
    <m/>
    <m/>
    <m/>
    <m/>
    <m/>
    <m/>
    <m/>
    <m/>
    <m/>
    <m/>
    <m/>
    <m/>
    <n v="30328.71"/>
    <n v="134348.6"/>
    <n v="23757.21"/>
    <n v="123286.9"/>
    <n v="0.22574640000000001"/>
    <n v="0.1926986"/>
    <n v="0.91059820000000002"/>
    <n v="0.121013"/>
    <n v="105551.3269"/>
    <n v="137481.88310000001"/>
    <n v="0.76774719999999996"/>
    <m/>
    <m/>
    <m/>
    <m/>
  </r>
  <r>
    <x v="2"/>
    <s v="CT"/>
    <s v="Connecticut"/>
    <n v="9"/>
    <x v="2"/>
    <s v="New England"/>
    <n v="3.5373000000000002E-2"/>
    <n v="3.7716E-2"/>
    <n v="310.88099999999997"/>
    <n v="622.59950000000003"/>
    <n v="1246.876"/>
    <n v="2497.1109999999999"/>
    <n v="8.0323700000000002"/>
    <n v="4782.3879999999999"/>
    <n v="7663.8329999999996"/>
    <n v="12281.39"/>
    <n v="19681.07"/>
    <n v="4.1153230000000001"/>
    <n v="13864.56"/>
    <n v="8752.5550000000003"/>
    <n v="5525.3940000000002"/>
    <n v="3488.123"/>
    <n v="0.25158550000000002"/>
    <n v="17878.810000000001"/>
    <n v="17672.099999999999"/>
    <n v="17467.79"/>
    <n v="17265.830000000002"/>
    <n v="0.96571470000000004"/>
    <n v="-0.1421"/>
    <n v="16477.75"/>
    <n v="16265.04"/>
    <n v="16055.08"/>
    <n v="15847.82"/>
    <n v="0.961771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3829740000000008"/>
    <n v="8.1425809999999998"/>
    <n v="7.9090809999999996"/>
    <n v="7.6822780000000002"/>
    <n v="0.91641439999999996"/>
    <n v="77294"/>
    <n v="52190"/>
    <n v="21509"/>
    <n v="14195"/>
    <n v="0.67521410000000004"/>
    <n v="0.65995630000000005"/>
    <n v="0.97740300000000002"/>
    <n v="27941.78"/>
    <n v="35370.06"/>
    <n v="32959.67"/>
    <n v="41136.5"/>
    <n v="38251.46"/>
    <n v="48240.59"/>
    <n v="43150.64"/>
    <n v="54066.14"/>
    <n v="0.78998389999999996"/>
    <n v="0.80122700000000002"/>
    <n v="0.79293100000000005"/>
    <n v="0.79810829999999999"/>
    <m/>
    <m/>
    <m/>
    <m/>
    <m/>
    <m/>
    <m/>
    <m/>
    <m/>
    <m/>
    <m/>
    <m/>
    <m/>
    <m/>
    <m/>
    <m/>
    <m/>
    <m/>
    <m/>
    <m/>
    <m/>
    <n v="26616.080000000002"/>
    <n v="174516.7"/>
    <n v="19677.330000000002"/>
    <n v="161950.5"/>
    <n v="0.15251310000000001"/>
    <n v="0.1215021"/>
    <n v="0.88958700000000002"/>
    <n v="1.6979000000000001E-2"/>
    <n v="140433.6029"/>
    <n v="229008.1961"/>
    <n v="0.61322520000000003"/>
    <m/>
    <m/>
    <m/>
    <m/>
  </r>
  <r>
    <x v="2"/>
    <s v="DE"/>
    <s v="Delaware"/>
    <n v="10"/>
    <x v="0"/>
    <s v="South Atlantic"/>
    <n v="2.8140999999999999E-2"/>
    <n v="4.2072999999999999E-2"/>
    <n v="360.80360000000002"/>
    <n v="733.94240000000002"/>
    <n v="1492.9770000000001"/>
    <n v="3036.9960000000001"/>
    <n v="8.4173120000000008"/>
    <n v="10159.81"/>
    <n v="10569.99"/>
    <n v="10996.74"/>
    <n v="11440.72"/>
    <n v="1.1260760000000001"/>
    <n v="4369.8450000000003"/>
    <n v="4231.6080000000002"/>
    <n v="4097.7479999999996"/>
    <n v="3968.1190000000001"/>
    <n v="0.90806849999999995"/>
    <n v="12133.01"/>
    <n v="12910.91"/>
    <n v="13738.67"/>
    <n v="14619.51"/>
    <n v="1.204936"/>
    <n v="0.2319"/>
    <n v="10801.11"/>
    <n v="12137.08"/>
    <n v="13638.29"/>
    <n v="15325.2"/>
    <n v="1.41885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153229999999999"/>
    <n v="6.6733570000000002"/>
    <n v="6.9417689999999999"/>
    <n v="7.2209760000000003"/>
    <n v="1.125583"/>
    <n v="22737"/>
    <n v="11970"/>
    <n v="7346"/>
    <n v="3385"/>
    <n v="0.52645470000000005"/>
    <n v="0.46079500000000001"/>
    <n v="0.87527949999999999"/>
    <n v="27700.52"/>
    <n v="35086.699999999997"/>
    <n v="32899.4"/>
    <n v="40442.550000000003"/>
    <n v="37160.53"/>
    <n v="47058.3"/>
    <n v="41851.629999999997"/>
    <n v="52846.99"/>
    <n v="0.78948770000000001"/>
    <n v="0.81348469999999995"/>
    <n v="0.78967010000000004"/>
    <n v="0.79193970000000002"/>
    <m/>
    <m/>
    <m/>
    <m/>
    <m/>
    <m/>
    <m/>
    <m/>
    <m/>
    <m/>
    <m/>
    <m/>
    <m/>
    <m/>
    <m/>
    <m/>
    <m/>
    <m/>
    <m/>
    <m/>
    <m/>
    <n v="27523.81"/>
    <n v="115033.1"/>
    <n v="21078.61"/>
    <n v="105957.6"/>
    <n v="0.2392685"/>
    <n v="0.19893449999999999"/>
    <n v="0.85582139999999995"/>
    <n v="0.101424"/>
    <n v="86988.931339999996"/>
    <n v="154416.40719999999"/>
    <n v="0.5633399"/>
    <m/>
    <m/>
    <m/>
    <m/>
  </r>
  <r>
    <x v="2"/>
    <s v="DC"/>
    <s v="District of Columbia"/>
    <n v="11"/>
    <x v="0"/>
    <s v="South Atlantic"/>
    <m/>
    <m/>
    <n v="1127.0719999999999"/>
    <n v="1724.394"/>
    <n v="2638.2840000000001"/>
    <n v="4036.5140000000001"/>
    <n v="3.5814180000000002"/>
    <n v="5704.7290000000003"/>
    <n v="5823.2889999999998"/>
    <n v="5944.3190000000004"/>
    <n v="6067.8590000000004"/>
    <n v="1.0636540000000001"/>
    <n v="21506.58"/>
    <n v="19047.27"/>
    <n v="16869.2"/>
    <n v="14940.18"/>
    <n v="0.69467959999999995"/>
    <n v="21699.23"/>
    <n v="20889.13"/>
    <n v="20109.259999999998"/>
    <n v="19358.52"/>
    <n v="0.89212919999999996"/>
    <m/>
    <n v="15743.12"/>
    <n v="16119.7"/>
    <n v="16505.29"/>
    <n v="16900.099999999999"/>
    <n v="1.073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9008319999999994"/>
    <n v="8.7195590000000003"/>
    <n v="8.541976"/>
    <n v="8.3680079999999997"/>
    <n v="0.94013769999999997"/>
    <n v="17874"/>
    <n v="14653"/>
    <n v="6294"/>
    <n v="5562"/>
    <n v="0.81979409999999997"/>
    <n v="0.88369880000000001"/>
    <n v="1.077952"/>
    <n v="26263.51"/>
    <n v="36210.74"/>
    <n v="32504.2"/>
    <n v="44974.400000000001"/>
    <n v="39542.980000000003"/>
    <n v="56165.14"/>
    <n v="49199.839999999997"/>
    <n v="66587.38"/>
    <n v="0.72529619999999995"/>
    <n v="0.7227266"/>
    <n v="0.70404849999999997"/>
    <n v="0.73887650000000005"/>
    <m/>
    <m/>
    <m/>
    <m/>
    <m/>
    <m/>
    <m/>
    <m/>
    <m/>
    <m/>
    <m/>
    <m/>
    <m/>
    <m/>
    <m/>
    <m/>
    <m/>
    <m/>
    <m/>
    <m/>
    <m/>
    <n v="21228.94"/>
    <n v="174206.9"/>
    <n v="13788.04"/>
    <n v="153420.20000000001"/>
    <n v="0.1218605"/>
    <n v="8.9871099999999995E-2"/>
    <n v="0.86236659999999998"/>
    <n v="0.42871999999999999"/>
    <n v="111450.62119999999"/>
    <n v="287213"/>
    <n v="0.38804169999999999"/>
    <m/>
    <m/>
    <m/>
    <m/>
  </r>
  <r>
    <x v="2"/>
    <s v="FL"/>
    <s v="Florida"/>
    <n v="12"/>
    <x v="0"/>
    <s v="South Atlantic"/>
    <n v="2.9061E-2"/>
    <n v="2.8812000000000001E-2"/>
    <n v="583.8306"/>
    <n v="822.93430000000001"/>
    <n v="1159.961"/>
    <n v="1635.0150000000001"/>
    <n v="2.8004959999999999"/>
    <n v="3784.8670000000002"/>
    <n v="4071.0309999999999"/>
    <n v="4378.8310000000001"/>
    <n v="4709.902"/>
    <n v="1.2444040000000001"/>
    <n v="4142.9350000000004"/>
    <n v="3777.576"/>
    <n v="3444.4380000000001"/>
    <n v="3140.6779999999999"/>
    <n v="0.75808070000000005"/>
    <n v="7947.8959999999997"/>
    <n v="7897.5370000000003"/>
    <n v="7847.4970000000003"/>
    <n v="7797.7730000000001"/>
    <n v="0.98111150000000003"/>
    <n v="-0.21579999999999999"/>
    <n v="7264.1310000000003"/>
    <n v="7609.9859999999999"/>
    <n v="7972.3069999999998"/>
    <n v="8351.8790000000008"/>
    <n v="1.1497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2172889999999992"/>
    <n v="7.4101280000000003"/>
    <n v="6.6822530000000002"/>
    <n v="6.0258750000000001"/>
    <n v="0.73331659999999999"/>
    <n v="445514"/>
    <n v="222748"/>
    <n v="212431"/>
    <n v="90845"/>
    <n v="0.49997979999999997"/>
    <n v="0.42764469999999999"/>
    <n v="0.85532399999999997"/>
    <n v="24956.880000000001"/>
    <n v="30204.080000000002"/>
    <n v="28329.84"/>
    <n v="34198.57"/>
    <n v="32089.21"/>
    <n v="38790.33"/>
    <n v="35397.589999999997"/>
    <n v="42749.86"/>
    <n v="0.82627519999999999"/>
    <n v="0.82839260000000003"/>
    <n v="0.82724790000000004"/>
    <n v="0.82801650000000004"/>
    <m/>
    <m/>
    <m/>
    <m/>
    <m/>
    <m/>
    <m/>
    <m/>
    <m/>
    <m/>
    <m/>
    <m/>
    <m/>
    <m/>
    <m/>
    <m/>
    <m/>
    <m/>
    <m/>
    <m/>
    <m/>
    <n v="27326.63"/>
    <n v="116616.9"/>
    <n v="20787.29"/>
    <n v="103115.3"/>
    <n v="0.23432819999999999"/>
    <n v="0.20159279999999999"/>
    <n v="0.85547359999999995"/>
    <n v="9.7068000000000002E-2"/>
    <n v="82178.103289999999"/>
    <n v="134964.66269999999"/>
    <n v="0.60888609999999999"/>
    <m/>
    <m/>
    <m/>
    <m/>
  </r>
  <r>
    <x v="2"/>
    <s v="GA"/>
    <s v="Georgia"/>
    <n v="13"/>
    <x v="0"/>
    <s v="South Atlantic"/>
    <n v="3.4948E-2"/>
    <n v="4.2806999999999998E-2"/>
    <n v="439.78739999999999"/>
    <n v="646.6748"/>
    <n v="950.88739999999996"/>
    <n v="1398.2090000000001"/>
    <n v="3.1792850000000001"/>
    <n v="5853.8029999999999"/>
    <n v="5850.1310000000003"/>
    <n v="5846.4629999999997"/>
    <n v="5842.7969999999996"/>
    <n v="0.99811989999999995"/>
    <n v="3297.13"/>
    <n v="3319.7640000000001"/>
    <n v="3342.5540000000001"/>
    <n v="3365.5"/>
    <n v="1.0207360000000001"/>
    <n v="8326.9130000000005"/>
    <n v="8493.9549999999999"/>
    <n v="8664.348"/>
    <n v="8838.1589999999997"/>
    <n v="1.0613969999999999"/>
    <n v="0.31040000000000001"/>
    <n v="7515.41"/>
    <n v="7978.6660000000002"/>
    <n v="8470.4779999999992"/>
    <n v="8992.6049999999996"/>
    <n v="1.196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646470000000004"/>
    <n v="6.6917080000000002"/>
    <n v="6.7188780000000001"/>
    <n v="6.7461589999999996"/>
    <n v="1.0122310000000001"/>
    <n v="267242"/>
    <n v="128377"/>
    <n v="125258"/>
    <n v="51710"/>
    <n v="0.48037730000000001"/>
    <n v="0.41282790000000003"/>
    <n v="0.8593826"/>
    <n v="21664.720000000001"/>
    <n v="30494.75"/>
    <n v="25216.7"/>
    <n v="35351.800000000003"/>
    <n v="29036.23"/>
    <n v="40876.980000000003"/>
    <n v="32523.09"/>
    <n v="45695.55"/>
    <n v="0.71044099999999999"/>
    <n v="0.71330720000000003"/>
    <n v="0.71033219999999997"/>
    <n v="0.71173439999999999"/>
    <m/>
    <m/>
    <m/>
    <m/>
    <m/>
    <m/>
    <m/>
    <m/>
    <m/>
    <m/>
    <m/>
    <m/>
    <m/>
    <m/>
    <m/>
    <m/>
    <m/>
    <m/>
    <m/>
    <m/>
    <m/>
    <n v="26692.23"/>
    <n v="120712.1"/>
    <n v="20305.09"/>
    <n v="107563.3"/>
    <n v="0.22112299999999999"/>
    <n v="0.1887733"/>
    <n v="0.8820325"/>
    <n v="4.0974999999999998E-2"/>
    <n v="83266.111439999993"/>
    <n v="142899.62040000001"/>
    <n v="0.58268949999999997"/>
    <m/>
    <m/>
    <m/>
    <m/>
  </r>
  <r>
    <x v="2"/>
    <s v="HI"/>
    <s v="Hawaii"/>
    <n v="15"/>
    <x v="1"/>
    <s v="Pacific"/>
    <n v="2.4707E-2"/>
    <n v="2.9054E-2"/>
    <n v="1019.651"/>
    <n v="1560.0429999999999"/>
    <n v="2386.83"/>
    <n v="3651.7959999999998"/>
    <n v="3.5814180000000002"/>
    <n v="16759.03"/>
    <n v="17107.32"/>
    <n v="17462.86"/>
    <n v="17825.79"/>
    <n v="1.063653"/>
    <n v="285.04360000000003"/>
    <n v="252.4486"/>
    <n v="223.58080000000001"/>
    <n v="198.01410000000001"/>
    <n v="0.69467990000000002"/>
    <n v="14034.23"/>
    <n v="13510.27"/>
    <n v="13005.89"/>
    <n v="12520.33"/>
    <n v="0.89212829999999999"/>
    <m/>
    <n v="12157.9"/>
    <n v="12448.72"/>
    <n v="12746.49"/>
    <n v="13051.39"/>
    <n v="1.073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535189999999998"/>
    <n v="6.615977"/>
    <n v="6.481236"/>
    <n v="6.3492379999999997"/>
    <n v="0.94013769999999997"/>
    <n v="34448"/>
    <n v="17248"/>
    <n v="10644"/>
    <n v="4262"/>
    <n v="0.50069669999999999"/>
    <n v="0.40041339999999997"/>
    <n v="0.79971239999999999"/>
    <n v="26385.19"/>
    <n v="30347.06"/>
    <n v="30556.240000000002"/>
    <n v="34616.61"/>
    <n v="34693.089999999997"/>
    <n v="39454.82"/>
    <n v="38283.25"/>
    <n v="43493.93"/>
    <n v="0.86944779999999999"/>
    <n v="0.88270470000000001"/>
    <n v="0.87931170000000003"/>
    <n v="0.88019749999999997"/>
    <m/>
    <m/>
    <m/>
    <m/>
    <m/>
    <m/>
    <m/>
    <m/>
    <m/>
    <m/>
    <m/>
    <m/>
    <m/>
    <m/>
    <m/>
    <m/>
    <m/>
    <m/>
    <m/>
    <m/>
    <m/>
    <n v="31471.75"/>
    <n v="128451.1"/>
    <n v="22040.71"/>
    <n v="118658.7"/>
    <n v="0.24500959999999999"/>
    <n v="0.18574879999999999"/>
    <n v="0.81673770000000001"/>
    <n v="5.7386E-2"/>
    <n v="103032.62420000001"/>
    <n v="151237.6948"/>
    <n v="0.6812629"/>
    <m/>
    <m/>
    <m/>
    <m/>
  </r>
  <r>
    <x v="2"/>
    <s v="ID"/>
    <s v="Idaho"/>
    <n v="16"/>
    <x v="1"/>
    <s v="Mountain"/>
    <n v="2.963E-2"/>
    <n v="2.9988999999999998E-2"/>
    <n v="267.0163"/>
    <n v="567.02049999999997"/>
    <n v="1204.0920000000001"/>
    <n v="2556.9409999999998"/>
    <n v="9.5759749999999997"/>
    <n v="5532.415"/>
    <n v="5695.6620000000003"/>
    <n v="5863.7259999999997"/>
    <n v="6036.7489999999998"/>
    <n v="1.0911599999999999"/>
    <n v="1684.327"/>
    <n v="1480.5840000000001"/>
    <n v="1301.4880000000001"/>
    <n v="1144.0550000000001"/>
    <n v="0.67923579999999995"/>
    <n v="6543.8760000000002"/>
    <n v="6528.9759999999997"/>
    <n v="6514.11"/>
    <n v="6499.2780000000002"/>
    <n v="0.99318470000000003"/>
    <n v="-6.6000000000000003E-2"/>
    <n v="5355.6270000000004"/>
    <n v="6053.5169999999998"/>
    <n v="6842.3490000000002"/>
    <n v="7733.9740000000002"/>
    <n v="1.44408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964860000000002"/>
    <n v="5.3715640000000002"/>
    <n v="5.5525399999999996"/>
    <n v="5.7396140000000004"/>
    <n v="1.104519"/>
    <n v="47267"/>
    <n v="15332"/>
    <n v="19788"/>
    <n v="4728"/>
    <n v="0.32437009999999999"/>
    <n v="0.2389327"/>
    <n v="0.73660519999999996"/>
    <n v="21415.57"/>
    <n v="26583.439999999999"/>
    <n v="24394.959999999999"/>
    <n v="30352.82"/>
    <n v="27622.959999999999"/>
    <n v="34253.050000000003"/>
    <n v="30429.119999999999"/>
    <n v="37988.78"/>
    <n v="0.80559800000000004"/>
    <n v="0.80371320000000002"/>
    <n v="0.80643810000000005"/>
    <n v="0.80100269999999996"/>
    <m/>
    <m/>
    <m/>
    <m/>
    <m/>
    <m/>
    <m/>
    <m/>
    <m/>
    <m/>
    <m/>
    <m/>
    <m/>
    <m/>
    <m/>
    <m/>
    <m/>
    <m/>
    <m/>
    <m/>
    <m/>
    <n v="33928.67"/>
    <n v="114717"/>
    <n v="25300.43"/>
    <n v="99743.27"/>
    <n v="0.29575960000000001"/>
    <n v="0.25365549999999998"/>
    <n v="0.90300210000000003"/>
    <n v="6.6316E-2"/>
    <n v="83594.938899999994"/>
    <n v="79501.11348"/>
    <n v="1.0514939999999999"/>
    <m/>
    <m/>
    <m/>
    <m/>
  </r>
  <r>
    <x v="2"/>
    <s v="IL"/>
    <s v="Illinois"/>
    <n v="17"/>
    <x v="3"/>
    <s v="East North Central"/>
    <n v="3.3008999999999997E-2"/>
    <n v="3.9489000000000003E-2"/>
    <n v="297.0394"/>
    <n v="570.56539999999995"/>
    <n v="1095.9649999999999"/>
    <n v="2105.1759999999999"/>
    <n v="7.0871930000000001"/>
    <n v="5520.5339999999997"/>
    <n v="6134.076"/>
    <n v="6815.8050000000003"/>
    <n v="7573.3010000000004"/>
    <n v="1.371842"/>
    <n v="9272.8449999999993"/>
    <n v="6638.3959999999997"/>
    <n v="4752.4040000000005"/>
    <n v="3402.2289999999998"/>
    <n v="0.36690240000000002"/>
    <n v="14563.6"/>
    <n v="12879.05"/>
    <n v="11389.35"/>
    <n v="10071.959999999999"/>
    <n v="0.69158419999999998"/>
    <n v="-0.40360000000000001"/>
    <n v="12132.55"/>
    <n v="11806.51"/>
    <n v="11489.23"/>
    <n v="11180.48"/>
    <n v="0.9215271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718909999999997"/>
    <n v="6.5151649999999997"/>
    <n v="6.1769559999999997"/>
    <n v="5.8563039999999997"/>
    <n v="0.85221139999999995"/>
    <n v="310357"/>
    <n v="179763"/>
    <n v="111508"/>
    <n v="53948"/>
    <n v="0.5792136"/>
    <n v="0.48380380000000001"/>
    <n v="0.83527700000000005"/>
    <n v="26925.87"/>
    <n v="33305.31"/>
    <n v="30907.97"/>
    <n v="38256.92"/>
    <n v="35447.839999999997"/>
    <n v="44181.38"/>
    <n v="39683.230000000003"/>
    <n v="49167.32"/>
    <n v="0.80845560000000005"/>
    <n v="0.80790530000000005"/>
    <n v="0.80232539999999997"/>
    <n v="0.80710590000000004"/>
    <m/>
    <m/>
    <m/>
    <m/>
    <m/>
    <m/>
    <m/>
    <m/>
    <m/>
    <m/>
    <m/>
    <m/>
    <m/>
    <m/>
    <m/>
    <m/>
    <m/>
    <m/>
    <m/>
    <m/>
    <m/>
    <n v="28360.09"/>
    <n v="137092.70000000001"/>
    <n v="21014.7"/>
    <n v="123727.9"/>
    <n v="0.206868"/>
    <n v="0.1698461"/>
    <n v="0.8835324"/>
    <n v="3.1757000000000001E-2"/>
    <n v="102978.46799999999"/>
    <n v="141867.46299999999"/>
    <n v="0.72587800000000002"/>
    <m/>
    <m/>
    <m/>
    <m/>
  </r>
  <r>
    <x v="2"/>
    <s v="IN"/>
    <s v="Indiana"/>
    <n v="18"/>
    <x v="3"/>
    <s v="East North Central"/>
    <n v="2.9558000000000001E-2"/>
    <n v="3.4402000000000002E-2"/>
    <n v="306.3184"/>
    <n v="535.57669999999996"/>
    <n v="936.41909999999996"/>
    <n v="1637.2650000000001"/>
    <n v="5.3449759999999999"/>
    <n v="7960.0820000000003"/>
    <n v="8331.33"/>
    <n v="8719.893"/>
    <n v="9126.5779999999995"/>
    <n v="1.1465430000000001"/>
    <n v="3495.252"/>
    <n v="3158.7420000000002"/>
    <n v="2854.6309999999999"/>
    <n v="2579.7979999999998"/>
    <n v="0.73808640000000003"/>
    <n v="10408.1"/>
    <n v="10397.16"/>
    <n v="10386.23"/>
    <n v="10375.31"/>
    <n v="0.99685029999999997"/>
    <n v="0.10829999999999999"/>
    <n v="7714.2539999999999"/>
    <n v="8354.0709999999999"/>
    <n v="9046.9539999999997"/>
    <n v="9797.3060000000005"/>
    <n v="1.27002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035909999999996"/>
    <n v="5.5145590000000002"/>
    <n v="5.6278050000000004"/>
    <n v="5.7433769999999997"/>
    <n v="1.062881"/>
    <n v="174228"/>
    <n v="73803"/>
    <n v="78504"/>
    <n v="30182"/>
    <n v="0.42360009999999998"/>
    <n v="0.38446449999999999"/>
    <n v="0.90761179999999997"/>
    <n v="22435.45"/>
    <n v="28145.48"/>
    <n v="25794.26"/>
    <n v="32139.13"/>
    <n v="29590.95"/>
    <n v="36978.22"/>
    <n v="32995.17"/>
    <n v="41104.9"/>
    <n v="0.79712439999999996"/>
    <n v="0.8025814"/>
    <n v="0.80022660000000001"/>
    <n v="0.80270649999999999"/>
    <m/>
    <m/>
    <m/>
    <m/>
    <m/>
    <m/>
    <m/>
    <m/>
    <m/>
    <m/>
    <m/>
    <m/>
    <m/>
    <m/>
    <m/>
    <m/>
    <m/>
    <m/>
    <m/>
    <m/>
    <m/>
    <n v="28606.74"/>
    <n v="107639.9"/>
    <n v="20973.51"/>
    <n v="95735.3"/>
    <n v="0.26576349999999999"/>
    <n v="0.2190781"/>
    <n v="0.85271819999999998"/>
    <n v="3.7919000000000001E-2"/>
    <n v="78771.117199999993"/>
    <n v="108888.1738"/>
    <n v="0.72341299999999997"/>
    <m/>
    <m/>
    <m/>
    <m/>
  </r>
  <r>
    <x v="2"/>
    <s v="IA"/>
    <s v="Iowa"/>
    <n v="19"/>
    <x v="3"/>
    <s v="West North Central"/>
    <n v="3.6592E-2"/>
    <n v="4.5173999999999999E-2"/>
    <n v="287.70929999999998"/>
    <n v="566.72640000000001"/>
    <n v="1116.3309999999999"/>
    <n v="2198.9360000000001"/>
    <n v="7.6429109999999998"/>
    <n v="6583.357"/>
    <n v="7381.1289999999999"/>
    <n v="8275.5740000000005"/>
    <n v="9278.4089999999997"/>
    <n v="1.4093739999999999"/>
    <n v="5549.62"/>
    <n v="4464.3180000000002"/>
    <n v="3591.2629999999999"/>
    <n v="2888.9450000000002"/>
    <n v="0.52056619999999998"/>
    <n v="11452.03"/>
    <n v="11248.53"/>
    <n v="11048.65"/>
    <n v="10852.32"/>
    <n v="0.94763319999999995"/>
    <n v="-7.22E-2"/>
    <n v="8742.0930000000008"/>
    <n v="9356.7729999999992"/>
    <n v="10014.67"/>
    <n v="10718.83"/>
    <n v="1.22611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746830000000003"/>
    <n v="6.8181349999999998"/>
    <n v="7.0706009999999999"/>
    <n v="7.3324160000000003"/>
    <n v="1.1152500000000001"/>
    <n v="80631"/>
    <n v="40005"/>
    <n v="24722"/>
    <n v="10735"/>
    <n v="0.49614910000000001"/>
    <n v="0.43422860000000002"/>
    <n v="0.87519780000000003"/>
    <n v="24695.4"/>
    <n v="29298.12"/>
    <n v="28150.84"/>
    <n v="33016.89"/>
    <n v="31952.67"/>
    <n v="37472.160000000003"/>
    <n v="35007.129999999997"/>
    <n v="41331.81"/>
    <n v="0.8429006"/>
    <n v="0.85261929999999997"/>
    <n v="0.85270420000000002"/>
    <n v="0.84697800000000001"/>
    <m/>
    <m/>
    <m/>
    <m/>
    <m/>
    <m/>
    <m/>
    <m/>
    <m/>
    <m/>
    <m/>
    <m/>
    <m/>
    <m/>
    <m/>
    <m/>
    <m/>
    <m/>
    <m/>
    <m/>
    <m/>
    <n v="30024.14"/>
    <n v="109783.8"/>
    <n v="22090.15"/>
    <n v="100060.9"/>
    <n v="0.27348430000000001"/>
    <n v="0.22076709999999999"/>
    <n v="0.89281509999999997"/>
    <n v="8.5999999999999998E-4"/>
    <n v="87151.824479999996"/>
    <n v="111888.7691"/>
    <n v="0.77891489999999997"/>
    <m/>
    <m/>
    <m/>
    <m/>
  </r>
  <r>
    <x v="2"/>
    <s v="KS"/>
    <s v="Kansas"/>
    <n v="20"/>
    <x v="3"/>
    <s v="West North Central"/>
    <n v="3.5471000000000003E-2"/>
    <n v="4.0945000000000002E-2"/>
    <n v="276.1508"/>
    <n v="573.49189999999999"/>
    <n v="1190.991"/>
    <n v="2473.3719999999998"/>
    <n v="8.9565999999999999"/>
    <n v="7671.7039999999997"/>
    <n v="8533.6509999999998"/>
    <n v="9492.4429999999993"/>
    <n v="10558.96"/>
    <n v="1.3763510000000001"/>
    <n v="3063.3449999999998"/>
    <n v="2404.9720000000002"/>
    <n v="1888.097"/>
    <n v="1482.308"/>
    <n v="0.48388560000000003"/>
    <n v="9684.31"/>
    <n v="9832.58"/>
    <n v="9983.1219999999994"/>
    <n v="10135.969999999999"/>
    <n v="1.046638"/>
    <n v="-1.7000000000000001E-2"/>
    <n v="7533.0460000000003"/>
    <n v="8510.1589999999997"/>
    <n v="9614.0149999999994"/>
    <n v="10861.05"/>
    <n v="1.44178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382890000000002"/>
    <n v="7.3312189999999999"/>
    <n v="7.7464009999999996"/>
    <n v="8.1850959999999997"/>
    <n v="1.1796990000000001"/>
    <n v="82850"/>
    <n v="36768"/>
    <n v="34121"/>
    <n v="14834"/>
    <n v="0.44379000000000002"/>
    <n v="0.43474689999999999"/>
    <n v="0.97962309999999997"/>
    <n v="20413.78"/>
    <n v="27703.48"/>
    <n v="23160.03"/>
    <n v="31334.21"/>
    <n v="26169.47"/>
    <n v="35616.44"/>
    <n v="29065.68"/>
    <n v="39370.03"/>
    <n v="0.73686689999999999"/>
    <n v="0.73912920000000004"/>
    <n v="0.73475809999999997"/>
    <n v="0.73826919999999996"/>
    <m/>
    <m/>
    <m/>
    <m/>
    <m/>
    <m/>
    <m/>
    <m/>
    <m/>
    <m/>
    <m/>
    <m/>
    <m/>
    <m/>
    <m/>
    <m/>
    <m/>
    <m/>
    <m/>
    <m/>
    <m/>
    <n v="30027.200000000001"/>
    <n v="109151"/>
    <n v="21567.79"/>
    <n v="98017.32"/>
    <n v="0.2750978"/>
    <n v="0.2200406"/>
    <n v="0.87347870000000005"/>
    <n v="6.5209999999999999E-3"/>
    <n v="81464.695049999995"/>
    <n v="134171.1373"/>
    <n v="0.60716999999999999"/>
    <m/>
    <m/>
    <m/>
    <m/>
  </r>
  <r>
    <x v="2"/>
    <s v="KY"/>
    <s v="Kentucky"/>
    <n v="21"/>
    <x v="0"/>
    <s v="East South Central"/>
    <n v="3.6385000000000001E-2"/>
    <n v="4.0386999999999999E-2"/>
    <n v="594.04459999999995"/>
    <n v="817.97299999999996"/>
    <n v="1126.3130000000001"/>
    <n v="1550.8820000000001"/>
    <n v="2.6107170000000002"/>
    <n v="5542.13"/>
    <n v="6060.1009999999997"/>
    <n v="6626.4809999999998"/>
    <n v="7245.7960000000003"/>
    <n v="1.3074030000000001"/>
    <n v="4579.4110000000001"/>
    <n v="3632.5129999999999"/>
    <n v="2881.4079999999999"/>
    <n v="2285.6109999999999"/>
    <n v="0.49910579999999999"/>
    <n v="8857.473"/>
    <n v="8916.7330000000002"/>
    <n v="8976.3909999999996"/>
    <n v="9036.4470000000001"/>
    <n v="1.0202059999999999"/>
    <n v="0.2732"/>
    <n v="8135.3190000000004"/>
    <n v="8500.7479999999996"/>
    <n v="8882.5930000000008"/>
    <n v="9281.5889999999999"/>
    <n v="1.1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076029999999996"/>
    <n v="6.0941910000000004"/>
    <n v="6.1820259999999996"/>
    <n v="6.271128"/>
    <n v="1.043865"/>
    <n v="114207"/>
    <n v="52889"/>
    <n v="57072"/>
    <n v="25316"/>
    <n v="0.4630977"/>
    <n v="0.44357999999999997"/>
    <n v="0.95785399999999998"/>
    <n v="23141.65"/>
    <n v="27968.82"/>
    <n v="26509.72"/>
    <n v="32705.279999999999"/>
    <n v="30972.87"/>
    <n v="38045.43"/>
    <n v="34892.160000000003"/>
    <n v="42773.279999999999"/>
    <n v="0.82740880000000006"/>
    <n v="0.81056410000000001"/>
    <n v="0.8141022"/>
    <n v="0.81574679999999999"/>
    <m/>
    <m/>
    <m/>
    <m/>
    <m/>
    <m/>
    <m/>
    <m/>
    <m/>
    <m/>
    <m/>
    <m/>
    <m/>
    <m/>
    <m/>
    <m/>
    <m/>
    <m/>
    <m/>
    <m/>
    <m/>
    <n v="25319.8"/>
    <n v="107884.8"/>
    <n v="19342.37"/>
    <n v="96168.12"/>
    <n v="0.23469290000000001"/>
    <n v="0.2011308"/>
    <n v="0.86038530000000002"/>
    <n v="0"/>
    <n v="72955.498250000004"/>
    <n v="139451.5116"/>
    <n v="0.52316030000000002"/>
    <m/>
    <m/>
    <m/>
    <m/>
  </r>
  <r>
    <x v="2"/>
    <s v="LA"/>
    <s v="Louisiana"/>
    <n v="22"/>
    <x v="0"/>
    <s v="West South Central"/>
    <n v="3.5493999999999998E-2"/>
    <n v="3.9856999999999997E-2"/>
    <n v="750.35889999999995"/>
    <n v="967.70770000000005"/>
    <n v="1248.0139999999999"/>
    <n v="1609.5129999999999"/>
    <n v="2.1449910000000001"/>
    <n v="5485.835"/>
    <n v="5625.6970000000001"/>
    <n v="5769.125"/>
    <n v="5916.2089999999998"/>
    <n v="1.078452"/>
    <n v="4561.6019999999999"/>
    <n v="4320.2190000000001"/>
    <n v="4091.61"/>
    <n v="3875.098"/>
    <n v="0.84950380000000003"/>
    <n v="9848.77"/>
    <n v="9783.7649999999994"/>
    <n v="9719.19"/>
    <n v="9655.0409999999993"/>
    <n v="0.98032969999999997"/>
    <n v="0.40839999999999999"/>
    <n v="9547.6779999999999"/>
    <n v="9692.107"/>
    <n v="9838.7240000000002"/>
    <n v="9987.5570000000007"/>
    <n v="1.0460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4082949999999999"/>
    <n v="7.7466229999999996"/>
    <n v="8.1004020000000008"/>
    <n v="8.4703379999999999"/>
    <n v="1.143359"/>
    <n v="119634"/>
    <n v="67877"/>
    <n v="55922"/>
    <n v="27967"/>
    <n v="0.56737210000000005"/>
    <n v="0.50010730000000003"/>
    <n v="0.88144489999999998"/>
    <n v="22876.639999999999"/>
    <n v="29787.14"/>
    <n v="26768.92"/>
    <n v="34519.410000000003"/>
    <n v="31037.63"/>
    <n v="40352.519999999997"/>
    <n v="34965.21"/>
    <n v="45549.91"/>
    <n v="0.76800409999999997"/>
    <n v="0.77547440000000001"/>
    <n v="0.76916220000000002"/>
    <n v="0.76762430000000004"/>
    <m/>
    <m/>
    <m/>
    <m/>
    <m/>
    <m/>
    <m/>
    <m/>
    <m/>
    <m/>
    <m/>
    <m/>
    <m/>
    <m/>
    <m/>
    <m/>
    <m/>
    <m/>
    <m/>
    <m/>
    <m/>
    <n v="23535.34"/>
    <n v="101949.1"/>
    <n v="18588.03"/>
    <n v="90908.37"/>
    <n v="0.2308538"/>
    <n v="0.20446990000000001"/>
    <n v="0.80305170000000003"/>
    <n v="0.103004"/>
    <n v="64212.261700000003"/>
    <n v="127291.52009999999"/>
    <n v="0.50445039999999997"/>
    <m/>
    <m/>
    <m/>
    <m/>
  </r>
  <r>
    <x v="2"/>
    <s v="ME"/>
    <s v="Maine"/>
    <n v="23"/>
    <x v="2"/>
    <s v="New England"/>
    <n v="4.0577000000000002E-2"/>
    <n v="4.0624E-2"/>
    <n v="394.1474"/>
    <n v="677.55790000000002"/>
    <n v="1164.7539999999999"/>
    <n v="2002.2670000000001"/>
    <n v="5.0799969999999997"/>
    <n v="4115.58"/>
    <n v="5127.5600000000004"/>
    <n v="6388.375"/>
    <n v="7959.21"/>
    <n v="1.9339219999999999"/>
    <n v="7747.2709999999997"/>
    <n v="6367.6710000000003"/>
    <n v="5233.7439999999997"/>
    <n v="4301.741"/>
    <n v="0.5552589"/>
    <n v="13253.65"/>
    <n v="12680.78"/>
    <n v="12132.69"/>
    <n v="11608.28"/>
    <n v="0.8758553"/>
    <n v="-2.81E-2"/>
    <n v="11411.47"/>
    <n v="11281.4"/>
    <n v="11152.82"/>
    <n v="11025.7"/>
    <n v="0.966194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9716630000000004"/>
    <n v="7.9350240000000003"/>
    <n v="7.8985529999999997"/>
    <n v="7.8622500000000004"/>
    <n v="0.98627469999999995"/>
    <n v="29523"/>
    <n v="12950"/>
    <n v="12097"/>
    <n v="5329"/>
    <n v="0.43864110000000001"/>
    <n v="0.44052239999999998"/>
    <n v="1.004289"/>
    <n v="23489.040000000001"/>
    <n v="27780.02"/>
    <n v="26257.4"/>
    <n v="31528.98"/>
    <n v="30139.29"/>
    <n v="36052.57"/>
    <n v="33640.870000000003"/>
    <n v="40140.06"/>
    <n v="0.84553730000000005"/>
    <n v="0.83280209999999999"/>
    <n v="0.83598170000000005"/>
    <n v="0.83808709999999997"/>
    <m/>
    <m/>
    <m/>
    <m/>
    <m/>
    <m/>
    <m/>
    <m/>
    <m/>
    <m/>
    <m/>
    <m/>
    <m/>
    <m/>
    <m/>
    <m/>
    <m/>
    <m/>
    <m/>
    <m/>
    <m/>
    <n v="25595.07"/>
    <n v="114358"/>
    <n v="18925.740000000002"/>
    <n v="104574.1"/>
    <n v="0.22381529999999999"/>
    <n v="0.18097930000000001"/>
    <n v="0.86968679999999998"/>
    <n v="8.6049999999999998E-3"/>
    <n v="86192.403049999994"/>
    <n v="71873.572220000002"/>
    <n v="1.199222"/>
    <m/>
    <m/>
    <m/>
    <m/>
  </r>
  <r>
    <x v="2"/>
    <s v="MD"/>
    <s v="Maryland"/>
    <n v="24"/>
    <x v="0"/>
    <s v="South Atlantic"/>
    <n v="3.3131000000000001E-2"/>
    <n v="3.6250999999999999E-2"/>
    <n v="542.14909999999998"/>
    <n v="859.68719999999996"/>
    <n v="1363.2080000000001"/>
    <n v="2161.6419999999998"/>
    <n v="3.9871729999999999"/>
    <n v="6222.9650000000001"/>
    <n v="8173.8580000000002"/>
    <n v="10736.35"/>
    <n v="14102.19"/>
    <n v="2.2661530000000001"/>
    <n v="8479.2819999999992"/>
    <n v="5392.3680000000004"/>
    <n v="3429.2559999999999"/>
    <n v="2180.8229999999999"/>
    <n v="0.25719429999999999"/>
    <n v="12936.48"/>
    <n v="12694.03"/>
    <n v="12456.13"/>
    <n v="12222.68"/>
    <n v="0.94482239999999995"/>
    <n v="0.13519999999999999"/>
    <n v="11518.03"/>
    <n v="11927.51"/>
    <n v="12351.55"/>
    <n v="12790.66"/>
    <n v="1.11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969620000000001"/>
    <n v="7.1047640000000003"/>
    <n v="7.0137470000000004"/>
    <n v="6.9238960000000001"/>
    <n v="0.96205810000000003"/>
    <n v="153229"/>
    <n v="71284"/>
    <n v="48871"/>
    <n v="18057"/>
    <n v="0.46521220000000002"/>
    <n v="0.3694829"/>
    <n v="0.7942245"/>
    <n v="29370.83"/>
    <n v="35789.19"/>
    <n v="34113.629999999997"/>
    <n v="41503.019999999997"/>
    <n v="39541.49"/>
    <n v="48205.71"/>
    <n v="44309.74"/>
    <n v="54012.07"/>
    <n v="0.82066209999999995"/>
    <n v="0.82195530000000006"/>
    <n v="0.82026569999999999"/>
    <n v="0.82036730000000002"/>
    <m/>
    <m/>
    <m/>
    <m/>
    <m/>
    <m/>
    <m/>
    <m/>
    <m/>
    <m/>
    <m/>
    <m/>
    <m/>
    <m/>
    <m/>
    <m/>
    <m/>
    <m/>
    <m/>
    <m/>
    <m/>
    <n v="28007.81"/>
    <n v="148999"/>
    <n v="21427.78"/>
    <n v="139164.79999999999"/>
    <n v="0.1879731"/>
    <n v="0.1539741"/>
    <n v="0.8514581"/>
    <n v="2.3859999999999999E-2"/>
    <n v="123494.4427"/>
    <n v="182564.88740000001"/>
    <n v="0.67644139999999997"/>
    <m/>
    <m/>
    <m/>
    <m/>
  </r>
  <r>
    <x v="2"/>
    <s v="MA"/>
    <s v="Massachusetts"/>
    <n v="25"/>
    <x v="2"/>
    <s v="New England"/>
    <n v="2.9822000000000001E-2"/>
    <n v="3.4521000000000003E-2"/>
    <n v="449.82389999999998"/>
    <n v="711.91089999999997"/>
    <n v="1126.701"/>
    <n v="1783.1669999999999"/>
    <n v="3.964143"/>
    <n v="5103.0529999999999"/>
    <n v="7270.3689999999997"/>
    <n v="10358.16"/>
    <n v="14757.38"/>
    <n v="2.8918720000000002"/>
    <n v="9517.1749999999993"/>
    <n v="7057.6719999999996"/>
    <n v="5233.7740000000003"/>
    <n v="3881.221"/>
    <n v="0.40781230000000002"/>
    <n v="14112.2"/>
    <n v="14886.06"/>
    <n v="15702.37"/>
    <n v="16563.439999999999"/>
    <n v="1.173697"/>
    <n v="0.2389"/>
    <n v="12436.84"/>
    <n v="13137.58"/>
    <n v="13877.8"/>
    <n v="14659.74"/>
    <n v="1.17873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4047830000000001"/>
    <n v="7.4767989999999998"/>
    <n v="7.5495130000000001"/>
    <n v="7.6229360000000002"/>
    <n v="1.029461"/>
    <n v="148035"/>
    <n v="88185"/>
    <n v="41618"/>
    <n v="21753"/>
    <n v="0.59570369999999995"/>
    <n v="0.52268250000000005"/>
    <n v="0.87742019999999998"/>
    <n v="29593.64"/>
    <n v="35823.360000000001"/>
    <n v="34635.910000000003"/>
    <n v="41612.89"/>
    <n v="39857.68"/>
    <n v="48665.38"/>
    <n v="45123.13"/>
    <n v="54752.78"/>
    <n v="0.82609920000000003"/>
    <n v="0.83233610000000002"/>
    <n v="0.81901500000000005"/>
    <n v="0.82412490000000005"/>
    <m/>
    <m/>
    <m/>
    <m/>
    <m/>
    <m/>
    <m/>
    <m/>
    <m/>
    <m/>
    <m/>
    <m/>
    <m/>
    <m/>
    <m/>
    <m/>
    <m/>
    <m/>
    <m/>
    <m/>
    <m/>
    <n v="26514.33"/>
    <n v="164498"/>
    <n v="20363.75"/>
    <n v="154056.1"/>
    <n v="0.1611833"/>
    <n v="0.132184"/>
    <n v="0.88411039999999996"/>
    <n v="4.2162999999999999E-2"/>
    <n v="134328.5356"/>
    <n v="185022.90470000001"/>
    <n v="0.7260103"/>
    <m/>
    <m/>
    <m/>
    <m/>
  </r>
  <r>
    <x v="2"/>
    <s v="MI"/>
    <s v="Michigan"/>
    <n v="26"/>
    <x v="3"/>
    <s v="East North Central"/>
    <n v="3.4667999999999997E-2"/>
    <n v="3.8163999999999997E-2"/>
    <n v="169.09020000000001"/>
    <n v="345.31130000000002"/>
    <n v="705.18520000000001"/>
    <n v="1440.11"/>
    <n v="8.5168110000000006"/>
    <n v="8077.643"/>
    <n v="8157.0630000000001"/>
    <n v="8237.2639999999992"/>
    <n v="8318.2530000000006"/>
    <n v="1.029787"/>
    <n v="3098.4679999999998"/>
    <n v="2911.759"/>
    <n v="2736.3009999999999"/>
    <n v="2571.4160000000002"/>
    <n v="0.82989919999999995"/>
    <n v="10226.59"/>
    <n v="10112.43"/>
    <n v="9999.5480000000007"/>
    <n v="9887.9249999999993"/>
    <n v="0.96688410000000002"/>
    <n v="-2.86E-2"/>
    <n v="8505.1790000000001"/>
    <n v="8985.5460000000003"/>
    <n v="9493.0450000000001"/>
    <n v="10029.209999999999"/>
    <n v="1.17918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442170000000004"/>
    <n v="5.4371609999999997"/>
    <n v="5.5317220000000002"/>
    <n v="5.6279269999999997"/>
    <n v="1.0530870000000001"/>
    <n v="235554"/>
    <n v="115716"/>
    <n v="102464"/>
    <n v="44603"/>
    <n v="0.49125039999999998"/>
    <n v="0.43530410000000003"/>
    <n v="0.88611450000000003"/>
    <n v="24948.21"/>
    <n v="30740.21"/>
    <n v="29005.8"/>
    <n v="35783.980000000003"/>
    <n v="33451.32"/>
    <n v="41551.64"/>
    <n v="37446.269999999997"/>
    <n v="46521.4"/>
    <n v="0.81158249999999998"/>
    <n v="0.81058039999999998"/>
    <n v="0.80505420000000005"/>
    <n v="0.80492569999999997"/>
    <m/>
    <m/>
    <m/>
    <m/>
    <m/>
    <m/>
    <m/>
    <m/>
    <m/>
    <m/>
    <m/>
    <m/>
    <m/>
    <m/>
    <m/>
    <m/>
    <m/>
    <m/>
    <m/>
    <m/>
    <m/>
    <n v="27780.33"/>
    <n v="120579.8"/>
    <n v="20437.939999999999"/>
    <n v="109178.3"/>
    <n v="0.2303895"/>
    <n v="0.1871978"/>
    <n v="0.8791023"/>
    <n v="9.8079E-2"/>
    <n v="89239.222769999993"/>
    <n v="112684.5717"/>
    <n v="0.79193820000000004"/>
    <m/>
    <m/>
    <m/>
    <m/>
  </r>
  <r>
    <x v="2"/>
    <s v="MN"/>
    <s v="Minnesota"/>
    <n v="27"/>
    <x v="3"/>
    <s v="West North Central"/>
    <n v="3.5791999999999997E-2"/>
    <n v="4.1716999999999997E-2"/>
    <n v="268.2679"/>
    <n v="563.46079999999995"/>
    <n v="1183.4739999999999"/>
    <n v="2485.7280000000001"/>
    <n v="9.2658400000000007"/>
    <n v="9401.4380000000001"/>
    <n v="10695.99"/>
    <n v="12168.8"/>
    <n v="13844.41"/>
    <n v="1.4725839999999999"/>
    <n v="2858.326"/>
    <n v="2800.105"/>
    <n v="2743.07"/>
    <n v="2687.1970000000001"/>
    <n v="0.94012969999999996"/>
    <n v="10527.69"/>
    <n v="11643.91"/>
    <n v="12878.49"/>
    <n v="14243.97"/>
    <n v="1.3530009999999999"/>
    <n v="0.627"/>
    <n v="8494.6859999999997"/>
    <n v="10086.16"/>
    <n v="11975.8"/>
    <n v="14219.46"/>
    <n v="1.673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161790000000003"/>
    <n v="6.3644090000000002"/>
    <n v="7.0861499999999999"/>
    <n v="7.8897380000000004"/>
    <n v="1.380247"/>
    <n v="145840"/>
    <n v="70762"/>
    <n v="44970"/>
    <n v="22029"/>
    <n v="0.485203"/>
    <n v="0.48985990000000001"/>
    <n v="1.009598"/>
    <n v="25813.38"/>
    <n v="32787.75"/>
    <n v="29843.49"/>
    <n v="37809.89"/>
    <n v="34480.89"/>
    <n v="43737.78"/>
    <n v="38360.17"/>
    <n v="48774.55"/>
    <n v="0.78728710000000002"/>
    <n v="0.7893038"/>
    <n v="0.78835480000000002"/>
    <n v="0.78647920000000004"/>
    <m/>
    <m/>
    <m/>
    <m/>
    <m/>
    <m/>
    <m/>
    <m/>
    <m/>
    <m/>
    <m/>
    <m/>
    <m/>
    <m/>
    <m/>
    <m/>
    <m/>
    <m/>
    <m/>
    <m/>
    <m/>
    <n v="31436.61"/>
    <n v="128441.2"/>
    <n v="23939.59"/>
    <n v="118292.2"/>
    <n v="0.2447549"/>
    <n v="0.20237669999999999"/>
    <n v="0.88429460000000004"/>
    <n v="5.8810000000000001E-2"/>
    <n v="104784.2672"/>
    <n v="123781.368"/>
    <n v="0.84652700000000003"/>
    <m/>
    <m/>
    <m/>
    <m/>
  </r>
  <r>
    <x v="2"/>
    <s v="MS"/>
    <s v="Mississippi"/>
    <n v="28"/>
    <x v="0"/>
    <s v="East South Central"/>
    <n v="4.3019000000000002E-2"/>
    <n v="4.2981999999999999E-2"/>
    <n v="555.82389999999998"/>
    <n v="761.09439999999995"/>
    <n v="1042.173"/>
    <n v="1427.057"/>
    <n v="2.5674619999999999"/>
    <n v="5288.424"/>
    <n v="5344.674"/>
    <n v="5401.5219999999999"/>
    <n v="5458.9759999999997"/>
    <n v="1.0322499999999999"/>
    <n v="2605.7379999999998"/>
    <n v="2586.61"/>
    <n v="2567.623"/>
    <n v="2548.7750000000001"/>
    <n v="0.97813950000000005"/>
    <n v="7278.2169999999996"/>
    <n v="7358.2619999999997"/>
    <n v="7439.1869999999999"/>
    <n v="7521.0020000000004"/>
    <n v="1.033358"/>
    <n v="-8.2900000000000001E-2"/>
    <n v="6702.1419999999998"/>
    <n v="7121.7439999999997"/>
    <n v="7567.6170000000002"/>
    <n v="8041.4040000000005"/>
    <n v="1.19982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083879999999997"/>
    <n v="6.6262809999999996"/>
    <n v="6.6442209999999999"/>
    <n v="6.66221"/>
    <n v="1.0081439999999999"/>
    <n v="71932"/>
    <n v="38823"/>
    <n v="34177"/>
    <n v="16727"/>
    <n v="0.53971809999999998"/>
    <n v="0.48942269999999999"/>
    <n v="0.90681179999999995"/>
    <n v="21096.29"/>
    <n v="26457.040000000001"/>
    <n v="24407.7"/>
    <n v="30139.37"/>
    <n v="27718.06"/>
    <n v="34578.31"/>
    <n v="30657.85"/>
    <n v="38439.919999999998"/>
    <n v="0.79737899999999995"/>
    <n v="0.80982799999999999"/>
    <n v="0.80160240000000005"/>
    <n v="0.79755220000000004"/>
    <m/>
    <m/>
    <m/>
    <m/>
    <m/>
    <m/>
    <m/>
    <m/>
    <m/>
    <m/>
    <m/>
    <m/>
    <m/>
    <m/>
    <m/>
    <m/>
    <m/>
    <m/>
    <m/>
    <m/>
    <m/>
    <n v="23601.5"/>
    <n v="98906.58"/>
    <n v="17951.830000000002"/>
    <n v="85523.15"/>
    <n v="0.23862420000000001"/>
    <n v="0.20990610000000001"/>
    <n v="0.85393790000000003"/>
    <n v="4.64E-4"/>
    <n v="59661.37889"/>
    <n v="108512.6416"/>
    <n v="0.54981040000000003"/>
    <m/>
    <m/>
    <m/>
    <m/>
  </r>
  <r>
    <x v="2"/>
    <s v="MO"/>
    <s v="Missouri"/>
    <n v="29"/>
    <x v="3"/>
    <s v="West North Central"/>
    <n v="3.4633999999999998E-2"/>
    <n v="3.8226999999999997E-2"/>
    <n v="348.17660000000001"/>
    <n v="592.51009999999997"/>
    <n v="1008.3049999999999"/>
    <n v="1715.884"/>
    <n v="4.9282009999999996"/>
    <n v="5495.1530000000002"/>
    <n v="5472.8429999999998"/>
    <n v="5450.6239999999998"/>
    <n v="5428.4949999999999"/>
    <n v="0.98786960000000001"/>
    <n v="4797.5919999999996"/>
    <n v="4271.1549999999997"/>
    <n v="3802.4839999999999"/>
    <n v="3385.24"/>
    <n v="0.70561240000000003"/>
    <n v="10326.620000000001"/>
    <n v="9700.9779999999992"/>
    <n v="9113.2430000000004"/>
    <n v="8561.1170000000002"/>
    <n v="0.8290341"/>
    <n v="-0.17549999999999999"/>
    <n v="8821.1980000000003"/>
    <n v="8785.93"/>
    <n v="8750.8029999999999"/>
    <n v="8715.8150000000005"/>
    <n v="0.9880533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257460000000004"/>
    <n v="7.1296970000000002"/>
    <n v="7.1336500000000003"/>
    <n v="7.1376049999999998"/>
    <n v="1.0016640000000001"/>
    <n v="150840"/>
    <n v="69273"/>
    <n v="63121"/>
    <n v="22071"/>
    <n v="0.4592482"/>
    <n v="0.34966180000000002"/>
    <n v="0.76137860000000002"/>
    <n v="21486.81"/>
    <n v="28552.76"/>
    <n v="24777.26"/>
    <n v="32866.870000000003"/>
    <n v="28399.07"/>
    <n v="37848.980000000003"/>
    <n v="31717.47"/>
    <n v="42265.17"/>
    <n v="0.75253020000000004"/>
    <n v="0.75386730000000002"/>
    <n v="0.7503261"/>
    <n v="0.75043979999999999"/>
    <m/>
    <m/>
    <m/>
    <m/>
    <m/>
    <m/>
    <m/>
    <m/>
    <m/>
    <m/>
    <m/>
    <m/>
    <m/>
    <m/>
    <m/>
    <m/>
    <m/>
    <m/>
    <m/>
    <m/>
    <m/>
    <n v="28351.22"/>
    <n v="112206.7"/>
    <n v="21179.01"/>
    <n v="99598.63"/>
    <n v="0.25266959999999999"/>
    <n v="0.21264359999999999"/>
    <n v="0.85045150000000003"/>
    <n v="2.3543999999999999E-2"/>
    <n v="80857.300159999999"/>
    <n v="118526.02340000001"/>
    <n v="0.68219030000000003"/>
    <m/>
    <m/>
    <m/>
    <m/>
  </r>
  <r>
    <x v="2"/>
    <s v="MT"/>
    <s v="Montana"/>
    <n v="30"/>
    <x v="1"/>
    <s v="Mountain"/>
    <n v="4.0261999999999999E-2"/>
    <n v="4.0136999999999999E-2"/>
    <n v="293.67680000000001"/>
    <n v="626.09059999999999"/>
    <n v="1334.7639999999999"/>
    <n v="2845.587"/>
    <n v="9.6895190000000007"/>
    <n v="5662.0110000000004"/>
    <n v="5892.3590000000004"/>
    <n v="6132.0810000000001"/>
    <n v="6381.5529999999999"/>
    <n v="1.1270819999999999"/>
    <n v="4430.2929999999997"/>
    <n v="3875.3820000000001"/>
    <n v="3389.9760000000001"/>
    <n v="2965.3679999999999"/>
    <n v="0.66933900000000002"/>
    <n v="9694.5220000000008"/>
    <n v="9425.8979999999992"/>
    <n v="9164.7180000000008"/>
    <n v="8910.7749999999996"/>
    <n v="0.91915570000000002"/>
    <n v="8.2199999999999995E-2"/>
    <n v="8287.91"/>
    <n v="9323.625"/>
    <n v="10488.77"/>
    <n v="11799.52"/>
    <n v="1.423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069869999999998"/>
    <n v="6.5973199999999999"/>
    <n v="7.0121989999999998"/>
    <n v="7.4531689999999999"/>
    <n v="1.200771"/>
    <n v="27633"/>
    <n v="13175"/>
    <n v="11466"/>
    <n v="4953"/>
    <n v="0.47678500000000001"/>
    <n v="0.43197279999999999"/>
    <n v="0.90601169999999998"/>
    <n v="23867.98"/>
    <n v="24509.85"/>
    <n v="27255.59"/>
    <n v="27785.51"/>
    <n v="30670.21"/>
    <n v="31412.560000000001"/>
    <n v="34045.57"/>
    <n v="34599.39"/>
    <n v="0.97381180000000001"/>
    <n v="0.98092840000000003"/>
    <n v="0.97636780000000001"/>
    <n v="0.98399349999999997"/>
    <m/>
    <m/>
    <m/>
    <m/>
    <m/>
    <m/>
    <m/>
    <m/>
    <m/>
    <m/>
    <m/>
    <m/>
    <m/>
    <m/>
    <m/>
    <m/>
    <m/>
    <m/>
    <m/>
    <m/>
    <m/>
    <n v="28146.959999999999"/>
    <n v="111168.3"/>
    <n v="21299.05"/>
    <n v="101850.2"/>
    <n v="0.25319229999999998"/>
    <n v="0.20912140000000001"/>
    <n v="0.86007299999999998"/>
    <n v="0"/>
    <n v="82286.406029999998"/>
    <n v="87824.468930000003"/>
    <n v="0.93694169999999999"/>
    <m/>
    <m/>
    <m/>
    <m/>
  </r>
  <r>
    <x v="2"/>
    <s v="NE"/>
    <s v="Nebraska"/>
    <n v="31"/>
    <x v="3"/>
    <s v="West North Central"/>
    <n v="3.8761999999999998E-2"/>
    <n v="4.7917000000000001E-2"/>
    <n v="273.91739999999999"/>
    <n v="692.79629999999997"/>
    <n v="1752.231"/>
    <n v="4431.7709999999997"/>
    <n v="16.179220000000001"/>
    <n v="4037.1970000000001"/>
    <n v="4638.9690000000001"/>
    <n v="5330.4390000000003"/>
    <n v="6124.9780000000001"/>
    <n v="1.517136"/>
    <n v="5193.2529999999997"/>
    <n v="5122.7830000000004"/>
    <n v="5053.2690000000002"/>
    <n v="4984.6980000000003"/>
    <n v="0.95984130000000001"/>
    <n v="9677.9179999999997"/>
    <n v="10419.69"/>
    <n v="11218.32"/>
    <n v="12078.15"/>
    <n v="1.248011"/>
    <n v="9.6500000000000002E-2"/>
    <n v="8269.9549999999999"/>
    <n v="9943.8739999999998"/>
    <n v="11956.61"/>
    <n v="14376.74"/>
    <n v="1.7384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535920000000003"/>
    <n v="7.239992"/>
    <n v="7.7614229999999997"/>
    <n v="8.3204089999999997"/>
    <n v="1.2319979999999999"/>
    <n v="52183"/>
    <n v="21229"/>
    <n v="19297"/>
    <n v="6830"/>
    <n v="0.40681830000000002"/>
    <n v="0.35394100000000001"/>
    <n v="0.87002239999999997"/>
    <n v="23255.71"/>
    <n v="28865.21"/>
    <n v="26275.88"/>
    <n v="32443.8"/>
    <n v="29448.98"/>
    <n v="36375.79"/>
    <n v="32184.720000000001"/>
    <n v="39888.589999999997"/>
    <n v="0.80566579999999999"/>
    <n v="0.80988910000000003"/>
    <n v="0.80957630000000003"/>
    <n v="0.80686530000000001"/>
    <m/>
    <m/>
    <m/>
    <m/>
    <m/>
    <m/>
    <m/>
    <m/>
    <m/>
    <m/>
    <m/>
    <m/>
    <m/>
    <m/>
    <m/>
    <m/>
    <m/>
    <m/>
    <m/>
    <m/>
    <m/>
    <n v="28797.34"/>
    <n v="112884"/>
    <n v="21162.03"/>
    <n v="102598.9"/>
    <n v="0.25510549999999999"/>
    <n v="0.20625969999999999"/>
    <n v="0.87133550000000004"/>
    <n v="0"/>
    <n v="86687.640580000007"/>
    <n v="126253.5284"/>
    <n v="0.68661559999999999"/>
    <m/>
    <m/>
    <m/>
    <m/>
  </r>
  <r>
    <x v="2"/>
    <s v="NV"/>
    <s v="Nevada"/>
    <n v="32"/>
    <x v="1"/>
    <s v="Mountain"/>
    <n v="2.8112999999999999E-2"/>
    <n v="3.1932000000000002E-2"/>
    <n v="1052.607"/>
    <n v="953.30489999999998"/>
    <n v="863.37109999999996"/>
    <n v="781.92160000000001"/>
    <n v="0.74284320000000004"/>
    <n v="8419.6610000000001"/>
    <n v="7979.4319999999998"/>
    <n v="7562.22"/>
    <n v="7166.8220000000001"/>
    <n v="0.85120079999999998"/>
    <n v="3333.5569999999998"/>
    <n v="2316.0949999999998"/>
    <n v="1609.181"/>
    <n v="1118.03"/>
    <n v="0.33538639999999997"/>
    <n v="11147.65"/>
    <n v="9055.9040000000005"/>
    <n v="7356.6509999999998"/>
    <n v="5976.2470000000003"/>
    <n v="0.53609910000000005"/>
    <n v="-0.22939999999999999"/>
    <n v="11724.4"/>
    <n v="9224.9689999999991"/>
    <n v="7258.3710000000001"/>
    <n v="5711.0169999999998"/>
    <n v="0.4871052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559940000000001"/>
    <n v="5.3770569999999998"/>
    <n v="5.2038830000000003"/>
    <n v="5.0362859999999996"/>
    <n v="0.90646009999999999"/>
    <n v="78914"/>
    <n v="32363"/>
    <n v="35421"/>
    <n v="12464"/>
    <n v="0.41010469999999999"/>
    <n v="0.35188170000000002"/>
    <n v="0.85802889999999998"/>
    <n v="24984.65"/>
    <n v="30927.14"/>
    <n v="28172.240000000002"/>
    <n v="34778.01"/>
    <n v="31452.75"/>
    <n v="39014.42"/>
    <n v="34485.449999999997"/>
    <n v="42658.35"/>
    <n v="0.8078552"/>
    <n v="0.81005890000000003"/>
    <n v="0.80618259999999997"/>
    <n v="0.80841030000000003"/>
    <m/>
    <m/>
    <m/>
    <m/>
    <m/>
    <m/>
    <m/>
    <m/>
    <m/>
    <m/>
    <m/>
    <m/>
    <m/>
    <m/>
    <m/>
    <m/>
    <m/>
    <m/>
    <m/>
    <m/>
    <m/>
    <n v="29017.07"/>
    <n v="117422.8"/>
    <n v="22797.759999999998"/>
    <n v="103989.9"/>
    <n v="0.24711630000000001"/>
    <n v="0.2192306"/>
    <n v="0.91089330000000002"/>
    <n v="7.5139999999999998E-2"/>
    <n v="83771.706489999997"/>
    <n v="126284.55650000001"/>
    <n v="0.66335670000000002"/>
    <m/>
    <m/>
    <m/>
    <m/>
  </r>
  <r>
    <x v="2"/>
    <s v="NH"/>
    <s v="New Hampshire"/>
    <n v="33"/>
    <x v="2"/>
    <s v="New England"/>
    <n v="3.7245E-2"/>
    <n v="3.8545999999999997E-2"/>
    <n v="381.94740000000002"/>
    <n v="1113.393"/>
    <n v="3245.587"/>
    <n v="9461.0249999999996"/>
    <n v="24.770499999999998"/>
    <n v="4644.7160000000003"/>
    <n v="6668.8249999999998"/>
    <n v="9575.018"/>
    <n v="13747.69"/>
    <n v="2.959857"/>
    <n v="9404.1939999999995"/>
    <n v="7151.549"/>
    <n v="5438.4949999999999"/>
    <n v="4135.7790000000005"/>
    <n v="0.43978030000000001"/>
    <n v="14392.62"/>
    <n v="13753.14"/>
    <n v="13142.06"/>
    <n v="12558.15"/>
    <n v="0.87254080000000001"/>
    <n v="-0.30220000000000002"/>
    <n v="12780.78"/>
    <n v="13349.49"/>
    <n v="13943.52"/>
    <n v="14563.97"/>
    <n v="1.139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413570000000004"/>
    <n v="7.7013559999999996"/>
    <n v="8.6694610000000001"/>
    <n v="9.7592639999999999"/>
    <n v="1.4265099999999999"/>
    <n v="26145"/>
    <n v="13589"/>
    <n v="4657"/>
    <n v="1644"/>
    <n v="0.51975519999999997"/>
    <n v="0.35301700000000003"/>
    <n v="0.67919859999999999"/>
    <n v="23755.01"/>
    <n v="31951.95"/>
    <n v="27545.71"/>
    <n v="36606.49"/>
    <n v="31313.35"/>
    <n v="42035.9"/>
    <n v="34808.120000000003"/>
    <n v="46826.59"/>
    <n v="0.74346049999999997"/>
    <n v="0.75248159999999997"/>
    <n v="0.74491909999999995"/>
    <n v="0.74334100000000003"/>
    <m/>
    <m/>
    <m/>
    <m/>
    <m/>
    <m/>
    <m/>
    <m/>
    <m/>
    <m/>
    <m/>
    <m/>
    <m/>
    <m/>
    <m/>
    <m/>
    <m/>
    <m/>
    <m/>
    <m/>
    <m/>
    <n v="30203.82"/>
    <n v="127179.4"/>
    <n v="23999.33"/>
    <n v="119782.1"/>
    <n v="0.2374898"/>
    <n v="0.20035829999999999"/>
    <n v="0.89432509999999998"/>
    <n v="1.6589E-2"/>
    <n v="111452.78939999999"/>
    <n v="163505.02369999999"/>
    <n v="0.68164749999999996"/>
    <m/>
    <m/>
    <m/>
    <m/>
  </r>
  <r>
    <x v="2"/>
    <s v="NJ"/>
    <s v="New Jersey"/>
    <n v="34"/>
    <x v="2"/>
    <s v="Middle Atlantic"/>
    <n v="4.6406999999999997E-2"/>
    <n v="4.8409000000000001E-2"/>
    <n v="384.17290000000003"/>
    <n v="628.93700000000001"/>
    <n v="1029.645"/>
    <n v="1685.652"/>
    <n v="4.3877439999999996"/>
    <n v="3776.2660000000001"/>
    <n v="6567.56"/>
    <n v="11422.09"/>
    <n v="19864.93"/>
    <n v="5.2604699999999998"/>
    <n v="14602.17"/>
    <n v="7968.1260000000002"/>
    <n v="4348.0529999999999"/>
    <n v="2372.65"/>
    <n v="0.16248609999999999"/>
    <n v="16062.65"/>
    <n v="16491.419999999998"/>
    <n v="16931.650000000001"/>
    <n v="17383.63"/>
    <n v="1.0822400000000001"/>
    <n v="0.216"/>
    <n v="14792.82"/>
    <n v="14916.41"/>
    <n v="15041.03"/>
    <n v="15166.7"/>
    <n v="1.025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4807249999999996"/>
    <n v="8.1838409999999993"/>
    <n v="7.8973490000000002"/>
    <n v="7.6208859999999996"/>
    <n v="0.89861250000000004"/>
    <n v="209445"/>
    <n v="131269"/>
    <n v="63110"/>
    <n v="37057"/>
    <n v="0.6267469"/>
    <n v="0.58718110000000001"/>
    <n v="0.93687120000000002"/>
    <n v="35253.61"/>
    <n v="38311.410000000003"/>
    <n v="40583.360000000001"/>
    <n v="44355.43"/>
    <n v="46847.61"/>
    <n v="51294.16"/>
    <n v="52293.01"/>
    <n v="57201.27"/>
    <n v="0.92018560000000005"/>
    <n v="0.91495820000000005"/>
    <n v="0.91331280000000004"/>
    <n v="0.91419320000000004"/>
    <m/>
    <m/>
    <m/>
    <m/>
    <m/>
    <m/>
    <m/>
    <m/>
    <m/>
    <m/>
    <m/>
    <m/>
    <m/>
    <m/>
    <m/>
    <m/>
    <m/>
    <m/>
    <m/>
    <m/>
    <m/>
    <n v="28111.67"/>
    <n v="166662.20000000001"/>
    <n v="21021.48"/>
    <n v="154714.5"/>
    <n v="0.1686745"/>
    <n v="0.13587270000000001"/>
    <n v="0.87839"/>
    <n v="2.9957000000000001E-2"/>
    <n v="134554.72649999999"/>
    <n v="179545.3884"/>
    <n v="0.74941899999999995"/>
    <m/>
    <m/>
    <m/>
    <m/>
  </r>
  <r>
    <x v="2"/>
    <s v="NM"/>
    <s v="New Mexico"/>
    <n v="35"/>
    <x v="1"/>
    <s v="Mountain"/>
    <n v="4.0094999999999999E-2"/>
    <n v="4.4817000000000003E-2"/>
    <n v="454.58069999999998"/>
    <n v="690.31050000000005"/>
    <n v="1048.2809999999999"/>
    <n v="1591.884"/>
    <n v="3.5018720000000001"/>
    <n v="9495.4210000000003"/>
    <n v="9341.0660000000007"/>
    <n v="9189.2189999999991"/>
    <n v="9039.8430000000008"/>
    <n v="0.95202129999999996"/>
    <n v="1993.9860000000001"/>
    <n v="1718.905"/>
    <n v="1481.7719999999999"/>
    <n v="1277.354"/>
    <n v="0.64060289999999998"/>
    <n v="9109.1110000000008"/>
    <n v="9003.8989999999994"/>
    <n v="8899.9050000000007"/>
    <n v="8797.1090000000004"/>
    <n v="0.96574839999999995"/>
    <n v="0.15290000000000001"/>
    <n v="7026.8370000000004"/>
    <n v="7600.4849999999997"/>
    <n v="8220.9629999999997"/>
    <n v="8892.0969999999998"/>
    <n v="1.26544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235719999999997"/>
    <n v="6.5809829999999998"/>
    <n v="6.6388990000000003"/>
    <n v="6.6973240000000001"/>
    <n v="1.026635"/>
    <n v="51259"/>
    <n v="21387"/>
    <n v="27178"/>
    <n v="9568"/>
    <n v="0.41723399999999999"/>
    <n v="0.35204940000000001"/>
    <n v="0.84376969999999996"/>
    <n v="22255.040000000001"/>
    <n v="27803.4"/>
    <n v="25230.39"/>
    <n v="31662.51"/>
    <n v="28783.88"/>
    <n v="36238.92"/>
    <n v="31780.639999999999"/>
    <n v="40214.269999999997"/>
    <n v="0.80044280000000001"/>
    <n v="0.79685360000000005"/>
    <n v="0.79428100000000001"/>
    <n v="0.7902825"/>
    <m/>
    <m/>
    <m/>
    <m/>
    <m/>
    <m/>
    <m/>
    <m/>
    <m/>
    <m/>
    <m/>
    <m/>
    <m/>
    <m/>
    <m/>
    <m/>
    <m/>
    <m/>
    <m/>
    <m/>
    <m/>
    <n v="25727.01"/>
    <n v="105472"/>
    <n v="19428.509999999998"/>
    <n v="91070.32"/>
    <n v="0.24392269999999999"/>
    <n v="0.2133352"/>
    <n v="0.90600069999999999"/>
    <n v="6.6091999999999998E-2"/>
    <n v="64340.117039999997"/>
    <n v="92677.072990000001"/>
    <n v="0.69423990000000002"/>
    <m/>
    <m/>
    <m/>
    <m/>
  </r>
  <r>
    <x v="2"/>
    <s v="NY"/>
    <s v="New York"/>
    <n v="36"/>
    <x v="2"/>
    <s v="Middle Atlantic"/>
    <n v="4.2758999999999998E-2"/>
    <n v="5.4835000000000002E-2"/>
    <n v="365.73689999999999"/>
    <n v="662.14760000000001"/>
    <n v="1198.7840000000001"/>
    <n v="2170.3359999999998"/>
    <n v="5.934145"/>
    <n v="7480.4440000000004"/>
    <n v="9739.6229999999996"/>
    <n v="12681.1"/>
    <n v="16510.939999999999"/>
    <n v="2.2072129999999999"/>
    <n v="11874.43"/>
    <n v="9398.241"/>
    <n v="7438.4129999999996"/>
    <n v="5887.27"/>
    <n v="0.4957937"/>
    <n v="19707.849999999999"/>
    <n v="19682.5"/>
    <n v="19657.189999999999"/>
    <n v="19631.91"/>
    <n v="0.99614670000000005"/>
    <n v="5.8299999999999998E-2"/>
    <n v="18376.54"/>
    <n v="18444.650000000001"/>
    <n v="18513.009999999998"/>
    <n v="18581.62"/>
    <n v="1.0111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3519159999999992"/>
    <n v="8.0884250000000009"/>
    <n v="7.8332459999999999"/>
    <n v="7.5861179999999999"/>
    <n v="0.90830860000000002"/>
    <n v="465233"/>
    <n v="272893"/>
    <n v="183239"/>
    <n v="98998"/>
    <n v="0.58657280000000001"/>
    <n v="0.5402671"/>
    <n v="0.92105729999999997"/>
    <n v="33521.17"/>
    <n v="36956.71"/>
    <n v="38770.959999999999"/>
    <n v="42603.199999999997"/>
    <n v="44630.36"/>
    <n v="49406.04"/>
    <n v="49931.839999999997"/>
    <n v="55297.1"/>
    <n v="0.90703869999999998"/>
    <n v="0.91004799999999997"/>
    <n v="0.90333810000000003"/>
    <n v="0.9029739"/>
    <m/>
    <m/>
    <m/>
    <m/>
    <m/>
    <m/>
    <m/>
    <m/>
    <m/>
    <m/>
    <m/>
    <m/>
    <m/>
    <m/>
    <m/>
    <m/>
    <m/>
    <m/>
    <m/>
    <m/>
    <m/>
    <n v="27263.95"/>
    <n v="143222.70000000001"/>
    <n v="20914.990000000002"/>
    <n v="129682.6"/>
    <n v="0.19036049999999999"/>
    <n v="0.16127820000000001"/>
    <n v="0.84117739999999996"/>
    <n v="4.3399E-2"/>
    <n v="105273.7834"/>
    <n v="152611.96720000001"/>
    <n v="0.68981340000000002"/>
    <m/>
    <m/>
    <m/>
    <m/>
  </r>
  <r>
    <x v="2"/>
    <s v="NC"/>
    <s v="North Carolina"/>
    <n v="37"/>
    <x v="0"/>
    <s v="South Atlantic"/>
    <n v="2.7309E-2"/>
    <n v="3.2682999999999997E-2"/>
    <n v="491.2174"/>
    <n v="727.24300000000005"/>
    <n v="1076.6769999999999"/>
    <n v="1594.011"/>
    <n v="3.2450220000000001"/>
    <n v="5810.4539999999997"/>
    <n v="6135.0379999999996"/>
    <n v="6477.7539999999999"/>
    <n v="6839.6139999999996"/>
    <n v="1.177122"/>
    <n v="2437.8339999999998"/>
    <n v="2057.723"/>
    <n v="1736.88"/>
    <n v="1466.0640000000001"/>
    <n v="0.60137969999999996"/>
    <n v="6857.5420000000004"/>
    <n v="6993.71"/>
    <n v="7132.5829999999996"/>
    <n v="7274.2129999999997"/>
    <n v="1.0607610000000001"/>
    <n v="-0.1166"/>
    <n v="6846.9579999999996"/>
    <n v="7340.2349999999997"/>
    <n v="7869.049"/>
    <n v="8435.9609999999993"/>
    <n v="1.23207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245699999999998"/>
    <n v="6.5859170000000002"/>
    <n v="6.6478400000000004"/>
    <n v="6.7103460000000004"/>
    <n v="1.028473"/>
    <n v="241214"/>
    <n v="104488"/>
    <n v="102657"/>
    <n v="31310"/>
    <n v="0.43317549999999999"/>
    <n v="0.3049963"/>
    <n v="0.70409390000000005"/>
    <n v="22524.2"/>
    <n v="30644.49"/>
    <n v="26105.11"/>
    <n v="35407.879999999997"/>
    <n v="30030.39"/>
    <n v="40812.089999999997"/>
    <n v="33668.480000000003"/>
    <n v="45668.13"/>
    <n v="0.735016"/>
    <n v="0.73726849999999999"/>
    <n v="0.73582080000000005"/>
    <n v="0.73724230000000002"/>
    <m/>
    <m/>
    <m/>
    <m/>
    <m/>
    <m/>
    <m/>
    <m/>
    <m/>
    <m/>
    <m/>
    <m/>
    <m/>
    <m/>
    <m/>
    <m/>
    <m/>
    <m/>
    <m/>
    <m/>
    <m/>
    <n v="26571.1"/>
    <n v="122177.4"/>
    <n v="20103.599999999999"/>
    <n v="108532.7"/>
    <n v="0.2174798"/>
    <n v="0.1852308"/>
    <n v="0.88108799999999998"/>
    <n v="5.3176000000000001E-2"/>
    <n v="85839.248149999999"/>
    <n v="132859.76070000001"/>
    <n v="0.64608909999999997"/>
    <m/>
    <m/>
    <m/>
    <m/>
  </r>
  <r>
    <x v="2"/>
    <s v="ND"/>
    <s v="North Dakota"/>
    <n v="38"/>
    <x v="3"/>
    <s v="West North Central"/>
    <n v="3.6884E-2"/>
    <n v="4.7909E-2"/>
    <n v="444.36169999999998"/>
    <n v="919.09640000000002"/>
    <n v="1901.0150000000001"/>
    <n v="3931.9679999999998"/>
    <n v="8.8485759999999996"/>
    <n v="9194.518"/>
    <n v="9719.357"/>
    <n v="10274.16"/>
    <n v="10860.62"/>
    <n v="1.181206"/>
    <n v="6562.4870000000001"/>
    <n v="3651.67"/>
    <n v="2031.9580000000001"/>
    <n v="1130.675"/>
    <n v="0.17229369999999999"/>
    <n v="13695.1"/>
    <n v="12512.06"/>
    <n v="11431.21"/>
    <n v="10443.74"/>
    <n v="0.76258939999999997"/>
    <n v="-1.18E-2"/>
    <n v="10126.4"/>
    <n v="11395.15"/>
    <n v="12822.87"/>
    <n v="14429.46"/>
    <n v="1.424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2822"/>
    <n v="7.893561"/>
    <n v="9.1251169999999995"/>
    <n v="10.548819999999999"/>
    <n v="1.544886"/>
    <n v="19938"/>
    <n v="5627"/>
    <n v="7679"/>
    <n v="2505"/>
    <n v="0.2822249"/>
    <n v="0.32621430000000001"/>
    <n v="1.155867"/>
    <n v="25841.39"/>
    <n v="28493.58"/>
    <n v="29083.96"/>
    <n v="32089.33"/>
    <n v="33099.449999999997"/>
    <n v="36176.050000000003"/>
    <n v="36385.480000000003"/>
    <n v="39585.129999999997"/>
    <n v="0.90691999999999995"/>
    <n v="0.90634360000000003"/>
    <n v="0.91495470000000001"/>
    <n v="0.9191703"/>
    <m/>
    <m/>
    <m/>
    <m/>
    <m/>
    <m/>
    <m/>
    <m/>
    <m/>
    <m/>
    <m/>
    <m/>
    <m/>
    <m/>
    <m/>
    <m/>
    <m/>
    <m/>
    <m/>
    <m/>
    <m/>
    <n v="32410.62"/>
    <n v="125666.9"/>
    <n v="23151.41"/>
    <n v="114845.1"/>
    <n v="0.2579089"/>
    <n v="0.2015882"/>
    <n v="0.85588030000000004"/>
    <n v="0"/>
    <n v="101270.8354"/>
    <n v="124298.47199999999"/>
    <n v="0.8147392"/>
    <m/>
    <m/>
    <m/>
    <m/>
  </r>
  <r>
    <x v="2"/>
    <s v="OH"/>
    <s v="Ohio"/>
    <n v="39"/>
    <x v="3"/>
    <s v="East North Central"/>
    <n v="3.7268000000000003E-2"/>
    <n v="4.4023E-2"/>
    <n v="339.74149999999997"/>
    <n v="574.25049999999999"/>
    <n v="970.6309"/>
    <n v="1640.616"/>
    <n v="4.8290119999999996"/>
    <n v="3814.1289999999999"/>
    <n v="4843.46"/>
    <n v="6150.5829999999996"/>
    <n v="7810.4620000000004"/>
    <n v="2.047771"/>
    <n v="6324.2969999999996"/>
    <n v="5637"/>
    <n v="5024.3950000000004"/>
    <n v="4478.3649999999998"/>
    <n v="0.70812059999999999"/>
    <n v="10197.99"/>
    <n v="10705.49"/>
    <n v="11238.24"/>
    <n v="11797.51"/>
    <n v="1.156847"/>
    <n v="0.3417"/>
    <n v="8592.8259999999991"/>
    <n v="9317.5259999999998"/>
    <n v="10103.34"/>
    <n v="10955.44"/>
    <n v="1.27495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244509999999996"/>
    <n v="5.4447070000000002"/>
    <n v="5.7849789999999999"/>
    <n v="6.146515"/>
    <n v="1.1994480000000001"/>
    <n v="279557"/>
    <n v="123215"/>
    <n v="117233"/>
    <n v="43200"/>
    <n v="0.4407509"/>
    <n v="0.36849690000000002"/>
    <n v="0.83606619999999998"/>
    <n v="25619.55"/>
    <n v="30326.86"/>
    <n v="29776.52"/>
    <n v="35028.720000000001"/>
    <n v="34328.42"/>
    <n v="40602.980000000003"/>
    <n v="38201.94"/>
    <n v="45369.99"/>
    <n v="0.844781"/>
    <n v="0.85006020000000004"/>
    <n v="0.84546549999999998"/>
    <n v="0.84200889999999995"/>
    <m/>
    <m/>
    <m/>
    <m/>
    <m/>
    <m/>
    <m/>
    <m/>
    <m/>
    <m/>
    <m/>
    <m/>
    <m/>
    <m/>
    <m/>
    <m/>
    <m/>
    <m/>
    <m/>
    <m/>
    <m/>
    <n v="27368.48"/>
    <n v="117293.8"/>
    <n v="20921.25"/>
    <n v="106092.8"/>
    <n v="0.2333327"/>
    <n v="0.1971977"/>
    <n v="0.8450645"/>
    <n v="6.9139999999999993E-2"/>
    <n v="86331.203020000001"/>
    <n v="115114.9445"/>
    <n v="0.74995650000000003"/>
    <m/>
    <m/>
    <m/>
    <m/>
  </r>
  <r>
    <x v="2"/>
    <s v="OK"/>
    <s v="Oklahoma"/>
    <n v="40"/>
    <x v="0"/>
    <s v="West South Central"/>
    <n v="3.3197999999999998E-2"/>
    <n v="3.5892E-2"/>
    <n v="360.68169999999998"/>
    <n v="566.83630000000005"/>
    <n v="890.82259999999997"/>
    <n v="1399.99"/>
    <n v="3.88151"/>
    <n v="3832.2379999999998"/>
    <n v="4222.3609999999999"/>
    <n v="4652.2"/>
    <n v="5125.7960000000003"/>
    <n v="1.3375459999999999"/>
    <n v="3257.241"/>
    <n v="2892.4160000000002"/>
    <n v="2568.4520000000002"/>
    <n v="2280.7739999999999"/>
    <n v="0.70021670000000003"/>
    <n v="7032.259"/>
    <n v="7036.201"/>
    <n v="7040.1450000000004"/>
    <n v="7044.0910000000003"/>
    <n v="1.0016830000000001"/>
    <n v="3.8699999999999998E-2"/>
    <n v="6030.6509999999998"/>
    <n v="6585.8090000000002"/>
    <n v="7192.0730000000003"/>
    <n v="7854.1459999999997"/>
    <n v="1.30237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931740000000003"/>
    <n v="5.8471539999999997"/>
    <n v="6.1126670000000001"/>
    <n v="6.3902359999999998"/>
    <n v="1.142506"/>
    <n v="107556"/>
    <n v="44551"/>
    <n v="51460"/>
    <n v="19910"/>
    <n v="0.41421210000000003"/>
    <n v="0.38690249999999998"/>
    <n v="0.93406840000000002"/>
    <n v="20180.37"/>
    <n v="29855.19"/>
    <n v="22916.59"/>
    <n v="34026.230000000003"/>
    <n v="25847.48"/>
    <n v="38680.699999999997"/>
    <n v="28750.95"/>
    <n v="42816.69"/>
    <n v="0.67594189999999998"/>
    <n v="0.67349789999999998"/>
    <n v="0.66822669999999995"/>
    <n v="0.67148940000000001"/>
    <m/>
    <m/>
    <m/>
    <m/>
    <m/>
    <m/>
    <m/>
    <m/>
    <m/>
    <m/>
    <m/>
    <m/>
    <m/>
    <m/>
    <m/>
    <m/>
    <m/>
    <m/>
    <m/>
    <m/>
    <m/>
    <n v="27859.93"/>
    <n v="98570.84"/>
    <n v="21276.27"/>
    <n v="86757.9"/>
    <n v="0.28263870000000002"/>
    <n v="0.24523719999999999"/>
    <n v="0.90639460000000005"/>
    <n v="2.8711E-2"/>
    <n v="66770.131479999996"/>
    <n v="106168.0186"/>
    <n v="0.62890999999999997"/>
    <m/>
    <m/>
    <m/>
    <m/>
  </r>
  <r>
    <x v="2"/>
    <s v="OR"/>
    <s v="Oregon"/>
    <n v="41"/>
    <x v="1"/>
    <s v="Pacific"/>
    <n v="3.3293999999999997E-2"/>
    <n v="3.7502000000000001E-2"/>
    <n v="379.30250000000001"/>
    <n v="647.26260000000002"/>
    <n v="1104.5239999999999"/>
    <n v="1884.8209999999999"/>
    <n v="4.9691770000000002"/>
    <n v="5661.3090000000002"/>
    <n v="6481.7209999999995"/>
    <n v="7421.0230000000001"/>
    <n v="8496.4459999999999"/>
    <n v="1.5007919999999999"/>
    <n v="4811.5119999999997"/>
    <n v="3752.194"/>
    <n v="2926.0990000000002"/>
    <n v="2281.88"/>
    <n v="0.47425430000000002"/>
    <n v="9826.3289999999997"/>
    <n v="9820.1299999999992"/>
    <n v="9813.9369999999999"/>
    <n v="9807.7459999999992"/>
    <n v="0.99810889999999997"/>
    <n v="-1.67E-2"/>
    <n v="8289.5480000000007"/>
    <n v="8811.6319999999996"/>
    <n v="9366.598"/>
    <n v="9956.5149999999994"/>
    <n v="1.20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338699999999999"/>
    <n v="5.1069610000000001"/>
    <n v="5.0801920000000003"/>
    <n v="5.0535639999999997"/>
    <n v="0.98435760000000005"/>
    <n v="95797"/>
    <n v="42021"/>
    <n v="36098"/>
    <n v="14468"/>
    <n v="0.43864629999999999"/>
    <n v="0.40079779999999998"/>
    <n v="0.91371519999999995"/>
    <n v="23504.69"/>
    <n v="30013.279999999999"/>
    <n v="27043.16"/>
    <n v="34464.47"/>
    <n v="31051.33"/>
    <n v="39756.29"/>
    <n v="34812"/>
    <n v="44343.85"/>
    <n v="0.78314300000000003"/>
    <n v="0.78466780000000003"/>
    <n v="0.78104209999999996"/>
    <n v="0.78504689999999999"/>
    <m/>
    <m/>
    <m/>
    <m/>
    <m/>
    <m/>
    <m/>
    <m/>
    <m/>
    <m/>
    <m/>
    <m/>
    <m/>
    <m/>
    <m/>
    <m/>
    <m/>
    <m/>
    <m/>
    <m/>
    <m/>
    <n v="29588.19"/>
    <n v="130815.4"/>
    <n v="22894.34"/>
    <n v="118098.5"/>
    <n v="0.22618279999999999"/>
    <n v="0.193858"/>
    <n v="0.88407179999999996"/>
    <n v="5.4091E-2"/>
    <n v="99840.344330000007"/>
    <n v="125926.9302"/>
    <n v="0.79284350000000003"/>
    <m/>
    <m/>
    <m/>
    <m/>
  </r>
  <r>
    <x v="2"/>
    <s v="PA"/>
    <s v="Pennsylvania"/>
    <n v="42"/>
    <x v="2"/>
    <s v="Middle Atlantic"/>
    <n v="3.884E-2"/>
    <n v="4.2624000000000002E-2"/>
    <n v="221.77799999999999"/>
    <n v="429.19909999999999"/>
    <n v="830.61379999999997"/>
    <n v="1607.4580000000001"/>
    <n v="7.2480510000000002"/>
    <n v="4253.6030000000001"/>
    <n v="5861.4170000000004"/>
    <n v="8076.9679999999998"/>
    <n v="11129.97"/>
    <n v="2.6165980000000002"/>
    <n v="10533.27"/>
    <n v="8266.9380000000001"/>
    <n v="6488.2309999999998"/>
    <n v="5092.2290000000003"/>
    <n v="0.48344239999999999"/>
    <n v="14819.96"/>
    <n v="14785.44"/>
    <n v="14751"/>
    <n v="14716.64"/>
    <n v="0.99302800000000002"/>
    <n v="0.10199999999999999"/>
    <n v="13534.09"/>
    <n v="12744.41"/>
    <n v="12000.8"/>
    <n v="11300.59"/>
    <n v="0.834972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4720950000000004"/>
    <n v="7.1031930000000001"/>
    <n v="6.7525029999999999"/>
    <n v="6.4191279999999997"/>
    <n v="0.85908010000000001"/>
    <n v="286046"/>
    <n v="132775"/>
    <n v="104239"/>
    <n v="39873"/>
    <n v="0.46417360000000002"/>
    <n v="0.3825152"/>
    <n v="0.82407790000000003"/>
    <n v="28447.119999999999"/>
    <n v="30351.84"/>
    <n v="33061.06"/>
    <n v="35119.949999999997"/>
    <n v="37971.480000000003"/>
    <n v="40851.269999999997"/>
    <n v="42700.54"/>
    <n v="45823.48"/>
    <n v="0.93724529999999995"/>
    <n v="0.94137559999999998"/>
    <n v="0.92950569999999999"/>
    <n v="0.93184849999999997"/>
    <m/>
    <m/>
    <m/>
    <m/>
    <m/>
    <m/>
    <m/>
    <m/>
    <m/>
    <m/>
    <m/>
    <m/>
    <m/>
    <m/>
    <m/>
    <m/>
    <m/>
    <m/>
    <m/>
    <m/>
    <m/>
    <n v="27969.67"/>
    <n v="122897.9"/>
    <n v="21040.46"/>
    <n v="111991.9"/>
    <n v="0.2275845"/>
    <n v="0.18787470000000001"/>
    <n v="0.82703950000000004"/>
    <n v="7.6819999999999999E-2"/>
    <n v="93354.974719999998"/>
    <n v="119137.6793"/>
    <n v="0.78358899999999998"/>
    <m/>
    <m/>
    <m/>
    <m/>
  </r>
  <r>
    <x v="2"/>
    <s v="RI"/>
    <s v="Rhode Island"/>
    <n v="44"/>
    <x v="2"/>
    <s v="New England"/>
    <n v="4.1973999999999997E-2"/>
    <n v="4.5109999999999997E-2"/>
    <n v="558.40819999999997"/>
    <n v="909.27729999999997"/>
    <n v="1480.61"/>
    <n v="2410.933"/>
    <n v="4.3175109999999997"/>
    <n v="3489.6030000000001"/>
    <n v="5502.5990000000002"/>
    <n v="8676.8029999999999"/>
    <n v="13682.07"/>
    <n v="3.9208090000000002"/>
    <n v="15112.12"/>
    <n v="8615.8259999999991"/>
    <n v="4912.1139999999996"/>
    <n v="2800.529"/>
    <n v="0.1853168"/>
    <n v="14593.49"/>
    <n v="14344.6"/>
    <n v="14099.96"/>
    <n v="13859.49"/>
    <n v="0.94970379999999999"/>
    <n v="-0.16159999999999999"/>
    <n v="13740.78"/>
    <n v="13632.76"/>
    <n v="13525.59"/>
    <n v="13419.27"/>
    <n v="0.9766017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9743190000000004"/>
    <n v="7.694286"/>
    <n v="7.424086"/>
    <n v="7.1633750000000003"/>
    <n v="0.89830569999999998"/>
    <n v="22581"/>
    <n v="11424"/>
    <n v="8318"/>
    <n v="4270"/>
    <n v="0.50591209999999998"/>
    <n v="0.51334449999999998"/>
    <n v="1.014691"/>
    <n v="31702.99"/>
    <n v="32510.77"/>
    <n v="37455.339999999997"/>
    <n v="38362.129999999997"/>
    <n v="43548.05"/>
    <n v="45249.4"/>
    <n v="49499.23"/>
    <n v="51552.09"/>
    <n v="0.97515339999999995"/>
    <n v="0.97636259999999997"/>
    <n v="0.9624007"/>
    <n v="0.960179"/>
    <m/>
    <m/>
    <m/>
    <m/>
    <m/>
    <m/>
    <m/>
    <m/>
    <m/>
    <m/>
    <m/>
    <m/>
    <m/>
    <m/>
    <m/>
    <m/>
    <m/>
    <m/>
    <m/>
    <m/>
    <m/>
    <n v="26328.13"/>
    <n v="130634.8"/>
    <n v="19246.38"/>
    <n v="118316.5"/>
    <n v="0.20154"/>
    <n v="0.16266849999999999"/>
    <n v="0.85169839999999997"/>
    <n v="5.2055999999999998E-2"/>
    <n v="97582.41012"/>
    <n v="157585"/>
    <n v="0.61923660000000003"/>
    <m/>
    <m/>
    <m/>
    <m/>
  </r>
  <r>
    <x v="2"/>
    <s v="SC"/>
    <s v="South Carolina"/>
    <n v="45"/>
    <x v="0"/>
    <s v="South Atlantic"/>
    <n v="4.0319000000000001E-2"/>
    <n v="4.2813999999999998E-2"/>
    <n v="515.0874"/>
    <n v="743.774"/>
    <n v="1073.992"/>
    <n v="1550.819"/>
    <n v="3.0107879999999998"/>
    <n v="6483.8040000000001"/>
    <n v="6464.6930000000002"/>
    <n v="6445.6390000000001"/>
    <n v="6426.64"/>
    <n v="0.99118360000000005"/>
    <n v="3739.2020000000002"/>
    <n v="3864.08"/>
    <n v="3993.1280000000002"/>
    <n v="4126.4859999999999"/>
    <n v="1.1035740000000001"/>
    <n v="9384.1039999999994"/>
    <n v="9619.0290000000005"/>
    <n v="9859.8379999999997"/>
    <n v="10106.67"/>
    <n v="1.076999"/>
    <n v="-4.2200000000000001E-2"/>
    <n v="7672.348"/>
    <n v="8364.0380000000005"/>
    <n v="9118.0849999999991"/>
    <n v="9940.1119999999992"/>
    <n v="1.29557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638149999999996"/>
    <n v="6.702089"/>
    <n v="6.740583"/>
    <n v="6.779299"/>
    <n v="1.0173300000000001"/>
    <n v="114622"/>
    <n v="57672"/>
    <n v="49905"/>
    <n v="21454"/>
    <n v="0.50314950000000003"/>
    <n v="0.42989680000000002"/>
    <n v="0.8544117"/>
    <n v="21342.14"/>
    <n v="27262.11"/>
    <n v="24661.759999999998"/>
    <n v="31799.9"/>
    <n v="28698.41"/>
    <n v="37076.379999999997"/>
    <n v="32457.38"/>
    <n v="41607.199999999997"/>
    <n v="0.78285000000000005"/>
    <n v="0.77552940000000004"/>
    <n v="0.77403489999999997"/>
    <n v="0.78009050000000002"/>
    <m/>
    <m/>
    <m/>
    <m/>
    <m/>
    <m/>
    <m/>
    <m/>
    <m/>
    <m/>
    <m/>
    <m/>
    <m/>
    <m/>
    <m/>
    <m/>
    <m/>
    <m/>
    <m/>
    <m/>
    <m/>
    <n v="25042.54"/>
    <n v="111874.4"/>
    <n v="18705.580000000002"/>
    <n v="99577.919999999998"/>
    <n v="0.22384509999999999"/>
    <n v="0.1878486"/>
    <n v="0.89052620000000005"/>
    <n v="3.8532999999999998E-2"/>
    <n v="76883.050730000003"/>
    <n v="124748.3942"/>
    <n v="0.61630490000000004"/>
    <m/>
    <m/>
    <m/>
    <m/>
  </r>
  <r>
    <x v="2"/>
    <s v="SD"/>
    <s v="South Dakota"/>
    <n v="46"/>
    <x v="3"/>
    <s v="West North Central"/>
    <n v="2.9366E-2"/>
    <n v="3.4033000000000001E-2"/>
    <n v="357.01819999999998"/>
    <n v="748.05349999999999"/>
    <n v="1567.3820000000001"/>
    <n v="3284.1060000000002"/>
    <n v="9.1987079999999999"/>
    <n v="2822.7930000000001"/>
    <n v="3154.3989999999999"/>
    <n v="3524.9589999999998"/>
    <n v="3939.0520000000001"/>
    <n v="1.395445"/>
    <n v="6095.8249999999998"/>
    <n v="4927.0029999999997"/>
    <n v="3982.2939999999999"/>
    <n v="3218.7240000000002"/>
    <n v="0.52802099999999996"/>
    <n v="8702.0339999999997"/>
    <n v="8472.0169999999998"/>
    <n v="8248.08"/>
    <n v="8030.0609999999997"/>
    <n v="0.92277969999999998"/>
    <n v="0.16020000000000001"/>
    <n v="6834.9629999999997"/>
    <n v="7854.0919999999996"/>
    <n v="9025.1790000000001"/>
    <n v="10370.879999999999"/>
    <n v="1.517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67277"/>
    <n v="6.7863769999999999"/>
    <n v="7.3484730000000003"/>
    <n v="7.9571249999999996"/>
    <n v="1.26963"/>
    <n v="24073"/>
    <n v="9976"/>
    <n v="9445"/>
    <n v="3961"/>
    <n v="0.4144062"/>
    <n v="0.41937530000000001"/>
    <n v="1.0119910000000001"/>
    <n v="24250.15"/>
    <n v="27511.38"/>
    <n v="26580.45"/>
    <n v="30072.7"/>
    <n v="29366.83"/>
    <n v="33188.51"/>
    <n v="31441.01"/>
    <n v="35699.9"/>
    <n v="0.88145910000000005"/>
    <n v="0.88387329999999997"/>
    <n v="0.88484929999999995"/>
    <n v="0.88070300000000001"/>
    <m/>
    <m/>
    <m/>
    <m/>
    <m/>
    <m/>
    <m/>
    <m/>
    <m/>
    <m/>
    <m/>
    <m/>
    <m/>
    <m/>
    <m/>
    <m/>
    <m/>
    <m/>
    <m/>
    <m/>
    <m/>
    <n v="30190.44"/>
    <n v="114314"/>
    <n v="22278.83"/>
    <n v="102777.2"/>
    <n v="0.26410099999999997"/>
    <n v="0.2167683"/>
    <n v="0.88480020000000004"/>
    <n v="0"/>
    <n v="84514.600709999999"/>
    <n v="90927.050359999994"/>
    <n v="0.929477"/>
    <m/>
    <m/>
    <m/>
    <m/>
  </r>
  <r>
    <x v="2"/>
    <s v="TN"/>
    <s v="Tennessee"/>
    <n v="47"/>
    <x v="0"/>
    <s v="East South Central"/>
    <n v="2.7886000000000001E-2"/>
    <n v="3.2166E-2"/>
    <n v="408.00659999999999"/>
    <n v="643.9633"/>
    <n v="1016.378"/>
    <n v="1604.165"/>
    <n v="3.9317129999999998"/>
    <n v="3960.8090000000002"/>
    <n v="4366.0519999999997"/>
    <n v="4812.7569999999996"/>
    <n v="5305.1660000000002"/>
    <n v="1.339415"/>
    <n v="3602.3139999999999"/>
    <n v="3217.1880000000001"/>
    <n v="2873.2370000000001"/>
    <n v="2566.0569999999998"/>
    <n v="0.71233559999999996"/>
    <n v="6992.52"/>
    <n v="7257.5739999999996"/>
    <n v="7532.674"/>
    <n v="7818.2020000000002"/>
    <n v="1.1180810000000001"/>
    <n v="-0.2908"/>
    <n v="7097.1729999999998"/>
    <n v="7492.0389999999998"/>
    <n v="7908.8739999999998"/>
    <n v="8348.8989999999994"/>
    <n v="1.17636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25447"/>
    <n v="6.8029590000000004"/>
    <n v="6.8813649999999997"/>
    <n v="6.960674"/>
    <n v="1.0349759999999999"/>
    <n v="164482"/>
    <n v="64024"/>
    <n v="79034"/>
    <n v="24820"/>
    <n v="0.38924619999999999"/>
    <n v="0.31404209999999999"/>
    <n v="0.80679540000000005"/>
    <n v="20614.259999999998"/>
    <n v="26437.42"/>
    <n v="24336.46"/>
    <n v="31247.71"/>
    <n v="28663.79"/>
    <n v="36967.93"/>
    <n v="32706.95"/>
    <n v="42007.03"/>
    <n v="0.77973820000000005"/>
    <n v="0.77882379999999996"/>
    <n v="0.77536919999999998"/>
    <n v="0.77860649999999998"/>
    <m/>
    <m/>
    <m/>
    <m/>
    <m/>
    <m/>
    <m/>
    <m/>
    <m/>
    <m/>
    <m/>
    <m/>
    <m/>
    <m/>
    <m/>
    <m/>
    <m/>
    <m/>
    <m/>
    <m/>
    <m/>
    <n v="26062.81"/>
    <n v="109430.3"/>
    <n v="19145.53"/>
    <n v="97301.35"/>
    <n v="0.23816809999999999"/>
    <n v="0.1967653"/>
    <n v="0.85908470000000003"/>
    <n v="2.9402999999999999E-2"/>
    <n v="75891.175640000001"/>
    <n v="132255.4112"/>
    <n v="0.57382290000000002"/>
    <m/>
    <m/>
    <m/>
    <m/>
  </r>
  <r>
    <x v="2"/>
    <s v="TX"/>
    <s v="Texas"/>
    <n v="48"/>
    <x v="0"/>
    <s v="West South Central"/>
    <n v="3.3859E-2"/>
    <n v="4.1515999999999997E-2"/>
    <n v="431.11149999999998"/>
    <n v="642.84699999999998"/>
    <n v="958.57410000000004"/>
    <n v="1429.367"/>
    <n v="3.3155389999999998"/>
    <n v="2873.223"/>
    <n v="3539.5050000000001"/>
    <n v="4360.2939999999999"/>
    <n v="5371.4179999999997"/>
    <n v="1.869475"/>
    <n v="5927.0749999999998"/>
    <n v="4523.9889999999996"/>
    <n v="3453.049"/>
    <n v="2635.6260000000002"/>
    <n v="0.44467570000000001"/>
    <n v="8828.634"/>
    <n v="8685.4150000000009"/>
    <n v="8544.5210000000006"/>
    <n v="8405.91"/>
    <n v="0.95211900000000005"/>
    <n v="-0.12609999999999999"/>
    <n v="6745.5450000000001"/>
    <n v="7172.4269999999997"/>
    <n v="7626.3230000000003"/>
    <n v="8108.942"/>
    <n v="1.202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693909999999999"/>
    <n v="6.9198820000000003"/>
    <n v="6.8707250000000002"/>
    <n v="6.821917"/>
    <n v="0.97883969999999998"/>
    <n v="806907"/>
    <n v="352512"/>
    <n v="363741"/>
    <n v="141082"/>
    <n v="0.43686819999999998"/>
    <n v="0.38786389999999998"/>
    <n v="0.88782819999999996"/>
    <n v="24054.82"/>
    <n v="33451.040000000001"/>
    <n v="27817.72"/>
    <n v="38648.18"/>
    <n v="32115.06"/>
    <n v="44611.94"/>
    <n v="35964.800000000003"/>
    <n v="50033.14"/>
    <n v="0.7191052"/>
    <n v="0.71976799999999996"/>
    <n v="0.71987590000000001"/>
    <n v="0.7188196"/>
    <m/>
    <m/>
    <m/>
    <m/>
    <m/>
    <m/>
    <m/>
    <m/>
    <m/>
    <m/>
    <m/>
    <m/>
    <m/>
    <m/>
    <m/>
    <m/>
    <m/>
    <m/>
    <m/>
    <m/>
    <m/>
    <n v="28140.12"/>
    <n v="126100.4"/>
    <n v="21493.55"/>
    <n v="111886.8"/>
    <n v="0.2231564"/>
    <n v="0.19210089999999999"/>
    <n v="0.91564000000000001"/>
    <n v="5.3686999999999999E-2"/>
    <n v="87513.046289999998"/>
    <n v="145243.89739999999"/>
    <n v="0.60252479999999997"/>
    <m/>
    <m/>
    <m/>
    <m/>
  </r>
  <r>
    <x v="2"/>
    <s v="UT"/>
    <s v="Utah"/>
    <n v="49"/>
    <x v="1"/>
    <s v="Mountain"/>
    <n v="3.0592999999999999E-2"/>
    <n v="3.7367999999999998E-2"/>
    <n v="329.0145"/>
    <n v="639.0856"/>
    <n v="1241.375"/>
    <n v="2411.2759999999998"/>
    <n v="7.3287839999999997"/>
    <n v="5171.1580000000004"/>
    <n v="5017.9809999999998"/>
    <n v="4869.3429999999998"/>
    <n v="4725.107"/>
    <n v="0.91374250000000001"/>
    <n v="1507.5160000000001"/>
    <n v="2212.0070000000001"/>
    <n v="3245.7220000000002"/>
    <n v="4762.51"/>
    <n v="3.1591779999999998"/>
    <n v="5736.89"/>
    <n v="6699.5649999999996"/>
    <n v="7823.7820000000002"/>
    <n v="9136.6460000000006"/>
    <n v="1.5926130000000001"/>
    <n v="0.29759999999999998"/>
    <n v="4902.9870000000001"/>
    <n v="6071.2470000000003"/>
    <n v="7517.875"/>
    <n v="9309.2009999999991"/>
    <n v="1.8986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749679999999998"/>
    <n v="6.0492080000000001"/>
    <n v="5.9260089999999996"/>
    <n v="5.80532"/>
    <n v="0.94013769999999997"/>
    <n v="104048"/>
    <n v="43069"/>
    <n v="33297"/>
    <n v="11227"/>
    <n v="0.41393400000000002"/>
    <n v="0.33717750000000002"/>
    <n v="0.81456839999999997"/>
    <n v="21969.54"/>
    <n v="29024.5"/>
    <n v="25887.31"/>
    <n v="33995.21"/>
    <n v="29997.88"/>
    <n v="39678.239999999998"/>
    <n v="34346.31"/>
    <n v="44933.43"/>
    <n v="0.75693060000000001"/>
    <n v="0.76149869999999997"/>
    <n v="0.75602860000000005"/>
    <n v="0.76438209999999995"/>
    <m/>
    <m/>
    <m/>
    <m/>
    <m/>
    <m/>
    <m/>
    <m/>
    <m/>
    <m/>
    <m/>
    <m/>
    <m/>
    <m/>
    <m/>
    <m/>
    <m/>
    <m/>
    <m/>
    <m/>
    <m/>
    <n v="35514.99"/>
    <n v="124189.9"/>
    <n v="24394.37"/>
    <n v="114467.2"/>
    <n v="0.28597319999999998"/>
    <n v="0.2131123"/>
    <n v="0.92947040000000003"/>
    <n v="0.10403"/>
    <n v="100978.87390000001"/>
    <n v="110691.1023"/>
    <n v="0.91225829999999997"/>
    <m/>
    <m/>
    <m/>
    <m/>
  </r>
  <r>
    <x v="2"/>
    <s v="VT"/>
    <s v="Vermont"/>
    <n v="50"/>
    <x v="2"/>
    <s v="New England"/>
    <n v="5.1175999999999999E-2"/>
    <n v="5.1152000000000003E-2"/>
    <n v="418.48259999999999"/>
    <n v="885.80589999999995"/>
    <n v="1874.9929999999999"/>
    <n v="3968.8159999999998"/>
    <n v="9.4838269999999998"/>
    <n v="20180.060000000001"/>
    <n v="20273.53"/>
    <n v="20367.419999999998"/>
    <n v="20461.75"/>
    <n v="1.0139590000000001"/>
    <n v="1057.6379999999999"/>
    <n v="894.22450000000003"/>
    <n v="756.05960000000005"/>
    <n v="639.24220000000003"/>
    <n v="0.60440550000000004"/>
    <n v="17805.2"/>
    <n v="17953.099999999999"/>
    <n v="18102.23"/>
    <n v="18252.599999999999"/>
    <n v="1.025128"/>
    <n v="-0.1883"/>
    <n v="15521.74"/>
    <n v="16429.919999999998"/>
    <n v="17391.240000000002"/>
    <n v="18408.810000000001"/>
    <n v="1.186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8924010000000004"/>
    <n v="8.4534149999999997"/>
    <n v="9.0543069999999997"/>
    <n v="9.6979120000000005"/>
    <n v="1.228766"/>
    <n v="15052"/>
    <n v="8998"/>
    <n v="3479"/>
    <n v="2141"/>
    <n v="0.5977943"/>
    <n v="0.61540680000000003"/>
    <n v="1.0294620000000001"/>
    <n v="25367.3"/>
    <n v="27895.759999999998"/>
    <n v="29067.279999999999"/>
    <n v="31923.58"/>
    <n v="33174.18"/>
    <n v="36548.68"/>
    <n v="36990.18"/>
    <n v="40622.269999999997"/>
    <n v="0.90936059999999996"/>
    <n v="0.91052690000000003"/>
    <n v="0.90767100000000001"/>
    <n v="0.91058870000000003"/>
    <m/>
    <m/>
    <m/>
    <m/>
    <m/>
    <m/>
    <m/>
    <m/>
    <m/>
    <m/>
    <m/>
    <m/>
    <m/>
    <m/>
    <m/>
    <m/>
    <m/>
    <m/>
    <m/>
    <m/>
    <m/>
    <n v="29482.67"/>
    <n v="111579.5"/>
    <n v="24289.83"/>
    <n v="103451.2"/>
    <n v="0.26423029999999997"/>
    <n v="0.234795"/>
    <n v="0.88771040000000001"/>
    <n v="0"/>
    <n v="92802.923689999996"/>
    <n v="90756.611650000006"/>
    <n v="1.0225470000000001"/>
    <m/>
    <m/>
    <m/>
    <m/>
  </r>
  <r>
    <x v="2"/>
    <s v="VA"/>
    <s v="Virginia"/>
    <n v="51"/>
    <x v="0"/>
    <s v="South Atlantic"/>
    <n v="3.3082E-2"/>
    <n v="3.6311999999999997E-2"/>
    <n v="466.6481"/>
    <n v="699.7296"/>
    <n v="1049.231"/>
    <n v="1573.3009999999999"/>
    <n v="3.3714930000000001"/>
    <n v="4914.116"/>
    <n v="5570.7610000000004"/>
    <n v="6315.1509999999998"/>
    <n v="7159.0079999999998"/>
    <n v="1.456825"/>
    <n v="5253.7110000000002"/>
    <n v="4385.6840000000002"/>
    <n v="3661.0729999999999"/>
    <n v="3056.1840000000002"/>
    <n v="0.58171910000000004"/>
    <n v="10165.75"/>
    <n v="9796.2659999999996"/>
    <n v="9440.2090000000007"/>
    <n v="9097.0949999999993"/>
    <n v="0.89487669999999997"/>
    <n v="0.20019999999999999"/>
    <n v="9692.5020000000004"/>
    <n v="9669.5820000000003"/>
    <n v="9646.7150000000001"/>
    <n v="9623.902"/>
    <n v="0.9929223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3985459999999996"/>
    <n v="7.3289260000000001"/>
    <n v="7.2599609999999997"/>
    <n v="7.1916450000000003"/>
    <n v="0.97203479999999998"/>
    <n v="208446"/>
    <n v="102624"/>
    <n v="65609"/>
    <n v="21753"/>
    <n v="0.49232890000000001"/>
    <n v="0.33155509999999999"/>
    <n v="0.67344230000000005"/>
    <n v="25010.35"/>
    <n v="33584.449999999997"/>
    <n v="28562.79"/>
    <n v="38837.599999999999"/>
    <n v="33246.11"/>
    <n v="44900.67"/>
    <n v="37328.26"/>
    <n v="50198.75"/>
    <n v="0.74470040000000004"/>
    <n v="0.73544169999999998"/>
    <n v="0.74043689999999995"/>
    <n v="0.74360919999999997"/>
    <m/>
    <m/>
    <m/>
    <m/>
    <m/>
    <m/>
    <m/>
    <m/>
    <m/>
    <m/>
    <m/>
    <m/>
    <m/>
    <m/>
    <m/>
    <m/>
    <m/>
    <m/>
    <m/>
    <m/>
    <m/>
    <n v="27335.09"/>
    <n v="147284.4"/>
    <n v="20263.650000000001"/>
    <n v="136150"/>
    <n v="0.18559390000000001"/>
    <n v="0.1488333"/>
    <n v="0.88260309999999997"/>
    <n v="7.7899999999999996E-4"/>
    <n v="117602.8827"/>
    <n v="169743.23449999999"/>
    <n v="0.69282809999999995"/>
    <m/>
    <m/>
    <m/>
    <m/>
  </r>
  <r>
    <x v="2"/>
    <s v="WA"/>
    <s v="Washington"/>
    <n v="53"/>
    <x v="1"/>
    <s v="Pacific"/>
    <n v="3.0133E-2"/>
    <n v="3.6541999999999998E-2"/>
    <n v="380.50450000000001"/>
    <n v="710.34119999999996"/>
    <n v="1326.0940000000001"/>
    <n v="2475.605"/>
    <n v="6.506113"/>
    <n v="9061.107"/>
    <n v="9702.6589999999997"/>
    <n v="10389.629999999999"/>
    <n v="11125.25"/>
    <n v="1.2278020000000001"/>
    <n v="4157.2960000000003"/>
    <n v="2875.8429999999998"/>
    <n v="1989.3869999999999"/>
    <n v="1376.174"/>
    <n v="0.3310263"/>
    <n v="10990.21"/>
    <n v="10760.73"/>
    <n v="10536.04"/>
    <n v="10316.040000000001"/>
    <n v="0.9386565"/>
    <n v="1.2E-2"/>
    <n v="8977.9330000000009"/>
    <n v="9638.42"/>
    <n v="10347.5"/>
    <n v="11108.74"/>
    <n v="1.237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773890000000003"/>
    <n v="5.44658"/>
    <n v="5.6211950000000002"/>
    <n v="5.8014080000000003"/>
    <n v="1.0992949999999999"/>
    <n v="182563"/>
    <n v="78488"/>
    <n v="62963"/>
    <n v="18930"/>
    <n v="0.42992279999999999"/>
    <n v="0.3006528"/>
    <n v="0.699318"/>
    <n v="26281.78"/>
    <n v="35839.86"/>
    <n v="30044.45"/>
    <n v="40632.06"/>
    <n v="33953.31"/>
    <n v="46276.94"/>
    <n v="37706.199999999997"/>
    <n v="51194"/>
    <n v="0.73331139999999995"/>
    <n v="0.7394271"/>
    <n v="0.73369830000000003"/>
    <n v="0.73653559999999996"/>
    <m/>
    <m/>
    <m/>
    <m/>
    <m/>
    <m/>
    <m/>
    <m/>
    <m/>
    <m/>
    <m/>
    <m/>
    <m/>
    <m/>
    <m/>
    <m/>
    <m/>
    <m/>
    <m/>
    <m/>
    <m/>
    <n v="30692.7"/>
    <n v="132004.4"/>
    <n v="23075.88"/>
    <n v="120617.4"/>
    <n v="0.23251279999999999"/>
    <n v="0.19131480000000001"/>
    <n v="0.88579609999999998"/>
    <n v="1.127E-3"/>
    <n v="103615.83259999999"/>
    <n v="143514.40419999999"/>
    <n v="0.72198910000000005"/>
    <m/>
    <m/>
    <m/>
    <m/>
  </r>
  <r>
    <x v="2"/>
    <s v="WV"/>
    <s v="West Virginia"/>
    <n v="54"/>
    <x v="0"/>
    <s v="South Atlantic"/>
    <n v="4.4086E-2"/>
    <n v="4.5434000000000002E-2"/>
    <n v="596.9357"/>
    <n v="840.24090000000001"/>
    <n v="1182.7149999999999"/>
    <n v="1664.778"/>
    <n v="2.7888739999999999"/>
    <n v="6415.902"/>
    <n v="6837.2979999999998"/>
    <n v="7286.3710000000001"/>
    <n v="7764.94"/>
    <n v="1.2102649999999999"/>
    <n v="4665.9709999999995"/>
    <n v="3849.8180000000002"/>
    <n v="3176.4229999999998"/>
    <n v="2620.8150000000001"/>
    <n v="0.56168700000000005"/>
    <n v="9649.7720000000008"/>
    <n v="9666.8179999999993"/>
    <n v="9683.8940000000002"/>
    <n v="9701.0010000000002"/>
    <n v="1.005309"/>
    <n v="-0.14030000000000001"/>
    <n v="9000.3549999999996"/>
    <n v="9521.5949999999993"/>
    <n v="10073.02"/>
    <n v="10656.38"/>
    <n v="1.18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073039999999999"/>
    <n v="7.0659989999999997"/>
    <n v="7.2283400000000002"/>
    <n v="7.3944099999999997"/>
    <n v="1.0705210000000001"/>
    <n v="39543"/>
    <n v="13230"/>
    <n v="21469"/>
    <n v="6896"/>
    <n v="0.33457249999999999"/>
    <n v="0.32120729999999997"/>
    <n v="0.96005300000000005"/>
    <n v="23768.38"/>
    <n v="27286.27"/>
    <n v="27734.560000000001"/>
    <n v="31930.42"/>
    <n v="32637.31"/>
    <n v="37105.35"/>
    <n v="36588.949999999997"/>
    <n v="42112.21"/>
    <n v="0.87107500000000004"/>
    <n v="0.86859379999999997"/>
    <n v="0.87958499999999995"/>
    <n v="0.86884410000000001"/>
    <m/>
    <m/>
    <m/>
    <m/>
    <m/>
    <m/>
    <m/>
    <m/>
    <m/>
    <m/>
    <m/>
    <m/>
    <m/>
    <m/>
    <m/>
    <m/>
    <m/>
    <m/>
    <m/>
    <m/>
    <m/>
    <n v="26770.6"/>
    <n v="105795.4"/>
    <n v="20266.14"/>
    <n v="94044.46"/>
    <n v="0.25304120000000002"/>
    <n v="0.2154953"/>
    <n v="0.90933520000000001"/>
    <n v="0"/>
    <n v="73380.938110000003"/>
    <n v="87274.252429999993"/>
    <n v="0.84080860000000002"/>
    <m/>
    <m/>
    <m/>
    <m/>
  </r>
  <r>
    <x v="2"/>
    <s v="WI"/>
    <s v="Wisconsin"/>
    <n v="55"/>
    <x v="3"/>
    <s v="East North Central"/>
    <n v="3.5362999999999999E-2"/>
    <n v="4.0341000000000002E-2"/>
    <n v="361.9683"/>
    <n v="659.40940000000001"/>
    <n v="1201.268"/>
    <n v="2188.3879999999999"/>
    <n v="6.0457999999999998"/>
    <n v="5917.9989999999998"/>
    <n v="7198.5370000000003"/>
    <n v="8756.1579999999994"/>
    <n v="10650.82"/>
    <n v="1.799733"/>
    <n v="5239.6030000000001"/>
    <n v="4243.9489999999996"/>
    <n v="3437.4940000000001"/>
    <n v="2784.2849999999999"/>
    <n v="0.53139250000000005"/>
    <n v="10709.57"/>
    <n v="10919.34"/>
    <n v="11133.21"/>
    <n v="11351.28"/>
    <n v="1.0599190000000001"/>
    <n v="0.1583"/>
    <n v="9349.0650000000005"/>
    <n v="9923.0149999999994"/>
    <n v="10532.2"/>
    <n v="11178.78"/>
    <n v="1.195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310940000000002"/>
    <n v="6.7237669999999996"/>
    <n v="6.6181270000000003"/>
    <n v="6.5141460000000002"/>
    <n v="0.95360219999999996"/>
    <n v="131949"/>
    <n v="59166"/>
    <n v="46345"/>
    <n v="18831"/>
    <n v="0.44840049999999998"/>
    <n v="0.40632220000000002"/>
    <n v="0.90615889999999999"/>
    <n v="25030.880000000001"/>
    <n v="30959.4"/>
    <n v="28813.93"/>
    <n v="35515.68"/>
    <n v="32904.519999999997"/>
    <n v="40695.18"/>
    <n v="36323.03"/>
    <n v="45146.58"/>
    <n v="0.80850679999999997"/>
    <n v="0.81130170000000001"/>
    <n v="0.80856059999999996"/>
    <n v="0.80455779999999999"/>
    <m/>
    <m/>
    <m/>
    <m/>
    <m/>
    <m/>
    <m/>
    <m/>
    <m/>
    <m/>
    <m/>
    <m/>
    <m/>
    <m/>
    <m/>
    <m/>
    <m/>
    <m/>
    <m/>
    <m/>
    <m/>
    <n v="29135.41"/>
    <n v="116708.2"/>
    <n v="22553.22"/>
    <n v="108044"/>
    <n v="0.24964320000000001"/>
    <n v="0.20874110000000001"/>
    <n v="0.83876079999999997"/>
    <n v="5.0900000000000001E-2"/>
    <n v="93614.890010000003"/>
    <n v="111872.45299999999"/>
    <n v="0.83680019999999999"/>
    <m/>
    <m/>
    <m/>
    <m/>
  </r>
  <r>
    <x v="2"/>
    <s v="WY"/>
    <s v="Wyoming"/>
    <n v="56"/>
    <x v="1"/>
    <s v="Mountain"/>
    <n v="5.6438000000000002E-2"/>
    <n v="6.3675999999999996E-2"/>
    <n v="402.25139999999999"/>
    <n v="1113.942"/>
    <n v="3084.8049999999998"/>
    <n v="8542.6530000000002"/>
    <n v="21.237100000000002"/>
    <n v="3637.0659999999998"/>
    <n v="11683.03"/>
    <n v="37528.339999999997"/>
    <n v="120549"/>
    <n v="33.144570000000002"/>
    <n v="12347.85"/>
    <n v="4936.93"/>
    <n v="1973.8889999999999"/>
    <n v="789.20209999999997"/>
    <n v="6.3914100000000001E-2"/>
    <n v="15108.18"/>
    <n v="17827.810000000001"/>
    <n v="21037"/>
    <n v="24823.88"/>
    <n v="1.643076"/>
    <n v="0.1704"/>
    <n v="13090.46"/>
    <n v="14899.31"/>
    <n v="16958.12"/>
    <n v="19301.41"/>
    <n v="1.47446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762630000000001"/>
    <n v="6.148441"/>
    <n v="6.0232210000000004"/>
    <n v="5.9005520000000002"/>
    <n v="0.94013769999999997"/>
    <n v="14623"/>
    <n v="6532"/>
    <n v="5185"/>
    <n v="2393"/>
    <n v="0.44669360000000002"/>
    <n v="0.46152359999999998"/>
    <n v="1.0331999999999999"/>
    <n v="26096.67"/>
    <n v="26360.29"/>
    <n v="29738.66"/>
    <n v="30270.6"/>
    <n v="34321.56"/>
    <n v="34724.07"/>
    <n v="37943.949999999997"/>
    <n v="38889.370000000003"/>
    <n v="0.98999959999999998"/>
    <n v="0.9824271"/>
    <n v="0.98840839999999996"/>
    <n v="0.97568949999999999"/>
    <m/>
    <m/>
    <m/>
    <m/>
    <m/>
    <m/>
    <m/>
    <m/>
    <m/>
    <m/>
    <m/>
    <m/>
    <m/>
    <m/>
    <m/>
    <m/>
    <m/>
    <m/>
    <m/>
    <m/>
    <m/>
    <n v="37543.75"/>
    <n v="106942.9"/>
    <n v="31137.8"/>
    <n v="97623.97"/>
    <n v="0.35106359999999998"/>
    <n v="0.31895649999999998"/>
    <n v="0.93151249999999997"/>
    <n v="0"/>
    <n v="86400.305710000001"/>
    <n v="111720.13890000001"/>
    <n v="0.77336380000000005"/>
    <m/>
    <m/>
    <m/>
    <m/>
  </r>
  <r>
    <x v="3"/>
    <s v="AL"/>
    <s v="Alabama"/>
    <n v="1"/>
    <x v="0"/>
    <s v="East South Central"/>
    <n v="3.7448000000000002E-2"/>
    <n v="3.9726999999999998E-2"/>
    <n v="388.92529999999999"/>
    <n v="572.45630000000006"/>
    <n v="842.59439999999995"/>
    <n v="1240.2090000000001"/>
    <n v="3.1888100000000001"/>
    <n v="5816.4859999999999"/>
    <n v="5944.884"/>
    <n v="6076.1170000000002"/>
    <n v="6210.2460000000001"/>
    <n v="1.0676969999999999"/>
    <n v="3455.018"/>
    <n v="3056.8290000000002"/>
    <n v="2704.5309999999999"/>
    <n v="2392.8359999999998"/>
    <n v="0.69256839999999997"/>
    <n v="8801.3950000000004"/>
    <n v="8493.6620000000003"/>
    <n v="8196.69"/>
    <n v="7910.1009999999997"/>
    <n v="0.89873270000000005"/>
    <n v="-0.25030000000000002"/>
    <n v="8074.1769999999997"/>
    <n v="8226.0040000000008"/>
    <n v="8380.6880000000001"/>
    <n v="8538.277"/>
    <n v="1.05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546760000000003"/>
    <n v="6.0532859999999999"/>
    <n v="5.9535650000000002"/>
    <n v="5.8554870000000001"/>
    <n v="0.95138840000000002"/>
    <n v="117234"/>
    <n v="52863"/>
    <n v="59236"/>
    <n v="20379"/>
    <n v="0.45091870000000001"/>
    <n v="0.34403060000000002"/>
    <n v="0.76295500000000005"/>
    <n v="20606.32"/>
    <n v="27010.51"/>
    <n v="24266.01"/>
    <n v="31605.62"/>
    <n v="28157.34"/>
    <n v="36858.67"/>
    <n v="32047.99"/>
    <n v="41716.04"/>
    <n v="0.76290000000000002"/>
    <n v="0.76777490000000004"/>
    <n v="0.76392709999999997"/>
    <n v="0.76824150000000002"/>
    <m/>
    <m/>
    <m/>
    <m/>
    <m/>
    <m/>
    <m/>
    <m/>
    <m/>
    <m/>
    <m/>
    <m/>
    <m/>
    <m/>
    <m/>
    <m/>
    <m/>
    <m/>
    <m/>
    <m/>
    <m/>
    <n v="24666.62"/>
    <n v="104736.3"/>
    <n v="18909.27"/>
    <n v="93451.58"/>
    <n v="0.23551159999999999"/>
    <n v="0.20234289999999999"/>
    <n v="0.86931720000000001"/>
    <n v="0"/>
    <n v="69706.57948"/>
    <n v="113470.08440000001"/>
    <n v="0.6143168"/>
    <m/>
    <m/>
    <m/>
    <m/>
  </r>
  <r>
    <x v="3"/>
    <s v="AK"/>
    <s v="Alaska"/>
    <n v="2"/>
    <x v="1"/>
    <s v="Pacific"/>
    <n v="5.2262000000000003E-2"/>
    <n v="6.2371000000000003E-2"/>
    <n v="723.52620000000002"/>
    <n v="1484.8209999999999"/>
    <n v="3047.15"/>
    <n v="6253.3649999999998"/>
    <n v="8.6428999999999991"/>
    <n v="13489.94"/>
    <n v="16416.490000000002"/>
    <n v="19977.95"/>
    <n v="24312.04"/>
    <n v="1.802235"/>
    <n v="4800.6260000000002"/>
    <n v="2922.24"/>
    <n v="1778.828"/>
    <n v="1082.809"/>
    <n v="0.2255557"/>
    <n v="13705.62"/>
    <n v="15935.21"/>
    <n v="18527.5"/>
    <n v="21541.49"/>
    <n v="1.5717270000000001"/>
    <n v="0.221"/>
    <n v="12802.28"/>
    <n v="16218.37"/>
    <n v="20546"/>
    <n v="26028.400000000001"/>
    <n v="2.033107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562289999999999"/>
    <n v="6.2203410000000003"/>
    <n v="6.6070909999999996"/>
    <n v="7.0178880000000001"/>
    <n v="1.1983630000000001"/>
    <n v="21694"/>
    <n v="7276"/>
    <n v="6337"/>
    <n v="1470"/>
    <n v="0.33539229999999998"/>
    <n v="0.23197100000000001"/>
    <n v="0.69164079999999994"/>
    <n v="31890.36"/>
    <n v="32042.01"/>
    <n v="37871.08"/>
    <n v="36446.519999999997"/>
    <n v="43577.54"/>
    <n v="43024.36"/>
    <n v="49458.75"/>
    <n v="48141.03"/>
    <n v="0.99526729999999997"/>
    <n v="1.039086"/>
    <n v="1.0128569999999999"/>
    <n v="1.027372"/>
    <m/>
    <m/>
    <m/>
    <m/>
    <m/>
    <m/>
    <m/>
    <m/>
    <m/>
    <m/>
    <m/>
    <m/>
    <m/>
    <m/>
    <m/>
    <m/>
    <m/>
    <m/>
    <m/>
    <m/>
    <m/>
    <n v="30686.51"/>
    <n v="120636.2"/>
    <n v="25527.37"/>
    <n v="110227.6"/>
    <n v="0.2543723"/>
    <n v="0.23158780000000001"/>
    <n v="0.8724577"/>
    <n v="4.7393999999999999E-2"/>
    <n v="87237.173360000001"/>
    <n v="69373.236839999998"/>
    <n v="1.2575050000000001"/>
    <m/>
    <m/>
    <m/>
    <m/>
  </r>
  <r>
    <x v="3"/>
    <s v="AZ"/>
    <s v="Arizona"/>
    <n v="4"/>
    <x v="1"/>
    <s v="Mountain"/>
    <n v="2.5895000000000001E-2"/>
    <n v="2.8507000000000001E-2"/>
    <n v="335.8107"/>
    <n v="520.75350000000003"/>
    <n v="807.55100000000004"/>
    <n v="1252.298"/>
    <n v="3.7291780000000001"/>
    <n v="2944.7890000000002"/>
    <n v="3232.9380000000001"/>
    <n v="3549.2849999999999"/>
    <n v="3896.585"/>
    <n v="1.3232139999999999"/>
    <n v="4111.0749999999998"/>
    <n v="3408.8090000000002"/>
    <n v="2826.5079999999998"/>
    <n v="2343.6770000000001"/>
    <n v="0.57008859999999995"/>
    <n v="7060.8429999999998"/>
    <n v="6767.9669999999996"/>
    <n v="6487.2389999999996"/>
    <n v="6218.1549999999997"/>
    <n v="0.88065340000000003"/>
    <n v="-0.1192"/>
    <n v="5778.8909999999996"/>
    <n v="6115.8040000000001"/>
    <n v="6472.36"/>
    <n v="6849.7039999999997"/>
    <n v="1.185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475320000000002"/>
    <n v="5.3127649999999997"/>
    <n v="5.2782239999999998"/>
    <n v="5.2439080000000002"/>
    <n v="0.9806222"/>
    <n v="174149"/>
    <n v="65729"/>
    <n v="85078"/>
    <n v="23107"/>
    <n v="0.37742969999999998"/>
    <n v="0.2715978"/>
    <n v="0.71959850000000003"/>
    <n v="21553.01"/>
    <n v="31081.97"/>
    <n v="24487.87"/>
    <n v="35264.050000000003"/>
    <n v="27898"/>
    <n v="40078.81"/>
    <n v="30841.13"/>
    <n v="44261.15"/>
    <n v="0.69342459999999995"/>
    <n v="0.69441439999999999"/>
    <n v="0.69607870000000005"/>
    <n v="0.6967991"/>
    <m/>
    <m/>
    <m/>
    <m/>
    <m/>
    <m/>
    <m/>
    <m/>
    <m/>
    <m/>
    <m/>
    <m/>
    <m/>
    <m/>
    <m/>
    <m/>
    <m/>
    <m/>
    <m/>
    <m/>
    <m/>
    <n v="28545.74"/>
    <n v="116419.1"/>
    <n v="21895.23"/>
    <n v="103442.2"/>
    <n v="0.2451981"/>
    <n v="0.2116664"/>
    <n v="0.90994609999999998"/>
    <n v="0.18624399999999999"/>
    <n v="79532.911420000004"/>
    <n v="100823.52529999999"/>
    <n v="0.78883289999999995"/>
    <m/>
    <m/>
    <m/>
    <m/>
  </r>
  <r>
    <x v="3"/>
    <s v="AR"/>
    <s v="Arkansas"/>
    <n v="5"/>
    <x v="0"/>
    <s v="West South Central"/>
    <n v="4.2648999999999999E-2"/>
    <n v="4.2672000000000002E-2"/>
    <n v="516.71500000000003"/>
    <n v="714.65549999999996"/>
    <n v="988.42219999999998"/>
    <n v="1367.0619999999999"/>
    <n v="2.6456789999999999"/>
    <n v="8642.8209999999999"/>
    <n v="8795.5010000000002"/>
    <n v="8950.8780000000006"/>
    <n v="9109"/>
    <n v="1.053938"/>
    <n v="1180.8240000000001"/>
    <n v="1106.2550000000001"/>
    <n v="1036.395"/>
    <n v="970.94680000000005"/>
    <n v="0.8222623"/>
    <n v="8264.6180000000004"/>
    <n v="8455.0210000000006"/>
    <n v="8649.8130000000001"/>
    <n v="8849.09"/>
    <n v="1.0707199999999999"/>
    <n v="0.2918"/>
    <n v="7600.4660000000003"/>
    <n v="8076.1890000000003"/>
    <n v="8581.6880000000001"/>
    <n v="9118.8279999999995"/>
    <n v="1.19977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97433"/>
    <n v="6.7954439999999998"/>
    <n v="7.1071249999999999"/>
    <n v="7.4330999999999996"/>
    <n v="1.1440060000000001"/>
    <n v="77730"/>
    <n v="38990"/>
    <n v="40026"/>
    <n v="19158"/>
    <n v="0.5016081"/>
    <n v="0.47863889999999998"/>
    <n v="0.95420879999999997"/>
    <n v="23137.33"/>
    <n v="27990.51"/>
    <n v="26511.93"/>
    <n v="31807.439999999999"/>
    <n v="30077.46"/>
    <n v="36542.370000000003"/>
    <n v="33577.79"/>
    <n v="40480.21"/>
    <n v="0.82661340000000005"/>
    <n v="0.83351330000000001"/>
    <n v="0.82308440000000005"/>
    <n v="0.82948650000000002"/>
    <m/>
    <m/>
    <m/>
    <m/>
    <m/>
    <m/>
    <m/>
    <m/>
    <m/>
    <m/>
    <m/>
    <m/>
    <m/>
    <m/>
    <m/>
    <m/>
    <m/>
    <m/>
    <m/>
    <m/>
    <m/>
    <n v="25901.19"/>
    <n v="103696.4"/>
    <n v="20165.36"/>
    <n v="90684.23"/>
    <n v="0.2497791"/>
    <n v="0.22236900000000001"/>
    <n v="0.90045019999999998"/>
    <n v="4.1015000000000003E-2"/>
    <n v="67863.534639999998"/>
    <n v="107933.1076"/>
    <n v="0.62875550000000002"/>
    <m/>
    <m/>
    <m/>
    <m/>
  </r>
  <r>
    <x v="3"/>
    <s v="CA"/>
    <s v="California"/>
    <n v="6"/>
    <x v="1"/>
    <s v="Pacific"/>
    <n v="2.8150000000000001E-2"/>
    <n v="3.3160000000000002E-2"/>
    <n v="385.95850000000002"/>
    <n v="586.04340000000002"/>
    <n v="889.85440000000006"/>
    <n v="1351.164"/>
    <n v="3.5008020000000002"/>
    <n v="4141.9459999999999"/>
    <n v="5420.6859999999997"/>
    <n v="7094.21"/>
    <n v="9284.3989999999994"/>
    <n v="2.241555"/>
    <n v="4921.3050000000003"/>
    <n v="3455.3040000000001"/>
    <n v="2426.0079999999998"/>
    <n v="1703.328"/>
    <n v="0.346113"/>
    <n v="8776.1939999999995"/>
    <n v="8839.85"/>
    <n v="8903.9670000000006"/>
    <n v="8968.5490000000009"/>
    <n v="1.0219180000000001"/>
    <n v="5.9400000000000001E-2"/>
    <n v="7799.37"/>
    <n v="8229.8880000000008"/>
    <n v="8684.1710000000003"/>
    <n v="9163.5280000000002"/>
    <n v="1.174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3972660000000001"/>
    <n v="4.3899790000000003"/>
    <n v="4.3827040000000004"/>
    <n v="4.3754419999999996"/>
    <n v="0.99503680000000005"/>
    <n v="1014274"/>
    <n v="503275"/>
    <n v="439419"/>
    <n v="183558"/>
    <n v="0.49619229999999998"/>
    <n v="0.41772890000000001"/>
    <n v="0.84186890000000003"/>
    <n v="30053.96"/>
    <n v="36401.78"/>
    <n v="34969.5"/>
    <n v="42128.04"/>
    <n v="40328.47"/>
    <n v="48818.01"/>
    <n v="45331.62"/>
    <n v="54771.61"/>
    <n v="0.82561779999999996"/>
    <n v="0.8300767"/>
    <n v="0.8260982"/>
    <n v="0.82764819999999995"/>
    <m/>
    <m/>
    <m/>
    <m/>
    <m/>
    <m/>
    <m/>
    <m/>
    <m/>
    <m/>
    <m/>
    <m/>
    <m/>
    <m/>
    <m/>
    <m/>
    <m/>
    <m/>
    <m/>
    <m/>
    <m/>
    <n v="29109.49"/>
    <n v="137366.5"/>
    <n v="21873.56"/>
    <n v="121019.9"/>
    <n v="0.21191109999999999"/>
    <n v="0.1807435"/>
    <n v="0.90605389999999997"/>
    <n v="8.7468000000000004E-2"/>
    <n v="94832.93518"/>
    <n v="172117.6128"/>
    <n v="0.55097750000000001"/>
    <m/>
    <m/>
    <m/>
    <m/>
  </r>
  <r>
    <x v="3"/>
    <s v="CO"/>
    <s v="Colorado"/>
    <n v="8"/>
    <x v="1"/>
    <s v="Mountain"/>
    <n v="2.8545999999999998E-2"/>
    <n v="3.1870999999999997E-2"/>
    <n v="300.63619999999997"/>
    <n v="545.71780000000001"/>
    <n v="990.59230000000002"/>
    <n v="1798.133"/>
    <n v="5.9810920000000003"/>
    <n v="4975.424"/>
    <n v="5363.9269999999997"/>
    <n v="5782.7659999999996"/>
    <n v="6234.31"/>
    <n v="1.2530209999999999"/>
    <n v="3582.9349999999999"/>
    <n v="3310.78"/>
    <n v="3059.297"/>
    <n v="2826.9160000000002"/>
    <n v="0.78899439999999998"/>
    <n v="8353.8449999999993"/>
    <n v="8531.5329999999994"/>
    <n v="8713.0020000000004"/>
    <n v="8898.3279999999995"/>
    <n v="1.065178"/>
    <n v="0.13830000000000001"/>
    <n v="7506.7860000000001"/>
    <n v="7925.2370000000001"/>
    <n v="8367.0149999999994"/>
    <n v="8833.4159999999993"/>
    <n v="1.17672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508889999999997"/>
    <n v="5.9199630000000001"/>
    <n v="6.3135779999999997"/>
    <n v="6.7333629999999998"/>
    <n v="1.2130240000000001"/>
    <n v="135622"/>
    <n v="71837"/>
    <n v="47819"/>
    <n v="23052"/>
    <n v="0.52968539999999997"/>
    <n v="0.48206779999999999"/>
    <n v="0.91010199999999997"/>
    <n v="19862.88"/>
    <n v="29801.07"/>
    <n v="22893.59"/>
    <n v="34303.660000000003"/>
    <n v="26247.85"/>
    <n v="39565.81"/>
    <n v="29317.94"/>
    <n v="44424.74"/>
    <n v="0.66651559999999999"/>
    <n v="0.66738030000000004"/>
    <n v="0.66339729999999997"/>
    <n v="0.65994620000000004"/>
    <m/>
    <m/>
    <m/>
    <m/>
    <m/>
    <m/>
    <m/>
    <m/>
    <m/>
    <m/>
    <m/>
    <m/>
    <m/>
    <m/>
    <m/>
    <m/>
    <m/>
    <m/>
    <m/>
    <m/>
    <m/>
    <n v="30356.01"/>
    <n v="135059.70000000001"/>
    <n v="23757.53"/>
    <n v="123282.8"/>
    <n v="0.22475990000000001"/>
    <n v="0.19270760000000001"/>
    <n v="0.89952449999999995"/>
    <n v="0.114022"/>
    <n v="106435.4464"/>
    <n v="135867.90470000001"/>
    <n v="0.78337449999999997"/>
    <m/>
    <m/>
    <m/>
    <m/>
  </r>
  <r>
    <x v="3"/>
    <s v="CT"/>
    <s v="Connecticut"/>
    <n v="9"/>
    <x v="2"/>
    <s v="New England"/>
    <n v="3.4963000000000001E-2"/>
    <n v="3.7405000000000001E-2"/>
    <n v="302.62090000000001"/>
    <n v="535.59609999999998"/>
    <n v="947.92899999999997"/>
    <n v="1677.6990000000001"/>
    <n v="5.5438980000000004"/>
    <n v="4810.3010000000004"/>
    <n v="7078.3410000000003"/>
    <n v="10415.75"/>
    <n v="15326.75"/>
    <n v="3.1862339999999998"/>
    <n v="13110.11"/>
    <n v="8804.8330000000005"/>
    <n v="5913.384"/>
    <n v="3971.4679999999998"/>
    <n v="0.30293179999999997"/>
    <n v="17502.87"/>
    <n v="17158.009999999998"/>
    <n v="16819.95"/>
    <n v="16488.54"/>
    <n v="0.94204739999999998"/>
    <n v="-0.2248"/>
    <n v="16292.77"/>
    <n v="16120.36"/>
    <n v="15949.79"/>
    <n v="15781.01"/>
    <n v="0.9685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2291930000000004"/>
    <n v="7.9905780000000002"/>
    <n v="7.758883"/>
    <n v="7.533906"/>
    <n v="0.91550980000000004"/>
    <n v="76090"/>
    <n v="48568"/>
    <n v="21017"/>
    <n v="11742"/>
    <n v="0.6382968"/>
    <n v="0.55869060000000004"/>
    <n v="0.87528340000000004"/>
    <n v="29277.68"/>
    <n v="34790.18"/>
    <n v="34058.06"/>
    <n v="40487.11"/>
    <n v="39933.75"/>
    <n v="47260.71"/>
    <n v="44923.65"/>
    <n v="52970.97"/>
    <n v="0.84155009999999997"/>
    <n v="0.84120740000000005"/>
    <n v="0.84496720000000003"/>
    <n v="0.84808059999999996"/>
    <m/>
    <m/>
    <m/>
    <m/>
    <m/>
    <m/>
    <m/>
    <m/>
    <m/>
    <m/>
    <m/>
    <m/>
    <m/>
    <m/>
    <m/>
    <m/>
    <m/>
    <m/>
    <m/>
    <m/>
    <m/>
    <n v="25922.65"/>
    <n v="172722.2"/>
    <n v="20395.97"/>
    <n v="161855.1"/>
    <n v="0.15008289999999999"/>
    <n v="0.12601380000000001"/>
    <n v="0.88762240000000003"/>
    <n v="1.481E-2"/>
    <n v="140694.91200000001"/>
    <n v="220511.98050000001"/>
    <n v="0.63803750000000004"/>
    <m/>
    <m/>
    <m/>
    <m/>
  </r>
  <r>
    <x v="3"/>
    <s v="DE"/>
    <s v="Delaware"/>
    <n v="10"/>
    <x v="0"/>
    <s v="South Atlantic"/>
    <n v="2.6307000000000001E-2"/>
    <n v="4.1645000000000001E-2"/>
    <n v="278.34879999999998"/>
    <n v="607.55349999999999"/>
    <n v="1326.1110000000001"/>
    <n v="2894.51"/>
    <n v="10.398860000000001"/>
    <n v="9184.6180000000004"/>
    <n v="9847.6460000000006"/>
    <n v="10558.54"/>
    <n v="11320.75"/>
    <n v="1.232577"/>
    <n v="3688.55"/>
    <n v="3961.598"/>
    <n v="4254.8559999999998"/>
    <n v="4569.8230000000003"/>
    <n v="1.2389209999999999"/>
    <n v="11042.68"/>
    <n v="12244.56"/>
    <n v="13577.24"/>
    <n v="15054.96"/>
    <n v="1.363343"/>
    <n v="0.33"/>
    <n v="9799.36"/>
    <n v="11345.63"/>
    <n v="13135.9"/>
    <n v="15208.66"/>
    <n v="1.55200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807259999999996"/>
    <n v="6.9838079999999998"/>
    <n v="7.1929720000000001"/>
    <n v="7.4084009999999996"/>
    <n v="1.092568"/>
    <n v="21560"/>
    <n v="9741"/>
    <n v="8164"/>
    <n v="2995"/>
    <n v="0.45180890000000001"/>
    <n v="0.36685449999999997"/>
    <n v="0.81196829999999998"/>
    <n v="26574.44"/>
    <n v="33569.9"/>
    <n v="30732.77"/>
    <n v="38791.449999999997"/>
    <n v="35426.97"/>
    <n v="45162.29"/>
    <n v="39977.410000000003"/>
    <n v="50756.15"/>
    <n v="0.79161499999999996"/>
    <n v="0.79225619999999997"/>
    <n v="0.7844371"/>
    <n v="0.78763689999999997"/>
    <m/>
    <m/>
    <m/>
    <m/>
    <m/>
    <m/>
    <m/>
    <m/>
    <m/>
    <m/>
    <m/>
    <m/>
    <m/>
    <m/>
    <m/>
    <m/>
    <m/>
    <m/>
    <m/>
    <m/>
    <m/>
    <n v="26515.119999999999"/>
    <n v="113431.2"/>
    <n v="18267.900000000001"/>
    <n v="102934.5"/>
    <n v="0.23375509999999999"/>
    <n v="0.17747099999999999"/>
    <n v="0.8592147"/>
    <n v="9.1134999999999994E-2"/>
    <n v="82692.687839999999"/>
    <n v="155375.12959999999"/>
    <n v="0.53221320000000005"/>
    <m/>
    <m/>
    <m/>
    <m/>
  </r>
  <r>
    <x v="3"/>
    <s v="DC"/>
    <s v="District of Columbia"/>
    <n v="11"/>
    <x v="0"/>
    <s v="South Atlantic"/>
    <m/>
    <m/>
    <n v="1148.4369999999999"/>
    <n v="1690.377"/>
    <n v="2488.0529999999999"/>
    <n v="3662.1469999999999"/>
    <n v="3.188809"/>
    <n v="5684.0550000000003"/>
    <n v="5809.5330000000004"/>
    <n v="5937.7749999999996"/>
    <n v="6068.8540000000003"/>
    <n v="1.067698"/>
    <n v="23814.83"/>
    <n v="21070.18"/>
    <n v="18641.87"/>
    <n v="16493.39"/>
    <n v="0.69256810000000002"/>
    <n v="23650.5"/>
    <n v="22823.59"/>
    <n v="22025.58"/>
    <n v="21255.47"/>
    <n v="0.89873270000000005"/>
    <m/>
    <n v="15587.79"/>
    <n v="15880.92"/>
    <n v="16179.54"/>
    <n v="16483.77"/>
    <n v="1.05747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040343"/>
    <n v="8.8914159999999995"/>
    <n v="8.7449390000000005"/>
    <n v="8.6008779999999998"/>
    <n v="0.95138840000000002"/>
    <n v="15414"/>
    <n v="11882"/>
    <n v="6277"/>
    <n v="4520"/>
    <n v="0.77085760000000003"/>
    <n v="0.72008919999999998"/>
    <n v="0.93414030000000003"/>
    <n v="27211.38"/>
    <n v="34841.01"/>
    <n v="33385.97"/>
    <n v="43220.78"/>
    <n v="41556.51"/>
    <n v="54250.83"/>
    <n v="49691.08"/>
    <n v="64266.39"/>
    <n v="0.78101580000000004"/>
    <n v="0.77245189999999997"/>
    <n v="0.76600679999999999"/>
    <n v="0.77320480000000003"/>
    <m/>
    <m/>
    <m/>
    <m/>
    <m/>
    <m/>
    <m/>
    <m/>
    <m/>
    <m/>
    <m/>
    <m/>
    <m/>
    <m/>
    <m/>
    <m/>
    <m/>
    <m/>
    <m/>
    <m/>
    <m/>
    <n v="23457.7"/>
    <n v="174896.9"/>
    <n v="16629"/>
    <n v="149244.1"/>
    <n v="0.13412299999999999"/>
    <n v="0.11142150000000001"/>
    <n v="0.79850100000000002"/>
    <n v="0.42745899999999998"/>
    <n v="100718.8907"/>
    <n v="294462.46090000001"/>
    <n v="0.34204319999999999"/>
    <m/>
    <m/>
    <m/>
    <m/>
  </r>
  <r>
    <x v="3"/>
    <s v="FL"/>
    <s v="Florida"/>
    <n v="12"/>
    <x v="0"/>
    <s v="South Atlantic"/>
    <n v="2.9678E-2"/>
    <n v="2.9121000000000001E-2"/>
    <n v="615.17370000000005"/>
    <n v="815.952"/>
    <n v="1082.26"/>
    <n v="1435.4839999999999"/>
    <n v="2.3334609999999998"/>
    <n v="3744.1550000000002"/>
    <n v="3984.922"/>
    <n v="4241.1719999999996"/>
    <n v="4513.8999999999996"/>
    <n v="1.205586"/>
    <n v="3921.7809999999999"/>
    <n v="3660.902"/>
    <n v="3417.377"/>
    <n v="3190.0520000000001"/>
    <n v="0.813419"/>
    <n v="7777.527"/>
    <n v="7717.6090000000004"/>
    <n v="7658.152"/>
    <n v="7599.1540000000005"/>
    <n v="0.97706559999999998"/>
    <n v="-0.2621"/>
    <n v="7479.6490000000003"/>
    <n v="7742.1109999999999"/>
    <n v="8013.7830000000004"/>
    <n v="8294.9869999999992"/>
    <n v="1.109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286664"/>
    <n v="7.5368570000000004"/>
    <n v="6.8548960000000001"/>
    <n v="6.2346399999999997"/>
    <n v="0.75237039999999999"/>
    <n v="461503"/>
    <n v="239400"/>
    <n v="222415"/>
    <n v="96723"/>
    <n v="0.51873990000000003"/>
    <n v="0.43487619999999999"/>
    <n v="0.83833199999999997"/>
    <n v="24598.959999999999"/>
    <n v="29255.24"/>
    <n v="27823.82"/>
    <n v="33195.730000000003"/>
    <n v="31545.49"/>
    <n v="37574.730000000003"/>
    <n v="34835.800000000003"/>
    <n v="41377.79"/>
    <n v="0.84083909999999995"/>
    <n v="0.83817459999999999"/>
    <n v="0.83953999999999995"/>
    <n v="0.84189619999999998"/>
    <m/>
    <m/>
    <m/>
    <m/>
    <m/>
    <m/>
    <m/>
    <m/>
    <m/>
    <m/>
    <m/>
    <m/>
    <m/>
    <m/>
    <m/>
    <m/>
    <m/>
    <m/>
    <m/>
    <m/>
    <m/>
    <n v="27096.46"/>
    <n v="113181.4"/>
    <n v="20855.02"/>
    <n v="98990.89"/>
    <n v="0.2394075"/>
    <n v="0.21067620000000001"/>
    <n v="0.86389669999999996"/>
    <n v="9.1342000000000007E-2"/>
    <n v="77170.401020000005"/>
    <n v="130163.9479"/>
    <n v="0.59287080000000003"/>
    <m/>
    <m/>
    <m/>
    <m/>
  </r>
  <r>
    <x v="3"/>
    <s v="GA"/>
    <s v="Georgia"/>
    <n v="13"/>
    <x v="0"/>
    <s v="South Atlantic"/>
    <n v="3.5376999999999999E-2"/>
    <n v="4.2881000000000002E-2"/>
    <n v="396.99349999999998"/>
    <n v="585.75990000000002"/>
    <n v="864.28300000000002"/>
    <n v="1275.241"/>
    <n v="3.2122470000000001"/>
    <n v="5378.9610000000002"/>
    <n v="5435.3270000000002"/>
    <n v="5492.2830000000004"/>
    <n v="5549.8360000000002"/>
    <n v="1.0317670000000001"/>
    <n v="3164.9830000000002"/>
    <n v="3223.6880000000001"/>
    <n v="3283.482"/>
    <n v="3344.3850000000002"/>
    <n v="1.056684"/>
    <n v="7841.0290000000005"/>
    <n v="8062.72"/>
    <n v="8290.6790000000001"/>
    <n v="8525.0830000000005"/>
    <n v="1.08724"/>
    <n v="0.30980000000000002"/>
    <n v="7120.7569999999996"/>
    <n v="7629.1120000000001"/>
    <n v="8173.7579999999998"/>
    <n v="8757.2870000000003"/>
    <n v="1.22982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462509999999998"/>
    <n v="6.6214120000000003"/>
    <n v="6.6974359999999997"/>
    <n v="6.7743330000000004"/>
    <n v="1.034842"/>
    <n v="255741"/>
    <n v="131121"/>
    <n v="118954"/>
    <n v="53547"/>
    <n v="0.5127102"/>
    <n v="0.45014880000000002"/>
    <n v="0.87797910000000001"/>
    <n v="22136.18"/>
    <n v="29731.67"/>
    <n v="25713.11"/>
    <n v="34479.06"/>
    <n v="29743.24"/>
    <n v="39798.03"/>
    <n v="33148.660000000003"/>
    <n v="44548.41"/>
    <n v="0.74453210000000003"/>
    <n v="0.74576010000000004"/>
    <n v="0.74735470000000004"/>
    <n v="0.74410430000000005"/>
    <m/>
    <m/>
    <m/>
    <m/>
    <m/>
    <m/>
    <m/>
    <m/>
    <m/>
    <m/>
    <m/>
    <m/>
    <m/>
    <m/>
    <m/>
    <m/>
    <m/>
    <m/>
    <m/>
    <m/>
    <m/>
    <n v="26127.47"/>
    <n v="119455.1"/>
    <n v="19497.62"/>
    <n v="106188"/>
    <n v="0.2187221"/>
    <n v="0.1836141"/>
    <n v="0.88839049999999997"/>
    <n v="4.1054E-2"/>
    <n v="81783.146529999998"/>
    <n v="148268.6637"/>
    <n v="0.55158750000000001"/>
    <m/>
    <m/>
    <m/>
    <m/>
  </r>
  <r>
    <x v="3"/>
    <s v="HI"/>
    <s v="Hawaii"/>
    <n v="15"/>
    <x v="1"/>
    <s v="Pacific"/>
    <n v="2.3882E-2"/>
    <n v="2.8045E-2"/>
    <n v="897.81110000000001"/>
    <n v="1321.481"/>
    <n v="1945.079"/>
    <n v="2862.9490000000001"/>
    <n v="3.1888100000000001"/>
    <n v="14424.48"/>
    <n v="14742.89"/>
    <n v="15068.34"/>
    <n v="15400.98"/>
    <n v="1.0676969999999999"/>
    <n v="322.11399999999998"/>
    <n v="284.99059999999997"/>
    <n v="252.1456"/>
    <n v="223.08600000000001"/>
    <n v="0.69256850000000003"/>
    <n v="12589.21"/>
    <n v="12149.04"/>
    <n v="11724.26"/>
    <n v="11314.34"/>
    <n v="0.89873270000000005"/>
    <m/>
    <n v="11586.27"/>
    <n v="11804.14"/>
    <n v="12026.11"/>
    <n v="12252.25"/>
    <n v="1.05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503599999999997"/>
    <n v="6.6391559999999998"/>
    <n v="6.5297840000000003"/>
    <n v="6.4222140000000003"/>
    <n v="0.95138840000000002"/>
    <n v="37375"/>
    <n v="16635"/>
    <n v="11665"/>
    <n v="3500"/>
    <n v="0.44508360000000002"/>
    <n v="0.3000429"/>
    <n v="0.67412700000000003"/>
    <n v="25667.25"/>
    <n v="30004.31"/>
    <n v="29886.61"/>
    <n v="34250.239999999998"/>
    <n v="33602.019999999997"/>
    <n v="38953.96"/>
    <n v="37478.230000000003"/>
    <n v="42887.93"/>
    <n v="0.85545210000000005"/>
    <n v="0.87259549999999997"/>
    <n v="0.86260859999999995"/>
    <n v="0.87386439999999999"/>
    <m/>
    <m/>
    <m/>
    <m/>
    <m/>
    <m/>
    <m/>
    <m/>
    <m/>
    <m/>
    <m/>
    <m/>
    <m/>
    <m/>
    <m/>
    <m/>
    <m/>
    <m/>
    <m/>
    <m/>
    <m/>
    <n v="33533.99"/>
    <n v="125892.6"/>
    <n v="23449.83"/>
    <n v="114202.2"/>
    <n v="0.26636989999999999"/>
    <n v="0.20533609999999999"/>
    <n v="0.7765803"/>
    <n v="5.7214000000000001E-2"/>
    <n v="98698.655329999994"/>
    <n v="133942.56849999999"/>
    <n v="0.736873"/>
    <m/>
    <m/>
    <m/>
    <m/>
  </r>
  <r>
    <x v="3"/>
    <s v="ID"/>
    <s v="Idaho"/>
    <n v="16"/>
    <x v="1"/>
    <s v="Mountain"/>
    <n v="2.9933000000000001E-2"/>
    <n v="3.0113999999999998E-2"/>
    <n v="297.63670000000002"/>
    <n v="553.57349999999997"/>
    <n v="1029.5889999999999"/>
    <n v="1914.93"/>
    <n v="6.4337819999999999"/>
    <n v="5260.692"/>
    <n v="5369.4759999999997"/>
    <n v="5480.509"/>
    <n v="5593.8379999999997"/>
    <n v="1.0633280000000001"/>
    <n v="1563.32"/>
    <n v="1435.7550000000001"/>
    <n v="1318.6"/>
    <n v="1211.0039999999999"/>
    <n v="0.77463610000000005"/>
    <n v="6302.9949999999999"/>
    <n v="6279.6570000000002"/>
    <n v="6256.4049999999997"/>
    <n v="6233.24"/>
    <n v="0.98893299999999995"/>
    <n v="-6.4100000000000004E-2"/>
    <n v="5389.2179999999998"/>
    <n v="5937.9880000000003"/>
    <n v="6542.6390000000001"/>
    <n v="7208.8609999999999"/>
    <n v="1.337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850830000000002"/>
    <n v="5.4293139999999998"/>
    <n v="5.5774819999999998"/>
    <n v="5.7296930000000001"/>
    <n v="1.0841259999999999"/>
    <n v="43145"/>
    <n v="11739"/>
    <n v="19370"/>
    <n v="5278"/>
    <n v="0.2720825"/>
    <n v="0.27248319999999998"/>
    <n v="1.0014730000000001"/>
    <n v="20154.95"/>
    <n v="25944.720000000001"/>
    <n v="22967.85"/>
    <n v="29337.02"/>
    <n v="26110.41"/>
    <n v="33382.11"/>
    <n v="28927.45"/>
    <n v="36967.18"/>
    <n v="0.77684220000000004"/>
    <n v="0.7828965"/>
    <n v="0.78216759999999996"/>
    <n v="0.78251709999999997"/>
    <m/>
    <m/>
    <m/>
    <m/>
    <m/>
    <m/>
    <m/>
    <m/>
    <m/>
    <m/>
    <m/>
    <m/>
    <m/>
    <m/>
    <m/>
    <m/>
    <m/>
    <m/>
    <m/>
    <m/>
    <m/>
    <n v="32363.95"/>
    <n v="105569.3"/>
    <n v="23659.45"/>
    <n v="93583.82"/>
    <n v="0.30656600000000001"/>
    <n v="0.25281559999999997"/>
    <n v="0.87797760000000002"/>
    <n v="6.5590999999999997E-2"/>
    <n v="77460.363979999995"/>
    <n v="82101.464030000003"/>
    <n v="0.94347119999999995"/>
    <m/>
    <m/>
    <m/>
    <m/>
  </r>
  <r>
    <x v="3"/>
    <s v="IL"/>
    <s v="Illinois"/>
    <n v="17"/>
    <x v="3"/>
    <s v="East North Central"/>
    <n v="3.3105999999999997E-2"/>
    <n v="3.9565000000000003E-2"/>
    <n v="272.03059999999999"/>
    <n v="504.11259999999999"/>
    <n v="934.1943"/>
    <n v="1731.1990000000001"/>
    <n v="6.3639840000000003"/>
    <n v="4900.7330000000002"/>
    <n v="5642.6019999999999"/>
    <n v="6496.7719999999999"/>
    <n v="7480.2479999999996"/>
    <n v="1.5263530000000001"/>
    <n v="9376.26"/>
    <n v="6804.0020000000004"/>
    <n v="4937.4110000000001"/>
    <n v="3582.895"/>
    <n v="0.38212410000000002"/>
    <n v="14056.09"/>
    <n v="12644.23"/>
    <n v="11374.18"/>
    <n v="10231.700000000001"/>
    <n v="0.72791939999999999"/>
    <n v="0.38529999999999998"/>
    <n v="11806.49"/>
    <n v="11652.01"/>
    <n v="11499.55"/>
    <n v="11349.09"/>
    <n v="0.9612583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060600000000004"/>
    <n v="6.6131510000000002"/>
    <n v="6.4257090000000003"/>
    <n v="6.2435799999999997"/>
    <n v="0.91735599999999995"/>
    <n v="327711"/>
    <n v="179497"/>
    <n v="128944"/>
    <n v="61125"/>
    <n v="0.54772960000000004"/>
    <n v="0.47404299999999999"/>
    <n v="0.86546900000000004"/>
    <n v="26681.360000000001"/>
    <n v="32448.16"/>
    <n v="30725.25"/>
    <n v="37308.589999999997"/>
    <n v="35275.129999999997"/>
    <n v="43020.77"/>
    <n v="39282.18"/>
    <n v="47897.75"/>
    <n v="0.82227660000000002"/>
    <n v="0.82354349999999998"/>
    <n v="0.81995589999999996"/>
    <n v="0.82012589999999996"/>
    <m/>
    <m/>
    <m/>
    <m/>
    <m/>
    <m/>
    <m/>
    <m/>
    <m/>
    <m/>
    <m/>
    <m/>
    <m/>
    <m/>
    <m/>
    <m/>
    <m/>
    <m/>
    <m/>
    <m/>
    <m/>
    <n v="27368.3"/>
    <n v="129908.1"/>
    <n v="20941.439999999999"/>
    <n v="118055.4"/>
    <n v="0.21067430000000001"/>
    <n v="0.17738660000000001"/>
    <n v="0.8742721"/>
    <n v="3.0585999999999999E-2"/>
    <n v="95633.623219999994"/>
    <n v="140462.1127"/>
    <n v="0.68084999999999996"/>
    <m/>
    <m/>
    <m/>
    <m/>
  </r>
  <r>
    <x v="3"/>
    <s v="IN"/>
    <s v="Indiana"/>
    <n v="18"/>
    <x v="3"/>
    <s v="East North Central"/>
    <n v="2.9635000000000002E-2"/>
    <n v="3.4647999999999998E-2"/>
    <n v="285.65559999999999"/>
    <n v="489.97919999999999"/>
    <n v="840.45090000000005"/>
    <n v="1441.6079999999999"/>
    <n v="5.0466639999999998"/>
    <n v="7581.6639999999998"/>
    <n v="8044.3440000000001"/>
    <n v="8535.26"/>
    <n v="9056.1350000000002"/>
    <n v="1.1944790000000001"/>
    <n v="3358.6979999999999"/>
    <n v="3085.491"/>
    <n v="2834.5079999999998"/>
    <n v="2603.94"/>
    <n v="0.77528249999999999"/>
    <n v="9964.2270000000008"/>
    <n v="10106.83"/>
    <n v="10251.48"/>
    <n v="10398.19"/>
    <n v="1.043553"/>
    <n v="0.23280000000000001"/>
    <n v="7585.1450000000004"/>
    <n v="8244.2999999999993"/>
    <n v="8960.7360000000008"/>
    <n v="9739.43"/>
    <n v="1.284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183189999999996"/>
    <n v="5.5191840000000001"/>
    <n v="5.421799"/>
    <n v="5.3261320000000003"/>
    <n v="0.94799389999999994"/>
    <n v="168663"/>
    <n v="62848"/>
    <n v="75607"/>
    <n v="22155"/>
    <n v="0.37262469999999998"/>
    <n v="0.29302840000000002"/>
    <n v="0.78639020000000004"/>
    <n v="21686.32"/>
    <n v="26990.39"/>
    <n v="24618.880000000001"/>
    <n v="30984.26"/>
    <n v="28352.89"/>
    <n v="35528.99"/>
    <n v="31548.13"/>
    <n v="39497.589999999997"/>
    <n v="0.80348310000000001"/>
    <n v="0.79456070000000001"/>
    <n v="0.79802119999999999"/>
    <n v="0.79873539999999998"/>
    <m/>
    <m/>
    <m/>
    <m/>
    <m/>
    <m/>
    <m/>
    <m/>
    <m/>
    <m/>
    <m/>
    <m/>
    <m/>
    <m/>
    <m/>
    <m/>
    <m/>
    <m/>
    <m/>
    <m/>
    <m/>
    <n v="27573.37"/>
    <n v="108375.8"/>
    <n v="21508.54"/>
    <n v="96331.29"/>
    <n v="0.25442360000000003"/>
    <n v="0.2232768"/>
    <n v="0.86676520000000001"/>
    <n v="3.5817000000000002E-2"/>
    <n v="76350.68535"/>
    <n v="101415.5719"/>
    <n v="0.75284969999999996"/>
    <m/>
    <m/>
    <m/>
    <m/>
  </r>
  <r>
    <x v="3"/>
    <s v="IA"/>
    <s v="Iowa"/>
    <n v="19"/>
    <x v="3"/>
    <s v="West North Central"/>
    <n v="3.5668999999999999E-2"/>
    <n v="4.4299999999999999E-2"/>
    <n v="278.62369999999999"/>
    <n v="531.25810000000001"/>
    <n v="1012.962"/>
    <n v="1931.4369999999999"/>
    <n v="6.9320630000000003"/>
    <n v="6303.0209999999997"/>
    <n v="7063.1080000000002"/>
    <n v="7914.8549999999996"/>
    <n v="8869.3140000000003"/>
    <n v="1.4071530000000001"/>
    <n v="5623.0020000000004"/>
    <n v="4521.1170000000002"/>
    <n v="3635.1579999999999"/>
    <n v="2922.8119999999999"/>
    <n v="0.51979560000000002"/>
    <n v="11248.39"/>
    <n v="11040.35"/>
    <n v="10836.17"/>
    <n v="10635.75"/>
    <n v="0.94553569999999998"/>
    <n v="-0.13650000000000001"/>
    <n v="8710.5969999999998"/>
    <n v="9270.8040000000001"/>
    <n v="9867.0370000000003"/>
    <n v="10501.62"/>
    <n v="1.205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247689999999999"/>
    <n v="6.9447520000000003"/>
    <n v="7.0668439999999997"/>
    <n v="7.1910829999999999"/>
    <n v="1.053674"/>
    <n v="78836"/>
    <n v="39397"/>
    <n v="29464"/>
    <n v="13012"/>
    <n v="0.4997336"/>
    <n v="0.44162370000000001"/>
    <n v="0.88371820000000001"/>
    <n v="25353.31"/>
    <n v="27855.040000000001"/>
    <n v="28689.93"/>
    <n v="31617.78"/>
    <n v="32513.02"/>
    <n v="35774.03"/>
    <n v="35970.129999999997"/>
    <n v="39497.910000000003"/>
    <n v="0.91018739999999998"/>
    <n v="0.9073985"/>
    <n v="0.90884430000000005"/>
    <n v="0.91068450000000001"/>
    <m/>
    <m/>
    <m/>
    <m/>
    <m/>
    <m/>
    <m/>
    <m/>
    <m/>
    <m/>
    <m/>
    <m/>
    <m/>
    <m/>
    <m/>
    <m/>
    <m/>
    <m/>
    <m/>
    <m/>
    <m/>
    <n v="29584.93"/>
    <n v="108277.4"/>
    <n v="22358.29"/>
    <n v="99306.3"/>
    <n v="0.2732328"/>
    <n v="0.2251447"/>
    <n v="0.88554219999999995"/>
    <n v="6.4800000000000003E-4"/>
    <n v="84943.83554"/>
    <n v="93997.127949999995"/>
    <n v="0.90368550000000003"/>
    <m/>
    <m/>
    <m/>
    <m/>
  </r>
  <r>
    <x v="3"/>
    <s v="KS"/>
    <s v="Kansas"/>
    <n v="20"/>
    <x v="3"/>
    <s v="West North Central"/>
    <n v="3.6726000000000002E-2"/>
    <n v="4.1071000000000003E-2"/>
    <n v="270.8168"/>
    <n v="518.08040000000005"/>
    <n v="991.10310000000004"/>
    <n v="1896.01"/>
    <n v="7.0010789999999998"/>
    <n v="7540.44"/>
    <n v="8286.6530000000002"/>
    <n v="9106.7139999999999"/>
    <n v="10007.93"/>
    <n v="1.327234"/>
    <n v="3156.2289999999998"/>
    <n v="2431.9960000000001"/>
    <n v="1873.9469999999999"/>
    <n v="1443.9480000000001"/>
    <n v="0.4574915"/>
    <n v="9757.2579999999998"/>
    <n v="9772.7469999999994"/>
    <n v="9788.2620000000006"/>
    <n v="9803.7999999999993"/>
    <n v="1.0047699999999999"/>
    <n v="-4.3799999999999999E-2"/>
    <n v="7817.0789999999997"/>
    <n v="8624.6039999999994"/>
    <n v="9515.5470000000005"/>
    <n v="10498.53"/>
    <n v="1.34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056940000000003"/>
    <n v="7.4345999999999997"/>
    <n v="7.6707770000000002"/>
    <n v="7.9144569999999996"/>
    <n v="1.0983609999999999"/>
    <n v="81647"/>
    <n v="34327"/>
    <n v="33133"/>
    <n v="11453"/>
    <n v="0.42043190000000003"/>
    <n v="0.34566750000000002"/>
    <n v="0.82217229999999997"/>
    <n v="21187.74"/>
    <n v="27529.29"/>
    <n v="24090.22"/>
    <n v="31244.58"/>
    <n v="27424.54"/>
    <n v="35451.31"/>
    <n v="30083.55"/>
    <n v="39191.160000000003"/>
    <n v="0.76964350000000004"/>
    <n v="0.77102090000000001"/>
    <n v="0.77358320000000003"/>
    <n v="0.76761049999999997"/>
    <m/>
    <m/>
    <m/>
    <m/>
    <m/>
    <m/>
    <m/>
    <m/>
    <m/>
    <m/>
    <m/>
    <m/>
    <m/>
    <m/>
    <m/>
    <m/>
    <m/>
    <m/>
    <m/>
    <m/>
    <m/>
    <n v="29539.38"/>
    <n v="114469.9"/>
    <n v="22173.03"/>
    <n v="102524.3"/>
    <n v="0.25805359999999999"/>
    <n v="0.21627099999999999"/>
    <n v="0.88429049999999998"/>
    <n v="5.6189999999999999E-3"/>
    <n v="84297.832150000002"/>
    <n v="117920.5652"/>
    <n v="0.71486959999999999"/>
    <m/>
    <m/>
    <m/>
    <m/>
  </r>
  <r>
    <x v="3"/>
    <s v="KY"/>
    <s v="Kentucky"/>
    <n v="21"/>
    <x v="0"/>
    <s v="East South Central"/>
    <n v="3.5546000000000001E-2"/>
    <n v="3.9504999999999998E-2"/>
    <n v="561.67160000000001"/>
    <n v="766.12850000000003"/>
    <n v="1045.011"/>
    <n v="1425.4110000000001"/>
    <n v="2.537801"/>
    <n v="5356.4030000000002"/>
    <n v="5848.5060000000003"/>
    <n v="6385.82"/>
    <n v="6972.4989999999998"/>
    <n v="1.3017129999999999"/>
    <n v="4540.3010000000004"/>
    <n v="3618.1509999999998"/>
    <n v="2883.2930000000001"/>
    <n v="2297.6869999999999"/>
    <n v="0.50606499999999999"/>
    <n v="8686.7960000000003"/>
    <n v="8728.6749999999993"/>
    <n v="8770.7559999999994"/>
    <n v="8813.0390000000007"/>
    <n v="1.0145329999999999"/>
    <n v="0.2404"/>
    <n v="8052.951"/>
    <n v="8393.9259999999995"/>
    <n v="8749.3379999999997"/>
    <n v="9119.7980000000007"/>
    <n v="1.13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470519999999997"/>
    <n v="5.974558"/>
    <n v="6.1048460000000002"/>
    <n v="6.2379740000000004"/>
    <n v="1.0668580000000001"/>
    <n v="113194"/>
    <n v="42853"/>
    <n v="55594"/>
    <n v="18146"/>
    <n v="0.37858009999999997"/>
    <n v="0.32640209999999997"/>
    <n v="0.86217449999999995"/>
    <n v="22996.83"/>
    <n v="26236.18"/>
    <n v="26928.720000000001"/>
    <n v="30571.71"/>
    <n v="31038.28"/>
    <n v="35664.660000000003"/>
    <n v="35275.050000000003"/>
    <n v="40126.870000000003"/>
    <n v="0.87653110000000001"/>
    <n v="0.88083820000000002"/>
    <n v="0.87028099999999997"/>
    <n v="0.87908810000000004"/>
    <m/>
    <m/>
    <m/>
    <m/>
    <m/>
    <m/>
    <m/>
    <m/>
    <m/>
    <m/>
    <m/>
    <m/>
    <m/>
    <m/>
    <m/>
    <m/>
    <m/>
    <m/>
    <m/>
    <m/>
    <m/>
    <n v="25419.13"/>
    <n v="106239.6"/>
    <n v="19911.830000000002"/>
    <n v="94277.09"/>
    <n v="0.23926239999999999"/>
    <n v="0.21120530000000001"/>
    <n v="0.87517109999999998"/>
    <n v="0"/>
    <n v="70838.199340000006"/>
    <n v="129468.5646"/>
    <n v="0.54714600000000002"/>
    <m/>
    <m/>
    <m/>
    <m/>
  </r>
  <r>
    <x v="3"/>
    <s v="LA"/>
    <s v="Louisiana"/>
    <n v="22"/>
    <x v="0"/>
    <s v="West South Central"/>
    <n v="3.4110000000000001E-2"/>
    <n v="3.9503000000000003E-2"/>
    <n v="662.42409999999995"/>
    <n v="899.58339999999998"/>
    <n v="1221.6500000000001"/>
    <n v="1659.0219999999999"/>
    <n v="2.5044710000000001"/>
    <n v="5230.5050000000001"/>
    <n v="5434.1779999999999"/>
    <n v="5645.7830000000004"/>
    <n v="5865.6270000000004"/>
    <n v="1.121427"/>
    <n v="4336.7"/>
    <n v="4151.625"/>
    <n v="3974.4479999999999"/>
    <n v="3804.8330000000001"/>
    <n v="0.87735660000000004"/>
    <n v="9208.9290000000001"/>
    <n v="9322.5879999999997"/>
    <n v="9437.65"/>
    <n v="9554.1329999999998"/>
    <n v="1.0374859999999999"/>
    <n v="0.3715"/>
    <n v="9537.1"/>
    <n v="9725.3420000000006"/>
    <n v="9917.2999999999993"/>
    <n v="10113.049999999999"/>
    <n v="1.06038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686819999999999"/>
    <n v="7.2138629999999999"/>
    <n v="6.8756789999999999"/>
    <n v="6.5533479999999997"/>
    <n v="0.86585069999999997"/>
    <n v="125693"/>
    <n v="62652"/>
    <n v="66082"/>
    <n v="30510"/>
    <n v="0.49845260000000002"/>
    <n v="0.46169909999999997"/>
    <n v="0.9262648"/>
    <n v="23540.53"/>
    <n v="28922.51"/>
    <n v="27232.7"/>
    <n v="33356.11"/>
    <n v="31696.82"/>
    <n v="39059.089999999997"/>
    <n v="35613.49"/>
    <n v="44122.559999999998"/>
    <n v="0.81391729999999995"/>
    <n v="0.81642340000000002"/>
    <n v="0.81150949999999999"/>
    <n v="0.80714920000000001"/>
    <m/>
    <m/>
    <m/>
    <m/>
    <m/>
    <m/>
    <m/>
    <m/>
    <m/>
    <m/>
    <m/>
    <m/>
    <m/>
    <m/>
    <m/>
    <m/>
    <m/>
    <m/>
    <m/>
    <m/>
    <m/>
    <n v="24271.9"/>
    <n v="107953.1"/>
    <n v="18823.27"/>
    <n v="94349.759999999995"/>
    <n v="0.2248375"/>
    <n v="0.1995053"/>
    <n v="0.80314030000000003"/>
    <n v="9.7401000000000001E-2"/>
    <n v="67769.680680000005"/>
    <n v="123767.9826"/>
    <n v="0.54755419999999999"/>
    <m/>
    <m/>
    <m/>
    <m/>
  </r>
  <r>
    <x v="3"/>
    <s v="ME"/>
    <s v="Maine"/>
    <n v="23"/>
    <x v="2"/>
    <s v="New England"/>
    <n v="4.1161000000000003E-2"/>
    <n v="4.0889000000000002E-2"/>
    <n v="363.45299999999997"/>
    <n v="654.48130000000003"/>
    <n v="1178.5450000000001"/>
    <n v="2122.2429999999999"/>
    <n v="5.8391120000000001"/>
    <n v="4254.1310000000003"/>
    <n v="5203.3010000000004"/>
    <n v="6364.2479999999996"/>
    <n v="7784.2209999999995"/>
    <n v="1.8298030000000001"/>
    <n v="8190.2839999999997"/>
    <n v="6615.61"/>
    <n v="5343.6840000000002"/>
    <n v="4316.3"/>
    <n v="0.52700250000000004"/>
    <n v="13630.93"/>
    <n v="12894.98"/>
    <n v="12198.77"/>
    <n v="11540.15"/>
    <n v="0.84661549999999997"/>
    <n v="4.6300000000000001E-2"/>
    <n v="12360.09"/>
    <n v="11865.04"/>
    <n v="11389.82"/>
    <n v="10933.62"/>
    <n v="0.8845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3092269999999999"/>
    <n v="8.1094150000000003"/>
    <n v="7.9144069999999997"/>
    <n v="7.7240890000000002"/>
    <n v="0.92957970000000001"/>
    <n v="26735"/>
    <n v="8729"/>
    <n v="7921"/>
    <n v="1740"/>
    <n v="0.32650079999999998"/>
    <n v="0.21966920000000001"/>
    <n v="0.67279840000000002"/>
    <n v="22026.880000000001"/>
    <n v="27183.78"/>
    <n v="25396.35"/>
    <n v="30963.21"/>
    <n v="28804.57"/>
    <n v="35282.519999999997"/>
    <n v="31844.01"/>
    <n v="39297.370000000003"/>
    <n v="0.81029519999999999"/>
    <n v="0.8202102"/>
    <n v="0.8163977"/>
    <n v="0.81033440000000001"/>
    <m/>
    <m/>
    <m/>
    <m/>
    <m/>
    <m/>
    <m/>
    <m/>
    <m/>
    <m/>
    <m/>
    <m/>
    <m/>
    <m/>
    <m/>
    <m/>
    <m/>
    <m/>
    <m/>
    <m/>
    <m/>
    <n v="27325.09"/>
    <n v="105472.4"/>
    <n v="21644.11"/>
    <n v="95653.88"/>
    <n v="0.25907330000000001"/>
    <n v="0.22627530000000001"/>
    <n v="0.8978197"/>
    <n v="4.8339999999999998E-3"/>
    <n v="78991.286290000004"/>
    <n v="80327.068750000006"/>
    <n v="0.98337070000000004"/>
    <m/>
    <m/>
    <m/>
    <m/>
  </r>
  <r>
    <x v="3"/>
    <s v="MD"/>
    <s v="Maryland"/>
    <n v="24"/>
    <x v="0"/>
    <s v="South Atlantic"/>
    <n v="3.4368000000000003E-2"/>
    <n v="3.7325999999999998E-2"/>
    <n v="533.46230000000003"/>
    <n v="814.14670000000001"/>
    <n v="1242.5150000000001"/>
    <n v="1896.2719999999999"/>
    <n v="3.5546509999999998"/>
    <n v="6119.7309999999998"/>
    <n v="7909.2449999999999"/>
    <n v="10222.040000000001"/>
    <n v="13211.15"/>
    <n v="2.158779"/>
    <n v="9143.9310000000005"/>
    <n v="5774.93"/>
    <n v="3647.2069999999999"/>
    <n v="2303.4250000000002"/>
    <n v="0.25190750000000001"/>
    <n v="13438.67"/>
    <n v="13019.64"/>
    <n v="12613.69"/>
    <n v="12220.39"/>
    <n v="0.90934559999999998"/>
    <n v="2.7400000000000001E-2"/>
    <n v="11675.24"/>
    <n v="12190.68"/>
    <n v="12728.86"/>
    <n v="13290.81"/>
    <n v="1.13837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4374229999999999"/>
    <n v="7.2326360000000003"/>
    <n v="7.0334880000000002"/>
    <n v="6.839823"/>
    <n v="0.91964959999999996"/>
    <n v="156804"/>
    <n v="84004"/>
    <n v="48369"/>
    <n v="20871"/>
    <n v="0.53572609999999998"/>
    <n v="0.43149539999999997"/>
    <n v="0.80544020000000005"/>
    <n v="28658.06"/>
    <n v="33966.75"/>
    <n v="33062.67"/>
    <n v="39405.89"/>
    <n v="38598.839999999997"/>
    <n v="45919.47"/>
    <n v="43166.43"/>
    <n v="51418.66"/>
    <n v="0.84370920000000005"/>
    <n v="0.83902880000000002"/>
    <n v="0.84057680000000001"/>
    <n v="0.83950899999999995"/>
    <m/>
    <m/>
    <m/>
    <m/>
    <m/>
    <m/>
    <m/>
    <m/>
    <m/>
    <m/>
    <m/>
    <m/>
    <m/>
    <m/>
    <m/>
    <m/>
    <m/>
    <m/>
    <m/>
    <m/>
    <m/>
    <n v="29181.94"/>
    <n v="145866"/>
    <n v="22006.87"/>
    <n v="135070.20000000001"/>
    <n v="0.20005990000000001"/>
    <n v="0.16292909999999999"/>
    <n v="0.83909739999999999"/>
    <n v="2.2110999999999999E-2"/>
    <n v="116956.9332"/>
    <n v="179635.29029999999"/>
    <n v="0.65107999999999999"/>
    <m/>
    <m/>
    <m/>
    <m/>
  </r>
  <r>
    <x v="3"/>
    <s v="MA"/>
    <s v="Massachusetts"/>
    <n v="25"/>
    <x v="2"/>
    <s v="New England"/>
    <n v="3.0785E-2"/>
    <n v="3.5838000000000002E-2"/>
    <n v="411.63060000000002"/>
    <n v="640.14819999999997"/>
    <n v="995.52769999999998"/>
    <n v="1548.1969999999999"/>
    <n v="3.7611309999999998"/>
    <n v="5017.5349999999999"/>
    <n v="6846.0550000000003"/>
    <n v="9340.9349999999995"/>
    <n v="12745.01"/>
    <n v="2.5400939999999999"/>
    <n v="9894.9259999999995"/>
    <n v="7166.4309999999996"/>
    <n v="5190.3100000000004"/>
    <n v="3759.0990000000002"/>
    <n v="0.37990170000000001"/>
    <n v="14087.25"/>
    <n v="14526.6"/>
    <n v="14979.66"/>
    <n v="15446.85"/>
    <n v="1.0965130000000001"/>
    <n v="0.17230000000000001"/>
    <n v="12770.66"/>
    <n v="13338.59"/>
    <n v="13931.77"/>
    <n v="14551.33"/>
    <n v="1.13943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457809999999998"/>
    <n v="7.635885"/>
    <n v="7.7270640000000004"/>
    <n v="7.8193330000000003"/>
    <n v="1.036252"/>
    <n v="151228"/>
    <n v="85323"/>
    <n v="43849"/>
    <n v="18827"/>
    <n v="0.56420110000000001"/>
    <n v="0.42935990000000002"/>
    <n v="0.76100500000000004"/>
    <n v="28962.38"/>
    <n v="34315.160000000003"/>
    <n v="33562.67"/>
    <n v="39953.019999999997"/>
    <n v="39338.230000000003"/>
    <n v="46759.68"/>
    <n v="44465.279999999999"/>
    <n v="52559.14"/>
    <n v="0.84401110000000001"/>
    <n v="0.84005339999999995"/>
    <n v="0.84128510000000001"/>
    <n v="0.84600470000000005"/>
    <m/>
    <m/>
    <m/>
    <m/>
    <m/>
    <m/>
    <m/>
    <m/>
    <m/>
    <m/>
    <m/>
    <m/>
    <m/>
    <m/>
    <m/>
    <m/>
    <m/>
    <m/>
    <m/>
    <m/>
    <m/>
    <n v="26217.439999999999"/>
    <n v="160557.20000000001"/>
    <n v="20214.03"/>
    <n v="149298"/>
    <n v="0.1632904"/>
    <n v="0.13539380000000001"/>
    <n v="0.88844449999999997"/>
    <n v="3.9129999999999998E-2"/>
    <n v="128865.5953"/>
    <n v="181689.92749999999"/>
    <n v="0.70926109999999998"/>
    <m/>
    <m/>
    <m/>
    <m/>
  </r>
  <r>
    <x v="3"/>
    <s v="MI"/>
    <s v="Michigan"/>
    <n v="26"/>
    <x v="3"/>
    <s v="East North Central"/>
    <n v="3.5360000000000003E-2"/>
    <n v="3.8746000000000003E-2"/>
    <n v="166.6181"/>
    <n v="319.8356"/>
    <n v="613.9479"/>
    <n v="1178.518"/>
    <n v="7.0731679999999999"/>
    <n v="7859.1559999999999"/>
    <n v="7902.549"/>
    <n v="7946.1819999999998"/>
    <n v="7990.0569999999998"/>
    <n v="1.016656"/>
    <n v="3019.174"/>
    <n v="2875.1419999999998"/>
    <n v="2737.9810000000002"/>
    <n v="2607.3629999999998"/>
    <n v="0.86360159999999997"/>
    <n v="9949.4189999999999"/>
    <n v="9896.6450000000004"/>
    <n v="9844.1479999999992"/>
    <n v="9791.9310000000005"/>
    <n v="0.98417109999999997"/>
    <n v="-1.3899999999999999E-2"/>
    <n v="8477.2630000000008"/>
    <n v="8936.3829999999998"/>
    <n v="9420.3670000000002"/>
    <n v="9930.5630000000001"/>
    <n v="1.171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473560000000001"/>
    <n v="5.5207290000000002"/>
    <n v="5.5950889999999998"/>
    <n v="5.670452"/>
    <n v="1.0409550000000001"/>
    <n v="233129"/>
    <n v="105809"/>
    <n v="103189"/>
    <n v="41323"/>
    <n v="0.45386460000000001"/>
    <n v="0.40045930000000002"/>
    <n v="0.88233220000000001"/>
    <n v="24378.07"/>
    <n v="30169.02"/>
    <n v="28321.43"/>
    <n v="35113.81"/>
    <n v="32448.2"/>
    <n v="40694.83"/>
    <n v="36491.96"/>
    <n v="45574.35"/>
    <n v="0.80804960000000003"/>
    <n v="0.80656090000000003"/>
    <n v="0.79735429999999996"/>
    <n v="0.8007126"/>
    <m/>
    <m/>
    <m/>
    <m/>
    <m/>
    <m/>
    <m/>
    <m/>
    <m/>
    <m/>
    <m/>
    <m/>
    <m/>
    <m/>
    <m/>
    <m/>
    <m/>
    <m/>
    <m/>
    <m/>
    <m/>
    <n v="26927.15"/>
    <n v="113864.9"/>
    <n v="19658.68"/>
    <n v="102472.1"/>
    <n v="0.2364832"/>
    <n v="0.19184419999999999"/>
    <n v="0.88370629999999994"/>
    <n v="9.5795000000000005E-2"/>
    <n v="81806.113159999994"/>
    <n v="112294.508"/>
    <n v="0.72849609999999998"/>
    <m/>
    <m/>
    <m/>
    <m/>
  </r>
  <r>
    <x v="3"/>
    <s v="MN"/>
    <s v="Minnesota"/>
    <n v="27"/>
    <x v="3"/>
    <s v="West North Central"/>
    <n v="3.4270000000000002E-2"/>
    <n v="3.9767999999999998E-2"/>
    <n v="263.46839999999997"/>
    <n v="537.88419999999996"/>
    <n v="1098.1179999999999"/>
    <n v="2241.8649999999998"/>
    <n v="8.5090479999999999"/>
    <n v="9019.8050000000003"/>
    <n v="10205.57"/>
    <n v="11547.21"/>
    <n v="13065.23"/>
    <n v="1.448504"/>
    <n v="2769.3090000000002"/>
    <n v="2720.5720000000001"/>
    <n v="2672.692"/>
    <n v="2625.6550000000002"/>
    <n v="0.94812640000000004"/>
    <n v="10201.82"/>
    <n v="11220.68"/>
    <n v="12341.3"/>
    <n v="13573.83"/>
    <n v="1.33053"/>
    <n v="0.61429999999999996"/>
    <n v="8336.277"/>
    <n v="9837.14"/>
    <n v="11608.22"/>
    <n v="13698.16"/>
    <n v="1.64319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346489999999998"/>
    <n v="6.4264970000000003"/>
    <n v="7.0783800000000001"/>
    <n v="7.7963880000000003"/>
    <n v="1.336222"/>
    <n v="142475"/>
    <n v="62705"/>
    <n v="42913"/>
    <n v="17268"/>
    <n v="0.44011230000000001"/>
    <n v="0.40239550000000002"/>
    <n v="0.91430199999999995"/>
    <n v="25540.04"/>
    <n v="31702.04"/>
    <n v="29490.43"/>
    <n v="36557.49"/>
    <n v="33883.269999999997"/>
    <n v="42224.52"/>
    <n v="37907.18"/>
    <n v="46997.21"/>
    <n v="0.8056276"/>
    <n v="0.80668640000000003"/>
    <n v="0.80245489999999997"/>
    <n v="0.80658350000000001"/>
    <m/>
    <m/>
    <m/>
    <m/>
    <m/>
    <m/>
    <m/>
    <m/>
    <m/>
    <m/>
    <m/>
    <m/>
    <m/>
    <m/>
    <m/>
    <m/>
    <m/>
    <m/>
    <m/>
    <m/>
    <m/>
    <n v="31163.87"/>
    <n v="122822.6"/>
    <n v="24135.52"/>
    <n v="113270.9"/>
    <n v="0.25373069999999998"/>
    <n v="0.21307770000000001"/>
    <n v="0.8754982"/>
    <n v="5.5705999999999999E-2"/>
    <n v="99491.532430000007"/>
    <n v="128901.5888"/>
    <n v="0.771841"/>
    <m/>
    <m/>
    <m/>
    <m/>
  </r>
  <r>
    <x v="3"/>
    <s v="MS"/>
    <s v="Mississippi"/>
    <n v="28"/>
    <x v="0"/>
    <s v="East South Central"/>
    <n v="4.2280999999999999E-2"/>
    <n v="4.2368000000000003E-2"/>
    <n v="530.62429999999995"/>
    <n v="717.29759999999999"/>
    <n v="969.64239999999995"/>
    <n v="1310.7619999999999"/>
    <n v="2.4702259999999998"/>
    <n v="5107.5680000000002"/>
    <n v="5140.116"/>
    <n v="5172.8710000000001"/>
    <n v="5205.835"/>
    <n v="1.019239"/>
    <n v="2562.886"/>
    <n v="2531.1289999999999"/>
    <n v="2499.7649999999999"/>
    <n v="2468.79"/>
    <n v="0.96328510000000001"/>
    <n v="7119.3829999999998"/>
    <n v="7148.4870000000001"/>
    <n v="7177.71"/>
    <n v="7207.0529999999999"/>
    <n v="1.0123139999999999"/>
    <n v="-0.13850000000000001"/>
    <n v="6646.4489999999996"/>
    <n v="7022.973"/>
    <n v="7420.8270000000002"/>
    <n v="7841.2179999999998"/>
    <n v="1.1797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675850000000004"/>
    <n v="6.7405189999999999"/>
    <n v="6.7135619999999996"/>
    <n v="6.6867130000000001"/>
    <n v="0.98805010000000004"/>
    <n v="80777"/>
    <n v="41581"/>
    <n v="47056"/>
    <n v="24414"/>
    <n v="0.51476290000000002"/>
    <n v="0.51882859999999997"/>
    <n v="1.007898"/>
    <n v="19765.560000000001"/>
    <n v="24913.58"/>
    <n v="22553.07"/>
    <n v="28545.85"/>
    <n v="25610.84"/>
    <n v="32517.22"/>
    <n v="28400.240000000002"/>
    <n v="36165.65"/>
    <n v="0.79336479999999998"/>
    <n v="0.79006460000000001"/>
    <n v="0.78760830000000004"/>
    <n v="0.78528220000000004"/>
    <m/>
    <m/>
    <m/>
    <m/>
    <m/>
    <m/>
    <m/>
    <m/>
    <m/>
    <m/>
    <m/>
    <m/>
    <m/>
    <m/>
    <m/>
    <m/>
    <m/>
    <m/>
    <m/>
    <m/>
    <m/>
    <n v="23546.54"/>
    <n v="96273.65"/>
    <n v="17977.55"/>
    <n v="83434.100000000006"/>
    <n v="0.2445793"/>
    <n v="0.2154701"/>
    <n v="0.86170449999999998"/>
    <n v="0"/>
    <n v="57559.418369999999"/>
    <n v="94007.720270000005"/>
    <n v="0.61228389999999999"/>
    <m/>
    <m/>
    <m/>
    <m/>
  </r>
  <r>
    <x v="3"/>
    <s v="MO"/>
    <s v="Missouri"/>
    <n v="29"/>
    <x v="3"/>
    <s v="West North Central"/>
    <n v="3.4508999999999998E-2"/>
    <n v="3.8713999999999998E-2"/>
    <n v="347.11779999999999"/>
    <n v="565.58000000000004"/>
    <n v="921.53340000000003"/>
    <n v="1501.51"/>
    <n v="4.3256490000000003"/>
    <n v="5206.7879999999996"/>
    <n v="5211.5609999999997"/>
    <n v="5216.3389999999999"/>
    <n v="5221.1220000000003"/>
    <n v="1.002753"/>
    <n v="4837.4669999999996"/>
    <n v="4305.7439999999997"/>
    <n v="3832.4670000000001"/>
    <n v="3411.212"/>
    <n v="0.70516480000000004"/>
    <n v="10113.98"/>
    <n v="9530.6560000000009"/>
    <n v="8980.9750000000004"/>
    <n v="8462.9950000000008"/>
    <n v="0.83676200000000001"/>
    <n v="-0.19370000000000001"/>
    <n v="8917.6149999999998"/>
    <n v="8830.1049999999996"/>
    <n v="8743.4560000000001"/>
    <n v="8657.6560000000009"/>
    <n v="0.9708487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65076"/>
    <n v="7.163589"/>
    <n v="7.162102"/>
    <n v="7.1606160000000001"/>
    <n v="0.99937750000000003"/>
    <n v="145135"/>
    <n v="67002"/>
    <n v="65412"/>
    <n v="26591"/>
    <n v="0.46165289999999998"/>
    <n v="0.40651559999999998"/>
    <n v="0.8805655"/>
    <n v="20910.439999999999"/>
    <n v="28294.57"/>
    <n v="23991.41"/>
    <n v="32587.48"/>
    <n v="27490.6"/>
    <n v="37524.959999999999"/>
    <n v="30798.76"/>
    <n v="41923.15"/>
    <n v="0.73902650000000003"/>
    <n v="0.73621539999999996"/>
    <n v="0.73259490000000005"/>
    <n v="0.73464799999999997"/>
    <m/>
    <m/>
    <m/>
    <m/>
    <m/>
    <m/>
    <m/>
    <m/>
    <m/>
    <m/>
    <m/>
    <m/>
    <m/>
    <m/>
    <m/>
    <m/>
    <m/>
    <m/>
    <m/>
    <m/>
    <m/>
    <n v="27462.5"/>
    <n v="109404.5"/>
    <n v="20276.52"/>
    <n v="97606.58"/>
    <n v="0.25101790000000002"/>
    <n v="0.20773720000000001"/>
    <n v="0.85166629999999999"/>
    <n v="2.1797E-2"/>
    <n v="78614.602400000003"/>
    <n v="113695.624"/>
    <n v="0.6914479"/>
    <m/>
    <m/>
    <m/>
    <m/>
  </r>
  <r>
    <x v="3"/>
    <s v="MT"/>
    <s v="Montana"/>
    <n v="30"/>
    <x v="1"/>
    <s v="Mountain"/>
    <n v="3.8177999999999997E-2"/>
    <n v="3.9293000000000002E-2"/>
    <n v="272.51850000000002"/>
    <n v="552.37019999999995"/>
    <n v="1119.604"/>
    <n v="2269.3359999999998"/>
    <n v="8.3272729999999999"/>
    <n v="5733.3519999999999"/>
    <n v="5891.5309999999999"/>
    <n v="6054.0739999999996"/>
    <n v="6221.1009999999997"/>
    <n v="1.085072"/>
    <n v="4566.9319999999998"/>
    <n v="4033.451"/>
    <n v="3562.288"/>
    <n v="3146.1640000000002"/>
    <n v="0.68890090000000004"/>
    <n v="10033.31"/>
    <n v="9648.2170000000006"/>
    <n v="9277.902"/>
    <n v="8921.8009999999995"/>
    <n v="0.88921819999999996"/>
    <n v="4.0500000000000001E-2"/>
    <n v="8468.2829999999994"/>
    <n v="9191.0370000000003"/>
    <n v="9975.4789999999994"/>
    <n v="10826.87"/>
    <n v="1.2785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864490000000002"/>
    <n v="6.5791740000000001"/>
    <n v="6.885529"/>
    <n v="7.2061500000000001"/>
    <n v="1.146299"/>
    <n v="20926"/>
    <n v="8386"/>
    <n v="8781"/>
    <n v="3974"/>
    <n v="0.40074549999999998"/>
    <n v="0.45256809999999997"/>
    <n v="1.1293150000000001"/>
    <n v="22800.400000000001"/>
    <n v="26052.83"/>
    <n v="26112.59"/>
    <n v="29618.81"/>
    <n v="29388.65"/>
    <n v="33157.620000000003"/>
    <n v="32235.14"/>
    <n v="36926.89"/>
    <n v="0.8751601"/>
    <n v="0.88162189999999996"/>
    <n v="0.88633169999999994"/>
    <n v="0.87294510000000003"/>
    <m/>
    <m/>
    <m/>
    <m/>
    <m/>
    <m/>
    <m/>
    <m/>
    <m/>
    <m/>
    <m/>
    <m/>
    <m/>
    <m/>
    <m/>
    <m/>
    <m/>
    <m/>
    <m/>
    <m/>
    <m/>
    <n v="30710.26"/>
    <n v="110230"/>
    <n v="25386.39"/>
    <n v="100375.4"/>
    <n v="0.2786016"/>
    <n v="0.25291449999999999"/>
    <n v="0.876915"/>
    <n v="0"/>
    <n v="83194.203070000003"/>
    <n v="96371.672959999996"/>
    <n v="0.86326409999999998"/>
    <m/>
    <m/>
    <m/>
    <m/>
  </r>
  <r>
    <x v="3"/>
    <s v="NE"/>
    <s v="Nebraska"/>
    <n v="31"/>
    <x v="3"/>
    <s v="West North Central"/>
    <n v="3.6157000000000002E-2"/>
    <n v="4.3591999999999999E-2"/>
    <n v="303.5206"/>
    <n v="642.80939999999998"/>
    <n v="1361.37"/>
    <n v="2883.17"/>
    <n v="9.4990930000000002"/>
    <n v="3664.625"/>
    <n v="4219.1099999999997"/>
    <n v="4857.4930000000004"/>
    <n v="5592.4679999999998"/>
    <n v="1.526068"/>
    <n v="6231.8459999999995"/>
    <n v="5465.17"/>
    <n v="4792.8149999999996"/>
    <n v="4203.1769999999997"/>
    <n v="0.67446740000000005"/>
    <n v="10532.1"/>
    <n v="10404.91"/>
    <n v="10279.26"/>
    <n v="10155.129999999999"/>
    <n v="0.96420740000000005"/>
    <n v="-5.96E-2"/>
    <n v="8952.8889999999992"/>
    <n v="9866.1270000000004"/>
    <n v="10872.52"/>
    <n v="11981.57"/>
    <n v="1.33829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161969999999997"/>
    <n v="7.2837930000000002"/>
    <n v="7.4553380000000002"/>
    <n v="7.6309209999999998"/>
    <n v="1.0723309999999999"/>
    <n v="50575"/>
    <n v="20178"/>
    <n v="19627"/>
    <n v="5668"/>
    <n v="0.39897179999999999"/>
    <n v="0.28878579999999998"/>
    <n v="0.72382519999999995"/>
    <n v="22573.95"/>
    <n v="29100.880000000001"/>
    <n v="25386.84"/>
    <n v="32684.16"/>
    <n v="28387.75"/>
    <n v="36718.879999999997"/>
    <n v="31267.91"/>
    <n v="40223.14"/>
    <n v="0.7757136"/>
    <n v="0.77673230000000004"/>
    <n v="0.77311070000000004"/>
    <n v="0.77736119999999997"/>
    <m/>
    <m/>
    <m/>
    <m/>
    <m/>
    <m/>
    <m/>
    <m/>
    <m/>
    <m/>
    <m/>
    <m/>
    <m/>
    <m/>
    <m/>
    <m/>
    <m/>
    <m/>
    <m/>
    <m/>
    <m/>
    <n v="29329.48"/>
    <n v="114228.8"/>
    <n v="22150.78"/>
    <n v="105011"/>
    <n v="0.25676070000000001"/>
    <n v="0.21093770000000001"/>
    <n v="0.84196729999999997"/>
    <n v="0"/>
    <n v="88278.074559999994"/>
    <n v="117393.4314"/>
    <n v="0.75198480000000001"/>
    <m/>
    <m/>
    <m/>
    <m/>
  </r>
  <r>
    <x v="3"/>
    <s v="NV"/>
    <s v="Nevada"/>
    <n v="32"/>
    <x v="1"/>
    <s v="Mountain"/>
    <n v="2.8707E-2"/>
    <n v="3.2437000000000001E-2"/>
    <n v="982.2885"/>
    <n v="923.61689999999999"/>
    <n v="868.44979999999998"/>
    <n v="816.57770000000005"/>
    <n v="0.83130130000000002"/>
    <n v="7748.2690000000002"/>
    <n v="7542.5690000000004"/>
    <n v="7342.3329999999996"/>
    <n v="7147.4120000000003"/>
    <n v="0.92245270000000001"/>
    <n v="3695.6329999999998"/>
    <n v="2497.1889999999999"/>
    <n v="1687.385"/>
    <n v="1140.1890000000001"/>
    <n v="0.3085233"/>
    <n v="10939.8"/>
    <n v="9045.2790000000005"/>
    <n v="7478.8459999999995"/>
    <n v="6183.6819999999998"/>
    <n v="0.56524629999999998"/>
    <n v="-0.12189999999999999"/>
    <n v="11398.13"/>
    <n v="9189.2250000000004"/>
    <n v="7408.3950000000004"/>
    <n v="5972.6809999999996"/>
    <n v="0.5240053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2867519999999999"/>
    <n v="4.0869369999999998"/>
    <n v="5.0819330000000003"/>
    <n v="6.3191689999999996"/>
    <n v="1.9226179999999999"/>
    <n v="75202"/>
    <n v="25314"/>
    <n v="36007"/>
    <n v="11358"/>
    <n v="0.33661340000000001"/>
    <n v="0.31543870000000002"/>
    <n v="0.93709480000000001"/>
    <n v="25918.959999999999"/>
    <n v="30029.11"/>
    <n v="29442.25"/>
    <n v="33778.699999999997"/>
    <n v="32904.36"/>
    <n v="37814.730000000003"/>
    <n v="36068.67"/>
    <n v="41424.92"/>
    <n v="0.86312750000000005"/>
    <n v="0.87162150000000005"/>
    <n v="0.87014650000000004"/>
    <n v="0.87069989999999997"/>
    <m/>
    <m/>
    <m/>
    <m/>
    <m/>
    <m/>
    <m/>
    <m/>
    <m/>
    <m/>
    <m/>
    <m/>
    <m/>
    <m/>
    <m/>
    <m/>
    <m/>
    <m/>
    <m/>
    <m/>
    <m/>
    <n v="28781.49"/>
    <n v="104657.9"/>
    <n v="21643.22"/>
    <n v="92882.18"/>
    <n v="0.27500540000000001"/>
    <n v="0.233018"/>
    <n v="0.91578409999999999"/>
    <n v="6.3100000000000003E-2"/>
    <n v="73206.22696"/>
    <n v="115178.2779"/>
    <n v="0.63559060000000001"/>
    <m/>
    <m/>
    <m/>
    <m/>
  </r>
  <r>
    <x v="3"/>
    <s v="NH"/>
    <s v="New Hampshire"/>
    <n v="33"/>
    <x v="2"/>
    <s v="New England"/>
    <n v="3.7654E-2"/>
    <n v="3.9182000000000002E-2"/>
    <n v="406.05770000000001"/>
    <n v="816.72829999999999"/>
    <n v="1642.7349999999999"/>
    <n v="3304.1320000000001"/>
    <n v="8.1370979999999999"/>
    <n v="4568.7039999999997"/>
    <n v="5947.6710000000003"/>
    <n v="7742.8509999999997"/>
    <n v="10079.870000000001"/>
    <n v="2.206286"/>
    <n v="8908.7440000000006"/>
    <n v="7396.924"/>
    <n v="6141.6639999999998"/>
    <n v="5099.4189999999999"/>
    <n v="0.57240610000000003"/>
    <n v="13761.76"/>
    <n v="13443.04"/>
    <n v="13131.7"/>
    <n v="12827.56"/>
    <n v="0.93211639999999996"/>
    <n v="-0.27200000000000002"/>
    <n v="12548.66"/>
    <n v="12776.45"/>
    <n v="13008.38"/>
    <n v="13244.52"/>
    <n v="1.055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303499999999998"/>
    <n v="7.6116080000000004"/>
    <n v="8.3598339999999993"/>
    <n v="9.1816110000000002"/>
    <n v="1.3248409999999999"/>
    <n v="24605"/>
    <n v="12798"/>
    <n v="6614"/>
    <n v="2525"/>
    <n v="0.52013819999999999"/>
    <n v="0.38176599999999999"/>
    <n v="0.73397020000000002"/>
    <n v="21484.27"/>
    <n v="30600.31"/>
    <n v="24119.62"/>
    <n v="35218.089999999997"/>
    <n v="27975.02"/>
    <n v="40232.32"/>
    <n v="31072.26"/>
    <n v="44764.61"/>
    <n v="0.70209310000000003"/>
    <n v="0.68486440000000004"/>
    <n v="0.69533699999999998"/>
    <n v="0.6941254"/>
    <m/>
    <m/>
    <m/>
    <m/>
    <m/>
    <m/>
    <m/>
    <m/>
    <m/>
    <m/>
    <m/>
    <m/>
    <m/>
    <m/>
    <m/>
    <m/>
    <m/>
    <m/>
    <m/>
    <m/>
    <m/>
    <n v="29576.32"/>
    <n v="134438.29999999999"/>
    <n v="22391.19"/>
    <n v="125065.8"/>
    <n v="0.21999930000000001"/>
    <n v="0.17903520000000001"/>
    <n v="0.87783560000000005"/>
    <n v="1.3857E-2"/>
    <n v="113042.3824"/>
    <n v="127637.5686"/>
    <n v="0.88565139999999998"/>
    <m/>
    <m/>
    <m/>
    <m/>
  </r>
  <r>
    <x v="3"/>
    <s v="NJ"/>
    <s v="New Jersey"/>
    <n v="34"/>
    <x v="2"/>
    <s v="Middle Atlantic"/>
    <n v="4.6197000000000002E-2"/>
    <n v="4.8481999999999997E-2"/>
    <n v="342.29289999999997"/>
    <n v="568.66330000000005"/>
    <n v="944.74040000000002"/>
    <n v="1569.5309999999999"/>
    <n v="4.5853440000000001"/>
    <n v="3394.337"/>
    <n v="5955.3149999999996"/>
    <n v="10448.51"/>
    <n v="18331.75"/>
    <n v="5.4006869999999996"/>
    <n v="14598.13"/>
    <n v="8174.8370000000004"/>
    <n v="4577.8440000000001"/>
    <n v="2563.5569999999998"/>
    <n v="0.1756086"/>
    <n v="15027.96"/>
    <n v="15956.36"/>
    <n v="16942.12"/>
    <n v="17988.77"/>
    <n v="1.1970209999999999"/>
    <n v="0.41570000000000001"/>
    <n v="14106.02"/>
    <n v="14766.27"/>
    <n v="15457.42"/>
    <n v="16180.92"/>
    <n v="1.14709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484407"/>
    <n v="7.6037210000000002"/>
    <n v="7.7249369999999997"/>
    <n v="7.8480850000000002"/>
    <n v="1.0485910000000001"/>
    <n v="219635"/>
    <n v="142899"/>
    <n v="72993"/>
    <n v="43240"/>
    <n v="0.65062030000000004"/>
    <n v="0.59238559999999996"/>
    <n v="0.91049349999999996"/>
    <n v="34325.480000000003"/>
    <n v="37263.81"/>
    <n v="39660.86"/>
    <n v="43024.85"/>
    <n v="45652.53"/>
    <n v="49813.17"/>
    <n v="51179.56"/>
    <n v="55567.35"/>
    <n v="0.92114779999999996"/>
    <n v="0.92181290000000005"/>
    <n v="0.91647500000000004"/>
    <n v="0.92103659999999998"/>
    <m/>
    <m/>
    <m/>
    <m/>
    <m/>
    <m/>
    <m/>
    <m/>
    <m/>
    <m/>
    <m/>
    <m/>
    <m/>
    <m/>
    <m/>
    <m/>
    <m/>
    <m/>
    <m/>
    <m/>
    <m/>
    <n v="27011.19"/>
    <n v="164050.1"/>
    <n v="20152.34"/>
    <n v="152377.1"/>
    <n v="0.1646521"/>
    <n v="0.13225310000000001"/>
    <n v="0.86532779999999998"/>
    <n v="2.7215E-2"/>
    <n v="131770.09479999999"/>
    <n v="165590.4786"/>
    <n v="0.79575890000000005"/>
    <m/>
    <m/>
    <m/>
    <m/>
  </r>
  <r>
    <x v="3"/>
    <s v="NM"/>
    <s v="New Mexico"/>
    <n v="35"/>
    <x v="1"/>
    <s v="Mountain"/>
    <n v="4.1354000000000002E-2"/>
    <n v="4.7169999999999997E-2"/>
    <n v="367.19009999999997"/>
    <n v="588.21879999999999"/>
    <n v="942.29459999999995"/>
    <n v="1509.5050000000001"/>
    <n v="4.1109629999999999"/>
    <n v="8888.1810000000005"/>
    <n v="8860.9549999999999"/>
    <n v="8833.8130000000001"/>
    <n v="8806.7540000000008"/>
    <n v="0.99083880000000002"/>
    <n v="2410.9160000000002"/>
    <n v="1963.587"/>
    <n v="1599.2560000000001"/>
    <n v="1302.5250000000001"/>
    <n v="0.54026149999999995"/>
    <n v="9363.7990000000009"/>
    <n v="9141.5679999999993"/>
    <n v="8924.6129999999994"/>
    <n v="8712.8070000000007"/>
    <n v="0.93047780000000002"/>
    <n v="0.10150000000000001"/>
    <n v="7363.4549999999999"/>
    <n v="7891.6149999999998"/>
    <n v="8457.66"/>
    <n v="9064.3080000000009"/>
    <n v="1.23098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292880000000002"/>
    <n v="6.6416180000000002"/>
    <n v="6.7558800000000003"/>
    <n v="6.8721079999999999"/>
    <n v="1.052505"/>
    <n v="55269"/>
    <n v="26610"/>
    <n v="29063"/>
    <n v="12995"/>
    <n v="0.48146339999999999"/>
    <n v="0.44713209999999998"/>
    <n v="0.92869380000000001"/>
    <n v="21751.65"/>
    <n v="27418.31"/>
    <n v="24718.34"/>
    <n v="31339.67"/>
    <n v="28169.759999999998"/>
    <n v="35691.730000000003"/>
    <n v="31385.48"/>
    <n v="39712.22"/>
    <n v="0.79332550000000002"/>
    <n v="0.78872370000000003"/>
    <n v="0.78925190000000001"/>
    <n v="0.79032279999999999"/>
    <m/>
    <m/>
    <m/>
    <m/>
    <m/>
    <m/>
    <m/>
    <m/>
    <m/>
    <m/>
    <m/>
    <m/>
    <m/>
    <m/>
    <m/>
    <m/>
    <m/>
    <m/>
    <m/>
    <m/>
    <m/>
    <n v="26037.89"/>
    <n v="102291.3"/>
    <n v="20018.37"/>
    <n v="88018.25"/>
    <n v="0.25454660000000001"/>
    <n v="0.22743430000000001"/>
    <n v="0.91503749999999995"/>
    <n v="6.7132999999999998E-2"/>
    <n v="61890.758110000002"/>
    <n v="100482.82550000001"/>
    <n v="0.61593370000000003"/>
    <m/>
    <m/>
    <m/>
    <m/>
  </r>
  <r>
    <x v="3"/>
    <s v="NY"/>
    <s v="New York"/>
    <n v="36"/>
    <x v="2"/>
    <s v="Middle Atlantic"/>
    <n v="4.2909000000000003E-2"/>
    <n v="5.4746000000000003E-2"/>
    <n v="376.87990000000002"/>
    <n v="593.42190000000005"/>
    <n v="934.38120000000004"/>
    <n v="1471.2439999999999"/>
    <n v="3.9037470000000001"/>
    <n v="7125.3860000000004"/>
    <n v="8936.9390000000003"/>
    <n v="11209.06"/>
    <n v="14058.85"/>
    <n v="1.9730650000000001"/>
    <n v="11555.09"/>
    <n v="9342.8809999999994"/>
    <n v="7554.1959999999999"/>
    <n v="6107.9530000000004"/>
    <n v="0.52859409999999996"/>
    <n v="19044.89"/>
    <n v="18849.18"/>
    <n v="18655.48"/>
    <n v="18463.78"/>
    <n v="0.96948749999999995"/>
    <n v="1.4999999999999999E-2"/>
    <n v="18640.91"/>
    <n v="18306.97"/>
    <n v="17979.02"/>
    <n v="17656.95"/>
    <n v="0.947215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2387010000000007"/>
    <n v="7.9985280000000003"/>
    <n v="7.7653569999999998"/>
    <n v="7.5389819999999999"/>
    <n v="0.91506929999999997"/>
    <n v="485674"/>
    <n v="280546"/>
    <n v="199929"/>
    <n v="107020"/>
    <n v="0.57764260000000001"/>
    <n v="0.53529000000000004"/>
    <n v="0.92668030000000001"/>
    <n v="33298.11"/>
    <n v="36093.449999999997"/>
    <n v="38419.699999999997"/>
    <n v="41654.32"/>
    <n v="44335.92"/>
    <n v="48238.14"/>
    <n v="49505.61"/>
    <n v="54002.53"/>
    <n v="0.9225527"/>
    <n v="0.92234629999999995"/>
    <n v="0.9191049"/>
    <n v="0.91672750000000003"/>
    <m/>
    <m/>
    <m/>
    <m/>
    <m/>
    <m/>
    <m/>
    <m/>
    <m/>
    <m/>
    <m/>
    <m/>
    <m/>
    <m/>
    <m/>
    <m/>
    <m/>
    <m/>
    <m/>
    <m/>
    <m/>
    <n v="26161.08"/>
    <n v="141281.29999999999"/>
    <n v="20119.79"/>
    <n v="128093.2"/>
    <n v="0.18517020000000001"/>
    <n v="0.1570715"/>
    <n v="0.84909239999999997"/>
    <n v="3.9147000000000001E-2"/>
    <n v="102543.73450000001"/>
    <n v="149003.8083"/>
    <n v="0.68819540000000001"/>
    <m/>
    <m/>
    <m/>
    <m/>
  </r>
  <r>
    <x v="3"/>
    <s v="NC"/>
    <s v="North Carolina"/>
    <n v="37"/>
    <x v="0"/>
    <s v="South Atlantic"/>
    <n v="2.7587E-2"/>
    <n v="3.3048000000000001E-2"/>
    <n v="474.88459999999998"/>
    <n v="692.11350000000004"/>
    <n v="1008.711"/>
    <n v="1470.13"/>
    <n v="3.095764"/>
    <n v="5669.0519999999997"/>
    <n v="5968.7669999999998"/>
    <n v="6284.3280000000004"/>
    <n v="6616.5709999999999"/>
    <n v="1.1671389999999999"/>
    <n v="2437.1210000000001"/>
    <n v="2034.758"/>
    <n v="1698.825"/>
    <n v="1418.354"/>
    <n v="0.58197929999999998"/>
    <n v="6640.4679999999998"/>
    <n v="6780.0119999999997"/>
    <n v="6922.4859999999999"/>
    <n v="7067.9570000000003"/>
    <n v="1.064376"/>
    <n v="-4.7399999999999998E-2"/>
    <n v="6854.2879999999996"/>
    <n v="7313.3990000000003"/>
    <n v="7803.2619999999997"/>
    <n v="8325.9380000000001"/>
    <n v="1.21470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817449999999997"/>
    <n v="6.6498749999999998"/>
    <n v="6.7187089999999996"/>
    <n v="6.7882559999999996"/>
    <n v="1.0313760000000001"/>
    <n v="229127"/>
    <n v="93537"/>
    <n v="114605"/>
    <n v="37870"/>
    <n v="0.40823209999999999"/>
    <n v="0.33043929999999999"/>
    <n v="0.80943980000000004"/>
    <n v="22064.29"/>
    <n v="29889.79"/>
    <n v="25419.439999999999"/>
    <n v="34510.269999999997"/>
    <n v="29360.9"/>
    <n v="39805.51"/>
    <n v="32770.1"/>
    <n v="44491.68"/>
    <n v="0.73818819999999996"/>
    <n v="0.73657600000000001"/>
    <n v="0.73760890000000001"/>
    <n v="0.73654450000000005"/>
    <m/>
    <m/>
    <m/>
    <m/>
    <m/>
    <m/>
    <m/>
    <m/>
    <m/>
    <m/>
    <m/>
    <m/>
    <m/>
    <m/>
    <m/>
    <m/>
    <m/>
    <m/>
    <m/>
    <m/>
    <m/>
    <n v="25538.21"/>
    <n v="117522.2"/>
    <n v="19160.28"/>
    <n v="103323.1"/>
    <n v="0.21730530000000001"/>
    <n v="0.18544040000000001"/>
    <n v="0.88431649999999995"/>
    <n v="4.5747999999999997E-2"/>
    <n v="80078.295819999999"/>
    <n v="137179.60459999999"/>
    <n v="0.58374780000000004"/>
    <m/>
    <m/>
    <m/>
    <m/>
  </r>
  <r>
    <x v="3"/>
    <s v="ND"/>
    <s v="North Dakota"/>
    <n v="38"/>
    <x v="3"/>
    <s v="West North Central"/>
    <n v="3.1308000000000002E-2"/>
    <n v="4.2528999999999997E-2"/>
    <n v="388.37810000000002"/>
    <n v="897.66060000000004"/>
    <n v="2074.768"/>
    <n v="4795.4229999999998"/>
    <n v="12.347300000000001"/>
    <n v="8833.4249999999993"/>
    <n v="8937.6419999999998"/>
    <n v="9043.0869999999995"/>
    <n v="9149.7759999999998"/>
    <n v="1.0358130000000001"/>
    <n v="6337.5429999999997"/>
    <n v="3359.3560000000002"/>
    <n v="1780.702"/>
    <n v="943.90060000000005"/>
    <n v="0.14893790000000001"/>
    <n v="12762.02"/>
    <n v="11609.32"/>
    <n v="10560.74"/>
    <n v="9606.8629999999994"/>
    <n v="0.75277000000000005"/>
    <n v="-2.9899999999999999E-2"/>
    <n v="9982.9269999999997"/>
    <n v="11408.98"/>
    <n v="13038.75"/>
    <n v="14901.33"/>
    <n v="1.49268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238559999999998"/>
    <n v="7.9912960000000002"/>
    <n v="9.2233009999999993"/>
    <n v="10.645239999999999"/>
    <n v="1.5374730000000001"/>
    <n v="18813"/>
    <n v="6677"/>
    <n v="4646"/>
    <n v="1006"/>
    <n v="0.35491420000000001"/>
    <n v="0.21653040000000001"/>
    <n v="0.61009219999999997"/>
    <n v="21782.05"/>
    <n v="28889.07"/>
    <n v="25122.26"/>
    <n v="32261.040000000001"/>
    <n v="27844.400000000001"/>
    <n v="36581.75"/>
    <n v="30428.959999999999"/>
    <n v="40093.79"/>
    <n v="0.75398920000000003"/>
    <n v="0.77871820000000003"/>
    <n v="0.76115560000000004"/>
    <n v="0.75894459999999997"/>
    <m/>
    <m/>
    <m/>
    <m/>
    <m/>
    <m/>
    <m/>
    <m/>
    <m/>
    <m/>
    <m/>
    <m/>
    <m/>
    <m/>
    <m/>
    <m/>
    <m/>
    <m/>
    <m/>
    <m/>
    <m/>
    <n v="31702.93"/>
    <n v="128170.3"/>
    <n v="23881.87"/>
    <n v="117134.1"/>
    <n v="0.24735009999999999"/>
    <n v="0.2038848"/>
    <n v="0.86121360000000002"/>
    <n v="0"/>
    <n v="102845.4023"/>
    <n v="124534.4762"/>
    <n v="0.82583879999999998"/>
    <m/>
    <m/>
    <m/>
    <m/>
  </r>
  <r>
    <x v="3"/>
    <s v="OH"/>
    <s v="Ohio"/>
    <n v="39"/>
    <x v="3"/>
    <s v="East North Central"/>
    <n v="3.6546000000000002E-2"/>
    <n v="4.3166999999999997E-2"/>
    <n v="329.2602"/>
    <n v="547.07500000000005"/>
    <n v="908.98009999999999"/>
    <n v="1510.2950000000001"/>
    <n v="4.5869359999999997"/>
    <n v="3827.98"/>
    <n v="4764.7089999999998"/>
    <n v="5930.6610000000001"/>
    <n v="7381.9290000000001"/>
    <n v="1.9284140000000001"/>
    <n v="6232.2539999999999"/>
    <n v="5561.2619999999997"/>
    <n v="4962.5110000000004"/>
    <n v="4428.2250000000004"/>
    <n v="0.71053339999999998"/>
    <n v="10100.33"/>
    <n v="10513"/>
    <n v="10942.52"/>
    <n v="11389.59"/>
    <n v="1.127645"/>
    <n v="0.29339999999999999"/>
    <n v="8512.6460000000006"/>
    <n v="9076.8670000000002"/>
    <n v="9678.4860000000008"/>
    <n v="10319.98"/>
    <n v="1.21231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872099999999998"/>
    <n v="5.9869310000000002"/>
    <n v="5.8883029999999996"/>
    <n v="5.7913009999999998"/>
    <n v="0.95138840000000002"/>
    <n v="286129"/>
    <n v="124981"/>
    <n v="130263"/>
    <n v="49594"/>
    <n v="0.43679950000000001"/>
    <n v="0.38072210000000001"/>
    <n v="0.87161750000000005"/>
    <n v="24287.64"/>
    <n v="29289.55"/>
    <n v="28319.96"/>
    <n v="33871.620000000003"/>
    <n v="32594.46"/>
    <n v="39260.26"/>
    <n v="36379.15"/>
    <n v="43816.86"/>
    <n v="0.82922549999999995"/>
    <n v="0.83609719999999998"/>
    <n v="0.83021500000000004"/>
    <n v="0.83025450000000001"/>
    <m/>
    <m/>
    <m/>
    <m/>
    <m/>
    <m/>
    <m/>
    <m/>
    <m/>
    <m/>
    <m/>
    <m/>
    <m/>
    <m/>
    <m/>
    <m/>
    <m/>
    <m/>
    <m/>
    <m/>
    <m/>
    <n v="26536.32"/>
    <n v="114402.6"/>
    <n v="19972.439999999999"/>
    <n v="103181.5"/>
    <n v="0.23195550000000001"/>
    <n v="0.19356599999999999"/>
    <n v="0.84568889999999997"/>
    <n v="7.1029999999999996E-2"/>
    <n v="82431.844679999995"/>
    <n v="114245.0419"/>
    <n v="0.72153540000000005"/>
    <m/>
    <m/>
    <m/>
    <m/>
  </r>
  <r>
    <x v="3"/>
    <s v="OK"/>
    <s v="Oklahoma"/>
    <n v="40"/>
    <x v="0"/>
    <s v="West South Central"/>
    <n v="3.2152E-2"/>
    <n v="3.4268E-2"/>
    <n v="363.3963"/>
    <n v="571.71199999999999"/>
    <n v="899.44420000000002"/>
    <n v="1415.048"/>
    <n v="3.8939530000000002"/>
    <n v="3908.86"/>
    <n v="4296.9179999999997"/>
    <n v="4723.5010000000002"/>
    <n v="5192.4340000000002"/>
    <n v="1.3283750000000001"/>
    <n v="3181.97"/>
    <n v="2849.9690000000001"/>
    <n v="2552.6080000000002"/>
    <n v="2286.2730000000001"/>
    <n v="0.71850879999999995"/>
    <n v="7008.4750000000004"/>
    <n v="7061.81"/>
    <n v="7115.5510000000004"/>
    <n v="7169.701"/>
    <n v="1.023004"/>
    <n v="0.12959999999999999"/>
    <n v="6247.99"/>
    <n v="6763.3869999999997"/>
    <n v="7321.3010000000004"/>
    <n v="7925.2359999999999"/>
    <n v="1.268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635209999999999"/>
    <n v="5.9674319999999996"/>
    <n v="6.1785560000000004"/>
    <n v="6.397151"/>
    <n v="1.1099380000000001"/>
    <n v="108500"/>
    <n v="52613"/>
    <n v="53858"/>
    <n v="23420"/>
    <n v="0.48491250000000002"/>
    <n v="0.43484719999999999"/>
    <n v="0.89675400000000005"/>
    <n v="21178.99"/>
    <n v="27302.33"/>
    <n v="24211.43"/>
    <n v="31096.26"/>
    <n v="27461.39"/>
    <n v="35338.269999999997"/>
    <n v="30314.94"/>
    <n v="39050.300000000003"/>
    <n v="0.77572110000000005"/>
    <n v="0.77859599999999995"/>
    <n v="0.77710049999999997"/>
    <n v="0.77630480000000002"/>
    <m/>
    <m/>
    <m/>
    <m/>
    <m/>
    <m/>
    <m/>
    <m/>
    <m/>
    <m/>
    <m/>
    <m/>
    <m/>
    <m/>
    <m/>
    <m/>
    <m/>
    <m/>
    <m/>
    <m/>
    <m/>
    <n v="27470.21"/>
    <n v="101197.5"/>
    <n v="19994.25"/>
    <n v="88431.3"/>
    <n v="0.27145150000000001"/>
    <n v="0.2260992"/>
    <n v="0.91083230000000004"/>
    <n v="2.4087999999999998E-2"/>
    <n v="68647.784490000005"/>
    <n v="99485.956520000007"/>
    <n v="0.69002490000000005"/>
    <m/>
    <m/>
    <m/>
    <m/>
  </r>
  <r>
    <x v="3"/>
    <s v="OR"/>
    <s v="Oregon"/>
    <n v="41"/>
    <x v="1"/>
    <s v="Pacific"/>
    <n v="3.2807999999999997E-2"/>
    <n v="3.6670000000000001E-2"/>
    <n v="409.10399999999998"/>
    <n v="622.84040000000005"/>
    <n v="948.24339999999995"/>
    <n v="1443.653"/>
    <n v="3.5288179999999998"/>
    <n v="5304.7439999999997"/>
    <n v="5992.9690000000001"/>
    <n v="6770.4840000000004"/>
    <n v="7648.8720000000003"/>
    <n v="1.4418930000000001"/>
    <n v="4611.3739999999998"/>
    <n v="3751.817"/>
    <n v="3052.4810000000002"/>
    <n v="2483.5010000000002"/>
    <n v="0.53855980000000003"/>
    <n v="9597.3639999999996"/>
    <n v="9523.7530000000006"/>
    <n v="9450.7029999999995"/>
    <n v="9378.2139999999999"/>
    <n v="0.97716559999999997"/>
    <n v="-7.6100000000000001E-2"/>
    <n v="8067.3130000000001"/>
    <n v="8524.0740000000005"/>
    <n v="9006.6949999999997"/>
    <n v="9516.643"/>
    <n v="1.17965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204789999999999"/>
    <n v="4.9797149999999997"/>
    <n v="4.9392820000000004"/>
    <n v="4.899178"/>
    <n v="0.97583880000000001"/>
    <n v="94147"/>
    <n v="42399"/>
    <n v="39348"/>
    <n v="14397"/>
    <n v="0.4503489"/>
    <n v="0.36588900000000002"/>
    <n v="0.81245670000000003"/>
    <n v="23986.95"/>
    <n v="29550.11"/>
    <n v="27318.75"/>
    <n v="33946.019999999997"/>
    <n v="31587.08"/>
    <n v="38957.120000000003"/>
    <n v="35240.449999999997"/>
    <n v="43644.93"/>
    <n v="0.81173810000000002"/>
    <n v="0.8047704"/>
    <n v="0.8108166"/>
    <n v="0.80743520000000002"/>
    <m/>
    <m/>
    <m/>
    <m/>
    <m/>
    <m/>
    <m/>
    <m/>
    <m/>
    <m/>
    <m/>
    <m/>
    <m/>
    <m/>
    <m/>
    <m/>
    <m/>
    <m/>
    <m/>
    <m/>
    <m/>
    <n v="26882.55"/>
    <n v="116417.9"/>
    <n v="20580.330000000002"/>
    <n v="105259.5"/>
    <n v="0.23091410000000001"/>
    <n v="0.19552"/>
    <n v="0.87696799999999997"/>
    <n v="5.305E-2"/>
    <n v="85858.191550000003"/>
    <n v="99098.595279999994"/>
    <n v="0.86639160000000004"/>
    <m/>
    <m/>
    <m/>
    <m/>
  </r>
  <r>
    <x v="3"/>
    <s v="PA"/>
    <s v="Pennsylvania"/>
    <n v="42"/>
    <x v="2"/>
    <s v="Middle Atlantic"/>
    <n v="3.8095999999999998E-2"/>
    <n v="4.2077000000000003E-2"/>
    <n v="195.93440000000001"/>
    <n v="382.72680000000003"/>
    <n v="747.596"/>
    <n v="1460.31"/>
    <n v="7.453055"/>
    <n v="3935.2869999999998"/>
    <n v="5395.0709999999999"/>
    <n v="7396.3559999999998"/>
    <n v="10140.01"/>
    <n v="2.576689"/>
    <n v="10427.49"/>
    <n v="8235.9639999999999"/>
    <n v="6505.0290000000005"/>
    <n v="5137.8810000000003"/>
    <n v="0.49272490000000002"/>
    <n v="14371.46"/>
    <n v="14294.37"/>
    <n v="14217.7"/>
    <n v="14141.44"/>
    <n v="0.98399499999999995"/>
    <n v="8.4599999999999995E-2"/>
    <n v="13097.01"/>
    <n v="12375.1"/>
    <n v="11692.99"/>
    <n v="11048.47"/>
    <n v="0.8435875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329332"/>
    <n v="7.1143400000000003"/>
    <n v="6.9056540000000002"/>
    <n v="6.7030900000000004"/>
    <n v="0.9145567"/>
    <n v="281234"/>
    <n v="129077"/>
    <n v="113674"/>
    <n v="42908"/>
    <n v="0.4589666"/>
    <n v="0.37746540000000001"/>
    <n v="0.82242470000000001"/>
    <n v="27419.85"/>
    <n v="29850.82"/>
    <n v="31615.3"/>
    <n v="34547.57"/>
    <n v="36648.94"/>
    <n v="40116.22"/>
    <n v="41072.29"/>
    <n v="45079.45"/>
    <n v="0.91856260000000001"/>
    <n v="0.91512389999999999"/>
    <n v="0.91356919999999997"/>
    <n v="0.9111089"/>
    <m/>
    <m/>
    <m/>
    <m/>
    <m/>
    <m/>
    <m/>
    <m/>
    <m/>
    <m/>
    <m/>
    <m/>
    <m/>
    <m/>
    <m/>
    <m/>
    <m/>
    <m/>
    <m/>
    <m/>
    <m/>
    <n v="27866.44"/>
    <n v="121016.3"/>
    <n v="20623.52"/>
    <n v="110708.7"/>
    <n v="0.23027010000000001"/>
    <n v="0.18628639999999999"/>
    <n v="0.83740789999999998"/>
    <n v="7.7040999999999998E-2"/>
    <n v="93184.632589999994"/>
    <n v="113538.37360000001"/>
    <n v="0.82073249999999998"/>
    <m/>
    <m/>
    <m/>
    <m/>
  </r>
  <r>
    <x v="3"/>
    <s v="RI"/>
    <s v="Rhode Island"/>
    <n v="44"/>
    <x v="2"/>
    <s v="New England"/>
    <n v="4.1467999999999998E-2"/>
    <n v="4.4471999999999998E-2"/>
    <n v="539.13239999999996"/>
    <n v="833.35680000000002"/>
    <n v="1288.1500000000001"/>
    <n v="1991.1410000000001"/>
    <n v="3.6932309999999999"/>
    <n v="3493.56"/>
    <n v="5076.8620000000001"/>
    <n v="7377.7269999999999"/>
    <n v="10721.36"/>
    <n v="3.0688930000000001"/>
    <n v="14111.65"/>
    <n v="8937.9310000000005"/>
    <n v="5661.04"/>
    <n v="3585.547"/>
    <n v="0.25408419999999998"/>
    <n v="14365.1"/>
    <n v="14061.38"/>
    <n v="13764.08"/>
    <n v="13473.05"/>
    <n v="0.9379016"/>
    <n v="-0.2021"/>
    <n v="13608.63"/>
    <n v="13507.51"/>
    <n v="13407.15"/>
    <n v="13307.53"/>
    <n v="0.977874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239680000000002"/>
    <n v="6.9710910000000004"/>
    <n v="6.7270669999999999"/>
    <n v="6.4915839999999996"/>
    <n v="0.89861749999999996"/>
    <n v="20663"/>
    <n v="8832"/>
    <n v="7133"/>
    <n v="2170"/>
    <n v="0.4274307"/>
    <n v="0.30421979999999998"/>
    <n v="0.7117407"/>
    <n v="33388.269999999997"/>
    <n v="31720.75"/>
    <n v="39044.58"/>
    <n v="37604.42"/>
    <n v="46070.7"/>
    <n v="44482.14"/>
    <n v="52044.93"/>
    <n v="50183.39"/>
    <n v="1.0525690000000001"/>
    <n v="1.0382979999999999"/>
    <n v="1.035712"/>
    <n v="1.0370950000000001"/>
    <m/>
    <m/>
    <m/>
    <m/>
    <m/>
    <m/>
    <m/>
    <m/>
    <m/>
    <m/>
    <m/>
    <m/>
    <m/>
    <m/>
    <m/>
    <m/>
    <m/>
    <m/>
    <m/>
    <m/>
    <m/>
    <n v="26120.720000000001"/>
    <n v="129491.7"/>
    <n v="18925.439999999999"/>
    <n v="115683.3"/>
    <n v="0.20171739999999999"/>
    <n v="0.16359699999999999"/>
    <n v="0.84765259999999998"/>
    <n v="4.5830999999999997E-2"/>
    <n v="94287.177500000005"/>
    <n v="137341.8351"/>
    <n v="0.68651459999999997"/>
    <m/>
    <m/>
    <m/>
    <m/>
  </r>
  <r>
    <x v="3"/>
    <s v="SC"/>
    <s v="South Carolina"/>
    <n v="45"/>
    <x v="0"/>
    <s v="South Atlantic"/>
    <n v="4.0330999999999999E-2"/>
    <n v="4.2637000000000001E-2"/>
    <n v="449.983"/>
    <n v="660.17750000000001"/>
    <n v="968.55740000000003"/>
    <n v="1420.9870000000001"/>
    <n v="3.1578680000000001"/>
    <n v="6291.3630000000003"/>
    <n v="6222.37"/>
    <n v="6154.134"/>
    <n v="6086.6459999999997"/>
    <n v="0.9674606"/>
    <n v="3730.77"/>
    <n v="3797.8620000000001"/>
    <n v="3866.1610000000001"/>
    <n v="3935.6889999999999"/>
    <n v="1.0549269999999999"/>
    <n v="9302.7099999999991"/>
    <n v="9405.9779999999992"/>
    <n v="9510.39"/>
    <n v="9615.9619999999995"/>
    <n v="1.0336730000000001"/>
    <n v="-6.5199999999999994E-2"/>
    <n v="7546.0619999999999"/>
    <n v="8179.3620000000001"/>
    <n v="8865.8119999999999"/>
    <n v="9609.8729999999996"/>
    <n v="1.273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544030000000003"/>
    <n v="6.7016299999999998"/>
    <n v="6.7491919999999999"/>
    <n v="6.797091"/>
    <n v="1.0214430000000001"/>
    <n v="118168"/>
    <n v="53204"/>
    <n v="57860"/>
    <n v="21850"/>
    <n v="0.45024029999999998"/>
    <n v="0.37763570000000002"/>
    <n v="0.8387424"/>
    <n v="20026.05"/>
    <n v="26289.66"/>
    <n v="23239.11"/>
    <n v="30485.97"/>
    <n v="27012.28"/>
    <n v="35502.82"/>
    <n v="30485.08"/>
    <n v="40010.629999999997"/>
    <n v="0.76174620000000004"/>
    <n v="0.76228870000000004"/>
    <n v="0.76084859999999999"/>
    <n v="0.7619245"/>
    <m/>
    <m/>
    <m/>
    <m/>
    <m/>
    <m/>
    <m/>
    <m/>
    <m/>
    <m/>
    <m/>
    <m/>
    <m/>
    <m/>
    <m/>
    <m/>
    <m/>
    <m/>
    <m/>
    <m/>
    <m/>
    <n v="24931.08"/>
    <n v="105787.2"/>
    <n v="19265.29"/>
    <n v="94464.27"/>
    <n v="0.2356721"/>
    <n v="0.2039427"/>
    <n v="0.88551150000000001"/>
    <n v="3.5762000000000002E-2"/>
    <n v="72072.224069999997"/>
    <n v="107764.4198"/>
    <n v="0.66879429999999995"/>
    <m/>
    <m/>
    <m/>
    <m/>
  </r>
  <r>
    <x v="3"/>
    <s v="SD"/>
    <s v="South Dakota"/>
    <n v="46"/>
    <x v="3"/>
    <s v="West North Central"/>
    <n v="2.9784999999999999E-2"/>
    <n v="3.4126999999999998E-2"/>
    <n v="296.80869999999999"/>
    <n v="660.71770000000004"/>
    <n v="1470.806"/>
    <n v="3274.12"/>
    <n v="11.031079999999999"/>
    <n v="2637.7730000000001"/>
    <n v="3020.7109999999998"/>
    <n v="3459.2420000000002"/>
    <n v="3961.4369999999999"/>
    <n v="1.501811"/>
    <n v="6751.4290000000001"/>
    <n v="5049.8850000000002"/>
    <n v="3777.1770000000001"/>
    <n v="2825.2260000000001"/>
    <n v="0.41846339999999999"/>
    <n v="8797.06"/>
    <n v="8368.8780000000006"/>
    <n v="7961.5360000000001"/>
    <n v="7574.0219999999999"/>
    <n v="0.86097199999999996"/>
    <n v="0.21199999999999999"/>
    <n v="6655.7920000000004"/>
    <n v="7650.5910000000003"/>
    <n v="8794.0779999999995"/>
    <n v="10108.469999999999"/>
    <n v="1.518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601550000000003"/>
    <n v="6.8715510000000002"/>
    <n v="7.3091439999999999"/>
    <n v="7.7746060000000003"/>
    <n v="1.20347"/>
    <n v="25066"/>
    <n v="9400"/>
    <n v="9846"/>
    <n v="4754"/>
    <n v="0.37501000000000001"/>
    <n v="0.48283569999999998"/>
    <n v="1.287528"/>
    <n v="22534.06"/>
    <n v="26302.5"/>
    <n v="25189.42"/>
    <n v="28802.41"/>
    <n v="27195.26"/>
    <n v="31653.09"/>
    <n v="29548.19"/>
    <n v="34147.64"/>
    <n v="0.85672689999999996"/>
    <n v="0.87455950000000005"/>
    <n v="0.85916599999999999"/>
    <n v="0.86530680000000004"/>
    <m/>
    <m/>
    <m/>
    <m/>
    <m/>
    <m/>
    <m/>
    <m/>
    <m/>
    <m/>
    <m/>
    <m/>
    <m/>
    <m/>
    <m/>
    <m/>
    <m/>
    <m/>
    <m/>
    <m/>
    <m/>
    <n v="28858.39"/>
    <n v="115098.5"/>
    <n v="22950.76"/>
    <n v="105033"/>
    <n v="0.2507278"/>
    <n v="0.21851010000000001"/>
    <n v="0.86240640000000002"/>
    <n v="0"/>
    <n v="88006.231539999993"/>
    <n v="86249.668539999999"/>
    <n v="1.0203660000000001"/>
    <m/>
    <m/>
    <m/>
    <m/>
  </r>
  <r>
    <x v="3"/>
    <s v="TN"/>
    <s v="Tennessee"/>
    <n v="47"/>
    <x v="0"/>
    <s v="East South Central"/>
    <n v="2.8413999999999998E-2"/>
    <n v="3.2732999999999998E-2"/>
    <n v="411.76710000000003"/>
    <n v="625.13959999999997"/>
    <n v="949.07889999999998"/>
    <n v="1440.8789999999999"/>
    <n v="3.4992580000000002"/>
    <n v="3859.578"/>
    <n v="4203.3119999999999"/>
    <n v="4577.6589999999997"/>
    <n v="4985.3459999999995"/>
    <n v="1.291682"/>
    <n v="4148.5249999999996"/>
    <n v="3493.6260000000002"/>
    <n v="2942.1109999999999"/>
    <n v="2477.66"/>
    <n v="0.59723890000000002"/>
    <n v="7584.5410000000002"/>
    <n v="7502.74"/>
    <n v="7421.8209999999999"/>
    <n v="7341.7749999999996"/>
    <n v="0.96799210000000002"/>
    <n v="-0.3851"/>
    <n v="7191.8530000000001"/>
    <n v="7505.6360000000004"/>
    <n v="7833.11"/>
    <n v="8174.8710000000001"/>
    <n v="1.13668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280269999999996"/>
    <n v="6.869834"/>
    <n v="6.9118959999999996"/>
    <n v="6.9542159999999997"/>
    <n v="1.018481"/>
    <n v="163474"/>
    <n v="59288"/>
    <n v="77918"/>
    <n v="21771"/>
    <n v="0.36267539999999998"/>
    <n v="0.27940910000000002"/>
    <n v="0.77041099999999996"/>
    <n v="19874.080000000002"/>
    <n v="26197.55"/>
    <n v="23644.57"/>
    <n v="30946.7"/>
    <n v="27658.6"/>
    <n v="36510.46"/>
    <n v="31593.59"/>
    <n v="41661.25"/>
    <n v="0.75862359999999995"/>
    <n v="0.76404179999999999"/>
    <n v="0.75755260000000002"/>
    <n v="0.75834480000000004"/>
    <m/>
    <m/>
    <m/>
    <m/>
    <m/>
    <m/>
    <m/>
    <m/>
    <m/>
    <m/>
    <m/>
    <m/>
    <m/>
    <m/>
    <m/>
    <m/>
    <m/>
    <m/>
    <m/>
    <m/>
    <m/>
    <n v="26443.79"/>
    <n v="107083.6"/>
    <n v="19980.14"/>
    <n v="94317.759999999995"/>
    <n v="0.2469452"/>
    <n v="0.21183859999999999"/>
    <n v="0.86142830000000004"/>
    <n v="2.2239999999999999E-2"/>
    <n v="73004.817550000007"/>
    <n v="118594.58040000001"/>
    <n v="0.61558310000000005"/>
    <m/>
    <m/>
    <m/>
    <m/>
  </r>
  <r>
    <x v="3"/>
    <s v="TX"/>
    <s v="Texas"/>
    <n v="48"/>
    <x v="0"/>
    <s v="West South Central"/>
    <n v="3.2086000000000003E-2"/>
    <n v="3.9251000000000001E-2"/>
    <n v="403.5034"/>
    <n v="605.81140000000005"/>
    <n v="909.55250000000001"/>
    <n v="1365.5830000000001"/>
    <n v="3.3843160000000001"/>
    <n v="2841.5569999999998"/>
    <n v="3431.277"/>
    <n v="4143.384"/>
    <n v="5003.2780000000002"/>
    <n v="1.7607520000000001"/>
    <n v="5862.6540000000005"/>
    <n v="4485.942"/>
    <n v="3432.52"/>
    <n v="2626.47"/>
    <n v="0.44800010000000001"/>
    <n v="8618.8150000000005"/>
    <n v="8432.4079999999994"/>
    <n v="8250.0319999999992"/>
    <n v="8071.6009999999997"/>
    <n v="0.93650929999999999"/>
    <n v="-0.1429"/>
    <n v="6959.7139999999999"/>
    <n v="7291.5379999999996"/>
    <n v="7639.183"/>
    <n v="8003.402"/>
    <n v="1.149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850820000000002"/>
    <n v="6.9434459999999998"/>
    <n v="6.9020580000000002"/>
    <n v="6.8609169999999997"/>
    <n v="0.98222419999999999"/>
    <n v="805485"/>
    <n v="348167"/>
    <n v="372837"/>
    <n v="131408"/>
    <n v="0.4322452"/>
    <n v="0.3524543"/>
    <n v="0.81540360000000001"/>
    <n v="23755.74"/>
    <n v="33101.83"/>
    <n v="27511.75"/>
    <n v="38242.629999999997"/>
    <n v="31700.28"/>
    <n v="44189.89"/>
    <n v="35442.53"/>
    <n v="49440.11"/>
    <n v="0.71765630000000002"/>
    <n v="0.71939989999999998"/>
    <n v="0.71736500000000003"/>
    <n v="0.71687789999999996"/>
    <m/>
    <m/>
    <m/>
    <m/>
    <m/>
    <m/>
    <m/>
    <m/>
    <m/>
    <m/>
    <m/>
    <m/>
    <m/>
    <m/>
    <m/>
    <m/>
    <m/>
    <m/>
    <m/>
    <m/>
    <m/>
    <n v="28096.26"/>
    <n v="123949.9"/>
    <n v="21588.29"/>
    <n v="109392.1"/>
    <n v="0.2266744"/>
    <n v="0.19734769999999999"/>
    <n v="0.91334559999999998"/>
    <n v="5.0078999999999999E-2"/>
    <n v="85061.772100000002"/>
    <n v="152148.87530000001"/>
    <n v="0.55906929999999999"/>
    <m/>
    <m/>
    <m/>
    <m/>
  </r>
  <r>
    <x v="3"/>
    <s v="UT"/>
    <s v="Utah"/>
    <n v="49"/>
    <x v="1"/>
    <s v="Mountain"/>
    <n v="2.9661E-2"/>
    <n v="3.6219000000000001E-2"/>
    <n v="336.84140000000002"/>
    <n v="591.90520000000004"/>
    <n v="1040.1089999999999"/>
    <n v="1827.703"/>
    <n v="5.4260039999999998"/>
    <n v="4700.32"/>
    <n v="4675.8019999999997"/>
    <n v="4651.4110000000001"/>
    <n v="4627.1480000000001"/>
    <n v="0.98443259999999999"/>
    <n v="1500.319"/>
    <n v="1957.586"/>
    <n v="2554.2190000000001"/>
    <n v="3332.694"/>
    <n v="2.2213240000000001"/>
    <n v="5483.5919999999996"/>
    <n v="6119.5169999999998"/>
    <n v="6829.1890000000003"/>
    <n v="7621.16"/>
    <n v="1.389812"/>
    <n v="0.24759999999999999"/>
    <n v="4792.5910000000003"/>
    <n v="5679.9489999999996"/>
    <n v="6731.6040000000003"/>
    <n v="7977.9740000000002"/>
    <n v="1.66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343390000000003"/>
    <n v="6.1316360000000003"/>
    <n v="6.0306249999999997"/>
    <n v="5.9312779999999998"/>
    <n v="0.95138840000000002"/>
    <n v="100998"/>
    <n v="42217"/>
    <n v="34102"/>
    <n v="12355"/>
    <n v="0.41799839999999999"/>
    <n v="0.36229549999999999"/>
    <n v="0.86673900000000004"/>
    <n v="20961.419999999998"/>
    <n v="28585.919999999998"/>
    <n v="25057.63"/>
    <n v="33466.339999999997"/>
    <n v="28932.39"/>
    <n v="38922.660000000003"/>
    <n v="32703.31"/>
    <n v="44262.06"/>
    <n v="0.73327790000000004"/>
    <n v="0.74874110000000005"/>
    <n v="0.74333020000000005"/>
    <n v="0.73885639999999997"/>
    <m/>
    <m/>
    <m/>
    <m/>
    <m/>
    <m/>
    <m/>
    <m/>
    <m/>
    <m/>
    <m/>
    <m/>
    <m/>
    <m/>
    <m/>
    <m/>
    <m/>
    <m/>
    <m/>
    <m/>
    <m/>
    <n v="35964.620000000003"/>
    <n v="122658.9"/>
    <n v="24484.58"/>
    <n v="110869.3"/>
    <n v="0.29320849999999998"/>
    <n v="0.2208418"/>
    <n v="0.93124410000000002"/>
    <n v="9.6622E-2"/>
    <n v="97710.723299999998"/>
    <n v="98562.30227"/>
    <n v="0.99136000000000002"/>
    <m/>
    <m/>
    <m/>
    <m/>
  </r>
  <r>
    <x v="3"/>
    <s v="VT"/>
    <s v="Vermont"/>
    <n v="50"/>
    <x v="2"/>
    <s v="New England"/>
    <n v="5.1811999999999997E-2"/>
    <n v="5.1444999999999998E-2"/>
    <n v="430.48"/>
    <n v="818.25469999999996"/>
    <n v="1555.335"/>
    <n v="2956.375"/>
    <n v="6.8676250000000003"/>
    <n v="19629.53"/>
    <n v="19342.98"/>
    <n v="19060.62"/>
    <n v="18782.38"/>
    <n v="0.95684290000000005"/>
    <n v="1081.385"/>
    <n v="1145.3040000000001"/>
    <n v="1213.001"/>
    <n v="1284.6990000000001"/>
    <n v="1.1880120000000001"/>
    <n v="17996.7"/>
    <n v="18054.16"/>
    <n v="18111.8"/>
    <n v="18169.63"/>
    <n v="1.009609"/>
    <n v="-0.27300000000000002"/>
    <n v="15541.21"/>
    <n v="16561"/>
    <n v="17647.7"/>
    <n v="18805.71"/>
    <n v="1.21005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088457"/>
    <n v="8.5179390000000001"/>
    <n v="8.970224"/>
    <n v="9.4465260000000004"/>
    <n v="1.167902"/>
    <n v="11153"/>
    <n v="5574"/>
    <n v="2959"/>
    <n v="1876"/>
    <n v="0.4997759"/>
    <n v="0.63399799999999995"/>
    <n v="1.2685649999999999"/>
    <n v="24806.84"/>
    <n v="26498.87"/>
    <n v="28502.71"/>
    <n v="30210.16"/>
    <n v="32001.360000000001"/>
    <n v="34574.230000000003"/>
    <n v="35811.78"/>
    <n v="38507.14"/>
    <n v="0.93614710000000001"/>
    <n v="0.94348080000000001"/>
    <n v="0.92558430000000003"/>
    <n v="0.93000380000000005"/>
    <m/>
    <m/>
    <m/>
    <m/>
    <m/>
    <m/>
    <m/>
    <m/>
    <m/>
    <m/>
    <m/>
    <m/>
    <m/>
    <m/>
    <m/>
    <m/>
    <m/>
    <m/>
    <m/>
    <m/>
    <m/>
    <n v="27413.23"/>
    <n v="112640.7"/>
    <n v="20078.21"/>
    <n v="102880.8"/>
    <n v="0.24336869999999999"/>
    <n v="0.1951599"/>
    <n v="0.8716313"/>
    <n v="0"/>
    <n v="89505.353040000002"/>
    <n v="91779.869049999994"/>
    <n v="0.97521769999999997"/>
    <m/>
    <m/>
    <m/>
    <m/>
  </r>
  <r>
    <x v="3"/>
    <s v="VA"/>
    <s v="Virginia"/>
    <n v="51"/>
    <x v="0"/>
    <s v="South Atlantic"/>
    <n v="3.3701000000000002E-2"/>
    <n v="3.7026000000000003E-2"/>
    <n v="427.58300000000003"/>
    <n v="633.02449999999999"/>
    <n v="937.17489999999998"/>
    <n v="1387.461"/>
    <n v="3.2448929999999998"/>
    <n v="4835.9859999999999"/>
    <n v="5465.5429999999997"/>
    <n v="6177.058"/>
    <n v="6981.1980000000003"/>
    <n v="1.4435929999999999"/>
    <n v="5191.5870000000004"/>
    <n v="4335.1109999999999"/>
    <n v="3619.9319999999998"/>
    <n v="3022.7379999999998"/>
    <n v="0.58223780000000003"/>
    <n v="9989.3279999999995"/>
    <n v="9639.6229999999996"/>
    <n v="9302.1610000000001"/>
    <n v="8976.5130000000008"/>
    <n v="0.89861020000000003"/>
    <n v="0.24859999999999999"/>
    <n v="9701.4130000000005"/>
    <n v="9697.6970000000001"/>
    <n v="9693.982"/>
    <n v="9690.27"/>
    <n v="0.9988513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3826580000000002"/>
    <n v="7.3948999999999998"/>
    <n v="7.4071629999999997"/>
    <n v="7.4194459999999998"/>
    <n v="1.004983"/>
    <n v="204531"/>
    <n v="95824"/>
    <n v="75269"/>
    <n v="24835"/>
    <n v="0.46850599999999998"/>
    <n v="0.32994990000000002"/>
    <n v="0.70425979999999999"/>
    <n v="23555.61"/>
    <n v="33064.9"/>
    <n v="27307.599999999999"/>
    <n v="38219.769999999997"/>
    <n v="31750.14"/>
    <n v="44318.55"/>
    <n v="35408.22"/>
    <n v="49525.23"/>
    <n v="0.71240530000000002"/>
    <n v="0.71448889999999998"/>
    <n v="0.71640740000000003"/>
    <n v="0.71495319999999996"/>
    <m/>
    <m/>
    <m/>
    <m/>
    <m/>
    <m/>
    <m/>
    <m/>
    <m/>
    <m/>
    <m/>
    <m/>
    <m/>
    <m/>
    <m/>
    <m/>
    <m/>
    <m/>
    <m/>
    <m/>
    <m/>
    <n v="27308.76"/>
    <n v="141028.70000000001"/>
    <n v="20698.669999999998"/>
    <n v="130212.8"/>
    <n v="0.1936398"/>
    <n v="0.1589604"/>
    <n v="0.87330620000000003"/>
    <n v="6.8999999999999997E-4"/>
    <n v="111149.883"/>
    <n v="155377.35459999999"/>
    <n v="0.71535439999999995"/>
    <m/>
    <m/>
    <m/>
    <m/>
  </r>
  <r>
    <x v="3"/>
    <s v="WA"/>
    <s v="Washington"/>
    <n v="53"/>
    <x v="1"/>
    <s v="Pacific"/>
    <n v="2.8091999999999999E-2"/>
    <n v="3.4338E-2"/>
    <n v="360.69409999999999"/>
    <n v="620.27059999999994"/>
    <n v="1066.653"/>
    <n v="1834.28"/>
    <n v="5.0854169999999996"/>
    <n v="7777.8360000000002"/>
    <n v="8484.9959999999992"/>
    <n v="9256.4490000000005"/>
    <n v="10098.040000000001"/>
    <n v="1.2983100000000001"/>
    <n v="4206.0069999999996"/>
    <n v="2972.0450000000001"/>
    <n v="2100.1039999999998"/>
    <n v="1483.973"/>
    <n v="0.35282229999999998"/>
    <n v="10092.36"/>
    <n v="9983.5339999999997"/>
    <n v="9875.8860000000004"/>
    <n v="9769.3960000000006"/>
    <n v="0.96799950000000001"/>
    <n v="3.0999999999999999E-3"/>
    <n v="8450.643"/>
    <n v="9022.2109999999993"/>
    <n v="9632.4380000000001"/>
    <n v="10283.94"/>
    <n v="1.216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760170000000002"/>
    <n v="5.7209719999999997"/>
    <n v="5.8696960000000002"/>
    <n v="6.0222850000000001"/>
    <n v="1.080033"/>
    <n v="185603"/>
    <n v="77802"/>
    <n v="66571"/>
    <n v="20112"/>
    <n v="0.41918499999999997"/>
    <n v="0.30211349999999998"/>
    <n v="0.72071640000000003"/>
    <n v="25031.86"/>
    <n v="34420.519999999997"/>
    <n v="28505.52"/>
    <n v="38949.519999999997"/>
    <n v="32312.05"/>
    <n v="44417.86"/>
    <n v="35678.85"/>
    <n v="49104.24"/>
    <n v="0.72723629999999995"/>
    <n v="0.73185800000000001"/>
    <n v="0.72745649999999995"/>
    <n v="0.72659399999999996"/>
    <m/>
    <m/>
    <m/>
    <m/>
    <m/>
    <m/>
    <m/>
    <m/>
    <m/>
    <m/>
    <m/>
    <m/>
    <m/>
    <m/>
    <m/>
    <m/>
    <m/>
    <m/>
    <m/>
    <m/>
    <m/>
    <n v="29814.7"/>
    <n v="128353.4"/>
    <n v="22159.94"/>
    <n v="115846.39999999999"/>
    <n v="0.2322861"/>
    <n v="0.19128729999999999"/>
    <n v="0.88496759999999997"/>
    <n v="0"/>
    <n v="96691.89993"/>
    <n v="142750.5943"/>
    <n v="0.67734850000000002"/>
    <m/>
    <m/>
    <m/>
    <m/>
  </r>
  <r>
    <x v="3"/>
    <s v="WV"/>
    <s v="West Virginia"/>
    <n v="54"/>
    <x v="0"/>
    <s v="South Atlantic"/>
    <n v="4.4478999999999998E-2"/>
    <n v="4.6138999999999999E-2"/>
    <n v="566.36210000000005"/>
    <n v="800.99459999999999"/>
    <n v="1132.8309999999999"/>
    <n v="1602.14"/>
    <n v="2.8288259999999998"/>
    <n v="6472.8149999999996"/>
    <n v="6998.4669999999996"/>
    <n v="7566.8059999999996"/>
    <n v="8181.3"/>
    <n v="1.2639480000000001"/>
    <n v="4557.58"/>
    <n v="3807.259"/>
    <n v="3180.4639999999999"/>
    <n v="2656.8589999999999"/>
    <n v="0.58295390000000002"/>
    <n v="9806.7119999999995"/>
    <n v="9862.0259999999998"/>
    <n v="9917.6530000000002"/>
    <n v="9973.5939999999991"/>
    <n v="1.0170170000000001"/>
    <n v="-0.14030000000000001"/>
    <n v="9547.3310000000001"/>
    <n v="9914.3130000000001"/>
    <n v="10295.4"/>
    <n v="10691.14"/>
    <n v="1.11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39968"/>
    <n v="7.1537800000000002"/>
    <n v="7.2694330000000003"/>
    <n v="7.3869559999999996"/>
    <n v="1.049288"/>
    <n v="41002"/>
    <n v="12214"/>
    <n v="19192"/>
    <n v="4248"/>
    <n v="0.29788789999999998"/>
    <n v="0.22134219999999999"/>
    <n v="0.74303859999999999"/>
    <n v="21267.34"/>
    <n v="26400.57"/>
    <n v="25192.82"/>
    <n v="30931.13"/>
    <n v="29477.26"/>
    <n v="36302"/>
    <n v="33539.07"/>
    <n v="41195.43"/>
    <n v="0.80556369999999999"/>
    <n v="0.81448129999999996"/>
    <n v="0.81200119999999998"/>
    <n v="0.81414549999999997"/>
    <m/>
    <m/>
    <m/>
    <m/>
    <m/>
    <m/>
    <m/>
    <m/>
    <m/>
    <m/>
    <m/>
    <m/>
    <m/>
    <m/>
    <m/>
    <m/>
    <m/>
    <m/>
    <m/>
    <m/>
    <m/>
    <n v="24517.5"/>
    <n v="99328.98"/>
    <n v="18255.47"/>
    <n v="88321.21"/>
    <n v="0.2468313"/>
    <n v="0.20669409999999999"/>
    <n v="0.92238929999999997"/>
    <n v="0"/>
    <n v="67255.513739999995"/>
    <n v="87668.134829999995"/>
    <n v="0.76716030000000002"/>
    <m/>
    <m/>
    <m/>
    <m/>
  </r>
  <r>
    <x v="3"/>
    <s v="WI"/>
    <s v="Wisconsin"/>
    <n v="55"/>
    <x v="3"/>
    <s v="East North Central"/>
    <n v="3.542E-2"/>
    <n v="4.0215000000000001E-2"/>
    <n v="342.31299999999999"/>
    <n v="629.90030000000002"/>
    <n v="1159.098"/>
    <n v="2132.8919999999998"/>
    <n v="6.2308240000000001"/>
    <n v="5764.634"/>
    <n v="6873.3310000000001"/>
    <n v="8195.26"/>
    <n v="9771.4320000000007"/>
    <n v="1.695065"/>
    <n v="5242.6080000000002"/>
    <n v="4370.2330000000002"/>
    <n v="3643.0230000000001"/>
    <n v="3036.8209999999999"/>
    <n v="0.57925760000000004"/>
    <n v="10617.16"/>
    <n v="10833.8"/>
    <n v="11054.86"/>
    <n v="11280.43"/>
    <n v="1.0624720000000001"/>
    <n v="0.1527"/>
    <n v="9449.5069999999996"/>
    <n v="9998.3169999999991"/>
    <n v="10579"/>
    <n v="11193.41"/>
    <n v="1.18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3849"/>
    <n v="6.0373650000000003"/>
    <n v="5.937907"/>
    <n v="5.8400869999999996"/>
    <n v="0.95138829999999996"/>
    <n v="133915"/>
    <n v="66664"/>
    <n v="48610"/>
    <n v="23429"/>
    <n v="0.49780829999999998"/>
    <n v="0.48197899999999999"/>
    <n v="0.96820209999999995"/>
    <n v="24954.94"/>
    <n v="30195.56"/>
    <n v="28668.59"/>
    <n v="34587.49"/>
    <n v="32569.49"/>
    <n v="39577.68"/>
    <n v="36327.769999999997"/>
    <n v="43942.91"/>
    <n v="0.82644390000000001"/>
    <n v="0.82887149999999998"/>
    <n v="0.82292589999999999"/>
    <n v="0.82670370000000004"/>
    <m/>
    <m/>
    <m/>
    <m/>
    <m/>
    <m/>
    <m/>
    <m/>
    <m/>
    <m/>
    <m/>
    <m/>
    <m/>
    <m/>
    <m/>
    <m/>
    <m/>
    <m/>
    <m/>
    <m/>
    <m/>
    <n v="30201.16"/>
    <n v="112863.8"/>
    <n v="23402.720000000001"/>
    <n v="103568.1"/>
    <n v="0.26758939999999998"/>
    <n v="0.22596469999999999"/>
    <n v="0.84352839999999996"/>
    <n v="5.0626999999999998E-2"/>
    <n v="88281.833280000006"/>
    <n v="110893.7767"/>
    <n v="0.79609359999999996"/>
    <m/>
    <m/>
    <m/>
    <m/>
  </r>
  <r>
    <x v="3"/>
    <s v="WY"/>
    <s v="Wyoming"/>
    <n v="56"/>
    <x v="1"/>
    <s v="Mountain"/>
    <n v="5.0800999999999999E-2"/>
    <n v="5.7801999999999999E-2"/>
    <n v="452.95069999999998"/>
    <n v="1024.681"/>
    <n v="2318.0700000000002"/>
    <n v="5244.0209999999997"/>
    <n v="11.57746"/>
    <n v="1979.248"/>
    <n v="9048.5509999999995"/>
    <n v="41367.35"/>
    <n v="189119.6"/>
    <n v="95.551259999999999"/>
    <n v="20006.560000000001"/>
    <n v="5765.4660000000003"/>
    <n v="1661.4849999999999"/>
    <n v="478.80439999999999"/>
    <n v="2.39324E-2"/>
    <n v="16535.400000000001"/>
    <n v="17276.25"/>
    <n v="18050.28"/>
    <n v="18858.990000000002"/>
    <n v="1.140522"/>
    <n v="-4.0000000000000001E-3"/>
    <n v="13704.89"/>
    <n v="14607.65"/>
    <n v="15569.88"/>
    <n v="16595.490000000002"/>
    <n v="1.210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7668689999999998"/>
    <n v="8.1171959999999999"/>
    <n v="8.4833239999999996"/>
    <n v="8.8659669999999995"/>
    <n v="1.1415109999999999"/>
    <n v="15462"/>
    <n v="6823"/>
    <n v="4474"/>
    <n v="2513"/>
    <n v="0.44127539999999998"/>
    <n v="0.56168969999999996"/>
    <n v="1.272878"/>
    <n v="24566.32"/>
    <n v="25744.61"/>
    <n v="28767.96"/>
    <n v="29161.69"/>
    <n v="32565.31"/>
    <n v="33679.06"/>
    <n v="36088.839999999997"/>
    <n v="37801.360000000001"/>
    <n v="0.95423159999999996"/>
    <n v="0.98649869999999995"/>
    <n v="0.96693039999999997"/>
    <n v="0.95469689999999996"/>
    <m/>
    <m/>
    <m/>
    <m/>
    <m/>
    <m/>
    <m/>
    <m/>
    <m/>
    <m/>
    <m/>
    <m/>
    <m/>
    <m/>
    <m/>
    <m/>
    <m/>
    <m/>
    <m/>
    <m/>
    <m/>
    <n v="30392.09"/>
    <n v="117917.4"/>
    <n v="22832.35"/>
    <n v="108645"/>
    <n v="0.25774039999999998"/>
    <n v="0.2101556"/>
    <n v="0.89819099999999996"/>
    <n v="4.8789999999999997E-3"/>
    <n v="97937.333329999994"/>
    <n v="71977.447060000006"/>
    <n v="1.3606670000000001"/>
    <m/>
    <m/>
    <m/>
    <m/>
  </r>
  <r>
    <x v="4"/>
    <s v="AL"/>
    <s v="Alabama"/>
    <n v="1"/>
    <x v="0"/>
    <s v="East South Central"/>
    <n v="3.8594999999999997E-2"/>
    <n v="4.1714000000000001E-2"/>
    <n v="377.46539999999999"/>
    <n v="553.40070000000003"/>
    <n v="811.33860000000004"/>
    <n v="1189.5"/>
    <n v="3.1512829999999998"/>
    <n v="5821.3119999999999"/>
    <n v="5928.6509999999998"/>
    <n v="6037.97"/>
    <n v="6149.3050000000003"/>
    <n v="1.0563439999999999"/>
    <n v="3270.9180000000001"/>
    <n v="2971.2469999999998"/>
    <n v="2699.0320000000002"/>
    <n v="2451.7559999999999"/>
    <n v="0.74956199999999995"/>
    <n v="8628.9609999999993"/>
    <n v="8388.4210000000003"/>
    <n v="8154.5860000000002"/>
    <n v="7927.268"/>
    <n v="0.91868159999999999"/>
    <n v="-0.1573"/>
    <n v="8006.0529999999999"/>
    <n v="8161.1379999999999"/>
    <n v="8319.2250000000004"/>
    <n v="8480.375"/>
    <n v="1.059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272679999999999"/>
    <n v="6.5510799999999998"/>
    <n v="6.4757680000000004"/>
    <n v="6.4013210000000003"/>
    <n v="0.96590659999999995"/>
    <n v="121104"/>
    <n v="49781"/>
    <n v="60076"/>
    <n v="18164"/>
    <n v="0.41105989999999998"/>
    <n v="0.30235030000000002"/>
    <n v="0.73553840000000004"/>
    <n v="20559.75"/>
    <n v="26803.18"/>
    <n v="24051"/>
    <n v="31413.22"/>
    <n v="27540.240000000002"/>
    <n v="36696.43"/>
    <n v="31354.27"/>
    <n v="41355.4"/>
    <n v="0.76706379999999996"/>
    <n v="0.76563300000000001"/>
    <n v="0.75048820000000005"/>
    <n v="0.75816640000000002"/>
    <m/>
    <m/>
    <m/>
    <m/>
    <m/>
    <m/>
    <m/>
    <m/>
    <m/>
    <m/>
    <m/>
    <m/>
    <m/>
    <m/>
    <m/>
    <m/>
    <m/>
    <m/>
    <m/>
    <m/>
    <m/>
    <n v="23836.959999999999"/>
    <n v="107474.2"/>
    <n v="18121.77"/>
    <n v="94759.82"/>
    <n v="0.2217925"/>
    <n v="0.19123899999999999"/>
    <n v="0.87506320000000004"/>
    <n v="0"/>
    <n v="69971.279240000003"/>
    <n v="98746.229389999993"/>
    <n v="0.70859689999999997"/>
    <m/>
    <m/>
    <m/>
    <m/>
  </r>
  <r>
    <x v="4"/>
    <s v="AK"/>
    <s v="Alaska"/>
    <n v="2"/>
    <x v="1"/>
    <s v="Pacific"/>
    <n v="4.4680999999999998E-2"/>
    <n v="6.0593000000000001E-2"/>
    <n v="617.07180000000005"/>
    <n v="1286.508"/>
    <n v="2682.1889999999999"/>
    <n v="5591.99"/>
    <n v="9.0621390000000002"/>
    <n v="11728.81"/>
    <n v="14580.81"/>
    <n v="18126.310000000001"/>
    <n v="22533.94"/>
    <n v="1.9212469999999999"/>
    <n v="5138.3919999999998"/>
    <n v="3017.0929999999998"/>
    <n v="1771.5360000000001"/>
    <n v="1040.1869999999999"/>
    <n v="0.20243439999999999"/>
    <n v="12406.12"/>
    <n v="14423.84"/>
    <n v="16769.72"/>
    <n v="19497.13"/>
    <n v="1.5715730000000001"/>
    <n v="0.19409999999999999"/>
    <n v="11941.35"/>
    <n v="14785.82"/>
    <n v="18307.849999999999"/>
    <n v="22668.84"/>
    <n v="1.89834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349510000000004"/>
    <n v="6.3263410000000002"/>
    <n v="6.631799"/>
    <n v="6.952007"/>
    <n v="1.1519569999999999"/>
    <n v="19978"/>
    <n v="8332"/>
    <n v="7367"/>
    <n v="3070"/>
    <n v="0.41705880000000001"/>
    <n v="0.41672320000000002"/>
    <n v="0.99919550000000001"/>
    <n v="26015.040000000001"/>
    <n v="28293.45"/>
    <n v="29870.83"/>
    <n v="32651.71"/>
    <n v="34057.79"/>
    <n v="37805.11"/>
    <n v="37860.480000000003"/>
    <n v="42400.94"/>
    <n v="0.91947219999999996"/>
    <n v="0.91483219999999998"/>
    <n v="0.9008777"/>
    <n v="0.89291609999999999"/>
    <m/>
    <m/>
    <m/>
    <m/>
    <m/>
    <m/>
    <m/>
    <m/>
    <m/>
    <m/>
    <m/>
    <m/>
    <m/>
    <m/>
    <m/>
    <m/>
    <m/>
    <m/>
    <m/>
    <m/>
    <m/>
    <n v="33786.28"/>
    <n v="111214.1"/>
    <n v="25654.47"/>
    <n v="99715.79"/>
    <n v="0.30379499999999998"/>
    <n v="0.2572759"/>
    <n v="0.9137499"/>
    <n v="4.6722E-2"/>
    <n v="80233.159350000002"/>
    <n v="113650.6349"/>
    <n v="0.70596309999999995"/>
    <m/>
    <m/>
    <m/>
    <m/>
  </r>
  <r>
    <x v="4"/>
    <s v="AZ"/>
    <s v="Arizona"/>
    <n v="4"/>
    <x v="1"/>
    <s v="Mountain"/>
    <n v="2.7977999999999999E-2"/>
    <n v="3.0960999999999999E-2"/>
    <n v="318.20979999999997"/>
    <n v="501.1635"/>
    <n v="789.30579999999998"/>
    <n v="1243.115"/>
    <n v="3.9065889999999999"/>
    <n v="2981.0309999999999"/>
    <n v="3236.4659999999999"/>
    <n v="3513.788"/>
    <n v="3814.8739999999998"/>
    <n v="1.2797160000000001"/>
    <n v="4338.0630000000001"/>
    <n v="3654.8870000000002"/>
    <n v="3079.3009999999999"/>
    <n v="2594.36"/>
    <n v="0.59804559999999996"/>
    <n v="7376.6639999999998"/>
    <n v="7071.2070000000003"/>
    <n v="6778.3980000000001"/>
    <n v="6497.7139999999999"/>
    <n v="0.8808473"/>
    <n v="-0.1201"/>
    <n v="5930.6220000000003"/>
    <n v="6252.9790000000003"/>
    <n v="6592.8549999999996"/>
    <n v="6951.2070000000003"/>
    <n v="1.17208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450379999999997"/>
    <n v="5.3033570000000001"/>
    <n v="5.2620019999999998"/>
    <n v="5.2209680000000001"/>
    <n v="0.97678770000000004"/>
    <n v="182762"/>
    <n v="67662"/>
    <n v="93526"/>
    <n v="28890"/>
    <n v="0.37021920000000003"/>
    <n v="0.30889810000000001"/>
    <n v="0.83436529999999998"/>
    <n v="21570.61"/>
    <n v="30322.17"/>
    <n v="24581.7"/>
    <n v="34422.519999999997"/>
    <n v="27714.87"/>
    <n v="39039.39"/>
    <n v="30574.21"/>
    <n v="43145.01"/>
    <n v="0.71138080000000004"/>
    <n v="0.71411670000000005"/>
    <n v="0.70992049999999995"/>
    <n v="0.7086384"/>
    <m/>
    <m/>
    <m/>
    <m/>
    <m/>
    <m/>
    <m/>
    <m/>
    <m/>
    <m/>
    <m/>
    <m/>
    <m/>
    <m/>
    <m/>
    <m/>
    <m/>
    <m/>
    <m/>
    <m/>
    <m/>
    <n v="28341.46"/>
    <n v="115956.6"/>
    <n v="21323.57"/>
    <n v="101760.1"/>
    <n v="0.2444144"/>
    <n v="0.20954739999999999"/>
    <n v="0.90767869999999995"/>
    <n v="0.17772499999999999"/>
    <n v="77970.233080000005"/>
    <n v="101605.6372"/>
    <n v="0.76738099999999998"/>
    <m/>
    <m/>
    <m/>
    <m/>
  </r>
  <r>
    <x v="4"/>
    <s v="AR"/>
    <s v="Arkansas"/>
    <n v="5"/>
    <x v="0"/>
    <s v="West South Central"/>
    <n v="4.199E-2"/>
    <n v="4.2953999999999999E-2"/>
    <n v="485.92039999999997"/>
    <n v="668.98519999999996"/>
    <n v="921.01750000000004"/>
    <n v="1268"/>
    <n v="2.6094810000000002"/>
    <n v="9179.027"/>
    <n v="9047"/>
    <n v="8916.8729999999996"/>
    <n v="8788.6180000000004"/>
    <n v="0.95746730000000002"/>
    <n v="1216.1469999999999"/>
    <n v="1118.585"/>
    <n v="1028.8510000000001"/>
    <n v="946.31449999999995"/>
    <n v="0.77812519999999996"/>
    <n v="8790.9699999999993"/>
    <n v="8751.027"/>
    <n v="8711.2659999999996"/>
    <n v="8671.6859999999997"/>
    <n v="0.98643110000000001"/>
    <n v="0.2021"/>
    <n v="7802.098"/>
    <n v="8200.9040000000005"/>
    <n v="8620.0990000000002"/>
    <n v="9060.7180000000008"/>
    <n v="1.16131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0158"/>
    <n v="6.6783859999999997"/>
    <n v="6.9671620000000001"/>
    <n v="7.2684240000000004"/>
    <n v="1.1354109999999999"/>
    <n v="84849"/>
    <n v="40098"/>
    <n v="47692"/>
    <n v="21383"/>
    <n v="0.47258070000000002"/>
    <n v="0.44835609999999998"/>
    <n v="0.94873980000000002"/>
    <n v="22821.29"/>
    <n v="27694.76"/>
    <n v="25910.48"/>
    <n v="31716.38"/>
    <n v="29824.53"/>
    <n v="36083.269999999997"/>
    <n v="32951.120000000003"/>
    <n v="40156.99"/>
    <n v="0.82402929999999996"/>
    <n v="0.81694319999999998"/>
    <n v="0.82654729999999998"/>
    <n v="0.8205576"/>
    <m/>
    <m/>
    <m/>
    <m/>
    <m/>
    <m/>
    <m/>
    <m/>
    <m/>
    <m/>
    <m/>
    <m/>
    <m/>
    <m/>
    <m/>
    <m/>
    <m/>
    <m/>
    <m/>
    <m/>
    <m/>
    <n v="25555.01"/>
    <n v="95900.95"/>
    <n v="19580.75"/>
    <n v="83968.66"/>
    <n v="0.26647300000000002"/>
    <n v="0.23319119999999999"/>
    <n v="0.89190919999999996"/>
    <n v="3.4551999999999999E-2"/>
    <n v="62022.054069999998"/>
    <n v="99390.108110000001"/>
    <n v="0.62402639999999998"/>
    <m/>
    <m/>
    <m/>
    <m/>
  </r>
  <r>
    <x v="4"/>
    <s v="CA"/>
    <s v="California"/>
    <n v="6"/>
    <x v="1"/>
    <s v="Pacific"/>
    <n v="2.7622000000000001E-2"/>
    <n v="3.2788999999999999E-2"/>
    <n v="358.12729999999999"/>
    <n v="533.46569999999997"/>
    <n v="794.64959999999996"/>
    <n v="1183.7090000000001"/>
    <n v="3.3052739999999998"/>
    <n v="3874.7890000000002"/>
    <n v="4962.3540000000003"/>
    <n v="6355.1729999999998"/>
    <n v="8138.9269999999997"/>
    <n v="2.1004830000000001"/>
    <n v="4597.1440000000002"/>
    <n v="3352.8420000000001"/>
    <n v="2445.3339999999998"/>
    <n v="1783.4590000000001"/>
    <n v="0.3879493"/>
    <n v="8288.3430000000008"/>
    <n v="8325.4220000000005"/>
    <n v="8362.6679999999997"/>
    <n v="8400.0810000000001"/>
    <n v="1.0134810000000001"/>
    <n v="-1.6999999999999999E-3"/>
    <n v="7230.7830000000004"/>
    <n v="7590.4250000000002"/>
    <n v="7967.9549999999999"/>
    <n v="8364.2639999999992"/>
    <n v="1.156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2413790000000002"/>
    <n v="4.2399490000000002"/>
    <n v="4.2385190000000001"/>
    <n v="4.2370900000000002"/>
    <n v="0.99898869999999995"/>
    <n v="1034972"/>
    <n v="493602"/>
    <n v="458973"/>
    <n v="182252"/>
    <n v="0.47692299999999999"/>
    <n v="0.39708650000000001"/>
    <n v="0.83260080000000003"/>
    <n v="29827.05"/>
    <n v="35715.980000000003"/>
    <n v="34557.61"/>
    <n v="41287.269999999997"/>
    <n v="39850.79"/>
    <n v="47834.96"/>
    <n v="44786.29"/>
    <n v="53622.43"/>
    <n v="0.83511769999999996"/>
    <n v="0.83700410000000003"/>
    <n v="0.83308910000000003"/>
    <n v="0.83521570000000001"/>
    <m/>
    <m/>
    <m/>
    <m/>
    <m/>
    <m/>
    <m/>
    <m/>
    <m/>
    <m/>
    <m/>
    <m/>
    <m/>
    <m/>
    <m/>
    <m/>
    <m/>
    <m/>
    <m/>
    <m/>
    <m/>
    <n v="28448.27"/>
    <n v="130155.3"/>
    <n v="21594.93"/>
    <n v="114858.8"/>
    <n v="0.2185716"/>
    <n v="0.18801280000000001"/>
    <n v="0.90060289999999998"/>
    <n v="8.2596000000000003E-2"/>
    <n v="87901.256640000007"/>
    <n v="157887.39509999999"/>
    <n v="0.55673379999999995"/>
    <m/>
    <m/>
    <m/>
    <m/>
  </r>
  <r>
    <x v="4"/>
    <s v="CO"/>
    <s v="Colorado"/>
    <n v="8"/>
    <x v="1"/>
    <s v="Mountain"/>
    <n v="2.8749E-2"/>
    <n v="3.2391999999999997E-2"/>
    <n v="258.43130000000002"/>
    <n v="476.06420000000003"/>
    <n v="876.97249999999997"/>
    <n v="1615.498"/>
    <n v="6.251169"/>
    <n v="4517.7719999999999"/>
    <n v="4885.6580000000004"/>
    <n v="5283.5"/>
    <n v="5713.7389999999996"/>
    <n v="1.2647250000000001"/>
    <n v="3710.9029999999998"/>
    <n v="3424.915"/>
    <n v="3160.9659999999999"/>
    <n v="2917.3589999999999"/>
    <n v="0.78615889999999999"/>
    <n v="8168.19"/>
    <n v="8309.5820000000003"/>
    <n v="8453.4220000000005"/>
    <n v="8599.7510000000002"/>
    <n v="1.052834"/>
    <n v="0.1212"/>
    <n v="7365.982"/>
    <n v="7783.098"/>
    <n v="8223.8340000000007"/>
    <n v="8689.5280000000002"/>
    <n v="1.179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396919999999996"/>
    <n v="5.8165750000000003"/>
    <n v="6.107297"/>
    <n v="6.4125500000000004"/>
    <n v="1.157564"/>
    <n v="132661"/>
    <n v="71540"/>
    <n v="49539"/>
    <n v="23630"/>
    <n v="0.53926929999999995"/>
    <n v="0.47699789999999997"/>
    <n v="0.88452640000000005"/>
    <n v="20211.740000000002"/>
    <n v="28866.41"/>
    <n v="23121.31"/>
    <n v="33408.22"/>
    <n v="26868.27"/>
    <n v="38516.83"/>
    <n v="29991.69"/>
    <n v="43146.9"/>
    <n v="0.70018190000000002"/>
    <n v="0.69208440000000004"/>
    <n v="0.69757219999999998"/>
    <n v="0.69510629999999995"/>
    <m/>
    <m/>
    <m/>
    <m/>
    <m/>
    <m/>
    <m/>
    <m/>
    <m/>
    <m/>
    <m/>
    <m/>
    <m/>
    <m/>
    <m/>
    <m/>
    <m/>
    <m/>
    <m/>
    <m/>
    <m/>
    <n v="28951.49"/>
    <n v="126624.4"/>
    <n v="20750.650000000001"/>
    <n v="115648.2"/>
    <n v="0.2286407"/>
    <n v="0.17942900000000001"/>
    <n v="0.90085780000000004"/>
    <n v="0.10941099999999999"/>
    <n v="98273.076050000003"/>
    <n v="140433.49189999999"/>
    <n v="0.69978370000000001"/>
    <m/>
    <m/>
    <m/>
    <m/>
  </r>
  <r>
    <x v="4"/>
    <s v="CT"/>
    <s v="Connecticut"/>
    <n v="9"/>
    <x v="2"/>
    <s v="New England"/>
    <n v="3.5714999999999997E-2"/>
    <n v="3.7176000000000001E-2"/>
    <n v="275.71539999999999"/>
    <n v="491.25"/>
    <n v="875.27419999999995"/>
    <n v="1559.501"/>
    <n v="5.6562000000000001"/>
    <n v="4505.2020000000002"/>
    <n v="6743.6260000000002"/>
    <n v="10094.219999999999"/>
    <n v="15109.57"/>
    <n v="3.3538039999999998"/>
    <n v="12843.23"/>
    <n v="8816.6020000000008"/>
    <n v="6052.4070000000002"/>
    <n v="4154.8459999999995"/>
    <n v="0.32350469999999998"/>
    <n v="16810.650000000001"/>
    <n v="16679.22"/>
    <n v="16548.830000000002"/>
    <n v="16419.45"/>
    <n v="0.97672919999999996"/>
    <n v="-0.1295"/>
    <n v="15691.56"/>
    <n v="15672.19"/>
    <n v="15652.84"/>
    <n v="15633.52"/>
    <n v="0.996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2150359999999996"/>
    <n v="8.029833"/>
    <n v="7.8488059999999997"/>
    <n v="7.6718599999999997"/>
    <n v="0.93388020000000005"/>
    <n v="81274"/>
    <n v="53255"/>
    <n v="27318"/>
    <n v="14414"/>
    <n v="0.65525259999999996"/>
    <n v="0.52763749999999998"/>
    <n v="0.80524289999999998"/>
    <n v="27837.41"/>
    <n v="34467.79"/>
    <n v="32541.25"/>
    <n v="40084.839999999997"/>
    <n v="37870.629999999997"/>
    <n v="46751.3"/>
    <n v="42551.87"/>
    <n v="52504.71"/>
    <n v="0.80763549999999995"/>
    <n v="0.81180940000000001"/>
    <n v="0.81004419999999999"/>
    <n v="0.81043909999999997"/>
    <m/>
    <m/>
    <m/>
    <m/>
    <m/>
    <m/>
    <m/>
    <m/>
    <m/>
    <m/>
    <m/>
    <m/>
    <m/>
    <m/>
    <m/>
    <m/>
    <m/>
    <m/>
    <m/>
    <m/>
    <m/>
    <n v="26676.799999999999"/>
    <n v="163972.5"/>
    <n v="19223.02"/>
    <n v="150423.1"/>
    <n v="0.16269069999999999"/>
    <n v="0.12779309999999999"/>
    <n v="0.88333139999999999"/>
    <n v="1.2989000000000001E-2"/>
    <n v="130348.0646"/>
    <n v="210976.76680000001"/>
    <n v="0.61783129999999997"/>
    <m/>
    <m/>
    <m/>
    <m/>
  </r>
  <r>
    <x v="4"/>
    <s v="DE"/>
    <s v="Delaware"/>
    <n v="10"/>
    <x v="0"/>
    <s v="South Atlantic"/>
    <n v="2.8250000000000001E-2"/>
    <n v="4.4495E-2"/>
    <n v="347.69420000000002"/>
    <n v="652.00819999999999"/>
    <n v="1222.6679999999999"/>
    <n v="2292.79"/>
    <n v="6.5942740000000004"/>
    <n v="8706.7119999999995"/>
    <n v="9655.875"/>
    <n v="10708.51"/>
    <n v="11875.9"/>
    <n v="1.3639939999999999"/>
    <n v="3792.5210000000002"/>
    <n v="3927.45"/>
    <n v="4067.1779999999999"/>
    <n v="4211.8789999999999"/>
    <n v="1.1105750000000001"/>
    <n v="10562.19"/>
    <n v="11988.83"/>
    <n v="13608.15"/>
    <n v="15446.2"/>
    <n v="1.462404"/>
    <n v="0.2918"/>
    <n v="9744.1689999999999"/>
    <n v="11297.51"/>
    <n v="13098.46"/>
    <n v="15186.52"/>
    <n v="1.55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683619999999999"/>
    <n v="6.7681009999999997"/>
    <n v="7.0817300000000003"/>
    <n v="7.4098920000000001"/>
    <n v="1.145559"/>
    <n v="25279"/>
    <n v="13367"/>
    <n v="9142"/>
    <n v="3634"/>
    <n v="0.52877890000000005"/>
    <n v="0.39750600000000003"/>
    <n v="0.75174339999999995"/>
    <n v="25563.919999999998"/>
    <n v="31979.4"/>
    <n v="29008.79"/>
    <n v="37280.54"/>
    <n v="33938"/>
    <n v="43006.559999999998"/>
    <n v="38499.85"/>
    <n v="48260.9"/>
    <n v="0.79938710000000002"/>
    <n v="0.77812150000000002"/>
    <n v="0.78913529999999998"/>
    <n v="0.79774400000000001"/>
    <m/>
    <m/>
    <m/>
    <m/>
    <m/>
    <m/>
    <m/>
    <m/>
    <m/>
    <m/>
    <m/>
    <m/>
    <m/>
    <m/>
    <m/>
    <m/>
    <m/>
    <m/>
    <m/>
    <m/>
    <m/>
    <n v="26177.599999999999"/>
    <n v="111804"/>
    <n v="19744.96"/>
    <n v="101450.9"/>
    <n v="0.2341384"/>
    <n v="0.19462579999999999"/>
    <n v="0.84400609999999998"/>
    <n v="8.4112000000000006E-2"/>
    <n v="83363.035239999997"/>
    <n v="141317.64670000001"/>
    <n v="0.58989829999999999"/>
    <m/>
    <m/>
    <m/>
    <m/>
  </r>
  <r>
    <x v="4"/>
    <s v="DC"/>
    <s v="District of Columbia"/>
    <n v="11"/>
    <x v="0"/>
    <s v="South Atlantic"/>
    <m/>
    <m/>
    <n v="1088.163"/>
    <n v="1595.3530000000001"/>
    <n v="2338.9409999999998"/>
    <n v="3429.1120000000001"/>
    <n v="3.151284"/>
    <n v="5682.3530000000001"/>
    <n v="5787.1319999999996"/>
    <n v="5893.8370000000004"/>
    <n v="6002.5159999999996"/>
    <n v="1.056343"/>
    <n v="22531.25"/>
    <n v="20467.02"/>
    <n v="18591.89"/>
    <n v="16888.57"/>
    <n v="0.74956199999999995"/>
    <n v="23892.66"/>
    <n v="23226.63"/>
    <n v="22579.17"/>
    <n v="21949.759999999998"/>
    <n v="0.9186822"/>
    <m/>
    <n v="15054.42"/>
    <n v="15346.03"/>
    <n v="15643.3"/>
    <n v="15946.31"/>
    <n v="1.059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1320250000000005"/>
    <n v="8.0385369999999998"/>
    <n v="7.9461240000000002"/>
    <n v="7.8547750000000001"/>
    <n v="0.9659065"/>
    <n v="18637"/>
    <n v="15908"/>
    <n v="7134"/>
    <n v="5395"/>
    <n v="0.85357090000000002"/>
    <n v="0.75623770000000001"/>
    <n v="0.88596949999999997"/>
    <n v="25563.040000000001"/>
    <n v="34628.769999999997"/>
    <n v="32273.09"/>
    <n v="43197.86"/>
    <n v="41212.379999999997"/>
    <n v="53987.37"/>
    <n v="48419.81"/>
    <n v="63670.41"/>
    <n v="0.73820220000000003"/>
    <n v="0.74709919999999996"/>
    <n v="0.76337080000000002"/>
    <n v="0.76047589999999998"/>
    <m/>
    <m/>
    <m/>
    <m/>
    <m/>
    <m/>
    <m/>
    <m/>
    <m/>
    <m/>
    <m/>
    <m/>
    <m/>
    <m/>
    <m/>
    <m/>
    <m/>
    <m/>
    <m/>
    <m/>
    <m/>
    <n v="23198.03"/>
    <n v="135950.29999999999"/>
    <n v="17201.25"/>
    <n v="118355"/>
    <n v="0.17063610000000001"/>
    <n v="0.1453361"/>
    <n v="0.81775759999999997"/>
    <n v="0.42455799999999999"/>
    <n v="88506.221390000006"/>
    <n v="256151.88029999999"/>
    <n v="0.34552240000000001"/>
    <m/>
    <m/>
    <m/>
    <m/>
  </r>
  <r>
    <x v="4"/>
    <s v="FL"/>
    <s v="Florida"/>
    <n v="12"/>
    <x v="0"/>
    <s v="South Atlantic"/>
    <n v="3.0671E-2"/>
    <n v="3.0106000000000001E-2"/>
    <n v="482.0788"/>
    <n v="701.81119999999999"/>
    <n v="1021.698"/>
    <n v="1487.39"/>
    <n v="3.0853670000000002"/>
    <n v="4045.5889999999999"/>
    <n v="4159.6419999999998"/>
    <n v="4276.9120000000003"/>
    <n v="4397.4859999999999"/>
    <n v="1.086983"/>
    <n v="3687.172"/>
    <n v="3523.0509999999999"/>
    <n v="3366.2339999999999"/>
    <n v="3216.3969999999999"/>
    <n v="0.87232080000000001"/>
    <n v="7803.54"/>
    <n v="7710.0640000000003"/>
    <n v="7617.7079999999996"/>
    <n v="7526.46"/>
    <n v="0.96449300000000004"/>
    <n v="-0.23880000000000001"/>
    <n v="7034.8"/>
    <n v="7468.2920000000004"/>
    <n v="7928.4970000000003"/>
    <n v="8417.06"/>
    <n v="1.19648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1884969999999999"/>
    <n v="7.4878220000000004"/>
    <n v="6.8471019999999996"/>
    <n v="6.2612079999999999"/>
    <n v="0.76463460000000005"/>
    <n v="441894"/>
    <n v="225005"/>
    <n v="215071"/>
    <n v="96654"/>
    <n v="0.50918319999999995"/>
    <n v="0.4494051"/>
    <n v="0.88260000000000005"/>
    <n v="23908.83"/>
    <n v="29301.599999999999"/>
    <n v="27034.45"/>
    <n v="33203.72"/>
    <n v="30660.91"/>
    <n v="37601.730000000003"/>
    <n v="33865.629999999997"/>
    <n v="41417.43"/>
    <n v="0.81595669999999998"/>
    <n v="0.81419940000000002"/>
    <n v="0.81541200000000003"/>
    <n v="0.81766609999999995"/>
    <m/>
    <m/>
    <m/>
    <m/>
    <m/>
    <m/>
    <m/>
    <m/>
    <m/>
    <m/>
    <m/>
    <m/>
    <m/>
    <m/>
    <m/>
    <m/>
    <m/>
    <m/>
    <m/>
    <m/>
    <m/>
    <n v="25889.85"/>
    <n v="111224"/>
    <n v="19637.96"/>
    <n v="97618.16"/>
    <n v="0.23277210000000001"/>
    <n v="0.20117119999999999"/>
    <n v="0.87248729999999997"/>
    <n v="8.4598999999999994E-2"/>
    <n v="74722.585749999998"/>
    <n v="130120.34390000001"/>
    <n v="0.57425749999999998"/>
    <m/>
    <m/>
    <m/>
    <m/>
  </r>
  <r>
    <x v="4"/>
    <s v="GA"/>
    <s v="Georgia"/>
    <n v="13"/>
    <x v="0"/>
    <s v="South Atlantic"/>
    <n v="3.5874000000000003E-2"/>
    <n v="4.3447E-2"/>
    <n v="356.67450000000002"/>
    <n v="533.91330000000005"/>
    <n v="799.22569999999996"/>
    <n v="1196.377"/>
    <n v="3.3542550000000002"/>
    <n v="5076.741"/>
    <n v="5169.5860000000002"/>
    <n v="5264.1279999999997"/>
    <n v="5360.4"/>
    <n v="1.055874"/>
    <n v="3140.9589999999998"/>
    <n v="3203.1610000000001"/>
    <n v="3266.5949999999998"/>
    <n v="3331.2849999999999"/>
    <n v="1.060595"/>
    <n v="7623.8019999999997"/>
    <n v="7864.2380000000003"/>
    <n v="8112.2569999999996"/>
    <n v="8368.098"/>
    <n v="1.097628"/>
    <n v="0.28739999999999999"/>
    <n v="7122.7269999999999"/>
    <n v="7570.7039999999997"/>
    <n v="8046.8559999999998"/>
    <n v="8552.9549999999999"/>
    <n v="1.20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023469999999998"/>
    <n v="6.4978930000000004"/>
    <n v="6.5948659999999997"/>
    <n v="6.6932859999999996"/>
    <n v="1.0454429999999999"/>
    <n v="277669"/>
    <n v="137650"/>
    <n v="144473"/>
    <n v="61892"/>
    <n v="0.49573410000000001"/>
    <n v="0.42839840000000001"/>
    <n v="0.86416970000000004"/>
    <n v="21214.68"/>
    <n v="29284.25"/>
    <n v="24353.03"/>
    <n v="33957.089999999997"/>
    <n v="28340.11"/>
    <n v="39181.339999999997"/>
    <n v="31719.82"/>
    <n v="43910.44"/>
    <n v="0.72443990000000003"/>
    <n v="0.7171708"/>
    <n v="0.72330649999999996"/>
    <n v="0.72237530000000005"/>
    <m/>
    <m/>
    <m/>
    <m/>
    <m/>
    <m/>
    <m/>
    <m/>
    <m/>
    <m/>
    <m/>
    <m/>
    <m/>
    <m/>
    <m/>
    <m/>
    <m/>
    <m/>
    <m/>
    <m/>
    <m/>
    <n v="25137.78"/>
    <n v="113077.7"/>
    <n v="18993.099999999999"/>
    <n v="99938.8"/>
    <n v="0.22230539999999999"/>
    <n v="0.1900473"/>
    <n v="0.8935843"/>
    <n v="4.0920999999999999E-2"/>
    <n v="74709.520829999994"/>
    <n v="130691.8973"/>
    <n v="0.57164619999999999"/>
    <m/>
    <m/>
    <m/>
    <m/>
  </r>
  <r>
    <x v="4"/>
    <s v="HI"/>
    <s v="Hawaii"/>
    <n v="15"/>
    <x v="1"/>
    <s v="Pacific"/>
    <n v="2.7321000000000002E-2"/>
    <n v="3.1805E-2"/>
    <n v="910.84780000000001"/>
    <n v="1335.3910000000001"/>
    <n v="1957.8119999999999"/>
    <n v="2870.34"/>
    <n v="3.151284"/>
    <n v="14234.92"/>
    <n v="14497.39"/>
    <n v="14764.72"/>
    <n v="15036.97"/>
    <n v="1.056343"/>
    <n v="271.74689999999998"/>
    <n v="246.85040000000001"/>
    <n v="224.23490000000001"/>
    <n v="203.69120000000001"/>
    <n v="0.74956199999999995"/>
    <n v="12182.99"/>
    <n v="11843.37"/>
    <n v="11513.22"/>
    <n v="11192.28"/>
    <n v="0.91868130000000003"/>
    <m/>
    <n v="11185.36"/>
    <n v="11402.03"/>
    <n v="11622.89"/>
    <n v="11848.04"/>
    <n v="1.05924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651599999999997"/>
    <n v="6.4896859999999998"/>
    <n v="6.4150809999999998"/>
    <n v="6.3413320000000004"/>
    <n v="0.96590659999999995"/>
    <n v="36064"/>
    <n v="18103"/>
    <n v="11219"/>
    <n v="4546"/>
    <n v="0.50196870000000005"/>
    <n v="0.4052055"/>
    <n v="0.80723239999999996"/>
    <n v="25961.71"/>
    <n v="29281.439999999999"/>
    <n v="29123.040000000001"/>
    <n v="33295.040000000001"/>
    <n v="32976.5"/>
    <n v="37860.54"/>
    <n v="36775.230000000003"/>
    <n v="41777.910000000003"/>
    <n v="0.88662680000000005"/>
    <n v="0.87469620000000003"/>
    <n v="0.87099939999999998"/>
    <n v="0.88025540000000002"/>
    <m/>
    <m/>
    <m/>
    <m/>
    <m/>
    <m/>
    <m/>
    <m/>
    <m/>
    <m/>
    <m/>
    <m/>
    <m/>
    <m/>
    <m/>
    <m/>
    <m/>
    <m/>
    <m/>
    <m/>
    <m/>
    <n v="30782.37"/>
    <n v="113341.5"/>
    <n v="22705.07"/>
    <n v="103478.8"/>
    <n v="0.27158959999999999"/>
    <n v="0.21941759999999999"/>
    <n v="0.80551320000000004"/>
    <n v="5.2540999999999997E-2"/>
    <n v="88358.933709999998"/>
    <n v="141302.27009999999"/>
    <n v="0.62531859999999995"/>
    <m/>
    <m/>
    <m/>
    <m/>
  </r>
  <r>
    <x v="4"/>
    <s v="ID"/>
    <s v="Idaho"/>
    <n v="16"/>
    <x v="1"/>
    <s v="Mountain"/>
    <n v="3.0717000000000001E-2"/>
    <n v="3.1696000000000002E-2"/>
    <n v="288.77050000000003"/>
    <n v="506.02890000000002"/>
    <n v="886.74300000000005"/>
    <n v="1553.89"/>
    <n v="5.3810539999999998"/>
    <n v="4881.42"/>
    <n v="4986.9229999999998"/>
    <n v="5094.7070000000003"/>
    <n v="5204.82"/>
    <n v="1.0662510000000001"/>
    <n v="1871.8040000000001"/>
    <n v="1517.5260000000001"/>
    <n v="1230.3019999999999"/>
    <n v="997.44200000000001"/>
    <n v="0.53287739999999995"/>
    <n v="6291.5659999999998"/>
    <n v="6077.9650000000001"/>
    <n v="5871.6149999999998"/>
    <n v="5672.2709999999997"/>
    <n v="0.90156749999999997"/>
    <n v="-0.1051"/>
    <n v="5633.8289999999997"/>
    <n v="5881.2619999999997"/>
    <n v="6139.5630000000001"/>
    <n v="6409.2079999999996"/>
    <n v="1.13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699560000000004"/>
    <n v="5.131983"/>
    <n v="5.1947700000000001"/>
    <n v="5.258324"/>
    <n v="1.0371539999999999"/>
    <n v="48368"/>
    <n v="15357"/>
    <n v="22496"/>
    <n v="5906"/>
    <n v="0.31750329999999999"/>
    <n v="0.26253559999999998"/>
    <n v="0.82687509999999997"/>
    <n v="18566"/>
    <n v="25208.9"/>
    <n v="20829.599999999999"/>
    <n v="28401.96"/>
    <n v="23750.86"/>
    <n v="32521.13"/>
    <n v="26257.58"/>
    <n v="36063.53"/>
    <n v="0.73648619999999998"/>
    <n v="0.73338590000000003"/>
    <n v="0.73032070000000004"/>
    <n v="0.72809239999999997"/>
    <m/>
    <m/>
    <m/>
    <m/>
    <m/>
    <m/>
    <m/>
    <m/>
    <m/>
    <m/>
    <m/>
    <m/>
    <m/>
    <m/>
    <m/>
    <m/>
    <m/>
    <m/>
    <m/>
    <m/>
    <m/>
    <n v="30303.06"/>
    <n v="105069.9"/>
    <n v="23366.55"/>
    <n v="91441.53"/>
    <n v="0.28840870000000002"/>
    <n v="0.25553550000000003"/>
    <n v="0.92106589999999999"/>
    <n v="6.7492999999999997E-2"/>
    <n v="72731.334059999994"/>
    <n v="80347.134879999998"/>
    <n v="0.90521379999999996"/>
    <m/>
    <m/>
    <m/>
    <m/>
  </r>
  <r>
    <x v="4"/>
    <s v="IL"/>
    <s v="Illinois"/>
    <n v="17"/>
    <x v="3"/>
    <s v="East North Central"/>
    <n v="3.3804000000000001E-2"/>
    <n v="4.0638000000000001E-2"/>
    <n v="241.5635"/>
    <n v="453.52659999999997"/>
    <n v="851.4796"/>
    <n v="1598.6220000000001"/>
    <n v="6.6178129999999999"/>
    <n v="4450.7"/>
    <n v="5262.7110000000002"/>
    <n v="6222.8720000000003"/>
    <n v="7358.2079999999996"/>
    <n v="1.65327"/>
    <n v="8901.9760000000006"/>
    <n v="6626.7740000000003"/>
    <n v="4933.08"/>
    <n v="3672.2649999999999"/>
    <n v="0.41252250000000001"/>
    <n v="13318.65"/>
    <n v="12209.37"/>
    <n v="11192.47"/>
    <n v="10260.27"/>
    <n v="0.77036910000000003"/>
    <n v="-0.3579"/>
    <n v="10945.72"/>
    <n v="10995.4"/>
    <n v="11045.31"/>
    <n v="11095.44"/>
    <n v="1.01367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734500000000002"/>
    <n v="6.4755909999999997"/>
    <n v="6.3791890000000002"/>
    <n v="6.2842229999999999"/>
    <n v="0.95600070000000004"/>
    <n v="325930"/>
    <n v="178321"/>
    <n v="131359"/>
    <n v="65255"/>
    <n v="0.5471144"/>
    <n v="0.4967684"/>
    <n v="0.90797899999999998"/>
    <n v="26588.93"/>
    <n v="31821.14"/>
    <n v="30425.88"/>
    <n v="36645.61"/>
    <n v="35081.980000000003"/>
    <n v="42192.29"/>
    <n v="39190.730000000003"/>
    <n v="46966.73"/>
    <n v="0.83557459999999995"/>
    <n v="0.8302735"/>
    <n v="0.83147850000000001"/>
    <n v="0.83443590000000001"/>
    <m/>
    <m/>
    <m/>
    <m/>
    <m/>
    <m/>
    <m/>
    <m/>
    <m/>
    <m/>
    <m/>
    <m/>
    <m/>
    <m/>
    <m/>
    <m/>
    <m/>
    <m/>
    <m/>
    <m/>
    <m/>
    <n v="26990.39"/>
    <n v="127784.6"/>
    <n v="20321.7"/>
    <n v="116006.6"/>
    <n v="0.21121789999999999"/>
    <n v="0.1751771"/>
    <n v="0.87565709999999997"/>
    <n v="2.9049999999999999E-2"/>
    <n v="94185.21372"/>
    <n v="137425.1153"/>
    <n v="0.68535659999999998"/>
    <m/>
    <m/>
    <m/>
    <m/>
  </r>
  <r>
    <x v="4"/>
    <s v="IN"/>
    <s v="Indiana"/>
    <n v="18"/>
    <x v="3"/>
    <s v="East North Central"/>
    <n v="2.9607999999999999E-2"/>
    <n v="3.5511000000000001E-2"/>
    <n v="261.27"/>
    <n v="459.46440000000001"/>
    <n v="808.00509999999997"/>
    <n v="1420.942"/>
    <n v="5.4385979999999998"/>
    <n v="7117.3289999999997"/>
    <n v="7782.107"/>
    <n v="8508.9789999999994"/>
    <n v="9303.74"/>
    <n v="1.3071950000000001"/>
    <n v="3471.85"/>
    <n v="3157.8620000000001"/>
    <n v="2872.27"/>
    <n v="2612.5070000000001"/>
    <n v="0.75248250000000005"/>
    <n v="9718.3469999999998"/>
    <n v="10041.950000000001"/>
    <n v="10376.33"/>
    <n v="10721.84"/>
    <n v="1.1032580000000001"/>
    <n v="0.36559999999999998"/>
    <n v="7247.3450000000003"/>
    <n v="8041.83"/>
    <n v="8923.41"/>
    <n v="9901.6319999999996"/>
    <n v="1.36624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27908"/>
    <n v="5.4139860000000004"/>
    <n v="5.8297100000000004"/>
    <n v="6.277355"/>
    <n v="1.248502"/>
    <n v="170654"/>
    <n v="74994"/>
    <n v="78849"/>
    <n v="27019"/>
    <n v="0.43945060000000002"/>
    <n v="0.34266760000000002"/>
    <n v="0.77976380000000001"/>
    <n v="21936.94"/>
    <n v="25997.3"/>
    <n v="25080.51"/>
    <n v="29750.65"/>
    <n v="28759.99"/>
    <n v="34138.199999999997"/>
    <n v="32046.25"/>
    <n v="37945.89"/>
    <n v="0.84381569999999995"/>
    <n v="0.84302379999999999"/>
    <n v="0.84245780000000003"/>
    <n v="0.84452490000000002"/>
    <m/>
    <m/>
    <m/>
    <m/>
    <m/>
    <m/>
    <m/>
    <m/>
    <m/>
    <m/>
    <m/>
    <m/>
    <m/>
    <m/>
    <m/>
    <m/>
    <m/>
    <m/>
    <m/>
    <m/>
    <m/>
    <n v="25857.82"/>
    <n v="101200.1"/>
    <n v="19470.21"/>
    <n v="90936.28"/>
    <n v="0.25551180000000001"/>
    <n v="0.2141083"/>
    <n v="0.86047980000000002"/>
    <n v="3.4062000000000002E-2"/>
    <n v="71941.348329999993"/>
    <n v="102000.4835"/>
    <n v="0.70530400000000004"/>
    <m/>
    <m/>
    <m/>
    <m/>
  </r>
  <r>
    <x v="4"/>
    <s v="IA"/>
    <s v="Iowa"/>
    <n v="19"/>
    <x v="3"/>
    <s v="West North Central"/>
    <n v="3.5915000000000002E-2"/>
    <n v="4.4375999999999999E-2"/>
    <n v="291.2688"/>
    <n v="516.98860000000002"/>
    <n v="917.63070000000005"/>
    <n v="1628.752"/>
    <n v="5.5919189999999999"/>
    <n v="5984.4870000000001"/>
    <n v="6665.2619999999997"/>
    <n v="7423.4790000000003"/>
    <n v="8267.9490000000005"/>
    <n v="1.381564"/>
    <n v="5757.7820000000002"/>
    <n v="4652.7489999999998"/>
    <n v="3759.7939999999999"/>
    <n v="3038.2139999999999"/>
    <n v="0.52767090000000005"/>
    <n v="11170.57"/>
    <n v="10872.36"/>
    <n v="10582.11"/>
    <n v="10299.61"/>
    <n v="0.92203120000000005"/>
    <n v="-0.17610000000000001"/>
    <n v="8739.1309999999994"/>
    <n v="9145.75"/>
    <n v="9571.2880000000005"/>
    <n v="10016.620000000001"/>
    <n v="1.14618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118209999999996"/>
    <n v="6.839264"/>
    <n v="6.9691260000000002"/>
    <n v="7.1014549999999996"/>
    <n v="1.058052"/>
    <n v="76016"/>
    <n v="34838"/>
    <n v="26673"/>
    <n v="10614"/>
    <n v="0.45829829999999999"/>
    <n v="0.39793050000000002"/>
    <n v="0.86827840000000001"/>
    <n v="24731.99"/>
    <n v="27918.81"/>
    <n v="27931.88"/>
    <n v="31629.55"/>
    <n v="31841.41"/>
    <n v="35894.28"/>
    <n v="35261.410000000003"/>
    <n v="39521.78"/>
    <n v="0.88585409999999998"/>
    <n v="0.8830945"/>
    <n v="0.88708869999999995"/>
    <n v="0.89220200000000005"/>
    <m/>
    <m/>
    <m/>
    <m/>
    <m/>
    <m/>
    <m/>
    <m/>
    <m/>
    <m/>
    <m/>
    <m/>
    <m/>
    <m/>
    <m/>
    <m/>
    <m/>
    <m/>
    <m/>
    <m/>
    <m/>
    <n v="28729.93"/>
    <n v="106308"/>
    <n v="21185.89"/>
    <n v="97268.55"/>
    <n v="0.27025169999999998"/>
    <n v="0.21780820000000001"/>
    <n v="0.87959799999999999"/>
    <n v="6.3699999999999998E-4"/>
    <n v="81095.535130000004"/>
    <n v="98725.371660000004"/>
    <n v="0.82142550000000003"/>
    <m/>
    <m/>
    <m/>
    <m/>
  </r>
  <r>
    <x v="4"/>
    <s v="KS"/>
    <s v="Kansas"/>
    <n v="20"/>
    <x v="3"/>
    <s v="West North Central"/>
    <n v="3.6512999999999997E-2"/>
    <n v="3.9995000000000003E-2"/>
    <n v="277.25319999999999"/>
    <n v="494.51830000000001"/>
    <n v="882.03970000000004"/>
    <n v="1573.2360000000001"/>
    <n v="5.6743649999999999"/>
    <n v="5738.6369999999997"/>
    <n v="6600.5510000000004"/>
    <n v="7591.9210000000003"/>
    <n v="8732.1890000000003"/>
    <n v="1.521649"/>
    <n v="4322.3270000000002"/>
    <n v="3470.203"/>
    <n v="2786.0720000000001"/>
    <n v="2236.8119999999999"/>
    <n v="0.51750180000000001"/>
    <n v="9882.8960000000006"/>
    <n v="9831.2109999999993"/>
    <n v="9779.7970000000005"/>
    <n v="9728.65"/>
    <n v="0.98439270000000001"/>
    <n v="-8.1699999999999995E-2"/>
    <n v="8057.3810000000003"/>
    <n v="8739.0400000000009"/>
    <n v="9478.3690000000006"/>
    <n v="10280.25"/>
    <n v="1.275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459212"/>
    <n v="7.6138399999999997"/>
    <n v="7.771674"/>
    <n v="7.932779"/>
    <n v="1.063488"/>
    <n v="79472"/>
    <n v="37298"/>
    <n v="35324"/>
    <n v="15567"/>
    <n v="0.46932249999999998"/>
    <n v="0.44069190000000003"/>
    <n v="0.93899580000000005"/>
    <n v="21238.66"/>
    <n v="27003.39"/>
    <n v="23772.62"/>
    <n v="30621.07"/>
    <n v="27107.3"/>
    <n v="34739.300000000003"/>
    <n v="29925.279999999999"/>
    <n v="38440.14"/>
    <n v="0.78651850000000001"/>
    <n v="0.77634860000000006"/>
    <n v="0.78030659999999996"/>
    <n v="0.77849040000000003"/>
    <m/>
    <m/>
    <m/>
    <m/>
    <m/>
    <m/>
    <m/>
    <m/>
    <m/>
    <m/>
    <m/>
    <m/>
    <m/>
    <m/>
    <m/>
    <m/>
    <m/>
    <m/>
    <m/>
    <m/>
    <m/>
    <n v="28750"/>
    <n v="109025.8"/>
    <n v="21511.5"/>
    <n v="98286.64"/>
    <n v="0.26369910000000002"/>
    <n v="0.218865"/>
    <n v="0.86850760000000005"/>
    <n v="5.1240000000000001E-3"/>
    <n v="81274.003719999993"/>
    <n v="117017.20239999999"/>
    <n v="0.69454749999999998"/>
    <m/>
    <m/>
    <m/>
    <m/>
  </r>
  <r>
    <x v="4"/>
    <s v="KY"/>
    <s v="Kentucky"/>
    <n v="21"/>
    <x v="0"/>
    <s v="East South Central"/>
    <n v="3.6089000000000003E-2"/>
    <n v="4.0549000000000002E-2"/>
    <n v="484.01819999999998"/>
    <n v="690.6721"/>
    <n v="985.55799999999999"/>
    <n v="1406.347"/>
    <n v="2.9055659999999999"/>
    <n v="5065.7020000000002"/>
    <n v="5557.7929999999997"/>
    <n v="6097.6880000000001"/>
    <n v="6690.0290000000005"/>
    <n v="1.3206519999999999"/>
    <n v="4597.6639999999998"/>
    <n v="3625.049"/>
    <n v="2858.1860000000001"/>
    <n v="2253.549"/>
    <n v="0.4901509"/>
    <n v="8451.9410000000007"/>
    <n v="8486.1620000000003"/>
    <n v="8520.5210000000006"/>
    <n v="8555.02"/>
    <n v="1.0121960000000001"/>
    <n v="0.2397"/>
    <n v="7706.683"/>
    <n v="8097.6379999999999"/>
    <n v="8508.4269999999997"/>
    <n v="8940.0560000000005"/>
    <n v="1.16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974179999999997"/>
    <n v="6.080406"/>
    <n v="6.1645430000000001"/>
    <n v="6.2498430000000003"/>
    <n v="1.042089"/>
    <n v="116958"/>
    <n v="47847"/>
    <n v="59714"/>
    <n v="21302"/>
    <n v="0.4090956"/>
    <n v="0.35673379999999999"/>
    <n v="0.8720059"/>
    <n v="21944.720000000001"/>
    <n v="26489.39"/>
    <n v="25118.35"/>
    <n v="30868.5"/>
    <n v="29442.06"/>
    <n v="36008.980000000003"/>
    <n v="33059.949999999997"/>
    <n v="40563.85"/>
    <n v="0.82843440000000002"/>
    <n v="0.81372100000000003"/>
    <n v="0.81763110000000006"/>
    <n v="0.81501029999999997"/>
    <m/>
    <m/>
    <m/>
    <m/>
    <m/>
    <m/>
    <m/>
    <m/>
    <m/>
    <m/>
    <m/>
    <m/>
    <m/>
    <m/>
    <m/>
    <m/>
    <m/>
    <m/>
    <m/>
    <m/>
    <m/>
    <n v="25694.17"/>
    <n v="101272.4"/>
    <n v="18886.09"/>
    <n v="90047.039999999994"/>
    <n v="0.25371359999999998"/>
    <n v="0.2097358"/>
    <n v="0.8692607"/>
    <n v="0"/>
    <n v="69650.632100000003"/>
    <n v="120987.13989999999"/>
    <n v="0.57568620000000004"/>
    <m/>
    <m/>
    <m/>
    <m/>
  </r>
  <r>
    <x v="4"/>
    <s v="LA"/>
    <s v="Louisiana"/>
    <n v="22"/>
    <x v="0"/>
    <s v="West South Central"/>
    <n v="3.2417000000000001E-2"/>
    <n v="3.8873999999999999E-2"/>
    <n v="588.36779999999999"/>
    <n v="836.89840000000004"/>
    <n v="1190.4100000000001"/>
    <n v="1693.248"/>
    <n v="2.8778730000000001"/>
    <n v="5674.32"/>
    <n v="5724.7380000000003"/>
    <n v="5775.6030000000001"/>
    <n v="5826.9189999999999"/>
    <n v="1.0268930000000001"/>
    <n v="3403.348"/>
    <n v="3534.5439999999999"/>
    <n v="3670.797"/>
    <n v="3812.3029999999999"/>
    <n v="1.1201620000000001"/>
    <n v="8441.4830000000002"/>
    <n v="8801.7880000000005"/>
    <n v="9177.4740000000002"/>
    <n v="9569.1929999999993"/>
    <n v="1.133591"/>
    <n v="0.50380000000000003"/>
    <n v="9041.143"/>
    <n v="9354.2849999999999"/>
    <n v="9678.2729999999992"/>
    <n v="10013.48"/>
    <n v="1.10754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152430000000003"/>
    <n v="6.8272680000000001"/>
    <n v="6.7404120000000001"/>
    <n v="6.6546609999999999"/>
    <n v="0.9623176"/>
    <n v="130144"/>
    <n v="66688"/>
    <n v="65725"/>
    <n v="30227"/>
    <n v="0.51241700000000001"/>
    <n v="0.45990110000000001"/>
    <n v="0.89751329999999996"/>
    <n v="23100.62"/>
    <n v="28760.79"/>
    <n v="26780.240000000002"/>
    <n v="33189.589999999997"/>
    <n v="31053.26"/>
    <n v="38827.599999999999"/>
    <n v="35088.32"/>
    <n v="43815.58"/>
    <n v="0.80319850000000004"/>
    <n v="0.80688669999999996"/>
    <n v="0.7997727"/>
    <n v="0.80081840000000004"/>
    <m/>
    <m/>
    <m/>
    <m/>
    <m/>
    <m/>
    <m/>
    <m/>
    <m/>
    <m/>
    <m/>
    <m/>
    <m/>
    <m/>
    <m/>
    <m/>
    <m/>
    <m/>
    <m/>
    <m/>
    <m/>
    <n v="23499.22"/>
    <n v="102699.9"/>
    <n v="18126.27"/>
    <n v="90556.41"/>
    <n v="0.2288145"/>
    <n v="0.2001655"/>
    <n v="0.805226"/>
    <n v="7.1947999999999998E-2"/>
    <n v="64522.178249999997"/>
    <n v="123847.82369999999"/>
    <n v="0.52097950000000004"/>
    <m/>
    <m/>
    <m/>
    <m/>
  </r>
  <r>
    <x v="4"/>
    <s v="ME"/>
    <s v="Maine"/>
    <n v="23"/>
    <x v="2"/>
    <s v="New England"/>
    <n v="4.1119999999999997E-2"/>
    <n v="4.1251000000000003E-2"/>
    <n v="303.3476"/>
    <n v="562.41179999999997"/>
    <n v="1042.722"/>
    <n v="1933.2239999999999"/>
    <n v="6.3729680000000002"/>
    <n v="3799.3380000000002"/>
    <n v="4825.116"/>
    <n v="6127.8419999999996"/>
    <n v="7782.29"/>
    <n v="2.0483280000000001"/>
    <n v="8377.9040000000005"/>
    <n v="6743.1239999999998"/>
    <n v="5427.3389999999999"/>
    <n v="4368.3019999999997"/>
    <n v="0.52140750000000002"/>
    <n v="13197.94"/>
    <n v="12684.5"/>
    <n v="12191.04"/>
    <n v="11716.78"/>
    <n v="0.88777399999999995"/>
    <n v="0.11020000000000001"/>
    <n v="11425.08"/>
    <n v="11391.76"/>
    <n v="11358.54"/>
    <n v="11325.42"/>
    <n v="0.9912773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1815990000000003"/>
    <n v="8.1670970000000001"/>
    <n v="8.1526209999999999"/>
    <n v="8.1381700000000006"/>
    <n v="0.99469200000000002"/>
    <n v="24330"/>
    <n v="11133"/>
    <n v="9164"/>
    <n v="3075"/>
    <n v="0.45758320000000002"/>
    <n v="0.33555220000000002"/>
    <n v="0.73331389999999996"/>
    <n v="23266.62"/>
    <n v="25964.79"/>
    <n v="26653.119999999999"/>
    <n v="29710.959999999999"/>
    <n v="30531.71"/>
    <n v="33884.870000000003"/>
    <n v="33766.14"/>
    <n v="37539.93"/>
    <n v="0.89608379999999999"/>
    <n v="0.89708049999999995"/>
    <n v="0.90104260000000003"/>
    <n v="0.89947270000000001"/>
    <m/>
    <m/>
    <m/>
    <m/>
    <m/>
    <m/>
    <m/>
    <m/>
    <m/>
    <m/>
    <m/>
    <m/>
    <m/>
    <m/>
    <m/>
    <m/>
    <m/>
    <m/>
    <m/>
    <m/>
    <m/>
    <n v="27854.85"/>
    <n v="102830"/>
    <n v="20451.41"/>
    <n v="90841.19"/>
    <n v="0.27088259999999997"/>
    <n v="0.22513369999999999"/>
    <n v="0.89640500000000001"/>
    <n v="2.147E-3"/>
    <n v="72814.817320000002"/>
    <n v="75510.915659999999"/>
    <n v="0.96429529999999997"/>
    <m/>
    <m/>
    <m/>
    <m/>
  </r>
  <r>
    <x v="4"/>
    <s v="MD"/>
    <s v="Maryland"/>
    <n v="24"/>
    <x v="0"/>
    <s v="South Atlantic"/>
    <n v="3.5527000000000003E-2"/>
    <n v="3.8516000000000002E-2"/>
    <n v="471.93299999999999"/>
    <n v="764.49760000000003"/>
    <n v="1238.431"/>
    <n v="2006.17"/>
    <n v="4.2509629999999996"/>
    <n v="5977.5720000000001"/>
    <n v="7917.3540000000003"/>
    <n v="10486.62"/>
    <n v="13889.63"/>
    <n v="2.3236249999999998"/>
    <n v="9124.9699999999993"/>
    <n v="5813.08"/>
    <n v="3703.2330000000002"/>
    <n v="2359.152"/>
    <n v="0.25853799999999999"/>
    <n v="13223.99"/>
    <n v="12962.17"/>
    <n v="12705.53"/>
    <n v="12453.98"/>
    <n v="0.94177129999999998"/>
    <n v="0.17649999999999999"/>
    <n v="11744.87"/>
    <n v="12197.36"/>
    <n v="12667.28"/>
    <n v="13155.3"/>
    <n v="1.120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739010000000004"/>
    <n v="7.1376980000000003"/>
    <n v="7.0040440000000004"/>
    <n v="6.8728930000000004"/>
    <n v="0.94487019999999999"/>
    <n v="153647"/>
    <n v="77544"/>
    <n v="48978"/>
    <n v="18824"/>
    <n v="0.50468930000000001"/>
    <n v="0.38433580000000001"/>
    <n v="0.76152949999999997"/>
    <n v="29214.1"/>
    <n v="34199.14"/>
    <n v="33602.03"/>
    <n v="39675.75"/>
    <n v="38852.639999999999"/>
    <n v="46136.45"/>
    <n v="43945.01"/>
    <n v="51759.91"/>
    <n v="0.85423470000000001"/>
    <n v="0.84691609999999995"/>
    <n v="0.84212450000000005"/>
    <n v="0.8490164"/>
    <m/>
    <m/>
    <m/>
    <m/>
    <m/>
    <m/>
    <m/>
    <m/>
    <m/>
    <m/>
    <m/>
    <m/>
    <m/>
    <m/>
    <m/>
    <m/>
    <m/>
    <m/>
    <m/>
    <m/>
    <m/>
    <n v="27880.61"/>
    <n v="143489.1"/>
    <n v="21255.61"/>
    <n v="132554.6"/>
    <n v="0.1943048"/>
    <n v="0.16035360000000001"/>
    <n v="0.85473069999999995"/>
    <n v="2.3400000000000001E-2"/>
    <n v="113924.4247"/>
    <n v="174455.12359999999"/>
    <n v="0.65303"/>
    <m/>
    <m/>
    <m/>
    <m/>
  </r>
  <r>
    <x v="4"/>
    <s v="MA"/>
    <s v="Massachusetts"/>
    <n v="25"/>
    <x v="2"/>
    <s v="New England"/>
    <n v="3.2194E-2"/>
    <n v="3.7557E-2"/>
    <n v="356.70479999999998"/>
    <n v="588.39"/>
    <n v="970.55820000000006"/>
    <n v="1600.951"/>
    <n v="4.4881669999999998"/>
    <n v="4946.7929999999997"/>
    <n v="6687.5079999999998"/>
    <n v="9040.76"/>
    <n v="12222.09"/>
    <n v="2.47071"/>
    <n v="9363.4570000000003"/>
    <n v="7127.0339999999997"/>
    <n v="5424.7709999999997"/>
    <n v="4129.0870000000004"/>
    <n v="0.44097890000000001"/>
    <n v="13747.26"/>
    <n v="14354.06"/>
    <n v="14987.64"/>
    <n v="15649.19"/>
    <n v="1.13835"/>
    <n v="0.17119999999999999"/>
    <n v="12075.37"/>
    <n v="12904.63"/>
    <n v="13790.84"/>
    <n v="14737.91"/>
    <n v="1.22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922680000000003"/>
    <n v="7.3331860000000004"/>
    <n v="7.4768629999999998"/>
    <n v="7.6233560000000002"/>
    <n v="1.059938"/>
    <n v="151643"/>
    <n v="88233"/>
    <n v="47827"/>
    <n v="22124"/>
    <n v="0.5818468"/>
    <n v="0.46258389999999999"/>
    <n v="0.79502689999999998"/>
    <n v="27679.77"/>
    <n v="34291.56"/>
    <n v="32184.11"/>
    <n v="40006.75"/>
    <n v="37178.129999999997"/>
    <n v="46663.17"/>
    <n v="42291.56"/>
    <n v="52406.13"/>
    <n v="0.80718900000000005"/>
    <n v="0.80446700000000004"/>
    <n v="0.79673389999999999"/>
    <n v="0.80699650000000001"/>
    <m/>
    <m/>
    <m/>
    <m/>
    <m/>
    <m/>
    <m/>
    <m/>
    <m/>
    <m/>
    <m/>
    <m/>
    <m/>
    <m/>
    <m/>
    <m/>
    <m/>
    <m/>
    <m/>
    <m/>
    <m/>
    <n v="25308.2"/>
    <n v="157021.5"/>
    <n v="19327"/>
    <n v="146672.1"/>
    <n v="0.1611766"/>
    <n v="0.1317701"/>
    <n v="0.90176259999999997"/>
    <n v="3.6235000000000003E-2"/>
    <n v="127130.5689"/>
    <n v="189320.8941"/>
    <n v="0.67150840000000001"/>
    <m/>
    <m/>
    <m/>
    <m/>
  </r>
  <r>
    <x v="4"/>
    <s v="MI"/>
    <s v="Michigan"/>
    <n v="26"/>
    <x v="3"/>
    <s v="East North Central"/>
    <n v="3.6434000000000001E-2"/>
    <n v="3.9996999999999998E-2"/>
    <n v="161.2079"/>
    <n v="309.98050000000001"/>
    <n v="596.04989999999998"/>
    <n v="1146.1220000000001"/>
    <n v="7.109591"/>
    <n v="7591.3670000000002"/>
    <n v="7591.0410000000002"/>
    <n v="7590.7129999999997"/>
    <n v="7590.3860000000004"/>
    <n v="0.9998707"/>
    <n v="2962.8139999999999"/>
    <n v="2846.549"/>
    <n v="2734.846"/>
    <n v="2627.5259999999998"/>
    <n v="0.88683480000000003"/>
    <n v="9760.76"/>
    <n v="9700.4390000000003"/>
    <n v="9640.491"/>
    <n v="9580.9140000000007"/>
    <n v="0.98157459999999996"/>
    <n v="1.12E-2"/>
    <n v="8300.5810000000001"/>
    <n v="8763.4419999999991"/>
    <n v="9252.1129999999994"/>
    <n v="9768.0349999999999"/>
    <n v="1.17678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984080000000002"/>
    <n v="5.4195130000000002"/>
    <n v="5.5433859999999999"/>
    <n v="5.6700900000000001"/>
    <n v="1.0701499999999999"/>
    <n v="228681"/>
    <n v="104484"/>
    <n v="100447"/>
    <n v="39286"/>
    <n v="0.45689849999999999"/>
    <n v="0.39111170000000001"/>
    <n v="0.85601450000000001"/>
    <n v="25015.53"/>
    <n v="29366.31"/>
    <n v="28892.47"/>
    <n v="34098.61"/>
    <n v="33306.1"/>
    <n v="39549.67"/>
    <n v="37476.589999999997"/>
    <n v="44307.67"/>
    <n v="0.85184470000000001"/>
    <n v="0.84732110000000005"/>
    <n v="0.84213349999999998"/>
    <n v="0.84582619999999997"/>
    <m/>
    <m/>
    <m/>
    <m/>
    <m/>
    <m/>
    <m/>
    <m/>
    <m/>
    <m/>
    <m/>
    <m/>
    <m/>
    <m/>
    <m/>
    <m/>
    <m/>
    <m/>
    <m/>
    <m/>
    <m/>
    <n v="26811.69"/>
    <n v="112178.7"/>
    <n v="20545.560000000001"/>
    <n v="101040.8"/>
    <n v="0.23900869999999999"/>
    <n v="0.2033393"/>
    <n v="0.87866029999999995"/>
    <n v="9.2424000000000006E-2"/>
    <n v="80241.961609999998"/>
    <n v="109171.6842"/>
    <n v="0.73500710000000002"/>
    <m/>
    <m/>
    <m/>
    <m/>
  </r>
  <r>
    <x v="4"/>
    <s v="MN"/>
    <s v="Minnesota"/>
    <n v="27"/>
    <x v="3"/>
    <s v="West North Central"/>
    <n v="3.3284000000000001E-2"/>
    <n v="3.9204000000000003E-2"/>
    <n v="253.12909999999999"/>
    <n v="490.07889999999998"/>
    <n v="948.83360000000005"/>
    <n v="1837.021"/>
    <n v="7.2572489999999998"/>
    <n v="9303.6350000000002"/>
    <n v="10318.35"/>
    <n v="11443.73"/>
    <n v="12691.85"/>
    <n v="1.364182"/>
    <n v="2322.4340000000002"/>
    <n v="2288.0230000000001"/>
    <n v="2254.1210000000001"/>
    <n v="2220.721"/>
    <n v="0.95620419999999995"/>
    <n v="9843.1640000000007"/>
    <n v="10746.91"/>
    <n v="11733.63"/>
    <n v="12810.94"/>
    <n v="1.301507"/>
    <n v="0.60260000000000002"/>
    <n v="8025.4160000000002"/>
    <n v="9352.3870000000006"/>
    <n v="10898.77"/>
    <n v="12700.84"/>
    <n v="1.58257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22118"/>
    <n v="6.2158110000000004"/>
    <n v="6.7520990000000003"/>
    <n v="7.334657"/>
    <n v="1.2818080000000001"/>
    <n v="144160"/>
    <n v="64556"/>
    <n v="47381"/>
    <n v="19918"/>
    <n v="0.44780799999999998"/>
    <n v="0.42037950000000002"/>
    <n v="0.93874939999999996"/>
    <n v="24451.19"/>
    <n v="30594.81"/>
    <n v="27934.560000000001"/>
    <n v="35235.980000000003"/>
    <n v="32504.92"/>
    <n v="40724.129999999997"/>
    <n v="36217.480000000003"/>
    <n v="45428.68"/>
    <n v="0.79919399999999996"/>
    <n v="0.79278499999999996"/>
    <n v="0.79817349999999998"/>
    <n v="0.79723829999999996"/>
    <m/>
    <m/>
    <m/>
    <m/>
    <m/>
    <m/>
    <m/>
    <m/>
    <m/>
    <m/>
    <m/>
    <m/>
    <m/>
    <m/>
    <m/>
    <m/>
    <m/>
    <m/>
    <m/>
    <m/>
    <m/>
    <n v="30998.98"/>
    <n v="121992.3"/>
    <n v="23659.59"/>
    <n v="112255.7"/>
    <n v="0.2541061"/>
    <n v="0.21076510000000001"/>
    <n v="0.87353219999999998"/>
    <n v="5.1635E-2"/>
    <n v="98345.551909999995"/>
    <n v="122236.8207"/>
    <n v="0.80454930000000002"/>
    <m/>
    <m/>
    <m/>
    <m/>
  </r>
  <r>
    <x v="4"/>
    <s v="MS"/>
    <s v="Mississippi"/>
    <n v="28"/>
    <x v="0"/>
    <s v="East South Central"/>
    <n v="4.2542999999999997E-2"/>
    <n v="4.2629E-2"/>
    <n v="458.72719999999998"/>
    <n v="649.92060000000004"/>
    <n v="920.80179999999996"/>
    <n v="1304.5840000000001"/>
    <n v="2.8439209999999999"/>
    <n v="5005.7340000000004"/>
    <n v="5020.2380000000003"/>
    <n v="5034.7849999999999"/>
    <n v="5049.3729999999996"/>
    <n v="1.008718"/>
    <n v="2596.7420000000002"/>
    <n v="2548.471"/>
    <n v="2501.0970000000002"/>
    <n v="2454.605"/>
    <n v="0.94526330000000003"/>
    <n v="7044.7669999999998"/>
    <n v="7057.6970000000001"/>
    <n v="7070.65"/>
    <n v="7083.6270000000004"/>
    <n v="1.0055160000000001"/>
    <n v="2.35E-2"/>
    <n v="6364.2290000000003"/>
    <n v="6803.9219999999996"/>
    <n v="7273.9930000000004"/>
    <n v="7776.54"/>
    <n v="1.22191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709619999999999"/>
    <n v="6.7128139999999998"/>
    <n v="6.6551650000000002"/>
    <n v="6.5980109999999996"/>
    <n v="0.97445700000000002"/>
    <n v="79357"/>
    <n v="38647"/>
    <n v="45143"/>
    <n v="23180"/>
    <n v="0.48700179999999998"/>
    <n v="0.51347940000000003"/>
    <n v="1.0543689999999999"/>
    <n v="20641.87"/>
    <n v="24648.76"/>
    <n v="23729.759999999998"/>
    <n v="28188.27"/>
    <n v="26999.64"/>
    <n v="32168.23"/>
    <n v="30171.21"/>
    <n v="35707.129999999997"/>
    <n v="0.83744039999999997"/>
    <n v="0.8418312"/>
    <n v="0.83932609999999996"/>
    <n v="0.84496309999999997"/>
    <m/>
    <m/>
    <m/>
    <m/>
    <m/>
    <m/>
    <m/>
    <m/>
    <m/>
    <m/>
    <m/>
    <m/>
    <m/>
    <m/>
    <m/>
    <m/>
    <m/>
    <m/>
    <m/>
    <m/>
    <m/>
    <n v="23174.080000000002"/>
    <n v="94174.02"/>
    <n v="17336.900000000001"/>
    <n v="81054.92"/>
    <n v="0.2460772"/>
    <n v="0.21389079999999999"/>
    <n v="0.87076940000000003"/>
    <n v="0"/>
    <n v="55252.68576"/>
    <n v="98586.622059999994"/>
    <n v="0.5604481"/>
    <m/>
    <m/>
    <m/>
    <m/>
  </r>
  <r>
    <x v="4"/>
    <s v="MO"/>
    <s v="Missouri"/>
    <n v="29"/>
    <x v="3"/>
    <s v="West North Central"/>
    <n v="3.4931999999999998E-2"/>
    <n v="3.9245000000000002E-2"/>
    <n v="294.01749999999998"/>
    <n v="499.18090000000001"/>
    <n v="847.50620000000004"/>
    <n v="1438.8910000000001"/>
    <n v="4.8938949999999997"/>
    <n v="4869.317"/>
    <n v="4943.6959999999999"/>
    <n v="5019.2110000000002"/>
    <n v="5095.88"/>
    <n v="1.046529"/>
    <n v="4656.1930000000002"/>
    <n v="4246.7830000000004"/>
    <n v="3873.3710000000001"/>
    <n v="3532.7919999999999"/>
    <n v="0.75872980000000001"/>
    <n v="9693.2039999999997"/>
    <n v="9288.01"/>
    <n v="8899.7540000000008"/>
    <n v="8527.7279999999992"/>
    <n v="0.87976350000000003"/>
    <n v="-5.1700000000000003E-2"/>
    <n v="8487.8909999999996"/>
    <n v="8575.2659999999996"/>
    <n v="8663.5419999999995"/>
    <n v="8752.7260000000006"/>
    <n v="1.03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95678"/>
    <n v="6.8779450000000004"/>
    <n v="7.0651739999999998"/>
    <n v="7.2574990000000001"/>
    <n v="1.0839080000000001"/>
    <n v="151684"/>
    <n v="66109"/>
    <n v="67486"/>
    <n v="26648"/>
    <n v="0.43583369999999999"/>
    <n v="0.39486710000000003"/>
    <n v="0.90600409999999998"/>
    <n v="20420.169999999998"/>
    <n v="27690.39"/>
    <n v="23406.57"/>
    <n v="31756.87"/>
    <n v="27014.7"/>
    <n v="36693.279999999999"/>
    <n v="29986.47"/>
    <n v="40868.68"/>
    <n v="0.73744600000000005"/>
    <n v="0.73705520000000002"/>
    <n v="0.7362301"/>
    <n v="0.73372749999999998"/>
    <m/>
    <m/>
    <m/>
    <m/>
    <m/>
    <m/>
    <m/>
    <m/>
    <m/>
    <m/>
    <m/>
    <m/>
    <m/>
    <m/>
    <m/>
    <m/>
    <m/>
    <m/>
    <m/>
    <m/>
    <m/>
    <n v="26724.26"/>
    <n v="105698.9"/>
    <n v="18862.3"/>
    <n v="93472.76"/>
    <n v="0.252834"/>
    <n v="0.20179469999999999"/>
    <n v="0.85947240000000003"/>
    <n v="2.1194000000000001E-2"/>
    <n v="74479.457699999999"/>
    <n v="114871.7858"/>
    <n v="0.64837029999999995"/>
    <m/>
    <m/>
    <m/>
    <m/>
  </r>
  <r>
    <x v="4"/>
    <s v="MT"/>
    <s v="Montana"/>
    <n v="30"/>
    <x v="1"/>
    <s v="Mountain"/>
    <n v="3.8580000000000003E-2"/>
    <n v="4.0193E-2"/>
    <n v="248.06020000000001"/>
    <n v="502.12729999999999"/>
    <n v="1016.414"/>
    <n v="2057.4409999999998"/>
    <n v="8.2941230000000008"/>
    <n v="5692.93"/>
    <n v="5767.5550000000003"/>
    <n v="5843.1570000000002"/>
    <n v="5919.75"/>
    <n v="1.0398419999999999"/>
    <n v="4657.723"/>
    <n v="4016.41"/>
    <n v="3463.3969999999999"/>
    <n v="2986.5279999999998"/>
    <n v="0.64119919999999997"/>
    <n v="10020.73"/>
    <n v="9500.3950000000004"/>
    <n v="9007.0740000000005"/>
    <n v="8539.3680000000004"/>
    <n v="0.85216999999999998"/>
    <n v="-4.2799999999999998E-2"/>
    <n v="8511.0660000000007"/>
    <n v="9205.018"/>
    <n v="9955.5460000000003"/>
    <n v="10767.27"/>
    <n v="1.265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795039999999997"/>
    <n v="6.5180170000000004"/>
    <n v="6.8750739999999997"/>
    <n v="7.2516910000000001"/>
    <n v="1.1735070000000001"/>
    <n v="23897"/>
    <n v="9265"/>
    <n v="10752"/>
    <n v="4377"/>
    <n v="0.38770559999999998"/>
    <n v="0.40708709999999998"/>
    <n v="1.04999"/>
    <n v="22322.46"/>
    <n v="24435.56"/>
    <n v="25189.439999999999"/>
    <n v="27517.17"/>
    <n v="28408.22"/>
    <n v="31211.21"/>
    <n v="31629.91"/>
    <n v="34375.57"/>
    <n v="0.91352359999999999"/>
    <n v="0.91540829999999995"/>
    <n v="0.91019309999999998"/>
    <n v="0.92012740000000004"/>
    <m/>
    <m/>
    <m/>
    <m/>
    <m/>
    <m/>
    <m/>
    <m/>
    <m/>
    <m/>
    <m/>
    <m/>
    <m/>
    <m/>
    <m/>
    <m/>
    <m/>
    <m/>
    <m/>
    <m/>
    <m/>
    <n v="28060.06"/>
    <n v="107209.9"/>
    <n v="21306.560000000001"/>
    <n v="96828.63"/>
    <n v="0.26173000000000002"/>
    <n v="0.22004399999999999"/>
    <n v="0.89239630000000003"/>
    <n v="0"/>
    <n v="77084.187449999998"/>
    <n v="92314.294869999998"/>
    <n v="0.83501899999999996"/>
    <m/>
    <m/>
    <m/>
    <m/>
  </r>
  <r>
    <x v="4"/>
    <s v="NE"/>
    <s v="Nebraska"/>
    <n v="31"/>
    <x v="3"/>
    <s v="West North Central"/>
    <n v="3.5144000000000002E-2"/>
    <n v="4.2549999999999998E-2"/>
    <n v="347.1234"/>
    <n v="652.88850000000002"/>
    <n v="1227.9880000000001"/>
    <n v="2309.6660000000002"/>
    <n v="6.6537300000000004"/>
    <n v="3539.1959999999999"/>
    <n v="4088.6880000000001"/>
    <n v="4723.4930000000004"/>
    <n v="5456.857"/>
    <n v="1.5418350000000001"/>
    <n v="5758.1880000000001"/>
    <n v="5288.3639999999996"/>
    <n v="4856.8729999999996"/>
    <n v="4460.5889999999999"/>
    <n v="0.7746516"/>
    <n v="9714.8490000000002"/>
    <n v="9995.1460000000006"/>
    <n v="10283.530000000001"/>
    <n v="10580.23"/>
    <n v="1.089078"/>
    <n v="-4.3200000000000002E-2"/>
    <n v="8665.7180000000008"/>
    <n v="9700.8379999999997"/>
    <n v="10859.6"/>
    <n v="12156.78"/>
    <n v="1.40285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825899999999997"/>
    <n v="7.1839209999999998"/>
    <n v="7.286702"/>
    <n v="7.3909529999999997"/>
    <n v="1.0435380000000001"/>
    <n v="52226"/>
    <n v="22844"/>
    <n v="19012"/>
    <n v="6431"/>
    <n v="0.43740669999999998"/>
    <n v="0.33826010000000001"/>
    <n v="0.77333079999999998"/>
    <n v="22096.89"/>
    <n v="26868.1"/>
    <n v="24740.639999999999"/>
    <n v="30124.04"/>
    <n v="27884.68"/>
    <n v="33939.230000000003"/>
    <n v="30566.799999999999"/>
    <n v="37123.01"/>
    <n v="0.82242099999999996"/>
    <n v="0.82129220000000003"/>
    <n v="0.8216059"/>
    <n v="0.82339229999999997"/>
    <m/>
    <m/>
    <m/>
    <m/>
    <m/>
    <m/>
    <m/>
    <m/>
    <m/>
    <m/>
    <m/>
    <m/>
    <m/>
    <m/>
    <m/>
    <m/>
    <m/>
    <m/>
    <m/>
    <m/>
    <m/>
    <n v="30489.67"/>
    <n v="104701.1"/>
    <n v="22239.45"/>
    <n v="94300.51"/>
    <n v="0.29120679999999999"/>
    <n v="0.23583599999999999"/>
    <n v="0.87847509999999995"/>
    <n v="0"/>
    <n v="78669.38089"/>
    <n v="110800.8746"/>
    <n v="0.71000680000000005"/>
    <m/>
    <m/>
    <m/>
    <m/>
  </r>
  <r>
    <x v="4"/>
    <s v="NV"/>
    <s v="Nevada"/>
    <n v="32"/>
    <x v="1"/>
    <s v="Mountain"/>
    <n v="2.9551000000000001E-2"/>
    <n v="3.3991E-2"/>
    <n v="781.33360000000005"/>
    <n v="808.19949999999994"/>
    <n v="835.98919999999998"/>
    <n v="864.73429999999996"/>
    <n v="1.106741"/>
    <n v="6837.61"/>
    <n v="7074.7240000000002"/>
    <n v="7320.06"/>
    <n v="7573.9030000000002"/>
    <n v="1.107683"/>
    <n v="3714.2109999999998"/>
    <n v="2504.3760000000002"/>
    <n v="1688.6220000000001"/>
    <n v="1138.585"/>
    <n v="0.3065483"/>
    <n v="10493.15"/>
    <n v="8833.2170000000006"/>
    <n v="7435.8729999999996"/>
    <n v="6259.5780000000004"/>
    <n v="0.5965395"/>
    <n v="-1.83E-2"/>
    <n v="11598.08"/>
    <n v="9248.0889999999999"/>
    <n v="7374.2510000000002"/>
    <n v="5880.0889999999999"/>
    <n v="0.5069881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008070000000004"/>
    <n v="5.5529120000000001"/>
    <n v="5.2255269999999996"/>
    <n v="4.9174439999999997"/>
    <n v="0.83335110000000001"/>
    <n v="74686"/>
    <n v="26312"/>
    <n v="34835"/>
    <n v="9874"/>
    <n v="0.35230159999999999"/>
    <n v="0.28345049999999999"/>
    <n v="0.80456780000000006"/>
    <n v="24825.25"/>
    <n v="29556.71"/>
    <n v="27865.200000000001"/>
    <n v="33098.550000000003"/>
    <n v="31512.6"/>
    <n v="37226.92"/>
    <n v="34190.53"/>
    <n v="40832.239999999998"/>
    <n v="0.83991930000000004"/>
    <n v="0.84188589999999996"/>
    <n v="0.84650029999999998"/>
    <n v="0.83734149999999996"/>
    <m/>
    <m/>
    <m/>
    <m/>
    <m/>
    <m/>
    <m/>
    <m/>
    <m/>
    <m/>
    <m/>
    <m/>
    <m/>
    <m/>
    <m/>
    <m/>
    <m/>
    <m/>
    <m/>
    <m/>
    <m/>
    <n v="28464.560000000001"/>
    <n v="103484.7"/>
    <n v="20399.490000000002"/>
    <n v="91800.2"/>
    <n v="0.27506039999999998"/>
    <n v="0.2222162"/>
    <n v="0.91586970000000001"/>
    <n v="5.4491999999999999E-2"/>
    <n v="71837.507549999995"/>
    <n v="110289.54459999999"/>
    <n v="0.65135370000000004"/>
    <m/>
    <m/>
    <m/>
    <m/>
  </r>
  <r>
    <x v="4"/>
    <s v="NH"/>
    <s v="New Hampshire"/>
    <n v="33"/>
    <x v="2"/>
    <s v="New England"/>
    <n v="3.8154E-2"/>
    <n v="3.9283999999999999E-2"/>
    <n v="353.52980000000002"/>
    <n v="712.04849999999999"/>
    <n v="1434.145"/>
    <n v="2888.5259999999998"/>
    <n v="8.1705299999999994"/>
    <n v="4400.1130000000003"/>
    <n v="5774.78"/>
    <n v="7578.9170000000004"/>
    <n v="9946.6939999999995"/>
    <n v="2.260554"/>
    <n v="9153.2430000000004"/>
    <n v="7527.6660000000002"/>
    <n v="6190.7839999999997"/>
    <n v="5091.3270000000002"/>
    <n v="0.55623199999999995"/>
    <n v="13774.06"/>
    <n v="13433.03"/>
    <n v="13100.44"/>
    <n v="12776.09"/>
    <n v="0.92754720000000002"/>
    <n v="-0.37409999999999999"/>
    <n v="12393.12"/>
    <n v="12577.67"/>
    <n v="12764.98"/>
    <n v="12955.07"/>
    <n v="1.04534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204990000000002"/>
    <n v="7.3635279999999996"/>
    <n v="8.0680840000000007"/>
    <n v="8.8400529999999993"/>
    <n v="1.3153859999999999"/>
    <n v="30065"/>
    <n v="14467"/>
    <n v="10621"/>
    <n v="3048"/>
    <n v="0.48119070000000003"/>
    <n v="0.28697859999999997"/>
    <n v="0.5963927"/>
    <n v="21885.19"/>
    <n v="29548.92"/>
    <n v="25348.21"/>
    <n v="34005.24"/>
    <n v="29000.86"/>
    <n v="38856.06"/>
    <n v="31993.86"/>
    <n v="43268.91"/>
    <n v="0.74064249999999998"/>
    <n v="0.74542059999999999"/>
    <n v="0.74636630000000004"/>
    <n v="0.73941920000000005"/>
    <m/>
    <m/>
    <m/>
    <m/>
    <m/>
    <m/>
    <m/>
    <m/>
    <m/>
    <m/>
    <m/>
    <m/>
    <m/>
    <m/>
    <m/>
    <m/>
    <m/>
    <m/>
    <m/>
    <m/>
    <m/>
    <n v="28248.45"/>
    <n v="129346.3"/>
    <n v="23184.81"/>
    <n v="122376.8"/>
    <n v="0.218394"/>
    <n v="0.18945429999999999"/>
    <n v="0.90355379999999996"/>
    <n v="1.1303000000000001E-2"/>
    <n v="110893.41770000001"/>
    <n v="125249.8933"/>
    <n v="0.88537730000000003"/>
    <m/>
    <m/>
    <m/>
    <m/>
  </r>
  <r>
    <x v="4"/>
    <s v="NJ"/>
    <s v="New Jersey"/>
    <n v="34"/>
    <x v="2"/>
    <s v="Middle Atlantic"/>
    <n v="4.7856000000000003E-2"/>
    <n v="5.0192000000000001E-2"/>
    <n v="317.20440000000002"/>
    <n v="529.01030000000003"/>
    <n v="882.24459999999999"/>
    <n v="1471.3430000000001"/>
    <n v="4.6384699999999999"/>
    <n v="3290.7979999999998"/>
    <n v="5801.0429999999997"/>
    <n v="10226.120000000001"/>
    <n v="18026.689999999999"/>
    <n v="5.4779099999999996"/>
    <n v="13871.88"/>
    <n v="8145.5129999999999"/>
    <n v="4783.01"/>
    <n v="2808.5619999999999"/>
    <n v="0.20246439999999999"/>
    <n v="14776.27"/>
    <n v="15870.77"/>
    <n v="17046.34"/>
    <n v="18308.990000000002"/>
    <n v="1.2390810000000001"/>
    <n v="0.47799999999999998"/>
    <n v="13710.26"/>
    <n v="14560.52"/>
    <n v="15463.52"/>
    <n v="16422.509999999998"/>
    <n v="1.197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0087829999999993"/>
    <n v="8.2261799999999994"/>
    <n v="8.4494779999999992"/>
    <n v="8.6788380000000007"/>
    <n v="1.0836650000000001"/>
    <n v="220015"/>
    <n v="141807"/>
    <n v="73637"/>
    <n v="43078"/>
    <n v="0.64453329999999998"/>
    <n v="0.58500479999999999"/>
    <n v="0.90764089999999997"/>
    <n v="35551.51"/>
    <n v="36667.68"/>
    <n v="40992.97"/>
    <n v="42468.71"/>
    <n v="47232.9"/>
    <n v="49095.83"/>
    <n v="53172.27"/>
    <n v="54881.15"/>
    <n v="0.96955979999999997"/>
    <n v="0.96525110000000003"/>
    <n v="0.96205510000000005"/>
    <n v="0.96886220000000001"/>
    <m/>
    <m/>
    <m/>
    <m/>
    <m/>
    <m/>
    <m/>
    <m/>
    <m/>
    <m/>
    <m/>
    <m/>
    <m/>
    <m/>
    <m/>
    <m/>
    <m/>
    <m/>
    <m/>
    <m/>
    <m/>
    <n v="25657.55"/>
    <n v="156592"/>
    <n v="19210.259999999998"/>
    <n v="145069"/>
    <n v="0.16384960000000001"/>
    <n v="0.1324215"/>
    <n v="0.88902210000000004"/>
    <n v="2.4372000000000001E-2"/>
    <n v="123872.3259"/>
    <n v="168772.9381"/>
    <n v="0.73395849999999996"/>
    <m/>
    <m/>
    <m/>
    <m/>
  </r>
  <r>
    <x v="4"/>
    <s v="NM"/>
    <s v="New Mexico"/>
    <n v="35"/>
    <x v="1"/>
    <s v="Mountain"/>
    <n v="3.7883E-2"/>
    <n v="4.5113E-2"/>
    <n v="402.64729999999997"/>
    <n v="615.72149999999999"/>
    <n v="941.55089999999996"/>
    <n v="1439.8040000000001"/>
    <n v="3.5758429999999999"/>
    <n v="8849.1350000000002"/>
    <n v="8748.68"/>
    <n v="8649.3639999999996"/>
    <n v="8551.1769999999997"/>
    <n v="0.9663292"/>
    <n v="1947.086"/>
    <n v="1678.739"/>
    <n v="1447.375"/>
    <n v="1247.8979999999999"/>
    <n v="0.64090530000000001"/>
    <n v="8936.2199999999993"/>
    <n v="8772.1170000000002"/>
    <n v="8611.0290000000005"/>
    <n v="8452.8989999999994"/>
    <n v="0.94591440000000004"/>
    <n v="0.18920000000000001"/>
    <n v="6726.0959999999995"/>
    <n v="7265.567"/>
    <n v="7848.308"/>
    <n v="8477.7900000000009"/>
    <n v="1.26043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143200000000002"/>
    <n v="6.6670939999999996"/>
    <n v="6.7202900000000003"/>
    <n v="6.7739089999999997"/>
    <n v="1.0241279999999999"/>
    <n v="53322"/>
    <n v="19800"/>
    <n v="29513"/>
    <n v="7797"/>
    <n v="0.37132890000000002"/>
    <n v="0.2641887"/>
    <n v="0.71146810000000005"/>
    <n v="21769.96"/>
    <n v="26517.72"/>
    <n v="24531.25"/>
    <n v="30159.439999999999"/>
    <n v="27950.080000000002"/>
    <n v="34598.82"/>
    <n v="31090.959999999999"/>
    <n v="38431.949999999997"/>
    <n v="0.82095890000000005"/>
    <n v="0.81338540000000004"/>
    <n v="0.80783329999999998"/>
    <n v="0.80898740000000002"/>
    <m/>
    <m/>
    <m/>
    <m/>
    <m/>
    <m/>
    <m/>
    <m/>
    <m/>
    <m/>
    <m/>
    <m/>
    <m/>
    <m/>
    <m/>
    <m/>
    <m/>
    <m/>
    <m/>
    <m/>
    <m/>
    <n v="25666.62"/>
    <n v="98645.81"/>
    <n v="18713.07"/>
    <n v="85098.44"/>
    <n v="0.26018970000000002"/>
    <n v="0.21989909999999999"/>
    <n v="0.89414850000000001"/>
    <n v="6.3379000000000005E-2"/>
    <n v="60003.945240000001"/>
    <n v="92978.946540000004"/>
    <n v="0.64534979999999997"/>
    <m/>
    <m/>
    <m/>
    <m/>
  </r>
  <r>
    <x v="4"/>
    <s v="NY"/>
    <s v="New York"/>
    <n v="36"/>
    <x v="2"/>
    <s v="Middle Atlantic"/>
    <n v="4.2865E-2"/>
    <n v="5.4793000000000001E-2"/>
    <n v="321.03660000000002"/>
    <n v="566.10019999999997"/>
    <n v="998.23320000000001"/>
    <n v="1760.2360000000001"/>
    <n v="5.4829749999999997"/>
    <n v="7098.0439999999999"/>
    <n v="8863.2999999999993"/>
    <n v="11067.56"/>
    <n v="13820.03"/>
    <n v="1.9470190000000001"/>
    <n v="11694.45"/>
    <n v="9246.7710000000006"/>
    <n v="7311.3990000000003"/>
    <n v="5781.1049999999996"/>
    <n v="0.49434610000000001"/>
    <n v="19140.3"/>
    <n v="18659.27"/>
    <n v="18190.34"/>
    <n v="17733.189999999999"/>
    <n v="0.92648430000000004"/>
    <n v="2.2800000000000001E-2"/>
    <n v="18401.18"/>
    <n v="18031.46"/>
    <n v="17669.16"/>
    <n v="17314.14"/>
    <n v="0.9409252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0944929999999999"/>
    <n v="7.9020029999999997"/>
    <n v="7.7140899999999997"/>
    <n v="7.5306470000000001"/>
    <n v="0.930342"/>
    <n v="499082"/>
    <n v="290276"/>
    <n v="213857"/>
    <n v="111235"/>
    <n v="0.58161989999999997"/>
    <n v="0.52013730000000002"/>
    <n v="0.8942909"/>
    <n v="32968.660000000003"/>
    <n v="34789.61"/>
    <n v="38056.410000000003"/>
    <n v="40147.4"/>
    <n v="43787.99"/>
    <n v="46430.93"/>
    <n v="49083.27"/>
    <n v="51987.199999999997"/>
    <n v="0.94765840000000001"/>
    <n v="0.94791720000000002"/>
    <n v="0.94307799999999997"/>
    <n v="0.94414160000000003"/>
    <m/>
    <m/>
    <m/>
    <m/>
    <m/>
    <m/>
    <m/>
    <m/>
    <m/>
    <m/>
    <m/>
    <m/>
    <m/>
    <m/>
    <m/>
    <m/>
    <m/>
    <m/>
    <m/>
    <m/>
    <m/>
    <n v="26631.279999999999"/>
    <n v="138751.6"/>
    <n v="19859.3"/>
    <n v="124076.3"/>
    <n v="0.19193499999999999"/>
    <n v="0.16005720000000001"/>
    <n v="0.84832169999999996"/>
    <n v="3.3870999999999998E-2"/>
    <n v="99247.771200000003"/>
    <n v="135614.88440000001"/>
    <n v="0.73183540000000002"/>
    <m/>
    <m/>
    <m/>
    <m/>
  </r>
  <r>
    <x v="4"/>
    <s v="NC"/>
    <s v="North Carolina"/>
    <n v="37"/>
    <x v="0"/>
    <s v="South Atlantic"/>
    <n v="2.7949999999999999E-2"/>
    <n v="3.3445999999999997E-2"/>
    <n v="456.54270000000002"/>
    <n v="656.03499999999997"/>
    <n v="942.69799999999998"/>
    <n v="1354.6220000000001"/>
    <n v="2.9671319999999999"/>
    <n v="5432.5230000000001"/>
    <n v="5787.6570000000002"/>
    <n v="6166.0060000000003"/>
    <n v="6569.0889999999999"/>
    <n v="1.2092149999999999"/>
    <n v="3191.3850000000002"/>
    <n v="2607.2249999999999"/>
    <n v="2129.9920000000002"/>
    <n v="1740.1120000000001"/>
    <n v="0.54525310000000005"/>
    <n v="7269.62"/>
    <n v="7326.1679999999997"/>
    <n v="7383.1559999999999"/>
    <n v="7440.5879999999997"/>
    <n v="1.0235179999999999"/>
    <n v="0.13170000000000001"/>
    <n v="6572.9139999999998"/>
    <n v="7097.5"/>
    <n v="7663.9530000000004"/>
    <n v="8275.6129999999994"/>
    <n v="1.25904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581049999999999"/>
    <n v="6.7373130000000003"/>
    <n v="6.8174640000000002"/>
    <n v="6.8985690000000002"/>
    <n v="1.036116"/>
    <n v="250631"/>
    <n v="109444"/>
    <n v="126481"/>
    <n v="43479"/>
    <n v="0.4366738"/>
    <n v="0.34375909999999998"/>
    <n v="0.78722170000000002"/>
    <n v="21062.87"/>
    <n v="28739.51"/>
    <n v="24409.78"/>
    <n v="33183.49"/>
    <n v="27937.47"/>
    <n v="38199.14"/>
    <n v="31213.84"/>
    <n v="42721.05"/>
    <n v="0.73288889999999995"/>
    <n v="0.73560009999999998"/>
    <n v="0.73136400000000001"/>
    <n v="0.73064300000000004"/>
    <m/>
    <m/>
    <m/>
    <m/>
    <m/>
    <m/>
    <m/>
    <m/>
    <m/>
    <m/>
    <m/>
    <m/>
    <m/>
    <m/>
    <m/>
    <m/>
    <m/>
    <m/>
    <m/>
    <m/>
    <m/>
    <n v="26046.22"/>
    <n v="113553.2"/>
    <n v="19616.240000000002"/>
    <n v="99678.81"/>
    <n v="0.22937469999999999"/>
    <n v="0.19679450000000001"/>
    <n v="0.88988889999999998"/>
    <n v="3.8332999999999999E-2"/>
    <n v="76126.146099999998"/>
    <n v="119981.5521"/>
    <n v="0.63448210000000005"/>
    <m/>
    <m/>
    <m/>
    <m/>
  </r>
  <r>
    <x v="4"/>
    <s v="ND"/>
    <s v="North Dakota"/>
    <n v="38"/>
    <x v="3"/>
    <s v="West North Central"/>
    <n v="2.5937999999999999E-2"/>
    <n v="3.6651999999999997E-2"/>
    <n v="357.10239999999999"/>
    <n v="742.4606"/>
    <n v="1543.6679999999999"/>
    <n v="3209.4789999999998"/>
    <n v="8.9875589999999992"/>
    <n v="9339.9220000000005"/>
    <n v="9431.32"/>
    <n v="9523.6119999999992"/>
    <n v="9616.8070000000007"/>
    <n v="1.0296449999999999"/>
    <n v="6117.28"/>
    <n v="3540.2710000000002"/>
    <n v="2048.8719999999998"/>
    <n v="1185.75"/>
    <n v="0.19383610000000001"/>
    <n v="12906.98"/>
    <n v="11668.93"/>
    <n v="10549.63"/>
    <n v="9537.6929999999993"/>
    <n v="0.7389561"/>
    <n v="-8.5800000000000001E-2"/>
    <n v="9487.2440000000006"/>
    <n v="10463.93"/>
    <n v="11541.17"/>
    <n v="12729.31"/>
    <n v="1.341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733960000000002"/>
    <n v="7.7969489999999997"/>
    <n v="8.7177629999999997"/>
    <n v="9.7473240000000008"/>
    <n v="1.3977869999999999"/>
    <n v="18609"/>
    <n v="5511"/>
    <n v="6019"/>
    <n v="1961"/>
    <n v="0.29614699999999999"/>
    <n v="0.32580160000000002"/>
    <n v="1.1001350000000001"/>
    <n v="24018.799999999999"/>
    <n v="26554.09"/>
    <n v="26318.63"/>
    <n v="29495.87"/>
    <n v="30209.34"/>
    <n v="33449.120000000003"/>
    <n v="33352.85"/>
    <n v="36691.75"/>
    <n v="0.90452370000000004"/>
    <n v="0.89228189999999996"/>
    <n v="0.90314289999999997"/>
    <n v="0.90900119999999995"/>
    <m/>
    <m/>
    <m/>
    <m/>
    <m/>
    <m/>
    <m/>
    <m/>
    <m/>
    <m/>
    <m/>
    <m/>
    <m/>
    <m/>
    <m/>
    <m/>
    <m/>
    <m/>
    <m/>
    <m/>
    <m/>
    <n v="29977.75"/>
    <n v="125957.9"/>
    <n v="23844.38"/>
    <n v="118842"/>
    <n v="0.23799809999999999"/>
    <n v="0.2006394"/>
    <n v="0.8956674"/>
    <n v="0"/>
    <n v="103880.56540000001"/>
    <n v="90801.838709999996"/>
    <n v="1.1440360000000001"/>
    <m/>
    <m/>
    <m/>
    <m/>
  </r>
  <r>
    <x v="4"/>
    <s v="OH"/>
    <s v="Ohio"/>
    <n v="39"/>
    <x v="3"/>
    <s v="East North Central"/>
    <n v="3.6230999999999999E-2"/>
    <n v="4.3300999999999999E-2"/>
    <n v="317.45999999999998"/>
    <n v="515.85760000000005"/>
    <n v="838.24429999999995"/>
    <n v="1362.1079999999999"/>
    <n v="4.2906430000000002"/>
    <n v="3329.4870000000001"/>
    <n v="4439.9660000000003"/>
    <n v="5920.8220000000001"/>
    <n v="7895.5839999999998"/>
    <n v="2.3714119999999999"/>
    <n v="6114.6760000000004"/>
    <n v="5512.23"/>
    <n v="4969.1390000000001"/>
    <n v="4479.5569999999998"/>
    <n v="0.73259099999999999"/>
    <n v="9355.616"/>
    <n v="10139.200000000001"/>
    <n v="10988.41"/>
    <n v="11908.74"/>
    <n v="1.2728980000000001"/>
    <n v="0.52829999999999999"/>
    <n v="8396.6020000000008"/>
    <n v="8908.4130000000005"/>
    <n v="9451.4210000000003"/>
    <n v="10027.530000000001"/>
    <n v="1.19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101229999999996"/>
    <n v="5.6396889999999997"/>
    <n v="5.8789949999999997"/>
    <n v="6.128457"/>
    <n v="1.132776"/>
    <n v="287397"/>
    <n v="130815"/>
    <n v="128092"/>
    <n v="51361"/>
    <n v="0.45517180000000002"/>
    <n v="0.40096959999999998"/>
    <n v="0.88091940000000002"/>
    <n v="24644.880000000001"/>
    <n v="28813.29"/>
    <n v="28424.76"/>
    <n v="33326.949999999997"/>
    <n v="32646.25"/>
    <n v="38523.949999999997"/>
    <n v="36618.36"/>
    <n v="43167.86"/>
    <n v="0.85533049999999999"/>
    <n v="0.85290630000000001"/>
    <n v="0.84742759999999995"/>
    <n v="0.84827830000000004"/>
    <m/>
    <m/>
    <m/>
    <m/>
    <m/>
    <m/>
    <m/>
    <m/>
    <m/>
    <m/>
    <m/>
    <m/>
    <m/>
    <m/>
    <m/>
    <m/>
    <m/>
    <m/>
    <m/>
    <m/>
    <m/>
    <n v="25541.96"/>
    <n v="109082"/>
    <n v="19337.990000000002"/>
    <n v="98645.98"/>
    <n v="0.23415369999999999"/>
    <n v="0.19603419999999999"/>
    <n v="0.8458194"/>
    <n v="7.0074999999999998E-2"/>
    <n v="78381.989979999998"/>
    <n v="103231.5643"/>
    <n v="0.75928320000000005"/>
    <m/>
    <m/>
    <m/>
    <m/>
  </r>
  <r>
    <x v="4"/>
    <s v="OK"/>
    <s v="Oklahoma"/>
    <n v="40"/>
    <x v="0"/>
    <s v="West South Central"/>
    <n v="3.0627000000000001E-2"/>
    <n v="3.3562000000000002E-2"/>
    <n v="342.46519999999998"/>
    <n v="543.70929999999998"/>
    <n v="863.21119999999996"/>
    <n v="1370.463"/>
    <n v="4.0017589999999998"/>
    <n v="3827.837"/>
    <n v="4279.17"/>
    <n v="4783.7190000000001"/>
    <n v="5347.7579999999998"/>
    <n v="1.39707"/>
    <n v="3138.2649999999999"/>
    <n v="2799.5120000000002"/>
    <n v="2497.3240000000001"/>
    <n v="2227.7559999999999"/>
    <n v="0.70986839999999995"/>
    <n v="6843.5150000000003"/>
    <n v="6950.5209999999997"/>
    <n v="7059.201"/>
    <n v="7169.5810000000001"/>
    <n v="1.0476460000000001"/>
    <n v="0.24030000000000001"/>
    <n v="5923.6379999999999"/>
    <n v="6478.9949999999999"/>
    <n v="7086.4189999999999"/>
    <n v="7750.7910000000002"/>
    <n v="1.3084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134389999999998"/>
    <n v="5.97018"/>
    <n v="6.1311470000000003"/>
    <n v="6.2964539999999998"/>
    <n v="1.083086"/>
    <n v="104816"/>
    <n v="43710"/>
    <n v="48727"/>
    <n v="19359"/>
    <n v="0.41701650000000001"/>
    <n v="0.39729510000000001"/>
    <n v="0.95270849999999996"/>
    <n v="20078.22"/>
    <n v="27675.03"/>
    <n v="22837.55"/>
    <n v="31368.25"/>
    <n v="25863.040000000001"/>
    <n v="35703.519999999997"/>
    <n v="28551.26"/>
    <n v="39634.67"/>
    <n v="0.72549960000000002"/>
    <n v="0.72804670000000005"/>
    <n v="0.72438360000000002"/>
    <n v="0.72036069999999996"/>
    <m/>
    <m/>
    <m/>
    <m/>
    <m/>
    <m/>
    <m/>
    <m/>
    <m/>
    <m/>
    <m/>
    <m/>
    <m/>
    <m/>
    <m/>
    <m/>
    <m/>
    <m/>
    <m/>
    <m/>
    <m/>
    <n v="26702.18"/>
    <n v="99111.7"/>
    <n v="20458.29"/>
    <n v="87367.13"/>
    <n v="0.26941500000000002"/>
    <n v="0.2341646"/>
    <n v="0.90265660000000003"/>
    <n v="1.976E-2"/>
    <n v="67121.735019999993"/>
    <n v="99197.284520000001"/>
    <n v="0.6766489"/>
    <m/>
    <m/>
    <m/>
    <m/>
  </r>
  <r>
    <x v="4"/>
    <s v="OR"/>
    <s v="Oregon"/>
    <n v="41"/>
    <x v="1"/>
    <s v="Pacific"/>
    <n v="3.2543000000000002E-2"/>
    <n v="3.6479999999999999E-2"/>
    <n v="349.2278"/>
    <n v="534.05039999999997"/>
    <n v="816.68730000000005"/>
    <n v="1248.905"/>
    <n v="3.5761889999999998"/>
    <n v="4897.4759999999997"/>
    <n v="5541.0320000000002"/>
    <n v="6269.1549999999997"/>
    <n v="7092.9570000000003"/>
    <n v="1.448288"/>
    <n v="4939.8860000000004"/>
    <n v="3878.846"/>
    <n v="3045.7080000000001"/>
    <n v="2391.52"/>
    <n v="0.48412440000000001"/>
    <n v="9336.86"/>
    <n v="9177.732"/>
    <n v="9021.3160000000007"/>
    <n v="8867.5650000000005"/>
    <n v="0.94973739999999995"/>
    <n v="-7.8700000000000006E-2"/>
    <n v="7704.857"/>
    <n v="8145.4110000000001"/>
    <n v="8611.1560000000009"/>
    <n v="9103.5300000000007"/>
    <n v="1.18153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5693000000000001"/>
    <n v="4.6640009999999998"/>
    <n v="4.7606650000000004"/>
    <n v="4.8593330000000003"/>
    <n v="1.063474"/>
    <n v="94931"/>
    <n v="41213"/>
    <n v="40925"/>
    <n v="14909"/>
    <n v="0.43413639999999998"/>
    <n v="0.36430050000000003"/>
    <n v="0.83913850000000001"/>
    <n v="23130.81"/>
    <n v="28571.31"/>
    <n v="26753.119999999999"/>
    <n v="32852.15"/>
    <n v="30540.99"/>
    <n v="37769.800000000003"/>
    <n v="34278.01"/>
    <n v="42260.91"/>
    <n v="0.80958160000000001"/>
    <n v="0.81434910000000005"/>
    <n v="0.80860849999999995"/>
    <n v="0.81110439999999995"/>
    <m/>
    <m/>
    <m/>
    <m/>
    <m/>
    <m/>
    <m/>
    <m/>
    <m/>
    <m/>
    <m/>
    <m/>
    <m/>
    <m/>
    <m/>
    <m/>
    <m/>
    <m/>
    <m/>
    <m/>
    <m/>
    <n v="28283.83"/>
    <n v="114607"/>
    <n v="20934.14"/>
    <n v="102212.5"/>
    <n v="0.2467896"/>
    <n v="0.20480999999999999"/>
    <n v="0.88519760000000003"/>
    <n v="5.1069000000000003E-2"/>
    <n v="82804.613870000001"/>
    <n v="124879.8708"/>
    <n v="0.6630741"/>
    <m/>
    <m/>
    <m/>
    <m/>
  </r>
  <r>
    <x v="4"/>
    <s v="PA"/>
    <s v="Pennsylvania"/>
    <n v="42"/>
    <x v="2"/>
    <s v="Middle Atlantic"/>
    <n v="3.7789000000000003E-2"/>
    <n v="4.2168999999999998E-2"/>
    <n v="181.3442"/>
    <n v="358.07249999999999"/>
    <n v="707.0308"/>
    <n v="1396.0650000000001"/>
    <n v="7.6984269999999997"/>
    <n v="3646.404"/>
    <n v="5096.116"/>
    <n v="7122.1959999999999"/>
    <n v="9953.7900000000009"/>
    <n v="2.7297549999999999"/>
    <n v="10532.42"/>
    <n v="8138.607"/>
    <n v="6288.8580000000002"/>
    <n v="4859.5209999999997"/>
    <n v="0.46138679999999999"/>
    <n v="14061.34"/>
    <n v="13936.87"/>
    <n v="13813.49"/>
    <n v="13691.21"/>
    <n v="0.97367740000000003"/>
    <n v="6.1400000000000003E-2"/>
    <n v="12351.91"/>
    <n v="11720.88"/>
    <n v="11122.08"/>
    <n v="10553.87"/>
    <n v="0.8544323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996099999999998"/>
    <n v="6.9761730000000002"/>
    <n v="6.759671"/>
    <n v="6.5498890000000003"/>
    <n v="0.90975609999999996"/>
    <n v="284124"/>
    <n v="123051"/>
    <n v="112072"/>
    <n v="40085"/>
    <n v="0.4330891"/>
    <n v="0.35767189999999999"/>
    <n v="0.82586210000000004"/>
    <n v="27488.23"/>
    <n v="28903.55"/>
    <n v="31636.73"/>
    <n v="33456.019999999997"/>
    <n v="36513.879999999997"/>
    <n v="38936.92"/>
    <n v="41322.629999999997"/>
    <n v="43725.36"/>
    <n v="0.95103309999999996"/>
    <n v="0.9456213"/>
    <n v="0.93777010000000005"/>
    <n v="0.94504940000000004"/>
    <m/>
    <m/>
    <m/>
    <m/>
    <m/>
    <m/>
    <m/>
    <m/>
    <m/>
    <m/>
    <m/>
    <m/>
    <m/>
    <m/>
    <m/>
    <m/>
    <m/>
    <m/>
    <m/>
    <m/>
    <m/>
    <n v="27030.92"/>
    <n v="117767.9"/>
    <n v="20072.91"/>
    <n v="107333.8"/>
    <n v="0.22952710000000001"/>
    <n v="0.18701400000000001"/>
    <n v="0.846414"/>
    <n v="7.4209999999999998E-2"/>
    <n v="89272.927599999995"/>
    <n v="116130.1197"/>
    <n v="0.76873190000000002"/>
    <m/>
    <m/>
    <m/>
    <m/>
  </r>
  <r>
    <x v="4"/>
    <s v="RI"/>
    <s v="Rhode Island"/>
    <n v="44"/>
    <x v="2"/>
    <s v="New England"/>
    <n v="4.2180000000000002E-2"/>
    <n v="4.5027999999999999E-2"/>
    <n v="553.88369999999998"/>
    <n v="838.81979999999999"/>
    <n v="1270.336"/>
    <n v="1923.8389999999999"/>
    <n v="3.473363"/>
    <n v="3390.607"/>
    <n v="4923.2330000000002"/>
    <n v="7148.6419999999998"/>
    <n v="10379.98"/>
    <n v="3.0613920000000001"/>
    <n v="14095.69"/>
    <n v="8936.107"/>
    <n v="5665.1379999999999"/>
    <n v="3591.471"/>
    <n v="0.25479210000000002"/>
    <n v="14247.31"/>
    <n v="13957.63"/>
    <n v="13673.85"/>
    <n v="13395.83"/>
    <n v="0.94023599999999996"/>
    <n v="-0.1857"/>
    <n v="13254.53"/>
    <n v="13229.5"/>
    <n v="13204.51"/>
    <n v="13179.57"/>
    <n v="0.9943446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3509669999999998"/>
    <n v="7.0971599999999997"/>
    <n v="6.8521150000000004"/>
    <n v="6.6155309999999998"/>
    <n v="0.89995380000000003"/>
    <n v="24539"/>
    <n v="12068"/>
    <n v="9527"/>
    <n v="4701"/>
    <n v="0.49178860000000002"/>
    <n v="0.49343969999999998"/>
    <n v="1.0033570000000001"/>
    <n v="31136.63"/>
    <n v="31773"/>
    <n v="36875.379999999997"/>
    <n v="37437.379999999997"/>
    <n v="42983.01"/>
    <n v="43908.43"/>
    <n v="49227.93"/>
    <n v="49711.07"/>
    <n v="0.97997129999999999"/>
    <n v="0.98498830000000004"/>
    <n v="0.97892380000000001"/>
    <n v="0.99028090000000002"/>
    <m/>
    <m/>
    <m/>
    <m/>
    <m/>
    <m/>
    <m/>
    <m/>
    <m/>
    <m/>
    <m/>
    <m/>
    <m/>
    <m/>
    <m/>
    <m/>
    <m/>
    <m/>
    <m/>
    <m/>
    <m/>
    <n v="26152.18"/>
    <n v="123888.2"/>
    <n v="20081.990000000002"/>
    <n v="111867.8"/>
    <n v="0.2110949"/>
    <n v="0.17951549999999999"/>
    <n v="0.84123040000000004"/>
    <n v="4.2317E-2"/>
    <n v="91379.024669999999"/>
    <n v="134736.97200000001"/>
    <n v="0.678203"/>
    <m/>
    <m/>
    <m/>
    <m/>
  </r>
  <r>
    <x v="4"/>
    <s v="SC"/>
    <s v="South Carolina"/>
    <n v="45"/>
    <x v="0"/>
    <s v="South Atlantic"/>
    <n v="4.1237000000000003E-2"/>
    <n v="4.3622000000000001E-2"/>
    <n v="414.66050000000001"/>
    <n v="609.17920000000004"/>
    <n v="894.94730000000004"/>
    <n v="1314.77"/>
    <n v="3.1707139999999998"/>
    <n v="6536.8890000000001"/>
    <n v="6311.6189999999997"/>
    <n v="6094.1109999999999"/>
    <n v="5884.1"/>
    <n v="0.90013759999999998"/>
    <n v="3699.7150000000001"/>
    <n v="3760.3539999999998"/>
    <n v="3821.9859999999999"/>
    <n v="3884.6289999999999"/>
    <n v="1.0499810000000001"/>
    <n v="9487.482"/>
    <n v="9459.1980000000003"/>
    <n v="9430.9969999999994"/>
    <n v="9402.8799999999992"/>
    <n v="0.99108269999999998"/>
    <n v="-0.14710000000000001"/>
    <n v="7675.8249999999998"/>
    <n v="8192.3220000000001"/>
    <n v="8743.5730000000003"/>
    <n v="9331.9169999999995"/>
    <n v="1.2157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157539999999999"/>
    <n v="6.6175329999999999"/>
    <n v="6.6193119999999999"/>
    <n v="6.6210909999999998"/>
    <n v="1.000807"/>
    <n v="122880"/>
    <n v="55873"/>
    <n v="64088"/>
    <n v="23569"/>
    <n v="0.45469559999999998"/>
    <n v="0.36775989999999997"/>
    <n v="0.80880459999999998"/>
    <n v="21459.1"/>
    <n v="26277.21"/>
    <n v="24983.83"/>
    <n v="30548.43"/>
    <n v="29026.46"/>
    <n v="35477.68"/>
    <n v="32592.3"/>
    <n v="39946.660000000003"/>
    <n v="0.81664309999999996"/>
    <n v="0.8178436"/>
    <n v="0.81816140000000004"/>
    <n v="0.81589540000000005"/>
    <m/>
    <m/>
    <m/>
    <m/>
    <m/>
    <m/>
    <m/>
    <m/>
    <m/>
    <m/>
    <m/>
    <m/>
    <m/>
    <m/>
    <m/>
    <m/>
    <m/>
    <m/>
    <m/>
    <m/>
    <m/>
    <n v="24515.93"/>
    <n v="105105.8"/>
    <n v="18610.990000000002"/>
    <n v="92246.59"/>
    <n v="0.23324990000000001"/>
    <n v="0.2017526"/>
    <n v="0.89235200000000003"/>
    <n v="3.1426999999999997E-2"/>
    <n v="69215.557480000003"/>
    <n v="100376.4017"/>
    <n v="0.68956010000000001"/>
    <m/>
    <m/>
    <m/>
    <m/>
  </r>
  <r>
    <x v="4"/>
    <s v="SD"/>
    <s v="South Dakota"/>
    <n v="46"/>
    <x v="3"/>
    <s v="West North Central"/>
    <n v="2.8364E-2"/>
    <n v="3.2986000000000001E-2"/>
    <n v="298.15929999999997"/>
    <n v="652.32349999999997"/>
    <n v="1427.1759999999999"/>
    <n v="3122.4270000000001"/>
    <n v="10.472340000000001"/>
    <n v="2606.9720000000002"/>
    <n v="2996.3690000000001"/>
    <n v="3443.9290000000001"/>
    <n v="3958.34"/>
    <n v="1.518367"/>
    <n v="6573.69"/>
    <n v="4983.6130000000003"/>
    <n v="3778.1509999999998"/>
    <n v="2864.2719999999999"/>
    <n v="0.43571759999999998"/>
    <n v="8600.777"/>
    <n v="8228.1139999999996"/>
    <n v="7871.5959999999995"/>
    <n v="7530.527"/>
    <n v="0.87556350000000005"/>
    <n v="7.3200000000000001E-2"/>
    <n v="6569.1049999999996"/>
    <n v="7611.1390000000001"/>
    <n v="8818.4680000000008"/>
    <n v="10217.31"/>
    <n v="1.555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90996"/>
    <n v="6.8609600000000004"/>
    <n v="7.2520090000000001"/>
    <n v="7.6653479999999998"/>
    <n v="1.18092"/>
    <n v="24962"/>
    <n v="11499"/>
    <n v="10450"/>
    <n v="4047"/>
    <n v="0.46066020000000002"/>
    <n v="0.38727270000000003"/>
    <n v="0.84069070000000001"/>
    <n v="21469.15"/>
    <n v="26622.44"/>
    <n v="23905.17"/>
    <n v="29150.15"/>
    <n v="26241.5"/>
    <n v="32209.78"/>
    <n v="27978.31"/>
    <n v="34600.9"/>
    <n v="0.8064306"/>
    <n v="0.82007030000000003"/>
    <n v="0.81470580000000004"/>
    <n v="0.80860069999999995"/>
    <m/>
    <m/>
    <m/>
    <m/>
    <m/>
    <m/>
    <m/>
    <m/>
    <m/>
    <m/>
    <m/>
    <m/>
    <m/>
    <m/>
    <m/>
    <m/>
    <m/>
    <m/>
    <m/>
    <m/>
    <m/>
    <n v="28281.1"/>
    <n v="106770.3"/>
    <n v="21213.82"/>
    <n v="96428.21"/>
    <n v="0.2648779"/>
    <n v="0.219996"/>
    <n v="0.89261749999999995"/>
    <n v="0"/>
    <n v="77163.860719999997"/>
    <n v="80239.524189999996"/>
    <n v="0.961669"/>
    <m/>
    <m/>
    <m/>
    <m/>
  </r>
  <r>
    <x v="4"/>
    <s v="TN"/>
    <s v="Tennessee"/>
    <n v="47"/>
    <x v="0"/>
    <s v="East South Central"/>
    <n v="3.0315999999999999E-2"/>
    <n v="3.4508999999999998E-2"/>
    <n v="408.15660000000003"/>
    <n v="606.51149999999996"/>
    <n v="901.26260000000002"/>
    <n v="1339.2560000000001"/>
    <n v="3.281231"/>
    <n v="4697.5200000000004"/>
    <n v="4727.1629999999996"/>
    <n v="4756.9930000000004"/>
    <n v="4787.0110000000004"/>
    <n v="1.0190509999999999"/>
    <n v="3113.5479999999998"/>
    <n v="2973.5639999999999"/>
    <n v="2839.8739999999998"/>
    <n v="2712.194"/>
    <n v="0.87109440000000005"/>
    <n v="7033.0730000000003"/>
    <n v="7210.7709999999997"/>
    <n v="7392.9579999999996"/>
    <n v="7579.7479999999996"/>
    <n v="1.0777289999999999"/>
    <n v="-0.4788"/>
    <n v="7021.0810000000001"/>
    <n v="7410.2629999999999"/>
    <n v="7821.018"/>
    <n v="8254.5409999999993"/>
    <n v="1.17568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124050000000004"/>
    <n v="6.7753189999999996"/>
    <n v="6.8388220000000004"/>
    <n v="6.9029210000000001"/>
    <n v="1.028383"/>
    <n v="159303"/>
    <n v="60674"/>
    <n v="82033"/>
    <n v="26511"/>
    <n v="0.38087169999999998"/>
    <n v="0.32317479999999998"/>
    <n v="0.84851370000000004"/>
    <n v="19998.98"/>
    <n v="25220.45"/>
    <n v="23582.69"/>
    <n v="29915.61"/>
    <n v="27652.61"/>
    <n v="35277.910000000003"/>
    <n v="31588.41"/>
    <n v="40188.85"/>
    <n v="0.79296699999999998"/>
    <n v="0.78830719999999999"/>
    <n v="0.78385050000000001"/>
    <n v="0.78599920000000001"/>
    <m/>
    <m/>
    <m/>
    <m/>
    <m/>
    <m/>
    <m/>
    <m/>
    <m/>
    <m/>
    <m/>
    <m/>
    <m/>
    <m/>
    <m/>
    <m/>
    <m/>
    <m/>
    <m/>
    <m/>
    <m/>
    <n v="24991.919999999998"/>
    <n v="104755.3"/>
    <n v="18911.32"/>
    <n v="92972.33"/>
    <n v="0.23857429999999999"/>
    <n v="0.20340800000000001"/>
    <n v="0.86441190000000001"/>
    <n v="1.5792E-2"/>
    <n v="70261.380160000001"/>
    <n v="127208.19809999999"/>
    <n v="0.55233379999999999"/>
    <m/>
    <m/>
    <m/>
    <m/>
  </r>
  <r>
    <x v="4"/>
    <s v="TX"/>
    <s v="Texas"/>
    <n v="48"/>
    <x v="0"/>
    <s v="West South Central"/>
    <n v="3.0280000000000001E-2"/>
    <n v="3.8024000000000002E-2"/>
    <n v="379.31630000000001"/>
    <n v="563.08230000000003"/>
    <n v="835.8768"/>
    <n v="1240.8309999999999"/>
    <n v="3.2712310000000002"/>
    <n v="2968.8119999999999"/>
    <n v="3526.4670000000001"/>
    <n v="4188.87"/>
    <n v="4975.6959999999999"/>
    <n v="1.675989"/>
    <n v="5622.7510000000002"/>
    <n v="4336.0290000000005"/>
    <n v="3343.7629999999999"/>
    <n v="2578.5700000000002"/>
    <n v="0.4585958"/>
    <n v="8347.4220000000005"/>
    <n v="8181.1850000000004"/>
    <n v="8018.2569999999996"/>
    <n v="7858.5749999999998"/>
    <n v="0.94143739999999998"/>
    <n v="-0.15060000000000001"/>
    <n v="6740.5420000000004"/>
    <n v="7064.3180000000002"/>
    <n v="7403.6469999999999"/>
    <n v="7759.2749999999996"/>
    <n v="1.15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127150000000004"/>
    <n v="6.8643219999999996"/>
    <n v="6.8162669999999999"/>
    <n v="6.7685490000000001"/>
    <n v="0.97914480000000004"/>
    <n v="799179"/>
    <n v="329692"/>
    <n v="392547"/>
    <n v="138263"/>
    <n v="0.41253840000000003"/>
    <n v="0.35222019999999998"/>
    <n v="0.85378779999999999"/>
    <n v="23299.59"/>
    <n v="32296.58"/>
    <n v="26869.52"/>
    <n v="37285.050000000003"/>
    <n v="30965.99"/>
    <n v="43050.96"/>
    <n v="34731.25"/>
    <n v="48229.47"/>
    <n v="0.72142589999999995"/>
    <n v="0.72065129999999999"/>
    <n v="0.71928700000000001"/>
    <n v="0.72012509999999996"/>
    <m/>
    <m/>
    <m/>
    <m/>
    <m/>
    <m/>
    <m/>
    <m/>
    <m/>
    <m/>
    <m/>
    <m/>
    <m/>
    <m/>
    <m/>
    <m/>
    <m/>
    <m/>
    <m/>
    <m/>
    <m/>
    <n v="27713.86"/>
    <n v="120422"/>
    <n v="20804.919999999998"/>
    <n v="105754.9"/>
    <n v="0.2301396"/>
    <n v="0.19672770000000001"/>
    <n v="0.91488250000000004"/>
    <n v="4.5967000000000001E-2"/>
    <n v="81256.973679999996"/>
    <n v="139921.85399999999"/>
    <n v="0.58073109999999994"/>
    <m/>
    <m/>
    <m/>
    <m/>
  </r>
  <r>
    <x v="4"/>
    <s v="UT"/>
    <s v="Utah"/>
    <n v="49"/>
    <x v="1"/>
    <s v="Mountain"/>
    <n v="3.0172999999999998E-2"/>
    <n v="3.7742999999999999E-2"/>
    <n v="317.9366"/>
    <n v="546.16759999999999"/>
    <n v="938.23469999999998"/>
    <n v="1611.748"/>
    <n v="5.069401"/>
    <n v="4783.4620000000004"/>
    <n v="4780.0429999999997"/>
    <n v="4776.6260000000002"/>
    <n v="4773.2120000000004"/>
    <n v="0.9978572"/>
    <n v="1422.895"/>
    <n v="1792.472"/>
    <n v="2258.04"/>
    <n v="2844.5320000000002"/>
    <n v="1.999115"/>
    <n v="5517.0820000000003"/>
    <n v="6012.0169999999998"/>
    <n v="6551.3540000000003"/>
    <n v="7139.0739999999996"/>
    <n v="1.293995"/>
    <n v="0.1958"/>
    <n v="4770.9530000000004"/>
    <n v="5605.116"/>
    <n v="6585.125"/>
    <n v="7736.4809999999998"/>
    <n v="1.62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1741289999999998"/>
    <n v="4.4518649999999997"/>
    <n v="4.7480820000000001"/>
    <n v="5.0640080000000003"/>
    <n v="1.2131890000000001"/>
    <n v="102180"/>
    <n v="46532"/>
    <n v="36233"/>
    <n v="13725"/>
    <n v="0.45539249999999998"/>
    <n v="0.37879829999999998"/>
    <n v="0.83180639999999995"/>
    <n v="20647.77"/>
    <n v="27747.07"/>
    <n v="24154.99"/>
    <n v="32429.61"/>
    <n v="28210.58"/>
    <n v="37829.68"/>
    <n v="32163.46"/>
    <n v="42901.52"/>
    <n v="0.74414239999999998"/>
    <n v="0.7448437"/>
    <n v="0.74572620000000001"/>
    <n v="0.74970460000000005"/>
    <m/>
    <m/>
    <m/>
    <m/>
    <m/>
    <m/>
    <m/>
    <m/>
    <m/>
    <m/>
    <m/>
    <m/>
    <m/>
    <m/>
    <m/>
    <m/>
    <m/>
    <m/>
    <m/>
    <m/>
    <m/>
    <n v="34831.72"/>
    <n v="115793.4"/>
    <n v="24415.97"/>
    <n v="106775.5"/>
    <n v="0.3008091"/>
    <n v="0.22866629999999999"/>
    <n v="0.93232919999999997"/>
    <n v="8.7607000000000004E-2"/>
    <n v="93981.207720000006"/>
    <n v="100550.8815"/>
    <n v="0.93466320000000003"/>
    <m/>
    <m/>
    <m/>
    <m/>
  </r>
  <r>
    <x v="4"/>
    <s v="VT"/>
    <s v="Vermont"/>
    <n v="50"/>
    <x v="2"/>
    <s v="New England"/>
    <n v="5.2373999999999997E-2"/>
    <n v="5.203E-2"/>
    <n v="86.846739999999997"/>
    <n v="153.21459999999999"/>
    <n v="270.30040000000002"/>
    <n v="476.86259999999999"/>
    <n v="5.4908520000000003"/>
    <n v="18456.09"/>
    <n v="18028.3"/>
    <n v="17610.43"/>
    <n v="17202.240000000002"/>
    <n v="0.93206310000000003"/>
    <n v="817.7079"/>
    <n v="641.48770000000002"/>
    <n v="503.24380000000002"/>
    <n v="394.7921"/>
    <n v="0.48280339999999999"/>
    <n v="15595.79"/>
    <n v="15158.99"/>
    <n v="14734.43"/>
    <n v="14321.76"/>
    <n v="0.91830959999999995"/>
    <n v="-0.10829999999999999"/>
    <n v="11768.09"/>
    <n v="11638.23"/>
    <n v="11509.81"/>
    <n v="11382.81"/>
    <n v="0.9672608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3562599999999998"/>
    <n v="7.5965559999999996"/>
    <n v="7.8447019999999998"/>
    <n v="8.1009530000000005"/>
    <n v="1.1012329999999999"/>
    <n v="11494"/>
    <n v="6749"/>
    <n v="3589"/>
    <n v="1951"/>
    <n v="0.58717589999999997"/>
    <n v="0.54360540000000002"/>
    <n v="0.92579659999999997"/>
    <n v="23937.23"/>
    <n v="25492.240000000002"/>
    <n v="27205.02"/>
    <n v="29264.32"/>
    <n v="31494.25"/>
    <n v="33280.39"/>
    <n v="34896.800000000003"/>
    <n v="37049.99"/>
    <n v="0.93900039999999996"/>
    <n v="0.92963119999999999"/>
    <n v="0.94633049999999996"/>
    <n v="0.94188419999999995"/>
    <m/>
    <m/>
    <m/>
    <m/>
    <m/>
    <m/>
    <m/>
    <m/>
    <m/>
    <m/>
    <m/>
    <m/>
    <m/>
    <m/>
    <m/>
    <m/>
    <m/>
    <m/>
    <m/>
    <m/>
    <m/>
    <n v="27529.73"/>
    <n v="108844.2"/>
    <n v="20768.150000000001"/>
    <n v="99297.02"/>
    <n v="0.25292779999999998"/>
    <n v="0.2091518"/>
    <n v="0.88396600000000003"/>
    <n v="0"/>
    <n v="84270.105750000002"/>
    <n v="94363.163270000005"/>
    <n v="0.89304030000000001"/>
    <m/>
    <m/>
    <m/>
    <m/>
  </r>
  <r>
    <x v="4"/>
    <s v="VA"/>
    <s v="Virginia"/>
    <n v="51"/>
    <x v="0"/>
    <s v="South Atlantic"/>
    <n v="3.4585999999999999E-2"/>
    <n v="3.8081999999999998E-2"/>
    <n v="399.84359999999998"/>
    <n v="599.39369999999997"/>
    <n v="898.5335"/>
    <n v="1346.9649999999999"/>
    <n v="3.3687309999999999"/>
    <n v="4801.183"/>
    <n v="5350.8010000000004"/>
    <n v="5963.3360000000002"/>
    <n v="6645.9920000000002"/>
    <n v="1.3842410000000001"/>
    <n v="5398.4089999999997"/>
    <n v="4448.7129999999997"/>
    <n v="3666.0889999999999"/>
    <n v="3021.1460000000002"/>
    <n v="0.55963620000000003"/>
    <n v="10156.33"/>
    <n v="9682.5159999999996"/>
    <n v="9230.8070000000007"/>
    <n v="8800.1720000000005"/>
    <n v="0.86647169999999996"/>
    <n v="0.1646"/>
    <n v="9750.0949999999993"/>
    <n v="9647.9429999999993"/>
    <n v="9546.8619999999992"/>
    <n v="9446.8410000000003"/>
    <n v="0.9688972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804229999999999"/>
    <n v="7.3282590000000001"/>
    <n v="7.3764089999999998"/>
    <n v="7.4248760000000003"/>
    <n v="1.019841"/>
    <n v="207227"/>
    <n v="101600"/>
    <n v="68206"/>
    <n v="26365"/>
    <n v="0.49028359999999999"/>
    <n v="0.38654959999999999"/>
    <n v="0.78842029999999996"/>
    <n v="23877.01"/>
    <n v="32632.93"/>
    <n v="27809.439999999999"/>
    <n v="37703.730000000003"/>
    <n v="32018.3"/>
    <n v="43599.51"/>
    <n v="35825.440000000002"/>
    <n v="48765.919999999998"/>
    <n v="0.73168440000000001"/>
    <n v="0.73757790000000001"/>
    <n v="0.73437300000000005"/>
    <n v="0.73464090000000004"/>
    <m/>
    <m/>
    <m/>
    <m/>
    <m/>
    <m/>
    <m/>
    <m/>
    <m/>
    <m/>
    <m/>
    <m/>
    <m/>
    <m/>
    <m/>
    <m/>
    <m/>
    <m/>
    <m/>
    <m/>
    <m/>
    <n v="27631.33"/>
    <n v="136668.9"/>
    <n v="19973.169999999998"/>
    <n v="125399.8"/>
    <n v="0.2021772"/>
    <n v="0.1592759"/>
    <n v="0.88088359999999999"/>
    <n v="4.73E-4"/>
    <n v="106503.7001"/>
    <n v="161770.3217"/>
    <n v="0.65836360000000005"/>
    <m/>
    <m/>
    <m/>
    <m/>
  </r>
  <r>
    <x v="4"/>
    <s v="WA"/>
    <s v="Washington"/>
    <n v="53"/>
    <x v="1"/>
    <s v="Pacific"/>
    <n v="2.8112000000000002E-2"/>
    <n v="3.4271000000000003E-2"/>
    <n v="325.90780000000001"/>
    <n v="561.94110000000001"/>
    <n v="968.91769999999997"/>
    <n v="1670.64"/>
    <n v="5.1261130000000001"/>
    <n v="7654.1009999999997"/>
    <n v="8264.9529999999995"/>
    <n v="8924.5580000000009"/>
    <n v="9636.8029999999999"/>
    <n v="1.2590380000000001"/>
    <n v="4025.5650000000001"/>
    <n v="2976.6129999999998"/>
    <n v="2200.989"/>
    <n v="1627.472"/>
    <n v="0.40428409999999998"/>
    <n v="9748.1869999999999"/>
    <n v="9720.9050000000007"/>
    <n v="9693.7029999999995"/>
    <n v="9666.5740000000005"/>
    <n v="0.99162790000000001"/>
    <n v="5.7700000000000001E-2"/>
    <n v="8192.0239999999994"/>
    <n v="8742.3670000000002"/>
    <n v="9329.68"/>
    <n v="9956.4480000000003"/>
    <n v="1.21538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598040000000003"/>
    <n v="5.2771759999999999"/>
    <n v="5.3972179999999996"/>
    <n v="5.5199910000000001"/>
    <n v="1.069806"/>
    <n v="178312"/>
    <n v="73242"/>
    <n v="65023"/>
    <n v="20459"/>
    <n v="0.4107519"/>
    <n v="0.31464249999999999"/>
    <n v="0.76601589999999997"/>
    <n v="24520.81"/>
    <n v="34087.480000000003"/>
    <n v="28114.86"/>
    <n v="38670.43"/>
    <n v="31539.040000000001"/>
    <n v="43971.61"/>
    <n v="35034.160000000003"/>
    <n v="48622.41"/>
    <n v="0.71934940000000003"/>
    <n v="0.7270375"/>
    <n v="0.71725919999999999"/>
    <n v="0.72053509999999998"/>
    <m/>
    <m/>
    <m/>
    <m/>
    <m/>
    <m/>
    <m/>
    <m/>
    <m/>
    <m/>
    <m/>
    <m/>
    <m/>
    <m/>
    <m/>
    <m/>
    <m/>
    <m/>
    <m/>
    <m/>
    <m/>
    <n v="28518.15"/>
    <n v="120592.8"/>
    <n v="21397.279999999999"/>
    <n v="109665.9"/>
    <n v="0.236483"/>
    <n v="0.19511329999999999"/>
    <n v="0.89598169999999999"/>
    <n v="0"/>
    <n v="91059.869449999998"/>
    <n v="132208.31890000001"/>
    <n v="0.6887605"/>
    <m/>
    <m/>
    <m/>
    <m/>
  </r>
  <r>
    <x v="4"/>
    <s v="WV"/>
    <s v="West Virginia"/>
    <n v="54"/>
    <x v="0"/>
    <s v="South Atlantic"/>
    <n v="4.4145999999999998E-2"/>
    <n v="4.7384000000000003E-2"/>
    <n v="490.22430000000003"/>
    <n v="725.59609999999998"/>
    <n v="1073.9770000000001"/>
    <n v="1589.627"/>
    <n v="3.2426529999999998"/>
    <n v="7532.51"/>
    <n v="7730.0209999999997"/>
    <n v="7932.71"/>
    <n v="8140.7160000000003"/>
    <n v="1.0807439999999999"/>
    <n v="4991.0129999999999"/>
    <n v="4009.93"/>
    <n v="3221.6979999999999"/>
    <n v="2588.4079999999999"/>
    <n v="0.51861380000000001"/>
    <n v="11086.93"/>
    <n v="10684.1"/>
    <n v="10295.92"/>
    <n v="9921.8330000000005"/>
    <n v="0.89491290000000001"/>
    <n v="-0.31869999999999998"/>
    <n v="9629.24"/>
    <n v="9967.8520000000008"/>
    <n v="10318.370000000001"/>
    <n v="10681.22"/>
    <n v="1.109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028819999999996"/>
    <n v="7.1032130000000002"/>
    <n v="7.2049799999999999"/>
    <n v="7.3082060000000002"/>
    <n v="1.0436000000000001"/>
    <n v="43480"/>
    <n v="15309"/>
    <n v="22443"/>
    <n v="7251"/>
    <n v="0.35209289999999999"/>
    <n v="0.32308520000000002"/>
    <n v="0.91761329999999997"/>
    <n v="22371.71"/>
    <n v="25576.92"/>
    <n v="25729.200000000001"/>
    <n v="29939.48"/>
    <n v="30115.65"/>
    <n v="34988.949999999997"/>
    <n v="34370.699999999997"/>
    <n v="39699.49"/>
    <n v="0.8746834"/>
    <n v="0.85937370000000002"/>
    <n v="0.86071900000000001"/>
    <n v="0.86577179999999998"/>
    <m/>
    <m/>
    <m/>
    <m/>
    <m/>
    <m/>
    <m/>
    <m/>
    <m/>
    <m/>
    <m/>
    <m/>
    <m/>
    <m/>
    <m/>
    <m/>
    <m/>
    <m/>
    <m/>
    <m/>
    <m/>
    <n v="24684.38"/>
    <n v="98449.98"/>
    <n v="18852.21"/>
    <n v="87242.21"/>
    <n v="0.25073010000000001"/>
    <n v="0.21609039999999999"/>
    <n v="0.92410519999999996"/>
    <n v="0"/>
    <n v="66138.274340000004"/>
    <n v="107871.42260000001"/>
    <n v="0.61312140000000004"/>
    <m/>
    <m/>
    <m/>
    <m/>
  </r>
  <r>
    <x v="4"/>
    <s v="WI"/>
    <s v="Wisconsin"/>
    <n v="55"/>
    <x v="3"/>
    <s v="East North Central"/>
    <n v="3.6077999999999999E-2"/>
    <n v="4.1012E-2"/>
    <n v="357.7901"/>
    <n v="602.53530000000001"/>
    <n v="1014.698"/>
    <n v="1708.799"/>
    <n v="4.7759830000000001"/>
    <n v="5662.6189999999997"/>
    <n v="6610.9539999999997"/>
    <n v="7718.1090000000004"/>
    <n v="9010.6830000000009"/>
    <n v="1.5912569999999999"/>
    <n v="5367.683"/>
    <n v="4449.8950000000004"/>
    <n v="3689.0340000000001"/>
    <n v="3058.268"/>
    <n v="0.56975569999999998"/>
    <n v="10603.33"/>
    <n v="10704.77"/>
    <n v="10807.18"/>
    <n v="10910.57"/>
    <n v="1.028975"/>
    <n v="7.6899999999999996E-2"/>
    <n v="9372.8019999999997"/>
    <n v="9874.5840000000007"/>
    <n v="10403.23"/>
    <n v="10960.18"/>
    <n v="1.16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055149999999998"/>
    <n v="6.6776"/>
    <n v="6.5520889999999996"/>
    <n v="6.4289370000000003"/>
    <n v="0.9446658"/>
    <n v="135475"/>
    <n v="58178"/>
    <n v="55023"/>
    <n v="21708"/>
    <n v="0.42943720000000002"/>
    <n v="0.39452589999999998"/>
    <n v="0.91870459999999998"/>
    <n v="23922.3"/>
    <n v="28896.7"/>
    <n v="27525.79"/>
    <n v="33107.11"/>
    <n v="31522.43"/>
    <n v="37942.639999999999"/>
    <n v="34646.81"/>
    <n v="42083.54"/>
    <n v="0.82785560000000002"/>
    <n v="0.83141609999999999"/>
    <n v="0.83079170000000002"/>
    <n v="0.82328670000000004"/>
    <m/>
    <m/>
    <m/>
    <m/>
    <m/>
    <m/>
    <m/>
    <m/>
    <m/>
    <m/>
    <m/>
    <m/>
    <m/>
    <m/>
    <m/>
    <m/>
    <m/>
    <m/>
    <m/>
    <m/>
    <m/>
    <n v="28237.8"/>
    <n v="107376.7"/>
    <n v="21350.42"/>
    <n v="98732.41"/>
    <n v="0.26297890000000002"/>
    <n v="0.2162453"/>
    <n v="0.84528289999999995"/>
    <n v="5.1307999999999999E-2"/>
    <n v="84510.667279999994"/>
    <n v="95183.534249999997"/>
    <n v="0.88787070000000001"/>
    <m/>
    <m/>
    <m/>
    <m/>
  </r>
  <r>
    <x v="4"/>
    <s v="WY"/>
    <s v="Wyoming"/>
    <n v="56"/>
    <x v="1"/>
    <s v="Mountain"/>
    <n v="4.4644000000000003E-2"/>
    <n v="5.3288000000000002E-2"/>
    <n v="512.89750000000004"/>
    <n v="937.64059999999995"/>
    <n v="1714.124"/>
    <n v="3133.634"/>
    <n v="6.1096690000000002"/>
    <n v="3100.038"/>
    <n v="7929.9759999999997"/>
    <n v="20285.080000000002"/>
    <n v="51889.760000000002"/>
    <n v="16.738430000000001"/>
    <n v="15213.72"/>
    <n v="5893.2979999999998"/>
    <n v="2282.8710000000001"/>
    <n v="884.3098"/>
    <n v="5.8125799999999998E-2"/>
    <n v="18403.95"/>
    <n v="16384.439999999999"/>
    <n v="14586.54"/>
    <n v="12985.93"/>
    <n v="0.70560560000000005"/>
    <n v="-0.19370000000000001"/>
    <n v="13569.4"/>
    <n v="14403.88"/>
    <n v="15289.68"/>
    <n v="16229.96"/>
    <n v="1.19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8923490000000003"/>
    <n v="8.0964299999999998"/>
    <n v="8.30579"/>
    <n v="8.5205629999999992"/>
    <n v="1.0795980000000001"/>
    <n v="16750"/>
    <n v="5714"/>
    <n v="6212"/>
    <n v="2185"/>
    <n v="0.3411343"/>
    <n v="0.35173860000000001"/>
    <n v="1.031085"/>
    <n v="23952.41"/>
    <n v="26332.73"/>
    <n v="27921.54"/>
    <n v="30096.54"/>
    <n v="31965.15"/>
    <n v="34664.269999999997"/>
    <n v="35390.03"/>
    <n v="38502.31"/>
    <n v="0.90960580000000002"/>
    <n v="0.92773260000000002"/>
    <n v="0.92213540000000005"/>
    <n v="0.91916629999999999"/>
    <m/>
    <m/>
    <m/>
    <m/>
    <m/>
    <m/>
    <m/>
    <m/>
    <m/>
    <m/>
    <m/>
    <m/>
    <m/>
    <m/>
    <m/>
    <m/>
    <m/>
    <m/>
    <m/>
    <m/>
    <m/>
    <n v="29821.39"/>
    <n v="104813.9"/>
    <n v="19754.53"/>
    <n v="95783.360000000001"/>
    <n v="0.28451739999999998"/>
    <n v="0.2062418"/>
    <n v="0.92199390000000003"/>
    <n v="5.0020000000000004E-3"/>
    <n v="84492.412840000005"/>
    <n v="90250.634919999997"/>
    <n v="0.93619750000000002"/>
    <m/>
    <m/>
    <m/>
    <m/>
  </r>
  <r>
    <x v="5"/>
    <s v="AL"/>
    <s v="Alabama"/>
    <n v="1"/>
    <x v="0"/>
    <s v="East South Central"/>
    <n v="3.8761999999999998E-2"/>
    <n v="4.2707000000000002E-2"/>
    <n v="389.40839999999997"/>
    <n v="569.56140000000005"/>
    <n v="833.05899999999997"/>
    <n v="1218.4590000000001"/>
    <n v="3.129"/>
    <n v="5513.1080000000002"/>
    <n v="5642.3639999999996"/>
    <n v="5774.65"/>
    <n v="5910.0370000000003"/>
    <n v="1.0719970000000001"/>
    <n v="3295.3380000000002"/>
    <n v="2947.4850000000001"/>
    <n v="2636.3510000000001"/>
    <n v="2358.06"/>
    <n v="0.71557440000000005"/>
    <n v="8355.5820000000003"/>
    <n v="8110.3680000000004"/>
    <n v="7872.3519999999999"/>
    <n v="7641.32"/>
    <n v="0.91451680000000002"/>
    <n v="-0.12"/>
    <n v="7629.8090000000002"/>
    <n v="7834.6710000000003"/>
    <n v="8045.0360000000001"/>
    <n v="8261.0490000000009"/>
    <n v="1.08273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3022999999999998"/>
    <n v="7.221946"/>
    <n v="7.1424770000000004"/>
    <n v="7.0638820000000004"/>
    <n v="0.96735020000000005"/>
    <n v="125706"/>
    <n v="51736"/>
    <n v="65799"/>
    <n v="23210"/>
    <n v="0.41156350000000003"/>
    <n v="0.35274090000000002"/>
    <n v="0.85707529999999998"/>
    <n v="20988.83"/>
    <n v="26490.45"/>
    <n v="24616.98"/>
    <n v="30881.09"/>
    <n v="28400.59"/>
    <n v="36179.230000000003"/>
    <n v="32154.74"/>
    <n v="40650.61"/>
    <n v="0.7923171"/>
    <n v="0.79715389999999997"/>
    <n v="0.7849971"/>
    <n v="0.7910026"/>
    <m/>
    <m/>
    <m/>
    <m/>
    <m/>
    <m/>
    <m/>
    <m/>
    <m/>
    <m/>
    <m/>
    <m/>
    <m/>
    <m/>
    <m/>
    <m/>
    <m/>
    <m/>
    <m/>
    <m/>
    <m/>
    <n v="23262.51"/>
    <n v="100689.5"/>
    <n v="17310.5"/>
    <n v="89464.27"/>
    <n v="0.23103209999999999"/>
    <n v="0.19349069999999999"/>
    <n v="0.87158100000000005"/>
    <n v="0"/>
    <n v="66091.820110000001"/>
    <n v="100688.07030000001"/>
    <n v="0.65640169999999998"/>
    <m/>
    <m/>
    <m/>
    <m/>
  </r>
  <r>
    <x v="5"/>
    <s v="AK"/>
    <s v="Alaska"/>
    <n v="2"/>
    <x v="1"/>
    <s v="Pacific"/>
    <n v="4.3830000000000001E-2"/>
    <n v="6.3867999999999994E-2"/>
    <n v="651.03930000000003"/>
    <n v="1466.2070000000001"/>
    <n v="3302.0479999999998"/>
    <n v="7436.5510000000004"/>
    <n v="11.42258"/>
    <n v="9592.1759999999995"/>
    <n v="13480.48"/>
    <n v="18944.97"/>
    <n v="26624.55"/>
    <n v="2.7756530000000001"/>
    <n v="4347.2969999999996"/>
    <n v="2609.2449999999999"/>
    <n v="1566.067"/>
    <n v="939.95190000000002"/>
    <n v="0.2162152"/>
    <n v="10084.64"/>
    <n v="13370.8"/>
    <n v="17727.79"/>
    <n v="23504.54"/>
    <n v="2.330727"/>
    <n v="0.41720000000000002"/>
    <n v="11374.5"/>
    <n v="14878.99"/>
    <n v="19463.23"/>
    <n v="25459.87"/>
    <n v="2.2383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620699999999998"/>
    <n v="6.010586"/>
    <n v="6.6141860000000001"/>
    <n v="7.2784019999999998"/>
    <n v="1.332535"/>
    <n v="21827"/>
    <n v="8330"/>
    <n v="6710"/>
    <n v="2703"/>
    <n v="0.38163740000000002"/>
    <n v="0.40283160000000001"/>
    <n v="1.0555349999999999"/>
    <n v="28503.31"/>
    <n v="31471.48"/>
    <n v="32292.29"/>
    <n v="36284.03"/>
    <n v="37423.69"/>
    <n v="41624.71"/>
    <n v="42067.12"/>
    <n v="47014.98"/>
    <n v="0.90568709999999997"/>
    <n v="0.88998639999999996"/>
    <n v="0.89907380000000003"/>
    <n v="0.89475990000000005"/>
    <m/>
    <m/>
    <m/>
    <m/>
    <m/>
    <m/>
    <m/>
    <m/>
    <m/>
    <m/>
    <m/>
    <m/>
    <m/>
    <m/>
    <m/>
    <m/>
    <m/>
    <m/>
    <m/>
    <m/>
    <m/>
    <n v="29025.23"/>
    <n v="111257.2"/>
    <n v="21150.81"/>
    <n v="99967.24"/>
    <n v="0.26088410000000001"/>
    <n v="0.2115774"/>
    <n v="0.87401010000000001"/>
    <n v="4.4637000000000003E-2"/>
    <n v="77767.24755"/>
    <n v="87716.743799999997"/>
    <n v="0.88657240000000004"/>
    <m/>
    <m/>
    <m/>
    <m/>
  </r>
  <r>
    <x v="5"/>
    <s v="AZ"/>
    <s v="Arizona"/>
    <n v="4"/>
    <x v="1"/>
    <s v="Mountain"/>
    <n v="2.7120999999999999E-2"/>
    <n v="3.0712E-2"/>
    <n v="334.6053"/>
    <n v="520.97529999999995"/>
    <n v="811.15060000000005"/>
    <n v="1262.9490000000001"/>
    <n v="3.7744450000000001"/>
    <n v="2693.4569999999999"/>
    <n v="2932.05"/>
    <n v="3191.7779999999998"/>
    <n v="3474.5129999999999"/>
    <n v="1.2899830000000001"/>
    <n v="3988.3580000000002"/>
    <n v="3484.6909999999998"/>
    <n v="3044.6289999999999"/>
    <n v="2660.14"/>
    <n v="0.66697629999999997"/>
    <n v="6840.04"/>
    <n v="6668.9769999999999"/>
    <n v="6502.192"/>
    <n v="6339.5770000000002"/>
    <n v="0.92683340000000003"/>
    <n v="-2.8899999999999999E-2"/>
    <n v="5734.4120000000003"/>
    <n v="5991.46"/>
    <n v="6260.0309999999999"/>
    <n v="6540.6419999999998"/>
    <n v="1.1405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31738"/>
    <n v="5.2644330000000004"/>
    <n v="5.2973330000000001"/>
    <n v="5.330438"/>
    <n v="1.018866"/>
    <n v="177706"/>
    <n v="64766"/>
    <n v="89281"/>
    <n v="24509"/>
    <n v="0.3644559"/>
    <n v="0.27451530000000002"/>
    <n v="0.75321950000000004"/>
    <n v="20595.669999999998"/>
    <n v="30322.18"/>
    <n v="23048.37"/>
    <n v="34328.75"/>
    <n v="26383.119999999999"/>
    <n v="38962.959999999999"/>
    <n v="29135.77"/>
    <n v="43059.56"/>
    <n v="0.6792279"/>
    <n v="0.67140149999999998"/>
    <n v="0.67713330000000005"/>
    <n v="0.67663870000000004"/>
    <m/>
    <m/>
    <m/>
    <m/>
    <m/>
    <m/>
    <m/>
    <m/>
    <m/>
    <m/>
    <m/>
    <m/>
    <m/>
    <m/>
    <m/>
    <m/>
    <m/>
    <m/>
    <m/>
    <m/>
    <m/>
    <n v="26859.58"/>
    <n v="109879.6"/>
    <n v="20742.14"/>
    <n v="96264.52"/>
    <n v="0.24444550000000001"/>
    <n v="0.2154703"/>
    <n v="0.91244420000000004"/>
    <n v="0.138933"/>
    <n v="72200.662190000003"/>
    <n v="98547.869569999995"/>
    <n v="0.73264560000000001"/>
    <m/>
    <m/>
    <m/>
    <m/>
  </r>
  <r>
    <x v="5"/>
    <s v="AR"/>
    <s v="Arkansas"/>
    <n v="5"/>
    <x v="0"/>
    <s v="West South Central"/>
    <n v="4.3542999999999998E-2"/>
    <n v="4.5784999999999999E-2"/>
    <n v="472.72019999999998"/>
    <n v="652.50469999999996"/>
    <n v="900.66470000000004"/>
    <n v="1243.2049999999999"/>
    <n v="2.629896"/>
    <n v="8682.9609999999993"/>
    <n v="8621.9519999999993"/>
    <n v="8561.3700000000008"/>
    <n v="8501.2139999999999"/>
    <n v="0.97906850000000001"/>
    <n v="1221.94"/>
    <n v="1143.925"/>
    <n v="1070.8920000000001"/>
    <n v="1002.521"/>
    <n v="0.82043339999999998"/>
    <n v="8323.3430000000008"/>
    <n v="8372.3909999999996"/>
    <n v="8421.7289999999994"/>
    <n v="8471.357"/>
    <n v="1.0177830000000001"/>
    <n v="0.16400000000000001"/>
    <n v="7263.933"/>
    <n v="7754.3590000000004"/>
    <n v="8277.8979999999992"/>
    <n v="8836.7829999999994"/>
    <n v="1.216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694279999999996"/>
    <n v="6.526656"/>
    <n v="6.7944380000000004"/>
    <n v="7.073207"/>
    <n v="1.128206"/>
    <n v="78243"/>
    <n v="39240"/>
    <n v="38951"/>
    <n v="16353"/>
    <n v="0.50151449999999997"/>
    <n v="0.41983520000000002"/>
    <n v="0.83713470000000001"/>
    <n v="23268.15"/>
    <n v="26915.3"/>
    <n v="26616.1"/>
    <n v="30623.69"/>
    <n v="30260.84"/>
    <n v="34963.39"/>
    <n v="33747.230000000003"/>
    <n v="38798.83"/>
    <n v="0.86449529999999997"/>
    <n v="0.86913419999999997"/>
    <n v="0.86550090000000002"/>
    <n v="0.86980020000000002"/>
    <m/>
    <m/>
    <m/>
    <m/>
    <m/>
    <m/>
    <m/>
    <m/>
    <m/>
    <m/>
    <m/>
    <m/>
    <m/>
    <m/>
    <m/>
    <m/>
    <m/>
    <m/>
    <m/>
    <m/>
    <m/>
    <n v="25490.54"/>
    <n v="98214.73"/>
    <n v="19355.28"/>
    <n v="84219.31"/>
    <n v="0.25953890000000002"/>
    <n v="0.22981989999999999"/>
    <n v="0.89729060000000005"/>
    <n v="2.7276999999999999E-2"/>
    <n v="62469.927029999999"/>
    <n v="101048.3391"/>
    <n v="0.61821820000000005"/>
    <m/>
    <m/>
    <m/>
    <m/>
  </r>
  <r>
    <x v="5"/>
    <s v="CA"/>
    <s v="California"/>
    <n v="6"/>
    <x v="1"/>
    <s v="Pacific"/>
    <n v="2.8407000000000002E-2"/>
    <n v="3.4056000000000003E-2"/>
    <n v="369.72340000000003"/>
    <n v="551.00250000000005"/>
    <n v="821.1644"/>
    <n v="1223.789"/>
    <n v="3.3100130000000001"/>
    <n v="3437.8420000000001"/>
    <n v="4405.2049999999999"/>
    <n v="5644.7709999999997"/>
    <n v="7233.134"/>
    <n v="2.1039750000000002"/>
    <n v="4346.3739999999998"/>
    <n v="3229.011"/>
    <n v="2398.8989999999999"/>
    <n v="1782.192"/>
    <n v="0.41004109999999999"/>
    <n v="7675.83"/>
    <n v="7706.6859999999997"/>
    <n v="7737.6639999999998"/>
    <n v="7768.768"/>
    <n v="1.012108"/>
    <n v="-1.0200000000000001E-2"/>
    <n v="6754.8890000000001"/>
    <n v="7151.0429999999997"/>
    <n v="7570.43"/>
    <n v="8014.4129999999996"/>
    <n v="1.18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3445840000000002"/>
    <n v="4.3167790000000004"/>
    <n v="4.2891519999999996"/>
    <n v="4.2617010000000004"/>
    <n v="0.98092279999999998"/>
    <n v="1057474"/>
    <n v="504835"/>
    <n v="493887"/>
    <n v="197233"/>
    <n v="0.47739710000000002"/>
    <n v="0.39934839999999999"/>
    <n v="0.83651209999999998"/>
    <n v="29612.91"/>
    <n v="35324.800000000003"/>
    <n v="34362.22"/>
    <n v="40838.949999999997"/>
    <n v="39530.449999999997"/>
    <n v="47307.23"/>
    <n v="44500.34"/>
    <n v="53062.9"/>
    <n v="0.83830360000000004"/>
    <n v="0.84140800000000004"/>
    <n v="0.83561099999999999"/>
    <n v="0.83863390000000004"/>
    <m/>
    <m/>
    <m/>
    <m/>
    <m/>
    <m/>
    <m/>
    <m/>
    <m/>
    <m/>
    <m/>
    <m/>
    <m/>
    <m/>
    <m/>
    <m/>
    <m/>
    <m/>
    <m/>
    <m/>
    <m/>
    <n v="27931.66"/>
    <n v="128589.8"/>
    <n v="21119"/>
    <n v="113376.9"/>
    <n v="0.2172152"/>
    <n v="0.18627250000000001"/>
    <n v="0.90251179999999998"/>
    <n v="7.5786999999999993E-2"/>
    <n v="86258.163409999994"/>
    <n v="155158.7978"/>
    <n v="0.5559347"/>
    <m/>
    <m/>
    <m/>
    <m/>
  </r>
  <r>
    <x v="5"/>
    <s v="CO"/>
    <s v="Colorado"/>
    <n v="8"/>
    <x v="1"/>
    <s v="Mountain"/>
    <n v="2.8424999999999999E-2"/>
    <n v="3.2883000000000003E-2"/>
    <n v="277.86399999999998"/>
    <n v="481.30500000000001"/>
    <n v="833.69709999999998"/>
    <n v="1444.097"/>
    <n v="5.1971340000000001"/>
    <n v="4396.3069999999998"/>
    <n v="4651.2979999999998"/>
    <n v="4921.0789999999997"/>
    <n v="5206.5069999999996"/>
    <n v="1.184291"/>
    <n v="3467.4110000000001"/>
    <n v="3336.1370000000002"/>
    <n v="3209.8339999999998"/>
    <n v="3088.3119999999999"/>
    <n v="0.89066809999999996"/>
    <n v="7867.9849999999997"/>
    <n v="8048.7809999999999"/>
    <n v="8233.73"/>
    <n v="8422.93"/>
    <n v="1.070532"/>
    <n v="0.12809999999999999"/>
    <n v="7003.1909999999998"/>
    <n v="7424.6930000000002"/>
    <n v="7871.5659999999998"/>
    <n v="8345.3330000000005"/>
    <n v="1.19164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243529999999996"/>
    <n v="5.772653"/>
    <n v="6.032114"/>
    <n v="6.3032349999999999"/>
    <n v="1.1409910000000001"/>
    <n v="139167"/>
    <n v="70773"/>
    <n v="53273"/>
    <n v="22131"/>
    <n v="0.50854730000000004"/>
    <n v="0.41542620000000002"/>
    <n v="0.81688799999999995"/>
    <n v="18854.43"/>
    <n v="28395.74"/>
    <n v="21801.52"/>
    <n v="32814.07"/>
    <n v="25318.46"/>
    <n v="37812.629999999997"/>
    <n v="28021.69"/>
    <n v="42314.06"/>
    <n v="0.66398800000000002"/>
    <n v="0.66439539999999997"/>
    <n v="0.66957670000000002"/>
    <n v="0.66223109999999996"/>
    <m/>
    <m/>
    <m/>
    <m/>
    <m/>
    <m/>
    <m/>
    <m/>
    <m/>
    <m/>
    <m/>
    <m/>
    <m/>
    <m/>
    <m/>
    <m/>
    <m/>
    <m/>
    <m/>
    <m/>
    <m/>
    <n v="27620.33"/>
    <n v="126123.7"/>
    <n v="20883.37"/>
    <n v="115640.5"/>
    <n v="0.21899399999999999"/>
    <n v="0.18058879999999999"/>
    <n v="0.91699750000000002"/>
    <n v="0.10363700000000001"/>
    <n v="98165.704689999999"/>
    <n v="122406.14750000001"/>
    <n v="0.80196710000000004"/>
    <s v="Lobato v. Colorado"/>
    <s v="218 P.3d 358"/>
    <s v="Upheld"/>
    <s v="Adequacy"/>
  </r>
  <r>
    <x v="5"/>
    <s v="CT"/>
    <s v="Connecticut"/>
    <n v="9"/>
    <x v="2"/>
    <s v="New England"/>
    <n v="3.5430999999999997E-2"/>
    <n v="3.7858999999999997E-2"/>
    <n v="266.28120000000001"/>
    <n v="492.61610000000002"/>
    <n v="911.33190000000002"/>
    <n v="1685.95"/>
    <n v="6.3314630000000003"/>
    <n v="3743.1889999999999"/>
    <n v="5947.7950000000001"/>
    <n v="9450.8430000000008"/>
    <n v="15017.06"/>
    <n v="4.0118359999999997"/>
    <n v="11996.32"/>
    <n v="8269.43"/>
    <n v="5700.3680000000004"/>
    <n v="3929.4360000000001"/>
    <n v="0.3275535"/>
    <n v="15161.52"/>
    <n v="15480.93"/>
    <n v="15807.07"/>
    <n v="16140.08"/>
    <n v="1.0645420000000001"/>
    <n v="0.1154"/>
    <n v="14532.98"/>
    <n v="14641.59"/>
    <n v="14751.01"/>
    <n v="14861.25"/>
    <n v="1.02258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2268039999999996"/>
    <n v="8.041639"/>
    <n v="7.8606410000000002"/>
    <n v="7.6837179999999998"/>
    <n v="0.93398579999999998"/>
    <n v="80083"/>
    <n v="49821"/>
    <n v="25049"/>
    <n v="12212"/>
    <n v="0.62211700000000003"/>
    <n v="0.48752440000000002"/>
    <n v="0.78365390000000001"/>
    <n v="29071.89"/>
    <n v="33198.76"/>
    <n v="33839.26"/>
    <n v="38640.660000000003"/>
    <n v="39031.99"/>
    <n v="45122.92"/>
    <n v="44160.58"/>
    <n v="50668.76"/>
    <n v="0.87569200000000003"/>
    <n v="0.87574240000000003"/>
    <n v="0.86501479999999997"/>
    <n v="0.8715543"/>
    <m/>
    <m/>
    <m/>
    <m/>
    <m/>
    <m/>
    <m/>
    <m/>
    <m/>
    <m/>
    <m/>
    <m/>
    <m/>
    <m/>
    <m/>
    <m/>
    <m/>
    <m/>
    <m/>
    <m/>
    <m/>
    <n v="26060.12"/>
    <n v="164997.1"/>
    <n v="19307.169999999998"/>
    <n v="154043.70000000001"/>
    <n v="0.15794279999999999"/>
    <n v="0.12533559999999999"/>
    <n v="0.89510889999999999"/>
    <n v="1.1837E-2"/>
    <n v="135164.48910000001"/>
    <n v="196046.9412"/>
    <n v="0.6894496"/>
    <m/>
    <m/>
    <m/>
    <m/>
  </r>
  <r>
    <x v="5"/>
    <s v="DE"/>
    <s v="Delaware"/>
    <n v="10"/>
    <x v="0"/>
    <s v="South Atlantic"/>
    <n v="3.0282E-2"/>
    <n v="4.5115000000000002E-2"/>
    <n v="411.90069999999997"/>
    <n v="768.02689999999996"/>
    <n v="1432.057"/>
    <n v="2670.2020000000002"/>
    <n v="6.4826350000000001"/>
    <n v="8070.0910000000003"/>
    <n v="9259.6"/>
    <n v="10624.44"/>
    <n v="12190.45"/>
    <n v="1.5105710000000001"/>
    <n v="3163.5909999999999"/>
    <n v="3535.0329999999999"/>
    <n v="3950.0859999999998"/>
    <n v="4413.8729999999996"/>
    <n v="1.3952100000000001"/>
    <n v="9244.9330000000009"/>
    <n v="11198.37"/>
    <n v="13564.57"/>
    <n v="16430.740000000002"/>
    <n v="1.7772699999999999"/>
    <n v="0.30230000000000001"/>
    <n v="10262.77"/>
    <n v="11488.49"/>
    <n v="12860.6"/>
    <n v="14396.59"/>
    <n v="1.402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49972"/>
    <n v="6.8612349999999998"/>
    <n v="7.0792099999999998"/>
    <n v="7.3041090000000004"/>
    <n v="1.0983670000000001"/>
    <n v="24443"/>
    <n v="10593"/>
    <n v="10050"/>
    <n v="3402"/>
    <n v="0.43337560000000003"/>
    <n v="0.33850750000000002"/>
    <n v="0.78109490000000004"/>
    <n v="25814.79"/>
    <n v="32849.449999999997"/>
    <n v="29261.31"/>
    <n v="38289.360000000001"/>
    <n v="34869.72"/>
    <n v="44236.95"/>
    <n v="38863.19"/>
    <n v="49552.46"/>
    <n v="0.78585139999999998"/>
    <n v="0.76421510000000004"/>
    <n v="0.78824870000000002"/>
    <n v="0.78428359999999997"/>
    <m/>
    <m/>
    <m/>
    <m/>
    <m/>
    <m/>
    <m/>
    <m/>
    <m/>
    <m/>
    <m/>
    <m/>
    <m/>
    <m/>
    <m/>
    <m/>
    <m/>
    <m/>
    <m/>
    <m/>
    <m/>
    <n v="28009.59"/>
    <n v="113182.1"/>
    <n v="21706.400000000001"/>
    <n v="101175.1"/>
    <n v="0.24747369999999999"/>
    <n v="0.21454300000000001"/>
    <n v="0.84493790000000002"/>
    <n v="7.7798999999999993E-2"/>
    <n v="79597.398579999994"/>
    <n v="161128.44579999999"/>
    <n v="0.49399969999999999"/>
    <m/>
    <m/>
    <m/>
    <m/>
  </r>
  <r>
    <x v="5"/>
    <s v="DC"/>
    <s v="District of Columbia"/>
    <n v="11"/>
    <x v="0"/>
    <s v="South Atlantic"/>
    <m/>
    <m/>
    <n v="1034.327"/>
    <n v="1512.8409999999999"/>
    <n v="2212.7289999999998"/>
    <n v="3236.41"/>
    <n v="3.1290010000000001"/>
    <n v="5272.5460000000003"/>
    <n v="5396.16"/>
    <n v="5522.6729999999998"/>
    <n v="5652.1509999999998"/>
    <n v="1.0719970000000001"/>
    <n v="23222.76"/>
    <n v="20771.37"/>
    <n v="18578.77"/>
    <n v="16617.599999999999"/>
    <n v="0.71557409999999999"/>
    <n v="23491.01"/>
    <n v="22801.599999999999"/>
    <n v="22132.44"/>
    <n v="21482.93"/>
    <n v="0.91451700000000002"/>
    <m/>
    <n v="15149.34"/>
    <n v="15556.1"/>
    <n v="15973.8"/>
    <n v="16402.7"/>
    <n v="1.08273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0879110000000001"/>
    <n v="7.9989109999999997"/>
    <n v="7.9108929999999997"/>
    <n v="7.8238430000000001"/>
    <n v="0.9673503"/>
    <n v="13652"/>
    <n v="10679"/>
    <n v="6943"/>
    <n v="4835"/>
    <n v="0.78222970000000003"/>
    <n v="0.69638480000000003"/>
    <n v="0.89025620000000005"/>
    <n v="25587.62"/>
    <n v="34248.339999999997"/>
    <n v="31227.599999999999"/>
    <n v="42574.84"/>
    <n v="38129.980000000003"/>
    <n v="53197.84"/>
    <n v="46416.86"/>
    <n v="63096.42"/>
    <n v="0.74712000000000001"/>
    <n v="0.73347560000000001"/>
    <n v="0.71675809999999995"/>
    <n v="0.73564969999999996"/>
    <m/>
    <m/>
    <m/>
    <m/>
    <m/>
    <m/>
    <m/>
    <m/>
    <m/>
    <m/>
    <m/>
    <m/>
    <m/>
    <m/>
    <m/>
    <m/>
    <m/>
    <m/>
    <m/>
    <m/>
    <m/>
    <n v="18668.509999999998"/>
    <n v="190615"/>
    <n v="13442.65"/>
    <n v="161097.60000000001"/>
    <n v="9.7938300000000006E-2"/>
    <n v="8.3444099999999993E-2"/>
    <n v="0.76626780000000005"/>
    <n v="0.416848"/>
    <n v="109863.5858"/>
    <n v="262871.42859999998"/>
    <n v="0.41793659999999999"/>
    <m/>
    <m/>
    <m/>
    <m/>
  </r>
  <r>
    <x v="5"/>
    <s v="FL"/>
    <s v="Florida"/>
    <n v="12"/>
    <x v="0"/>
    <s v="South Atlantic"/>
    <n v="3.0785E-2"/>
    <n v="3.0995999999999999E-2"/>
    <n v="533.84140000000002"/>
    <n v="731.43690000000004"/>
    <n v="1002.17"/>
    <n v="1373.1130000000001"/>
    <n v="2.572136"/>
    <n v="3497.0050000000001"/>
    <n v="3676.7049999999999"/>
    <n v="3865.6379999999999"/>
    <n v="4064.2809999999999"/>
    <n v="1.1622170000000001"/>
    <n v="3386.511"/>
    <n v="3337.1590000000001"/>
    <n v="3288.5259999999998"/>
    <n v="3240.6019999999999"/>
    <n v="0.9569145"/>
    <n v="7039.3289999999997"/>
    <n v="7119.19"/>
    <n v="7199.9570000000003"/>
    <n v="7281.64"/>
    <n v="1.034422"/>
    <n v="-0.18959999999999999"/>
    <n v="6687.0349999999999"/>
    <n v="7125.0829999999996"/>
    <n v="7591.8270000000002"/>
    <n v="8089.1459999999997"/>
    <n v="1.209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46486"/>
    <n v="7.0157850000000002"/>
    <n v="6.7924280000000001"/>
    <n v="6.5761820000000002"/>
    <n v="0.90749950000000001"/>
    <n v="448047"/>
    <n v="222792"/>
    <n v="225973"/>
    <n v="94426"/>
    <n v="0.49725140000000001"/>
    <n v="0.41786410000000002"/>
    <n v="0.84034779999999998"/>
    <n v="23872.58"/>
    <n v="28407.58"/>
    <n v="26974.52"/>
    <n v="32214.85"/>
    <n v="30572.99"/>
    <n v="36479.9"/>
    <n v="33816.699999999997"/>
    <n v="40134.730000000003"/>
    <n v="0.84035959999999998"/>
    <n v="0.83733179999999996"/>
    <n v="0.83807759999999998"/>
    <n v="0.84257939999999998"/>
    <m/>
    <m/>
    <m/>
    <m/>
    <m/>
    <m/>
    <m/>
    <m/>
    <m/>
    <m/>
    <m/>
    <m/>
    <m/>
    <m/>
    <m/>
    <m/>
    <m/>
    <m/>
    <m/>
    <m/>
    <m/>
    <n v="25510.55"/>
    <n v="105625.1"/>
    <n v="19530.490000000002"/>
    <n v="93005.73"/>
    <n v="0.24151980000000001"/>
    <n v="0.2099924"/>
    <n v="0.87267050000000002"/>
    <n v="7.5825000000000004E-2"/>
    <n v="71194.968340000007"/>
    <n v="129719.53509999999"/>
    <n v="0.54883769999999998"/>
    <m/>
    <m/>
    <m/>
    <m/>
  </r>
  <r>
    <x v="5"/>
    <s v="GA"/>
    <s v="Georgia"/>
    <n v="13"/>
    <x v="0"/>
    <s v="South Atlantic"/>
    <n v="3.7088000000000003E-2"/>
    <n v="4.5515E-2"/>
    <n v="404.31470000000002"/>
    <n v="580.97630000000004"/>
    <n v="834.82839999999999"/>
    <n v="1199.5989999999999"/>
    <n v="2.966993"/>
    <n v="5102.1769999999997"/>
    <n v="5129.1369999999997"/>
    <n v="5156.2389999999996"/>
    <n v="5183.4830000000002"/>
    <n v="1.015936"/>
    <n v="3061.9870000000001"/>
    <n v="3138.8670000000002"/>
    <n v="3217.6770000000001"/>
    <n v="3298.4659999999999"/>
    <n v="1.0772299999999999"/>
    <n v="7561.1130000000003"/>
    <n v="7776.3469999999998"/>
    <n v="7997.7079999999996"/>
    <n v="8225.3700000000008"/>
    <n v="1.087852"/>
    <n v="0.30299999999999999"/>
    <n v="7064.4"/>
    <n v="7493.5919999999996"/>
    <n v="7948.86"/>
    <n v="8431.7880000000005"/>
    <n v="1.193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039309999999997"/>
    <n v="6.5835129999999999"/>
    <n v="6.6640699999999997"/>
    <n v="6.7456110000000002"/>
    <n v="1.0371589999999999"/>
    <n v="282675"/>
    <n v="136915"/>
    <n v="144134"/>
    <n v="56734"/>
    <n v="0.48435479999999997"/>
    <n v="0.39361980000000002"/>
    <n v="0.81266830000000001"/>
    <n v="21267.35"/>
    <n v="28658.76"/>
    <n v="24667.84"/>
    <n v="33206.589999999997"/>
    <n v="28281.46"/>
    <n v="38332.9"/>
    <n v="31756.82"/>
    <n v="42898"/>
    <n v="0.742089"/>
    <n v="0.74285959999999995"/>
    <n v="0.73778540000000004"/>
    <n v="0.74028660000000002"/>
    <m/>
    <m/>
    <m/>
    <m/>
    <m/>
    <m/>
    <m/>
    <m/>
    <m/>
    <m/>
    <m/>
    <m/>
    <m/>
    <m/>
    <m/>
    <m/>
    <m/>
    <m/>
    <m/>
    <m/>
    <m/>
    <n v="24902.06"/>
    <n v="112393.8"/>
    <n v="19222.61"/>
    <n v="99333.18"/>
    <n v="0.22156090000000001"/>
    <n v="0.19351650000000001"/>
    <n v="0.88846499999999995"/>
    <n v="3.771E-2"/>
    <n v="75064.314880000005"/>
    <n v="138411.79120000001"/>
    <n v="0.54232599999999997"/>
    <m/>
    <m/>
    <m/>
    <m/>
  </r>
  <r>
    <x v="5"/>
    <s v="HI"/>
    <s v="Hawaii"/>
    <n v="15"/>
    <x v="1"/>
    <s v="Pacific"/>
    <n v="2.4594999999999999E-2"/>
    <n v="2.9447999999999998E-2"/>
    <n v="1036.1969999999999"/>
    <n v="1515.575"/>
    <n v="2216.73"/>
    <n v="3242.261"/>
    <n v="3.1290019999999998"/>
    <n v="11848.89"/>
    <n v="12126.7"/>
    <n v="12411.01"/>
    <n v="12701.98"/>
    <n v="1.071998"/>
    <n v="291.48689999999999"/>
    <n v="260.71769999999998"/>
    <n v="233.19659999999999"/>
    <n v="208.5806"/>
    <n v="0.71557440000000005"/>
    <n v="10278.290000000001"/>
    <n v="9976.6540000000005"/>
    <n v="9683.8700000000008"/>
    <n v="9399.67"/>
    <n v="0.91451689999999997"/>
    <m/>
    <n v="10569.7"/>
    <n v="10853.5"/>
    <n v="11144.92"/>
    <n v="11444.17"/>
    <n v="1.08273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163070000000003"/>
    <n v="6.4446029999999999"/>
    <n v="6.3736879999999996"/>
    <n v="6.3035519999999998"/>
    <n v="0.96735040000000005"/>
    <n v="36806"/>
    <n v="19855"/>
    <n v="9551"/>
    <n v="5190"/>
    <n v="0.53945010000000004"/>
    <n v="0.54339859999999995"/>
    <n v="1.0073190000000001"/>
    <n v="23539.56"/>
    <n v="28305.19"/>
    <n v="26878.1"/>
    <n v="32174.48"/>
    <n v="30238.36"/>
    <n v="36608.300000000003"/>
    <n v="33538.17"/>
    <n v="40460.949999999997"/>
    <n v="0.83163399999999998"/>
    <n v="0.83538579999999996"/>
    <n v="0.82599739999999999"/>
    <n v="0.82890220000000003"/>
    <m/>
    <m/>
    <m/>
    <m/>
    <m/>
    <m/>
    <m/>
    <m/>
    <m/>
    <m/>
    <m/>
    <m/>
    <m/>
    <m/>
    <m/>
    <m/>
    <m/>
    <m/>
    <m/>
    <m/>
    <m/>
    <n v="33446.5"/>
    <n v="118305"/>
    <n v="22753.98"/>
    <n v="109183"/>
    <n v="0.28271410000000002"/>
    <n v="0.20840210000000001"/>
    <n v="0.7933635"/>
    <n v="5.2149000000000001E-2"/>
    <n v="94071.176869999996"/>
    <n v="130763.21610000001"/>
    <n v="0.71940090000000001"/>
    <m/>
    <m/>
    <m/>
    <m/>
  </r>
  <r>
    <x v="5"/>
    <s v="ID"/>
    <s v="Idaho"/>
    <n v="16"/>
    <x v="1"/>
    <s v="Mountain"/>
    <n v="3.1306E-2"/>
    <n v="3.2818E-2"/>
    <n v="305.26679999999999"/>
    <n v="518.89059999999995"/>
    <n v="882.00689999999997"/>
    <n v="1499.23"/>
    <n v="4.9112130000000001"/>
    <n v="4842.1779999999999"/>
    <n v="4967.0050000000001"/>
    <n v="5095.05"/>
    <n v="5226.3959999999997"/>
    <n v="1.079348"/>
    <n v="1891.4949999999999"/>
    <n v="1499.2719999999999"/>
    <n v="1188.3810000000001"/>
    <n v="941.95630000000006"/>
    <n v="0.49799549999999998"/>
    <n v="6324.6980000000003"/>
    <n v="6074.5219999999999"/>
    <n v="5834.2420000000002"/>
    <n v="5603.4660000000003"/>
    <n v="0.88596569999999997"/>
    <n v="-0.1187"/>
    <n v="5827.8609999999999"/>
    <n v="6041.6490000000003"/>
    <n v="6263.28"/>
    <n v="6493.0410000000002"/>
    <n v="1.11413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336500000000003"/>
    <n v="5.2823070000000003"/>
    <n v="5.4352669999999996"/>
    <n v="5.5926580000000001"/>
    <n v="1.089412"/>
    <n v="49992"/>
    <n v="14732"/>
    <n v="23753"/>
    <n v="5836"/>
    <n v="0.29468719999999998"/>
    <n v="0.24569530000000001"/>
    <n v="0.83374950000000003"/>
    <n v="19711.310000000001"/>
    <n v="23784.36"/>
    <n v="22183.88"/>
    <n v="27046"/>
    <n v="24816.080000000002"/>
    <n v="30645.37"/>
    <n v="27779.48"/>
    <n v="34136.589999999997"/>
    <n v="0.82875109999999996"/>
    <n v="0.82022790000000001"/>
    <n v="0.80978229999999995"/>
    <n v="0.81377429999999995"/>
    <m/>
    <m/>
    <m/>
    <m/>
    <m/>
    <m/>
    <m/>
    <m/>
    <m/>
    <m/>
    <m/>
    <m/>
    <m/>
    <m/>
    <m/>
    <m/>
    <m/>
    <m/>
    <m/>
    <m/>
    <m/>
    <n v="29279.71"/>
    <n v="101308.3"/>
    <n v="21068.87"/>
    <n v="88175.88"/>
    <n v="0.28901589999999999"/>
    <n v="0.2389414"/>
    <n v="0.90013069999999995"/>
    <n v="6.4278000000000002E-2"/>
    <n v="70521.940610000005"/>
    <n v="78650.818180000002"/>
    <n v="0.89664600000000005"/>
    <m/>
    <m/>
    <m/>
    <m/>
  </r>
  <r>
    <x v="5"/>
    <s v="IL"/>
    <s v="Illinois"/>
    <n v="17"/>
    <x v="3"/>
    <s v="East North Central"/>
    <n v="3.4034000000000002E-2"/>
    <n v="4.1154000000000003E-2"/>
    <n v="257.44560000000001"/>
    <n v="456.3177"/>
    <n v="808.81489999999997"/>
    <n v="1433.61"/>
    <n v="5.568594"/>
    <n v="3785.0250000000001"/>
    <n v="4608.7290000000003"/>
    <n v="5611.6880000000001"/>
    <n v="6832.915"/>
    <n v="1.8052490000000001"/>
    <n v="8426.2630000000008"/>
    <n v="6446.1949999999997"/>
    <n v="4931.4189999999999"/>
    <n v="3772.5970000000002"/>
    <n v="0.44771889999999998"/>
    <n v="12355.28"/>
    <n v="11547.21"/>
    <n v="10791.99"/>
    <n v="10086.17"/>
    <n v="0.81634459999999998"/>
    <n v="-0.31859999999999999"/>
    <n v="10337.120000000001"/>
    <n v="10366.19"/>
    <n v="10395.34"/>
    <n v="10424.57"/>
    <n v="1.008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821969999999999"/>
    <n v="7.0042660000000003"/>
    <n v="6.9271919999999998"/>
    <n v="6.8509650000000004"/>
    <n v="0.9673503"/>
    <n v="339594"/>
    <n v="172394"/>
    <n v="140002"/>
    <n v="63759"/>
    <n v="0.50764739999999997"/>
    <n v="0.45541490000000001"/>
    <n v="0.89710869999999998"/>
    <n v="25843.26"/>
    <n v="31241.1"/>
    <n v="29521.25"/>
    <n v="35957.9"/>
    <n v="33970.410000000003"/>
    <n v="41437.360000000001"/>
    <n v="38056.370000000003"/>
    <n v="46188.83"/>
    <n v="0.82721999999999996"/>
    <n v="0.82099480000000002"/>
    <n v="0.81980149999999996"/>
    <n v="0.82393019999999995"/>
    <m/>
    <m/>
    <m/>
    <m/>
    <m/>
    <m/>
    <m/>
    <m/>
    <m/>
    <m/>
    <m/>
    <m/>
    <m/>
    <m/>
    <m/>
    <m/>
    <m/>
    <m/>
    <m/>
    <m/>
    <m/>
    <n v="26466.74"/>
    <n v="125503.6"/>
    <n v="20003.21"/>
    <n v="113281.8"/>
    <n v="0.2108843"/>
    <n v="0.17657929999999999"/>
    <n v="0.8716699"/>
    <n v="2.6187999999999999E-2"/>
    <n v="90673.899550000002"/>
    <n v="133535.6018"/>
    <n v="0.67902419999999997"/>
    <m/>
    <m/>
    <m/>
    <m/>
  </r>
  <r>
    <x v="5"/>
    <s v="IN"/>
    <s v="Indiana"/>
    <n v="18"/>
    <x v="3"/>
    <s v="East North Central"/>
    <n v="3.1095999999999999E-2"/>
    <n v="3.6863E-2"/>
    <n v="272.87139999999999"/>
    <n v="474.26100000000002"/>
    <n v="824.28380000000004"/>
    <n v="1432.6369999999999"/>
    <n v="5.2502269999999998"/>
    <n v="6908.6049999999996"/>
    <n v="7584.741"/>
    <n v="8327.0490000000009"/>
    <n v="9142.0049999999992"/>
    <n v="1.323278"/>
    <n v="3450.1950000000002"/>
    <n v="3126.4369999999999"/>
    <n v="2833.0590000000002"/>
    <n v="2567.212"/>
    <n v="0.74407730000000005"/>
    <n v="9497.1270000000004"/>
    <n v="9840.8559999999998"/>
    <n v="10197.030000000001"/>
    <n v="10566.09"/>
    <n v="1.1125560000000001"/>
    <n v="0.40749999999999997"/>
    <n v="6994.63"/>
    <n v="7879.8010000000004"/>
    <n v="8876.991"/>
    <n v="10000.379999999999"/>
    <n v="1.42972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420670000000003"/>
    <n v="5.4274529999999999"/>
    <n v="5.8422960000000002"/>
    <n v="6.2888460000000004"/>
    <n v="1.2472749999999999"/>
    <n v="176083"/>
    <n v="63440"/>
    <n v="84743"/>
    <n v="26325"/>
    <n v="0.36028460000000001"/>
    <n v="0.31064510000000001"/>
    <n v="0.86222149999999997"/>
    <n v="22455.23"/>
    <n v="26564.74"/>
    <n v="25525.1"/>
    <n v="30456.880000000001"/>
    <n v="29361.599999999999"/>
    <n v="34929.1"/>
    <n v="33022.89"/>
    <n v="38797.480000000003"/>
    <n v="0.84530229999999995"/>
    <n v="0.83807350000000003"/>
    <n v="0.84060570000000001"/>
    <n v="0.85116069999999999"/>
    <m/>
    <m/>
    <m/>
    <m/>
    <m/>
    <m/>
    <m/>
    <m/>
    <m/>
    <m/>
    <m/>
    <m/>
    <m/>
    <m/>
    <m/>
    <m/>
    <m/>
    <m/>
    <m/>
    <m/>
    <m/>
    <n v="26850.29"/>
    <n v="103462.2"/>
    <n v="19572.27"/>
    <n v="91652.55"/>
    <n v="0.25951790000000002"/>
    <n v="0.2135485"/>
    <n v="0.86481339999999995"/>
    <n v="3.2018999999999999E-2"/>
    <n v="71704.871499999994"/>
    <n v="96690.762770000001"/>
    <n v="0.74158970000000002"/>
    <m/>
    <m/>
    <m/>
    <m/>
  </r>
  <r>
    <x v="5"/>
    <s v="IA"/>
    <s v="Iowa"/>
    <n v="19"/>
    <x v="3"/>
    <s v="West North Central"/>
    <n v="3.6894000000000003E-2"/>
    <n v="4.4334999999999999E-2"/>
    <n v="275.41860000000003"/>
    <n v="501.94060000000002"/>
    <n v="914.76869999999997"/>
    <n v="1667.133"/>
    <n v="6.0530879999999998"/>
    <n v="5829.2910000000002"/>
    <n v="6410.5529999999999"/>
    <n v="7049.7759999999998"/>
    <n v="7752.7389999999996"/>
    <n v="1.329963"/>
    <n v="5608.7960000000003"/>
    <n v="4603.3739999999998"/>
    <n v="3778.181"/>
    <n v="3100.9110000000001"/>
    <n v="0.55286579999999996"/>
    <n v="10943.08"/>
    <n v="10625.5"/>
    <n v="10317.14"/>
    <n v="10017.73"/>
    <n v="0.91543969999999997"/>
    <n v="-0.21210000000000001"/>
    <n v="8378.759"/>
    <n v="8808.1460000000006"/>
    <n v="9259.5390000000007"/>
    <n v="9734.0630000000001"/>
    <n v="1.16175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294919999999996"/>
    <n v="6.8215450000000004"/>
    <n v="6.9148579999999997"/>
    <n v="7.0094469999999998"/>
    <n v="1.041601"/>
    <n v="85161"/>
    <n v="42111"/>
    <n v="32422"/>
    <n v="15224"/>
    <n v="0.49448690000000001"/>
    <n v="0.46955770000000002"/>
    <n v="0.94958569999999998"/>
    <n v="23413"/>
    <n v="27165.88"/>
    <n v="26668.11"/>
    <n v="30738.91"/>
    <n v="30234.959999999999"/>
    <n v="34874.57"/>
    <n v="33417.410000000003"/>
    <n v="38507.61"/>
    <n v="0.86185310000000004"/>
    <n v="0.86756869999999997"/>
    <n v="0.86696300000000004"/>
    <n v="0.86781319999999995"/>
    <m/>
    <m/>
    <m/>
    <m/>
    <m/>
    <m/>
    <m/>
    <m/>
    <m/>
    <m/>
    <m/>
    <m/>
    <m/>
    <m/>
    <m/>
    <m/>
    <m/>
    <m/>
    <m/>
    <m/>
    <m/>
    <n v="27122.27"/>
    <n v="103406"/>
    <n v="19989.22"/>
    <n v="94703.19"/>
    <n v="0.2622891"/>
    <n v="0.21107229999999999"/>
    <n v="0.89379750000000002"/>
    <n v="7.1699999999999997E-4"/>
    <n v="79911.148360000007"/>
    <n v="100123.0935"/>
    <n v="0.79812899999999998"/>
    <m/>
    <m/>
    <m/>
    <m/>
  </r>
  <r>
    <x v="5"/>
    <s v="KS"/>
    <s v="Kansas"/>
    <n v="20"/>
    <x v="3"/>
    <s v="West North Central"/>
    <n v="3.5970000000000002E-2"/>
    <n v="3.8698999999999997E-2"/>
    <n v="292.54020000000003"/>
    <n v="500.8879"/>
    <n v="857.62130000000002"/>
    <n v="1468.421"/>
    <n v="5.0195540000000003"/>
    <n v="5761.9049999999997"/>
    <n v="6534.6360000000004"/>
    <n v="7410.9979999999996"/>
    <n v="8404.8889999999992"/>
    <n v="1.4587000000000001"/>
    <n v="4140.4319999999998"/>
    <n v="3339.2080000000001"/>
    <n v="2693.0320000000002"/>
    <n v="2171.8969999999999"/>
    <n v="0.52455819999999997"/>
    <n v="9730.3150000000005"/>
    <n v="9647.0149999999994"/>
    <n v="9564.4259999999995"/>
    <n v="9482.5450000000001"/>
    <n v="0.97453619999999996"/>
    <n v="-0.1308"/>
    <n v="8175.15"/>
    <n v="8670.2060000000001"/>
    <n v="9195.24"/>
    <n v="9752.0679999999993"/>
    <n v="1.1928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4995469999999997"/>
    <n v="7.6080920000000001"/>
    <n v="7.7182060000000003"/>
    <n v="7.8299149999999997"/>
    <n v="1.044052"/>
    <n v="77408"/>
    <n v="32303"/>
    <n v="36029"/>
    <n v="12642"/>
    <n v="0.41730830000000002"/>
    <n v="0.35088399999999997"/>
    <n v="0.84082690000000004"/>
    <n v="20002.45"/>
    <n v="26460.63"/>
    <n v="22678.3"/>
    <n v="29990.84"/>
    <n v="25652.09"/>
    <n v="34105.29"/>
    <n v="28339.34"/>
    <n v="37527.279999999999"/>
    <n v="0.75593250000000001"/>
    <n v="0.75617429999999997"/>
    <n v="0.75214420000000004"/>
    <n v="0.75516649999999996"/>
    <m/>
    <m/>
    <m/>
    <m/>
    <m/>
    <m/>
    <m/>
    <m/>
    <m/>
    <m/>
    <m/>
    <m/>
    <m/>
    <m/>
    <m/>
    <m/>
    <m/>
    <m/>
    <m/>
    <m/>
    <m/>
    <n v="28296.560000000001"/>
    <n v="104251.4"/>
    <n v="20225.419999999998"/>
    <n v="93775.65"/>
    <n v="0.27142620000000001"/>
    <n v="0.2156788"/>
    <n v="0.87869929999999996"/>
    <n v="6.0980000000000001E-3"/>
    <n v="77526.527660000007"/>
    <n v="111312.3346"/>
    <n v="0.69647740000000002"/>
    <m/>
    <m/>
    <m/>
    <m/>
  </r>
  <r>
    <x v="5"/>
    <s v="KY"/>
    <s v="Kentucky"/>
    <n v="21"/>
    <x v="0"/>
    <s v="East South Central"/>
    <n v="3.7657000000000003E-2"/>
    <n v="4.3429000000000002E-2"/>
    <n v="541.7944"/>
    <n v="753.50689999999997"/>
    <n v="1047.9490000000001"/>
    <n v="1457.4469999999999"/>
    <n v="2.6900369999999998"/>
    <n v="5058.7479999999996"/>
    <n v="5548.9790000000003"/>
    <n v="6086.7190000000001"/>
    <n v="6676.57"/>
    <n v="1.319807"/>
    <n v="4445.9459999999999"/>
    <n v="3519.6469999999999"/>
    <n v="2786.34"/>
    <n v="2205.8150000000001"/>
    <n v="0.49614069999999999"/>
    <n v="8315.6659999999993"/>
    <n v="8383.8130000000001"/>
    <n v="8452.518"/>
    <n v="8521.7849999999999"/>
    <n v="1.0247869999999999"/>
    <n v="0.21390000000000001"/>
    <n v="7686.2129999999997"/>
    <n v="8087.7839999999997"/>
    <n v="8510.3349999999991"/>
    <n v="8954.9629999999997"/>
    <n v="1.165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161980000000003"/>
    <n v="6.2676860000000003"/>
    <n v="6.3196000000000003"/>
    <n v="6.3719440000000001"/>
    <n v="1.025055"/>
    <n v="115926"/>
    <n v="48723"/>
    <n v="54443"/>
    <n v="20030"/>
    <n v="0.420294"/>
    <n v="0.3679077"/>
    <n v="0.87535799999999997"/>
    <n v="22335.07"/>
    <n v="26116.3"/>
    <n v="25909.64"/>
    <n v="30433.69"/>
    <n v="29883.75"/>
    <n v="35516.68"/>
    <n v="33847.370000000003"/>
    <n v="39833.019999999997"/>
    <n v="0.85521559999999996"/>
    <n v="0.85134710000000002"/>
    <n v="0.84140060000000005"/>
    <n v="0.84973129999999997"/>
    <m/>
    <m/>
    <m/>
    <m/>
    <m/>
    <m/>
    <m/>
    <m/>
    <m/>
    <m/>
    <m/>
    <m/>
    <m/>
    <m/>
    <m/>
    <m/>
    <m/>
    <m/>
    <m/>
    <m/>
    <m/>
    <n v="24822.39"/>
    <n v="100363.8"/>
    <n v="18508"/>
    <n v="89885.91"/>
    <n v="0.24732409999999999"/>
    <n v="0.20590549999999999"/>
    <n v="0.87209829999999999"/>
    <n v="0"/>
    <n v="69554.577770000004"/>
    <n v="128612.045"/>
    <n v="0.54080919999999999"/>
    <m/>
    <m/>
    <m/>
    <m/>
  </r>
  <r>
    <x v="5"/>
    <s v="LA"/>
    <s v="Louisiana"/>
    <n v="22"/>
    <x v="0"/>
    <s v="West South Central"/>
    <n v="3.2986000000000001E-2"/>
    <n v="3.9870999999999997E-2"/>
    <n v="757.45069999999998"/>
    <n v="986.053"/>
    <n v="1283.6489999999999"/>
    <n v="1671.06"/>
    <n v="2.2061639999999998"/>
    <n v="5746.0339999999997"/>
    <n v="5691.2020000000002"/>
    <n v="5636.893"/>
    <n v="5583.1019999999999"/>
    <n v="0.97164439999999996"/>
    <n v="3673.6709999999998"/>
    <n v="3639.864"/>
    <n v="3606.3690000000001"/>
    <n v="3573.1819999999998"/>
    <n v="0.97264620000000002"/>
    <n v="8841.0990000000002"/>
    <n v="8919.4230000000007"/>
    <n v="8998.4410000000007"/>
    <n v="9078.1620000000003"/>
    <n v="1.0268139999999999"/>
    <n v="0.18459999999999999"/>
    <n v="9082.8529999999992"/>
    <n v="9272.6419999999998"/>
    <n v="9466.3950000000004"/>
    <n v="9664.1980000000003"/>
    <n v="1.06400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69772"/>
    <n v="7.0031600000000003"/>
    <n v="6.8404199999999999"/>
    <n v="6.6814619999999998"/>
    <n v="0.93189330000000004"/>
    <n v="121460"/>
    <n v="59602"/>
    <n v="60638"/>
    <n v="26455"/>
    <n v="0.49071300000000001"/>
    <n v="0.43627759999999999"/>
    <n v="0.88906870000000005"/>
    <n v="23502.58"/>
    <n v="28514.12"/>
    <n v="27188.92"/>
    <n v="33037.14"/>
    <n v="31569.11"/>
    <n v="38639.47"/>
    <n v="35829.699999999997"/>
    <n v="43610.49"/>
    <n v="0.82424350000000002"/>
    <n v="0.82298059999999995"/>
    <n v="0.81701710000000005"/>
    <n v="0.82158430000000005"/>
    <m/>
    <m/>
    <m/>
    <m/>
    <m/>
    <m/>
    <m/>
    <m/>
    <m/>
    <m/>
    <m/>
    <m/>
    <m/>
    <m/>
    <m/>
    <m/>
    <m/>
    <m/>
    <m/>
    <m/>
    <m/>
    <n v="24198.81"/>
    <n v="100215.8"/>
    <n v="18120.73"/>
    <n v="87145.91"/>
    <n v="0.24146709999999999"/>
    <n v="0.2079355"/>
    <n v="0.80639510000000003"/>
    <n v="6.4962000000000006E-2"/>
    <n v="63379.527900000001"/>
    <n v="115049.2059"/>
    <n v="0.55089060000000001"/>
    <m/>
    <m/>
    <m/>
    <m/>
  </r>
  <r>
    <x v="5"/>
    <s v="ME"/>
    <s v="Maine"/>
    <n v="23"/>
    <x v="2"/>
    <s v="New England"/>
    <n v="4.1695000000000003E-2"/>
    <n v="4.1949E-2"/>
    <n v="349.83589999999998"/>
    <n v="629.67679999999996"/>
    <n v="1133.3679999999999"/>
    <n v="2039.972"/>
    <n v="5.831226"/>
    <n v="3979.5010000000002"/>
    <n v="4812.2820000000002"/>
    <n v="5819.3379999999997"/>
    <n v="7037.1390000000001"/>
    <n v="1.7683469999999999"/>
    <n v="7495.8559999999998"/>
    <n v="6153.6049999999996"/>
    <n v="5051.7070000000003"/>
    <n v="4147.12"/>
    <n v="0.55325500000000005"/>
    <n v="12650.57"/>
    <n v="12079.63"/>
    <n v="11534.46"/>
    <n v="11013.9"/>
    <n v="0.87062479999999998"/>
    <n v="3.8199999999999998E-2"/>
    <n v="11435.61"/>
    <n v="11168.08"/>
    <n v="10906.81"/>
    <n v="10651.65"/>
    <n v="0.931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8314269999999997"/>
    <n v="7.9155519999999999"/>
    <n v="8.0005790000000001"/>
    <n v="8.0865209999999994"/>
    <n v="1.032573"/>
    <n v="27264"/>
    <n v="12349"/>
    <n v="13883"/>
    <n v="5637"/>
    <n v="0.4529416"/>
    <n v="0.40603620000000001"/>
    <n v="0.89644270000000004"/>
    <n v="21052.03"/>
    <n v="25270.79"/>
    <n v="23943.81"/>
    <n v="28722.1"/>
    <n v="27111.66"/>
    <n v="32673.59"/>
    <n v="30305.360000000001"/>
    <n v="36368.639999999999"/>
    <n v="0.83305779999999996"/>
    <n v="0.83363730000000003"/>
    <n v="0.82977310000000004"/>
    <n v="0.83328270000000004"/>
    <m/>
    <m/>
    <m/>
    <m/>
    <m/>
    <m/>
    <m/>
    <m/>
    <m/>
    <m/>
    <m/>
    <m/>
    <m/>
    <m/>
    <m/>
    <m/>
    <m/>
    <m/>
    <m/>
    <m/>
    <m/>
    <n v="26776.09"/>
    <n v="95380.43"/>
    <n v="20928.3"/>
    <n v="84069.73"/>
    <n v="0.28072940000000002"/>
    <n v="0.24893979999999999"/>
    <n v="0.91175200000000001"/>
    <n v="5.9100000000000005E-4"/>
    <n v="68768.984060000003"/>
    <n v="101496.0667"/>
    <n v="0.67755319999999997"/>
    <m/>
    <m/>
    <m/>
    <m/>
  </r>
  <r>
    <x v="5"/>
    <s v="MD"/>
    <s v="Maryland"/>
    <n v="24"/>
    <x v="0"/>
    <s v="South Atlantic"/>
    <n v="3.5538E-2"/>
    <n v="3.8528E-2"/>
    <n v="471.60250000000002"/>
    <n v="796.58169999999996"/>
    <n v="1345.502"/>
    <n v="2272.6819999999998"/>
    <n v="4.8190619999999997"/>
    <n v="6100.2889999999998"/>
    <n v="8017.8540000000003"/>
    <n v="10538.18"/>
    <n v="13850.76"/>
    <n v="2.270508"/>
    <n v="9074.0519999999997"/>
    <n v="5551.4769999999999"/>
    <n v="3396.377"/>
    <n v="2077.893"/>
    <n v="0.2289928"/>
    <n v="13118.43"/>
    <n v="12752.82"/>
    <n v="12397.41"/>
    <n v="12051.9"/>
    <n v="0.91869959999999995"/>
    <n v="0.13270000000000001"/>
    <n v="11577.84"/>
    <n v="12017.91"/>
    <n v="12474.71"/>
    <n v="12948.87"/>
    <n v="1.11841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252279999999999"/>
    <n v="7.0519949999999998"/>
    <n v="6.9795150000000001"/>
    <n v="6.9077799999999998"/>
    <n v="0.96948190000000001"/>
    <n v="157307"/>
    <n v="74545"/>
    <n v="53620"/>
    <n v="19710"/>
    <n v="0.47388229999999998"/>
    <n v="0.36758669999999999"/>
    <n v="0.77569200000000005"/>
    <n v="28347.8"/>
    <n v="33771.97"/>
    <n v="32718.5"/>
    <n v="39116.480000000003"/>
    <n v="38052.78"/>
    <n v="45474.239999999998"/>
    <n v="42943.68"/>
    <n v="50931.08"/>
    <n v="0.83938849999999998"/>
    <n v="0.83643780000000001"/>
    <n v="0.8367985"/>
    <n v="0.84317240000000004"/>
    <m/>
    <m/>
    <m/>
    <m/>
    <m/>
    <m/>
    <m/>
    <m/>
    <m/>
    <m/>
    <m/>
    <m/>
    <m/>
    <m/>
    <m/>
    <m/>
    <m/>
    <m/>
    <m/>
    <m/>
    <m/>
    <n v="27839.86"/>
    <n v="139807.79999999999"/>
    <n v="21280.18"/>
    <n v="129048.4"/>
    <n v="0.19912949999999999"/>
    <n v="0.16490070000000001"/>
    <n v="0.84555829999999998"/>
    <n v="2.2034000000000002E-2"/>
    <n v="111754.5898"/>
    <n v="172431.34359999999"/>
    <n v="0.64811059999999998"/>
    <m/>
    <m/>
    <m/>
    <m/>
  </r>
  <r>
    <x v="5"/>
    <s v="MA"/>
    <s v="Massachusetts"/>
    <n v="25"/>
    <x v="2"/>
    <s v="New England"/>
    <n v="3.2438000000000002E-2"/>
    <n v="3.8372000000000003E-2"/>
    <n v="378.16910000000001"/>
    <n v="600.60239999999999"/>
    <n v="953.86779999999999"/>
    <n v="1514.9190000000001"/>
    <n v="4.0059290000000001"/>
    <n v="4592.585"/>
    <n v="6261.585"/>
    <n v="8537.1229999999996"/>
    <n v="11639.62"/>
    <n v="2.5344370000000001"/>
    <n v="9426.0689999999995"/>
    <n v="6976.0780000000004"/>
    <n v="5162.8779999999997"/>
    <n v="3820.96"/>
    <n v="0.40536090000000002"/>
    <n v="13197.44"/>
    <n v="13729.17"/>
    <n v="14282.34"/>
    <n v="14857.78"/>
    <n v="1.1258079999999999"/>
    <n v="0.15959999999999999"/>
    <n v="11676.19"/>
    <n v="12391.64"/>
    <n v="13150.92"/>
    <n v="13956.73"/>
    <n v="1.19531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527400000000004"/>
    <n v="7.2255370000000001"/>
    <n v="7.5090370000000002"/>
    <n v="7.8036599999999998"/>
    <n v="1.1223860000000001"/>
    <n v="148594"/>
    <n v="87231"/>
    <n v="45089"/>
    <n v="24339"/>
    <n v="0.58704259999999997"/>
    <n v="0.53979900000000003"/>
    <n v="0.91952279999999997"/>
    <n v="27228.92"/>
    <n v="33464.39"/>
    <n v="31750.21"/>
    <n v="38983.919999999998"/>
    <n v="36955.699999999997"/>
    <n v="45473.32"/>
    <n v="41609.089999999997"/>
    <n v="51092.47"/>
    <n v="0.81366839999999996"/>
    <n v="0.81444360000000005"/>
    <n v="0.81268969999999996"/>
    <n v="0.8143878"/>
    <m/>
    <m/>
    <m/>
    <m/>
    <m/>
    <m/>
    <m/>
    <m/>
    <m/>
    <m/>
    <m/>
    <m/>
    <m/>
    <m/>
    <m/>
    <m/>
    <m/>
    <m/>
    <m/>
    <m/>
    <m/>
    <n v="24351.67"/>
    <n v="148557.5"/>
    <n v="17703.36"/>
    <n v="138492.79999999999"/>
    <n v="0.16392090000000001"/>
    <n v="0.12782869999999999"/>
    <n v="0.89390250000000004"/>
    <n v="3.3347000000000002E-2"/>
    <n v="118351.29150000001"/>
    <n v="182851.0074"/>
    <n v="0.64725540000000004"/>
    <m/>
    <m/>
    <m/>
    <m/>
  </r>
  <r>
    <x v="5"/>
    <s v="MI"/>
    <s v="Michigan"/>
    <n v="26"/>
    <x v="3"/>
    <s v="East North Central"/>
    <n v="3.7914999999999997E-2"/>
    <n v="4.2147999999999998E-2"/>
    <n v="161.7552"/>
    <n v="305.87099999999998"/>
    <n v="578.38689999999997"/>
    <n v="1093.701"/>
    <n v="6.7614590000000003"/>
    <n v="7315.3909999999996"/>
    <n v="7357.32"/>
    <n v="7399.49"/>
    <n v="7441.9009999999998"/>
    <n v="1.0172939999999999"/>
    <n v="2869.1320000000001"/>
    <n v="2766.05"/>
    <n v="2666.6729999999998"/>
    <n v="2570.8649999999998"/>
    <n v="0.89604289999999998"/>
    <n v="9454.7440000000006"/>
    <n v="9424.1620000000003"/>
    <n v="9393.6810000000005"/>
    <n v="9363.2970000000005"/>
    <n v="0.99032790000000004"/>
    <n v="2.1399999999999999E-2"/>
    <n v="8096.0959999999995"/>
    <n v="8595.3459999999995"/>
    <n v="9125.3819999999996"/>
    <n v="9688.1039999999994"/>
    <n v="1.196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455059999999998"/>
    <n v="5.3869980000000002"/>
    <n v="5.5323079999999996"/>
    <n v="5.6815369999999996"/>
    <n v="1.0831249999999999"/>
    <n v="230676"/>
    <n v="106049"/>
    <n v="109557"/>
    <n v="42487"/>
    <n v="0.45973140000000001"/>
    <n v="0.38780730000000002"/>
    <n v="0.84355179999999996"/>
    <n v="25021.4"/>
    <n v="28646.63"/>
    <n v="29038.61"/>
    <n v="33291.839999999997"/>
    <n v="33389.4"/>
    <n v="38569.519999999997"/>
    <n v="37743.199999999997"/>
    <n v="43343.74"/>
    <n v="0.87345010000000001"/>
    <n v="0.87224420000000003"/>
    <n v="0.86569390000000002"/>
    <n v="0.87078770000000005"/>
    <m/>
    <m/>
    <m/>
    <m/>
    <m/>
    <m/>
    <m/>
    <m/>
    <m/>
    <m/>
    <m/>
    <m/>
    <m/>
    <m/>
    <m/>
    <m/>
    <m/>
    <m/>
    <m/>
    <m/>
    <m/>
    <n v="25541.55"/>
    <n v="108240.3"/>
    <n v="18996.66"/>
    <n v="97873.33"/>
    <n v="0.23597080000000001"/>
    <n v="0.1940943"/>
    <n v="0.88252220000000003"/>
    <n v="8.3765999999999993E-2"/>
    <n v="77458.758579999994"/>
    <n v="101089.8288"/>
    <n v="0.7662369"/>
    <m/>
    <m/>
    <m/>
    <m/>
  </r>
  <r>
    <x v="5"/>
    <s v="MN"/>
    <s v="Minnesota"/>
    <n v="27"/>
    <x v="3"/>
    <s v="West North Central"/>
    <n v="3.3507000000000002E-2"/>
    <n v="3.9864999999999998E-2"/>
    <n v="241.8451"/>
    <n v="502.02980000000002"/>
    <n v="1042.1300000000001"/>
    <n v="2163.2860000000001"/>
    <n v="8.9449249999999996"/>
    <n v="8372.0210000000006"/>
    <n v="9230.2849999999999"/>
    <n v="10176.540000000001"/>
    <n v="11219.79"/>
    <n v="1.3401529999999999"/>
    <n v="2824.9949999999999"/>
    <n v="2714.0430000000001"/>
    <n v="2607.4490000000001"/>
    <n v="2505.0410000000002"/>
    <n v="0.88674189999999997"/>
    <n v="9754.7019999999993"/>
    <n v="10474.19"/>
    <n v="11246.75"/>
    <n v="12076.3"/>
    <n v="1.2379979999999999"/>
    <n v="0.57250000000000001"/>
    <n v="7647.9979999999996"/>
    <n v="9044.7240000000002"/>
    <n v="10696.53"/>
    <n v="12650"/>
    <n v="1.65402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724500000000004"/>
    <n v="6.167656"/>
    <n v="6.7060950000000004"/>
    <n v="7.2915400000000004"/>
    <n v="1.2854300000000001"/>
    <n v="141688"/>
    <n v="67917"/>
    <n v="47508"/>
    <n v="20087"/>
    <n v="0.47934189999999999"/>
    <n v="0.42281299999999999"/>
    <n v="0.88206969999999996"/>
    <n v="24362.84"/>
    <n v="30669.25"/>
    <n v="27951.94"/>
    <n v="35393.629999999997"/>
    <n v="32205.88"/>
    <n v="40866.959999999999"/>
    <n v="36046.660000000003"/>
    <n v="45579.1"/>
    <n v="0.79437349999999995"/>
    <n v="0.78974489999999997"/>
    <n v="0.7880665"/>
    <n v="0.79085950000000005"/>
    <m/>
    <m/>
    <m/>
    <m/>
    <m/>
    <m/>
    <m/>
    <m/>
    <m/>
    <m/>
    <m/>
    <m/>
    <m/>
    <m/>
    <m/>
    <m/>
    <m/>
    <m/>
    <m/>
    <m/>
    <m/>
    <n v="29403.82"/>
    <n v="119414"/>
    <n v="21865.93"/>
    <n v="109957.1"/>
    <n v="0.24623429999999999"/>
    <n v="0.1988588"/>
    <n v="0.87279790000000002"/>
    <n v="4.9231999999999998E-2"/>
    <n v="95657.112970000002"/>
    <n v="122696.40360000001"/>
    <n v="0.7796244"/>
    <m/>
    <m/>
    <m/>
    <m/>
  </r>
  <r>
    <x v="5"/>
    <s v="MS"/>
    <s v="Mississippi"/>
    <n v="28"/>
    <x v="0"/>
    <s v="East South Central"/>
    <n v="4.2467999999999999E-2"/>
    <n v="4.2592999999999999E-2"/>
    <n v="494.18520000000001"/>
    <n v="672.37599999999998"/>
    <n v="914.81799999999998"/>
    <n v="1244.6790000000001"/>
    <n v="2.5186480000000002"/>
    <n v="4927.8540000000003"/>
    <n v="4933.6719999999996"/>
    <n v="4939.4979999999996"/>
    <n v="4945.3320000000003"/>
    <n v="1.003547"/>
    <n v="2525.92"/>
    <n v="2477.6930000000002"/>
    <n v="2430.3870000000002"/>
    <n v="2383.9839999999999"/>
    <n v="0.94380819999999999"/>
    <n v="6938.8"/>
    <n v="6932.83"/>
    <n v="6926.8639999999996"/>
    <n v="6920.9030000000002"/>
    <n v="0.99742070000000005"/>
    <n v="-0.1477"/>
    <n v="6215.4269999999997"/>
    <n v="6618.5889999999999"/>
    <n v="7047.902"/>
    <n v="7505.0630000000001"/>
    <n v="1.20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690409999999996"/>
    <n v="6.7322990000000003"/>
    <n v="6.6957560000000003"/>
    <n v="6.6594119999999997"/>
    <n v="0.98380429999999996"/>
    <n v="87680"/>
    <n v="41277"/>
    <n v="51804"/>
    <n v="22291"/>
    <n v="0.47076869999999998"/>
    <n v="0.43029499999999998"/>
    <n v="0.91402629999999996"/>
    <n v="19466.419999999998"/>
    <n v="25613.3"/>
    <n v="22293.33"/>
    <n v="29188.61"/>
    <n v="25494.77"/>
    <n v="33242.33"/>
    <n v="28315.11"/>
    <n v="37074.199999999997"/>
    <n v="0.76001189999999996"/>
    <n v="0.76376829999999996"/>
    <n v="0.76693699999999998"/>
    <n v="0.76374180000000003"/>
    <m/>
    <m/>
    <m/>
    <m/>
    <m/>
    <m/>
    <m/>
    <m/>
    <m/>
    <m/>
    <m/>
    <m/>
    <m/>
    <m/>
    <m/>
    <m/>
    <m/>
    <m/>
    <m/>
    <m/>
    <m/>
    <n v="22480.55"/>
    <n v="90116.74"/>
    <n v="17034.11"/>
    <n v="78768.03"/>
    <n v="0.2494603"/>
    <n v="0.21625659999999999"/>
    <n v="0.88089039999999996"/>
    <n v="0"/>
    <n v="53408.255530000002"/>
    <n v="99041.543099999995"/>
    <n v="0.53925100000000004"/>
    <m/>
    <m/>
    <m/>
    <m/>
  </r>
  <r>
    <x v="5"/>
    <s v="MO"/>
    <s v="Missouri"/>
    <n v="29"/>
    <x v="3"/>
    <s v="West North Central"/>
    <n v="3.4705E-2"/>
    <n v="3.9522000000000002E-2"/>
    <n v="326.31709999999998"/>
    <n v="516.75559999999996"/>
    <n v="818.33389999999997"/>
    <n v="1295.913"/>
    <n v="3.9713310000000002"/>
    <n v="5123.1229999999996"/>
    <n v="5070.4409999999998"/>
    <n v="5018.3019999999997"/>
    <n v="4966.6989999999996"/>
    <n v="0.96946719999999997"/>
    <n v="4654.8059999999996"/>
    <n v="4198.8609999999999"/>
    <n v="3787.576"/>
    <n v="3416.578"/>
    <n v="0.73398929999999996"/>
    <n v="9863.0229999999992"/>
    <n v="9308.0490000000009"/>
    <n v="8784.3029999999999"/>
    <n v="8290.0259999999998"/>
    <n v="0.84051569999999998"/>
    <n v="-0.21759999999999999"/>
    <n v="8504.8559999999998"/>
    <n v="8459.2579999999998"/>
    <n v="8413.9040000000005"/>
    <n v="8368.7939999999999"/>
    <n v="0.9840018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768279999999999"/>
    <n v="7.0353890000000003"/>
    <n v="6.9941930000000001"/>
    <n v="6.9532379999999998"/>
    <n v="0.98253599999999996"/>
    <n v="156069"/>
    <n v="68844"/>
    <n v="69657"/>
    <n v="26613"/>
    <n v="0.44111260000000002"/>
    <n v="0.3820578"/>
    <n v="0.86612310000000003"/>
    <n v="19872.830000000002"/>
    <n v="26663.05"/>
    <n v="22859.93"/>
    <n v="30682.17"/>
    <n v="26341.200000000001"/>
    <n v="35391.480000000003"/>
    <n v="29307.14"/>
    <n v="39488.14"/>
    <n v="0.7453322"/>
    <n v="0.74505560000000004"/>
    <n v="0.74428079999999996"/>
    <n v="0.74217580000000005"/>
    <m/>
    <m/>
    <m/>
    <m/>
    <m/>
    <m/>
    <m/>
    <m/>
    <m/>
    <m/>
    <m/>
    <m/>
    <m/>
    <m/>
    <m/>
    <m/>
    <m/>
    <m/>
    <m/>
    <m/>
    <m/>
    <n v="25542.45"/>
    <n v="104602.6"/>
    <n v="19379.38"/>
    <n v="93177.75"/>
    <n v="0.2441855"/>
    <n v="0.2079829"/>
    <n v="0.85691620000000002"/>
    <n v="1.9623999999999999E-2"/>
    <n v="72573.287200000006"/>
    <n v="106486.7583"/>
    <n v="0.68152400000000002"/>
    <m/>
    <m/>
    <m/>
    <m/>
  </r>
  <r>
    <x v="5"/>
    <s v="MT"/>
    <s v="Montana"/>
    <n v="30"/>
    <x v="1"/>
    <s v="Mountain"/>
    <n v="3.8032999999999997E-2"/>
    <n v="4.0288999999999998E-2"/>
    <n v="234.95599999999999"/>
    <n v="474.5324"/>
    <n v="958.39620000000002"/>
    <n v="1935.6389999999999"/>
    <n v="8.2383030000000002"/>
    <n v="5668.01"/>
    <n v="5673.56"/>
    <n v="5679.1149999999998"/>
    <n v="5684.6760000000004"/>
    <n v="1.0029399999999999"/>
    <n v="4444.6940000000004"/>
    <n v="3887.2910000000002"/>
    <n v="3399.7919999999999"/>
    <n v="2973.4290000000001"/>
    <n v="0.66898409999999997"/>
    <n v="9808.2070000000003"/>
    <n v="9291.8860000000004"/>
    <n v="8802.7430000000004"/>
    <n v="8339.3510000000006"/>
    <n v="0.8502421"/>
    <n v="-2.47E-2"/>
    <n v="8134.0789999999997"/>
    <n v="8789.9030000000002"/>
    <n v="9498.6039999999994"/>
    <n v="10264.44"/>
    <n v="1.261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878439999999996"/>
    <n v="6.425427"/>
    <n v="6.7817309999999997"/>
    <n v="7.1577919999999997"/>
    <n v="1.175751"/>
    <n v="25280"/>
    <n v="8299"/>
    <n v="11666"/>
    <n v="3876"/>
    <n v="0.3282832"/>
    <n v="0.33224759999999998"/>
    <n v="1.012076"/>
    <n v="23305.93"/>
    <n v="24349.98"/>
    <n v="26748.43"/>
    <n v="27412.6"/>
    <n v="30196.45"/>
    <n v="31168.16"/>
    <n v="32708.26"/>
    <n v="34217.54"/>
    <n v="0.95712339999999996"/>
    <n v="0.97577139999999996"/>
    <n v="0.9688234"/>
    <n v="0.95589170000000001"/>
    <m/>
    <m/>
    <m/>
    <m/>
    <m/>
    <m/>
    <m/>
    <m/>
    <m/>
    <m/>
    <m/>
    <m/>
    <m/>
    <m/>
    <m/>
    <m/>
    <m/>
    <m/>
    <m/>
    <m/>
    <m/>
    <n v="26884.76"/>
    <n v="103726"/>
    <n v="19752.22"/>
    <n v="95798.65"/>
    <n v="0.25919019999999998"/>
    <n v="0.2061847"/>
    <n v="0.89333189999999996"/>
    <n v="0"/>
    <n v="77747.484989999997"/>
    <n v="70368.527610000005"/>
    <n v="1.104862"/>
    <m/>
    <m/>
    <m/>
    <m/>
  </r>
  <r>
    <x v="5"/>
    <s v="NE"/>
    <s v="Nebraska"/>
    <n v="31"/>
    <x v="3"/>
    <s v="West North Central"/>
    <n v="3.5783000000000002E-2"/>
    <n v="4.3853999999999997E-2"/>
    <n v="293.24509999999998"/>
    <n v="643.99069999999995"/>
    <n v="1414.2570000000001"/>
    <n v="3105.8270000000002"/>
    <n v="10.591229999999999"/>
    <n v="3453.2060000000001"/>
    <n v="3929.72"/>
    <n v="4471.9889999999996"/>
    <n v="5089.0879999999997"/>
    <n v="1.4737290000000001"/>
    <n v="5517.5"/>
    <n v="5119.51"/>
    <n v="4750.2280000000001"/>
    <n v="4407.5829999999996"/>
    <n v="0.79883689999999996"/>
    <n v="9393.5349999999999"/>
    <n v="9656.1370000000006"/>
    <n v="9926.08"/>
    <n v="10203.57"/>
    <n v="1.086233"/>
    <n v="-2.7900000000000001E-2"/>
    <n v="8482.5360000000001"/>
    <n v="9531.3799999999992"/>
    <n v="10709.91"/>
    <n v="12034.16"/>
    <n v="1.41869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875700000000004"/>
    <n v="7.1820519999999997"/>
    <n v="7.2777919999999998"/>
    <n v="7.3748100000000001"/>
    <n v="1.040527"/>
    <n v="51622"/>
    <n v="19798"/>
    <n v="22531"/>
    <n v="6777"/>
    <n v="0.38351869999999999"/>
    <n v="0.30078559999999999"/>
    <n v="0.78427880000000005"/>
    <n v="21800.2"/>
    <n v="26527.52"/>
    <n v="24735.67"/>
    <n v="29746.62"/>
    <n v="27808.7"/>
    <n v="33450.199999999997"/>
    <n v="30405.54"/>
    <n v="36584.199999999997"/>
    <n v="0.82179570000000002"/>
    <n v="0.83154570000000005"/>
    <n v="0.83134649999999999"/>
    <n v="0.8311113"/>
    <m/>
    <m/>
    <m/>
    <m/>
    <m/>
    <m/>
    <m/>
    <m/>
    <m/>
    <m/>
    <m/>
    <m/>
    <m/>
    <m/>
    <m/>
    <m/>
    <m/>
    <m/>
    <m/>
    <m/>
    <m/>
    <n v="28314.7"/>
    <n v="104346.5"/>
    <n v="21526.06"/>
    <n v="95475.65"/>
    <n v="0.2713526"/>
    <n v="0.2254612"/>
    <n v="0.86282190000000003"/>
    <n v="0"/>
    <n v="80838.15711"/>
    <n v="112585.5722"/>
    <n v="0.71801530000000002"/>
    <m/>
    <m/>
    <m/>
    <m/>
  </r>
  <r>
    <x v="5"/>
    <s v="NV"/>
    <s v="Nevada"/>
    <n v="32"/>
    <x v="1"/>
    <s v="Mountain"/>
    <n v="2.9492999999999998E-2"/>
    <n v="3.5342999999999999E-2"/>
    <n v="716.71400000000006"/>
    <n v="787.26480000000004"/>
    <n v="864.7604"/>
    <n v="949.88440000000003"/>
    <n v="1.3253330000000001"/>
    <n v="6268.8990000000003"/>
    <n v="6699.62"/>
    <n v="7159.9350000000004"/>
    <n v="7651.8760000000002"/>
    <n v="1.2206090000000001"/>
    <n v="2901.9949999999999"/>
    <n v="2218.1060000000002"/>
    <n v="1695.383"/>
    <n v="1295.846"/>
    <n v="0.4465364"/>
    <n v="9414.8320000000003"/>
    <n v="8320.2960000000003"/>
    <n v="7353.009"/>
    <n v="6498.1750000000002"/>
    <n v="0.69020610000000004"/>
    <n v="-4.6300000000000001E-2"/>
    <n v="10321.709999999999"/>
    <n v="8720.2489999999998"/>
    <n v="7367.259"/>
    <n v="6224.192"/>
    <n v="0.6030193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850410000000004"/>
    <n v="5.5302119999999997"/>
    <n v="5.0259720000000003"/>
    <n v="4.5677079999999997"/>
    <n v="0.75064549999999997"/>
    <n v="76774"/>
    <n v="24295"/>
    <n v="34229"/>
    <n v="8951"/>
    <n v="0.31644830000000002"/>
    <n v="0.2615034"/>
    <n v="0.8263701"/>
    <n v="25218.080000000002"/>
    <n v="30566.14"/>
    <n v="28275.56"/>
    <n v="34274.959999999999"/>
    <n v="31643.73"/>
    <n v="38472.839999999997"/>
    <n v="34593.89"/>
    <n v="42122.080000000002"/>
    <n v="0.82503309999999996"/>
    <n v="0.82496259999999999"/>
    <n v="0.82249550000000005"/>
    <n v="0.82127700000000003"/>
    <m/>
    <m/>
    <m/>
    <m/>
    <m/>
    <m/>
    <m/>
    <m/>
    <m/>
    <m/>
    <m/>
    <m/>
    <m/>
    <m/>
    <m/>
    <m/>
    <m/>
    <m/>
    <m/>
    <m/>
    <m/>
    <n v="27878.6"/>
    <n v="101565.1"/>
    <n v="21118.799999999999"/>
    <n v="89276.66"/>
    <n v="0.27448980000000001"/>
    <n v="0.2365545"/>
    <n v="0.93354170000000003"/>
    <n v="4.9882999999999997E-2"/>
    <n v="69991.805810000005"/>
    <n v="120900.6491"/>
    <n v="0.57891999999999999"/>
    <m/>
    <m/>
    <m/>
    <m/>
  </r>
  <r>
    <x v="5"/>
    <s v="NH"/>
    <s v="New Hampshire"/>
    <n v="33"/>
    <x v="2"/>
    <s v="New England"/>
    <n v="3.8686999999999999E-2"/>
    <n v="3.9937E-2"/>
    <n v="345.28949999999998"/>
    <n v="772.12120000000004"/>
    <n v="1726.5840000000001"/>
    <n v="3860.9119999999998"/>
    <n v="11.18167"/>
    <n v="4540.5829999999996"/>
    <n v="5935.5029999999997"/>
    <n v="7758.96"/>
    <n v="10142.6"/>
    <n v="2.2337669999999998"/>
    <n v="8361.5689999999995"/>
    <n v="6866.125"/>
    <n v="5638.1369999999997"/>
    <n v="4629.7709999999997"/>
    <n v="0.55369639999999998"/>
    <n v="13082.54"/>
    <n v="12848.9"/>
    <n v="12619.42"/>
    <n v="12394.05"/>
    <n v="0.94737340000000003"/>
    <n v="-0.34699999999999998"/>
    <n v="11446.44"/>
    <n v="12104.79"/>
    <n v="12801"/>
    <n v="13537.25"/>
    <n v="1.182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625919999999997"/>
    <n v="7.375343"/>
    <n v="8.0436150000000008"/>
    <n v="8.7724399999999996"/>
    <n v="1.297201"/>
    <n v="29751"/>
    <n v="17518"/>
    <n v="9802"/>
    <n v="5060"/>
    <n v="0.58882049999999997"/>
    <n v="0.51622120000000005"/>
    <n v="0.87670369999999997"/>
    <n v="21118.95"/>
    <n v="27777.919999999998"/>
    <n v="24249.96"/>
    <n v="32076.85"/>
    <n v="27526.18"/>
    <n v="36568.5"/>
    <n v="31017.42"/>
    <n v="40633.86"/>
    <n v="0.76027849999999997"/>
    <n v="0.75599559999999999"/>
    <n v="0.75272939999999999"/>
    <n v="0.7633392"/>
    <m/>
    <m/>
    <m/>
    <m/>
    <m/>
    <m/>
    <m/>
    <m/>
    <m/>
    <m/>
    <m/>
    <m/>
    <m/>
    <m/>
    <m/>
    <m/>
    <m/>
    <m/>
    <m/>
    <m/>
    <m/>
    <n v="28554.880000000001"/>
    <n v="118739.8"/>
    <n v="20612.419999999998"/>
    <n v="110378.5"/>
    <n v="0.24048269999999999"/>
    <n v="0.18674299999999999"/>
    <n v="0.87846570000000002"/>
    <n v="9.2420000000000002E-3"/>
    <n v="99343.033240000004"/>
    <n v="139603.91870000001"/>
    <n v="0.71160630000000002"/>
    <m/>
    <m/>
    <m/>
    <m/>
  </r>
  <r>
    <x v="5"/>
    <s v="NJ"/>
    <s v="New Jersey"/>
    <n v="34"/>
    <x v="2"/>
    <s v="Middle Atlantic"/>
    <n v="4.6351000000000003E-2"/>
    <n v="5.0167000000000003E-2"/>
    <n v="320.55739999999997"/>
    <n v="524.46590000000003"/>
    <n v="858.08199999999999"/>
    <n v="1403.913"/>
    <n v="4.3796010000000001"/>
    <n v="3343.4940000000001"/>
    <n v="5718.143"/>
    <n v="9779.3420000000006"/>
    <n v="16724.93"/>
    <n v="5.0022310000000001"/>
    <n v="13090.72"/>
    <n v="7952.4970000000003"/>
    <n v="4831.0709999999999"/>
    <n v="2934.8319999999999"/>
    <n v="0.2241918"/>
    <n v="14233.53"/>
    <n v="15339.92"/>
    <n v="16532.310000000001"/>
    <n v="17817.38"/>
    <n v="1.25179"/>
    <n v="0.49109999999999998"/>
    <n v="13784.92"/>
    <n v="14725.42"/>
    <n v="15730.08"/>
    <n v="16803.29"/>
    <n v="1.21896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8641389999999998"/>
    <n v="8.085229"/>
    <n v="8.3125339999999994"/>
    <n v="8.5462310000000006"/>
    <n v="1.086735"/>
    <n v="226864"/>
    <n v="140193"/>
    <n v="74800"/>
    <n v="42420"/>
    <n v="0.61796050000000002"/>
    <n v="0.56711230000000001"/>
    <n v="0.91771610000000003"/>
    <n v="34031.61"/>
    <n v="36756.410000000003"/>
    <n v="39213.43"/>
    <n v="42533.21"/>
    <n v="45352.13"/>
    <n v="49082.15"/>
    <n v="50731.27"/>
    <n v="54854.69"/>
    <n v="0.92586860000000004"/>
    <n v="0.92194849999999995"/>
    <n v="0.92400450000000001"/>
    <n v="0.92483009999999999"/>
    <m/>
    <m/>
    <m/>
    <m/>
    <m/>
    <m/>
    <m/>
    <m/>
    <m/>
    <m/>
    <m/>
    <m/>
    <m/>
    <m/>
    <m/>
    <m/>
    <m/>
    <m/>
    <m/>
    <m/>
    <m/>
    <n v="26128.799999999999"/>
    <n v="154301.5"/>
    <n v="19567.439999999999"/>
    <n v="142911.79999999999"/>
    <n v="0.16933590000000001"/>
    <n v="0.13691970000000001"/>
    <n v="0.88090290000000004"/>
    <n v="2.1631000000000001E-2"/>
    <n v="122229.7656"/>
    <n v="157547.56890000001"/>
    <n v="0.77582770000000001"/>
    <m/>
    <m/>
    <m/>
    <m/>
  </r>
  <r>
    <x v="5"/>
    <s v="NM"/>
    <s v="New Mexico"/>
    <n v="35"/>
    <x v="1"/>
    <s v="Mountain"/>
    <n v="3.9196000000000002E-2"/>
    <n v="4.7253000000000003E-2"/>
    <n v="362.04169999999999"/>
    <n v="574.39689999999996"/>
    <n v="911.30889999999999"/>
    <n v="1445.836"/>
    <n v="3.993563"/>
    <n v="8502.116"/>
    <n v="8406.2990000000009"/>
    <n v="8311.5630000000001"/>
    <n v="8217.8950000000004"/>
    <n v="0.9665705"/>
    <n v="1885.2550000000001"/>
    <n v="1627.317"/>
    <n v="1404.67"/>
    <n v="1212.4849999999999"/>
    <n v="0.64314119999999997"/>
    <n v="8554.0300000000007"/>
    <n v="8404.7720000000008"/>
    <n v="8258.1190000000006"/>
    <n v="8114.0249999999996"/>
    <n v="0.9485616"/>
    <n v="0.19159999999999999"/>
    <n v="6424.9840000000004"/>
    <n v="7007.1679999999997"/>
    <n v="7642.1049999999996"/>
    <n v="8334.5750000000007"/>
    <n v="1.29721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584839999999998"/>
    <n v="6.4995729999999998"/>
    <n v="6.6437929999999996"/>
    <n v="6.7912129999999999"/>
    <n v="1.068055"/>
    <n v="57606"/>
    <n v="21296"/>
    <n v="31395"/>
    <n v="10144"/>
    <n v="0.3696837"/>
    <n v="0.32310879999999997"/>
    <n v="0.87401410000000002"/>
    <n v="21586.13"/>
    <n v="26813.53"/>
    <n v="25010.799999999999"/>
    <n v="30645.43"/>
    <n v="28363.83"/>
    <n v="35045.620000000003"/>
    <n v="31585.4"/>
    <n v="38855.589999999997"/>
    <n v="0.80504640000000005"/>
    <n v="0.81613460000000004"/>
    <n v="0.80934010000000001"/>
    <n v="0.81289199999999995"/>
    <m/>
    <m/>
    <m/>
    <m/>
    <m/>
    <m/>
    <m/>
    <m/>
    <m/>
    <m/>
    <m/>
    <m/>
    <m/>
    <m/>
    <m/>
    <m/>
    <m/>
    <m/>
    <m/>
    <m/>
    <m/>
    <n v="25143.72"/>
    <n v="98985.35"/>
    <n v="19097.68"/>
    <n v="85621.15"/>
    <n v="0.25401459999999998"/>
    <n v="0.22304860000000001"/>
    <n v="0.91245980000000004"/>
    <n v="5.9258999999999999E-2"/>
    <n v="60470.990250000003"/>
    <n v="90947.869919999997"/>
    <n v="0.66489730000000002"/>
    <m/>
    <m/>
    <m/>
    <m/>
  </r>
  <r>
    <x v="5"/>
    <s v="NY"/>
    <s v="New York"/>
    <n v="36"/>
    <x v="2"/>
    <s v="Middle Atlantic"/>
    <n v="4.3347999999999998E-2"/>
    <n v="5.5198999999999998E-2"/>
    <n v="338.91930000000002"/>
    <n v="575.95979999999997"/>
    <n v="978.78679999999997"/>
    <n v="1663.3510000000001"/>
    <n v="4.9078109999999997"/>
    <n v="6876.482"/>
    <n v="8445.3590000000004"/>
    <n v="10372.18"/>
    <n v="12738.6"/>
    <n v="1.8524879999999999"/>
    <n v="10973.28"/>
    <n v="8855.0149999999994"/>
    <n v="7145.6589999999997"/>
    <n v="5766.2730000000001"/>
    <n v="0.52548329999999999"/>
    <n v="18264.64"/>
    <n v="17889.63"/>
    <n v="17522.32"/>
    <n v="17162.55"/>
    <n v="0.9396603"/>
    <n v="4.7899999999999998E-2"/>
    <n v="17571.259999999998"/>
    <n v="17270.009999999998"/>
    <n v="16973.919999999998"/>
    <n v="16682.900000000001"/>
    <n v="0.9494424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0691919999999993"/>
    <n v="7.8973519999999997"/>
    <n v="7.7291720000000002"/>
    <n v="7.5645730000000002"/>
    <n v="0.93746350000000001"/>
    <n v="475015"/>
    <n v="266361"/>
    <n v="205436"/>
    <n v="100544"/>
    <n v="0.56074230000000003"/>
    <n v="0.48941760000000001"/>
    <n v="0.87280310000000005"/>
    <n v="32093.33"/>
    <n v="34853.93"/>
    <n v="36899.089999999997"/>
    <n v="40232.79"/>
    <n v="42665.34"/>
    <n v="46562.1"/>
    <n v="47806.81"/>
    <n v="52060.639999999999"/>
    <n v="0.92079500000000003"/>
    <n v="0.91713979999999995"/>
    <n v="0.91631059999999998"/>
    <n v="0.91829090000000002"/>
    <m/>
    <m/>
    <m/>
    <m/>
    <m/>
    <m/>
    <m/>
    <m/>
    <m/>
    <m/>
    <m/>
    <m/>
    <m/>
    <m/>
    <m/>
    <m/>
    <m/>
    <m/>
    <m/>
    <m/>
    <m/>
    <n v="25366.23"/>
    <n v="133475.1"/>
    <n v="19389.490000000002"/>
    <n v="120962.5"/>
    <n v="0.19004470000000001"/>
    <n v="0.1602934"/>
    <n v="0.85272099999999995"/>
    <n v="2.8846E-2"/>
    <n v="96510.713310000006"/>
    <n v="135008.72089999999"/>
    <n v="0.71484800000000004"/>
    <m/>
    <m/>
    <m/>
    <m/>
  </r>
  <r>
    <x v="5"/>
    <s v="NC"/>
    <s v="North Carolina"/>
    <n v="37"/>
    <x v="0"/>
    <s v="South Atlantic"/>
    <n v="2.9482000000000001E-2"/>
    <n v="3.5693999999999997E-2"/>
    <n v="436.25279999999998"/>
    <n v="634.36040000000003"/>
    <n v="922.43100000000004"/>
    <n v="1341.318"/>
    <n v="3.0746340000000001"/>
    <n v="5484.643"/>
    <n v="5765.41"/>
    <n v="6060.55"/>
    <n v="6370.7979999999998"/>
    <n v="1.16157"/>
    <n v="2067.9639999999999"/>
    <n v="1860.5250000000001"/>
    <n v="1673.895"/>
    <n v="1505.9849999999999"/>
    <n v="0.72824529999999998"/>
    <n v="6218.6480000000001"/>
    <n v="6454.6289999999999"/>
    <n v="6699.5630000000001"/>
    <n v="6953.7929999999997"/>
    <n v="1.1182160000000001"/>
    <n v="5.0500000000000003E-2"/>
    <n v="6417.8389999999999"/>
    <n v="6936.6750000000002"/>
    <n v="7497.4570000000003"/>
    <n v="8103.5730000000003"/>
    <n v="1.262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112390000000003"/>
    <n v="6.6464790000000002"/>
    <n v="6.6819069999999998"/>
    <n v="6.7175229999999999"/>
    <n v="1.016076"/>
    <n v="262190"/>
    <n v="115024"/>
    <n v="132993"/>
    <n v="44488"/>
    <n v="0.43870480000000001"/>
    <n v="0.33451379999999997"/>
    <n v="0.76250329999999999"/>
    <n v="20757.41"/>
    <n v="28892.12"/>
    <n v="23939.25"/>
    <n v="33281.730000000003"/>
    <n v="27473.89"/>
    <n v="38308.339999999997"/>
    <n v="30848.5"/>
    <n v="42925.27"/>
    <n v="0.71844549999999996"/>
    <n v="0.71929100000000001"/>
    <n v="0.71717790000000003"/>
    <n v="0.71865590000000001"/>
    <m/>
    <m/>
    <m/>
    <m/>
    <m/>
    <m/>
    <m/>
    <m/>
    <m/>
    <m/>
    <m/>
    <m/>
    <m/>
    <m/>
    <m/>
    <m/>
    <m/>
    <m/>
    <m/>
    <m/>
    <m/>
    <n v="24270.57"/>
    <n v="110072.3"/>
    <n v="18458.09"/>
    <n v="98088.01"/>
    <n v="0.22049659999999999"/>
    <n v="0.18817890000000001"/>
    <n v="0.887401"/>
    <n v="3.3238999999999998E-2"/>
    <n v="74746.441420000003"/>
    <n v="127194.5699"/>
    <n v="0.58765440000000002"/>
    <m/>
    <m/>
    <m/>
    <m/>
  </r>
  <r>
    <x v="5"/>
    <s v="ND"/>
    <s v="North Dakota"/>
    <n v="38"/>
    <x v="3"/>
    <s v="West North Central"/>
    <n v="2.6797999999999999E-2"/>
    <n v="3.7053999999999997E-2"/>
    <n v="345.6386"/>
    <n v="838.06690000000003"/>
    <n v="2032.0530000000001"/>
    <n v="4927.1030000000001"/>
    <n v="14.25507"/>
    <n v="7029.6350000000002"/>
    <n v="7285.9849999999997"/>
    <n v="7551.6840000000002"/>
    <n v="7827.0730000000003"/>
    <n v="1.11344"/>
    <n v="7763.8919999999998"/>
    <n v="3938.8589999999999"/>
    <n v="1998.3030000000001"/>
    <n v="1013.8"/>
    <n v="0.13057879999999999"/>
    <n v="12014.18"/>
    <n v="10609.21"/>
    <n v="9368.5380000000005"/>
    <n v="8272.9570000000003"/>
    <n v="0.68859959999999998"/>
    <n v="-7.9600000000000004E-2"/>
    <n v="8869.7219999999998"/>
    <n v="10230.34"/>
    <n v="11799.67"/>
    <n v="13609.74"/>
    <n v="1.53440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396070000000003"/>
    <n v="7.8692869999999999"/>
    <n v="9.1883230000000005"/>
    <n v="10.72845"/>
    <n v="1.5918509999999999"/>
    <n v="19153"/>
    <n v="7446"/>
    <n v="6193"/>
    <n v="2296"/>
    <n v="0.3887642"/>
    <n v="0.37074119999999999"/>
    <n v="0.95364020000000005"/>
    <n v="24722.82"/>
    <n v="25648.79"/>
    <n v="28120.82"/>
    <n v="29016.83"/>
    <n v="31551.1"/>
    <n v="32615.71"/>
    <n v="34660.33"/>
    <n v="35854.14"/>
    <n v="0.96389820000000004"/>
    <n v="0.96912120000000002"/>
    <n v="0.96735899999999997"/>
    <n v="0.96670350000000005"/>
    <m/>
    <m/>
    <m/>
    <m/>
    <m/>
    <m/>
    <m/>
    <m/>
    <m/>
    <m/>
    <m/>
    <m/>
    <m/>
    <m/>
    <m/>
    <m/>
    <m/>
    <m/>
    <m/>
    <m/>
    <m/>
    <n v="32078.37"/>
    <n v="120884.1"/>
    <n v="25991.91"/>
    <n v="112181.1"/>
    <n v="0.26536470000000001"/>
    <n v="0.23169600000000001"/>
    <n v="0.92447670000000004"/>
    <n v="0"/>
    <n v="97443.624450000003"/>
    <n v="126005.6452"/>
    <n v="0.77332749999999995"/>
    <m/>
    <m/>
    <m/>
    <m/>
  </r>
  <r>
    <x v="5"/>
    <s v="OH"/>
    <s v="Ohio"/>
    <n v="39"/>
    <x v="3"/>
    <s v="East North Central"/>
    <n v="3.8234999999999998E-2"/>
    <n v="4.5079000000000001E-2"/>
    <n v="323.17880000000002"/>
    <n v="523.40809999999999"/>
    <n v="847.69169999999997"/>
    <n v="1372.8889999999999"/>
    <n v="4.2480779999999996"/>
    <n v="3078.0749999999998"/>
    <n v="4110.2870000000003"/>
    <n v="5488.6450000000004"/>
    <n v="7329.2259999999997"/>
    <n v="2.3811070000000001"/>
    <n v="5952.1090000000004"/>
    <n v="5342.04"/>
    <n v="4794.5010000000002"/>
    <n v="4303.0829999999996"/>
    <n v="0.72295109999999996"/>
    <n v="8954.0169999999998"/>
    <n v="9661.9279999999999"/>
    <n v="10425.81"/>
    <n v="11250.08"/>
    <n v="1.2564280000000001"/>
    <n v="0.4975"/>
    <n v="8404.7440000000006"/>
    <n v="8819.2250000000004"/>
    <n v="9254.1440000000002"/>
    <n v="9710.5079999999998"/>
    <n v="1.1553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987619999999996"/>
    <n v="5.6235020000000002"/>
    <n v="5.8575970000000002"/>
    <n v="6.1014369999999998"/>
    <n v="1.130155"/>
    <n v="292038"/>
    <n v="135017"/>
    <n v="132778"/>
    <n v="53977"/>
    <n v="0.46232679999999998"/>
    <n v="0.40652070000000001"/>
    <n v="0.87929279999999999"/>
    <n v="24373.1"/>
    <n v="28736.07"/>
    <n v="28033.39"/>
    <n v="33112.660000000003"/>
    <n v="32350.27"/>
    <n v="38348.57"/>
    <n v="36345.379999999997"/>
    <n v="42926.28"/>
    <n v="0.8481708"/>
    <n v="0.84660639999999998"/>
    <n v="0.84358469999999997"/>
    <n v="0.84669289999999997"/>
    <m/>
    <m/>
    <m/>
    <m/>
    <m/>
    <m/>
    <m/>
    <m/>
    <m/>
    <m/>
    <m/>
    <m/>
    <m/>
    <m/>
    <m/>
    <m/>
    <m/>
    <m/>
    <m/>
    <m/>
    <m/>
    <n v="24870.85"/>
    <n v="106402.4"/>
    <n v="18731.150000000001"/>
    <n v="96405.47"/>
    <n v="0.23374329999999999"/>
    <n v="0.19429550000000001"/>
    <n v="0.84448310000000004"/>
    <n v="6.6213999999999995E-2"/>
    <n v="75842.25"/>
    <n v="105782.24679999999"/>
    <n v="0.71696579999999999"/>
    <m/>
    <m/>
    <m/>
    <m/>
  </r>
  <r>
    <x v="5"/>
    <s v="OK"/>
    <s v="Oklahoma"/>
    <n v="40"/>
    <x v="0"/>
    <s v="West South Central"/>
    <n v="3.1350000000000003E-2"/>
    <n v="3.4332000000000001E-2"/>
    <n v="364.06279999999998"/>
    <n v="564.76089999999999"/>
    <n v="876.09860000000003"/>
    <n v="1359.068"/>
    <n v="3.7330610000000002"/>
    <n v="3724.8290000000002"/>
    <n v="4128.8239999999996"/>
    <n v="4576.6360000000004"/>
    <n v="5073.0169999999998"/>
    <n v="1.3619460000000001"/>
    <n v="3031.5810000000001"/>
    <n v="2705.8049999999998"/>
    <n v="2415.0369999999998"/>
    <n v="2155.5160000000001"/>
    <n v="0.7110204"/>
    <n v="6670.0950000000003"/>
    <n v="6740.1220000000003"/>
    <n v="6810.8829999999998"/>
    <n v="6882.3869999999997"/>
    <n v="1.031827"/>
    <n v="0.1777"/>
    <n v="5907.5559999999996"/>
    <n v="6390.3590000000004"/>
    <n v="6912.6210000000001"/>
    <n v="7477.5649999999996"/>
    <n v="1.265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060739999999997"/>
    <n v="5.9638520000000002"/>
    <n v="6.1259170000000003"/>
    <n v="6.2923869999999997"/>
    <n v="1.0837600000000001"/>
    <n v="107667"/>
    <n v="42254"/>
    <n v="60372"/>
    <n v="21423"/>
    <n v="0.39245079999999999"/>
    <n v="0.3548499"/>
    <n v="0.90418960000000004"/>
    <n v="19513.330000000002"/>
    <n v="26710.78"/>
    <n v="22266.36"/>
    <n v="30413.18"/>
    <n v="25266.14"/>
    <n v="34549.129999999997"/>
    <n v="27791.35"/>
    <n v="38160.379999999997"/>
    <n v="0.7305412"/>
    <n v="0.73212869999999997"/>
    <n v="0.73131060000000003"/>
    <n v="0.72827770000000003"/>
    <m/>
    <m/>
    <m/>
    <m/>
    <m/>
    <m/>
    <m/>
    <m/>
    <m/>
    <m/>
    <m/>
    <m/>
    <m/>
    <m/>
    <m/>
    <m/>
    <m/>
    <m/>
    <m/>
    <m/>
    <m/>
    <n v="26617.59"/>
    <n v="98723.43"/>
    <n v="20102.3"/>
    <n v="85940.66"/>
    <n v="0.26961780000000002"/>
    <n v="0.23390910000000001"/>
    <n v="0.90437979999999996"/>
    <n v="1.788E-2"/>
    <n v="65153.055209999999"/>
    <n v="90774.922619999998"/>
    <n v="0.71774289999999996"/>
    <m/>
    <m/>
    <m/>
    <m/>
  </r>
  <r>
    <x v="5"/>
    <s v="OR"/>
    <s v="Oregon"/>
    <n v="41"/>
    <x v="1"/>
    <s v="Pacific"/>
    <n v="3.2896000000000002E-2"/>
    <n v="3.7592E-2"/>
    <n v="371.39440000000002"/>
    <n v="524.62329999999997"/>
    <n v="741.07100000000003"/>
    <n v="1046.82"/>
    <n v="2.818622"/>
    <n v="4349.8689999999997"/>
    <n v="4921.8850000000002"/>
    <n v="5569.125"/>
    <n v="6301.4759999999997"/>
    <n v="1.4486589999999999"/>
    <n v="3989.9450000000002"/>
    <n v="3407.3310000000001"/>
    <n v="2909.79"/>
    <n v="2484.9009999999998"/>
    <n v="0.62279090000000004"/>
    <n v="8167.5209999999997"/>
    <n v="8222.3850000000002"/>
    <n v="8277.6170000000002"/>
    <n v="8333.2209999999995"/>
    <n v="1.0202880000000001"/>
    <n v="-4.4699999999999997E-2"/>
    <n v="7170.2529999999997"/>
    <n v="7674.5209999999997"/>
    <n v="8214.2540000000008"/>
    <n v="8791.9419999999991"/>
    <n v="1.22616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4520400000000002"/>
    <n v="4.5778540000000003"/>
    <n v="4.7072250000000002"/>
    <n v="4.8402510000000003"/>
    <n v="1.0871980000000001"/>
    <n v="93299"/>
    <n v="37995"/>
    <n v="40835"/>
    <n v="13774"/>
    <n v="0.40723910000000002"/>
    <n v="0.33730870000000002"/>
    <n v="0.82828170000000001"/>
    <n v="22912.81"/>
    <n v="28410.99"/>
    <n v="25708.07"/>
    <n v="32687.75"/>
    <n v="29709.23"/>
    <n v="37545.870000000003"/>
    <n v="33374.93"/>
    <n v="42045.88"/>
    <n v="0.806477"/>
    <n v="0.78647389999999995"/>
    <n v="0.79127820000000004"/>
    <n v="0.79377410000000004"/>
    <m/>
    <m/>
    <m/>
    <m/>
    <m/>
    <m/>
    <m/>
    <m/>
    <m/>
    <m/>
    <m/>
    <m/>
    <m/>
    <m/>
    <m/>
    <m/>
    <m/>
    <m/>
    <m/>
    <m/>
    <m/>
    <n v="28739.27"/>
    <n v="109878.5"/>
    <n v="21277.22"/>
    <n v="97520.98"/>
    <n v="0.26155509999999998"/>
    <n v="0.21818090000000001"/>
    <n v="0.88386790000000004"/>
    <n v="4.8697999999999998E-2"/>
    <n v="78796.661139999997"/>
    <n v="123126.1878"/>
    <n v="0.6399667"/>
    <m/>
    <m/>
    <m/>
    <m/>
  </r>
  <r>
    <x v="5"/>
    <s v="PA"/>
    <s v="Pennsylvania"/>
    <n v="42"/>
    <x v="2"/>
    <s v="Middle Atlantic"/>
    <n v="3.9169000000000002E-2"/>
    <n v="4.3817000000000002E-2"/>
    <n v="187.91659999999999"/>
    <n v="389.98860000000002"/>
    <n v="809.3546"/>
    <n v="1679.6769999999999"/>
    <n v="8.9384189999999997"/>
    <n v="3392.13"/>
    <n v="4778.6890000000003"/>
    <n v="6732.0159999999996"/>
    <n v="9483.7780000000002"/>
    <n v="2.7958180000000001"/>
    <n v="10428.950000000001"/>
    <n v="7854.8119999999999"/>
    <n v="5916.04"/>
    <n v="4455.8069999999998"/>
    <n v="0.42725380000000002"/>
    <n v="13780.65"/>
    <n v="13411.74"/>
    <n v="13052.71"/>
    <n v="12703.29"/>
    <n v="0.92182109999999995"/>
    <n v="-5.1799999999999999E-2"/>
    <n v="11596.35"/>
    <n v="11366.44"/>
    <n v="11141.09"/>
    <n v="10920.2"/>
    <n v="0.9416930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585269999999998"/>
    <n v="6.9409910000000004"/>
    <n v="6.8254140000000003"/>
    <n v="6.7117610000000001"/>
    <n v="0.95087279999999996"/>
    <n v="291991"/>
    <n v="133929"/>
    <n v="120213"/>
    <n v="43349"/>
    <n v="0.4586751"/>
    <n v="0.36060160000000002"/>
    <n v="0.78618089999999996"/>
    <n v="27175.9"/>
    <n v="28764.97"/>
    <n v="31220.36"/>
    <n v="33343.730000000003"/>
    <n v="36278.68"/>
    <n v="38810.089999999997"/>
    <n v="40988.04"/>
    <n v="43549.53"/>
    <n v="0.94475679999999995"/>
    <n v="0.93631889999999995"/>
    <n v="0.93477449999999995"/>
    <n v="0.94118210000000002"/>
    <m/>
    <m/>
    <m/>
    <m/>
    <m/>
    <m/>
    <m/>
    <m/>
    <m/>
    <m/>
    <m/>
    <m/>
    <m/>
    <m/>
    <m/>
    <m/>
    <m/>
    <m/>
    <m/>
    <m/>
    <m/>
    <n v="26925.27"/>
    <n v="114546.1"/>
    <n v="19810.63"/>
    <n v="103781.7"/>
    <n v="0.2350604"/>
    <n v="0.19088740000000001"/>
    <n v="0.84344450000000004"/>
    <n v="6.7961999999999995E-2"/>
    <n v="86119.728789999994"/>
    <n v="114678.2675"/>
    <n v="0.75096819999999997"/>
    <m/>
    <m/>
    <m/>
    <m/>
  </r>
  <r>
    <x v="5"/>
    <s v="RI"/>
    <s v="Rhode Island"/>
    <n v="44"/>
    <x v="2"/>
    <s v="New England"/>
    <n v="4.3076000000000003E-2"/>
    <n v="4.6629999999999998E-2"/>
    <n v="588.44330000000002"/>
    <n v="859.66660000000002"/>
    <n v="1255.9010000000001"/>
    <n v="1834.7670000000001"/>
    <n v="3.118001"/>
    <n v="3303.4850000000001"/>
    <n v="4649.2780000000002"/>
    <n v="6543.3289999999997"/>
    <n v="9208.99"/>
    <n v="2.7876590000000001"/>
    <n v="12459.52"/>
    <n v="8476.8829999999998"/>
    <n v="5767.2790000000005"/>
    <n v="3923.79"/>
    <n v="0.31492290000000001"/>
    <n v="13568.83"/>
    <n v="13404.27"/>
    <n v="13241.71"/>
    <n v="13081.12"/>
    <n v="0.96405600000000002"/>
    <n v="-0.1343"/>
    <n v="12923.8"/>
    <n v="12907.34"/>
    <n v="12890.9"/>
    <n v="12874.48"/>
    <n v="0.996183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599860000000003"/>
    <n v="7.2030029999999998"/>
    <n v="6.8628780000000003"/>
    <n v="6.5388130000000002"/>
    <n v="0.86492400000000003"/>
    <n v="21863"/>
    <n v="9714"/>
    <n v="9192"/>
    <n v="3823"/>
    <n v="0.44431229999999999"/>
    <n v="0.41590510000000003"/>
    <n v="0.93606489999999998"/>
    <n v="30899.96"/>
    <n v="31781.5"/>
    <n v="36391.94"/>
    <n v="37516.239999999998"/>
    <n v="42537.58"/>
    <n v="44207.98"/>
    <n v="48276.09"/>
    <n v="50229.41"/>
    <n v="0.97226239999999997"/>
    <n v="0.97003159999999999"/>
    <n v="0.96221489999999998"/>
    <n v="0.96111210000000002"/>
    <m/>
    <m/>
    <m/>
    <m/>
    <m/>
    <m/>
    <m/>
    <m/>
    <m/>
    <m/>
    <m/>
    <m/>
    <m/>
    <m/>
    <m/>
    <m/>
    <m/>
    <m/>
    <m/>
    <m/>
    <m/>
    <n v="23432.83"/>
    <n v="114432.5"/>
    <n v="19193.669999999998"/>
    <n v="105823.8"/>
    <n v="0.20477419999999999"/>
    <n v="0.1813738"/>
    <n v="0.85668440000000001"/>
    <n v="3.6358000000000001E-2"/>
    <n v="87365.858319999999"/>
    <n v="163117.22219999999"/>
    <n v="0.53560169999999996"/>
    <m/>
    <m/>
    <m/>
    <m/>
  </r>
  <r>
    <x v="5"/>
    <s v="SC"/>
    <s v="South Carolina"/>
    <n v="45"/>
    <x v="0"/>
    <s v="South Atlantic"/>
    <n v="4.1945999999999997E-2"/>
    <n v="4.5053000000000003E-2"/>
    <n v="377.00779999999997"/>
    <n v="577.55989999999997"/>
    <n v="884.7971"/>
    <n v="1355.472"/>
    <n v="3.5953409999999999"/>
    <n v="6648.7669999999998"/>
    <n v="6336.616"/>
    <n v="6039.12"/>
    <n v="5755.5910000000003"/>
    <n v="0.86566290000000001"/>
    <n v="3664.1329999999998"/>
    <n v="3707.7919999999999"/>
    <n v="3751.971"/>
    <n v="3796.6770000000001"/>
    <n v="1.036173"/>
    <n v="9528.4130000000005"/>
    <n v="9420.9390000000003"/>
    <n v="9314.68"/>
    <n v="9209.6190000000006"/>
    <n v="0.96654280000000004"/>
    <n v="-0.19"/>
    <n v="7650.1809999999996"/>
    <n v="8087.7129999999997"/>
    <n v="8550.2710000000006"/>
    <n v="9039.2790000000005"/>
    <n v="1.18157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700719999999999"/>
    <n v="6.7331260000000004"/>
    <n v="6.6963819999999998"/>
    <n v="6.6598379999999997"/>
    <n v="0.98371739999999996"/>
    <n v="123418"/>
    <n v="51960"/>
    <n v="67372"/>
    <n v="25360"/>
    <n v="0.4210083"/>
    <n v="0.37641750000000002"/>
    <n v="0.89408580000000004"/>
    <n v="21036.34"/>
    <n v="25812.959999999999"/>
    <n v="24255.9"/>
    <n v="30070.67"/>
    <n v="28187.7"/>
    <n v="34993.01"/>
    <n v="32055.84"/>
    <n v="39398.49"/>
    <n v="0.81495229999999996"/>
    <n v="0.80662979999999995"/>
    <n v="0.80552380000000001"/>
    <n v="0.81363110000000005"/>
    <m/>
    <m/>
    <m/>
    <m/>
    <m/>
    <m/>
    <m/>
    <m/>
    <m/>
    <m/>
    <m/>
    <m/>
    <m/>
    <m/>
    <m/>
    <m/>
    <m/>
    <m/>
    <m/>
    <m/>
    <m/>
    <n v="24517.25"/>
    <n v="99593.58"/>
    <n v="19019.64"/>
    <n v="88601.96"/>
    <n v="0.246173"/>
    <n v="0.21466389999999999"/>
    <n v="0.89902040000000005"/>
    <n v="2.7265000000000001E-2"/>
    <n v="66945.928809999998"/>
    <n v="108172.5861"/>
    <n v="0.61888069999999995"/>
    <m/>
    <m/>
    <m/>
    <m/>
  </r>
  <r>
    <x v="5"/>
    <s v="SD"/>
    <s v="South Dakota"/>
    <n v="46"/>
    <x v="3"/>
    <s v="West North Central"/>
    <n v="2.8698000000000001E-2"/>
    <n v="3.3855000000000003E-2"/>
    <n v="301.79950000000002"/>
    <n v="629.48429999999996"/>
    <n v="1312.9590000000001"/>
    <n v="2738.53"/>
    <n v="9.0740049999999997"/>
    <n v="2662.7"/>
    <n v="2982.7310000000002"/>
    <n v="3341.2249999999999"/>
    <n v="3742.808"/>
    <n v="1.4056439999999999"/>
    <n v="6350.0640000000003"/>
    <n v="4886.8540000000003"/>
    <n v="3760.8020000000001"/>
    <n v="2894.221"/>
    <n v="0.45577820000000002"/>
    <n v="8462.1990000000005"/>
    <n v="8065.0959999999995"/>
    <n v="7686.6279999999997"/>
    <n v="7325.92"/>
    <n v="0.86572300000000002"/>
    <n v="0.08"/>
    <n v="6179.5060000000003"/>
    <n v="7158.2920000000004"/>
    <n v="8292.107"/>
    <n v="9605.5120000000006"/>
    <n v="1.554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00258"/>
    <n v="6.1495009999999999"/>
    <n v="6.4092719999999996"/>
    <n v="6.6800170000000003"/>
    <n v="1.1321570000000001"/>
    <n v="21935"/>
    <n v="8018"/>
    <n v="8559"/>
    <n v="2230"/>
    <n v="0.36553449999999998"/>
    <n v="0.26054440000000001"/>
    <n v="0.71277650000000004"/>
    <n v="22077.63"/>
    <n v="24252.13"/>
    <n v="24233.8"/>
    <n v="26550.7"/>
    <n v="26526.02"/>
    <n v="29179.71"/>
    <n v="28491.040000000001"/>
    <n v="31547.27"/>
    <n v="0.91033790000000003"/>
    <n v="0.91273689999999996"/>
    <n v="0.90905709999999995"/>
    <n v="0.90312219999999999"/>
    <m/>
    <m/>
    <m/>
    <m/>
    <m/>
    <m/>
    <m/>
    <m/>
    <m/>
    <m/>
    <m/>
    <m/>
    <m/>
    <m/>
    <m/>
    <m/>
    <m/>
    <m/>
    <m/>
    <m/>
    <m/>
    <n v="28952.43"/>
    <n v="100696.6"/>
    <n v="22124.75"/>
    <n v="90455.92"/>
    <n v="0.28752159999999999"/>
    <n v="0.24459149999999999"/>
    <n v="0.8838028"/>
    <n v="0"/>
    <n v="72183.562229999996"/>
    <n v="99596.671759999997"/>
    <n v="0.72475880000000004"/>
    <m/>
    <m/>
    <m/>
    <m/>
  </r>
  <r>
    <x v="5"/>
    <s v="TN"/>
    <s v="Tennessee"/>
    <n v="47"/>
    <x v="0"/>
    <s v="East South Central"/>
    <n v="3.0383E-2"/>
    <n v="3.4803000000000001E-2"/>
    <n v="384.90190000000001"/>
    <n v="587.63120000000004"/>
    <n v="897.13890000000004"/>
    <n v="1369.665"/>
    <n v="3.5584790000000002"/>
    <n v="4009.154"/>
    <n v="4225.2030000000004"/>
    <n v="4452.8950000000004"/>
    <n v="4692.857"/>
    <n v="1.170536"/>
    <n v="3046.471"/>
    <n v="2889.6460000000002"/>
    <n v="2740.895"/>
    <n v="2599.8009999999999"/>
    <n v="0.85338099999999995"/>
    <n v="6492.0510000000004"/>
    <n v="6763.1229999999996"/>
    <n v="7045.5140000000001"/>
    <n v="7339.6959999999999"/>
    <n v="1.1305670000000001"/>
    <n v="0.2271"/>
    <n v="6859.915"/>
    <n v="7223.7839999999997"/>
    <n v="7606.9539999999997"/>
    <n v="8010.4470000000001"/>
    <n v="1.167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20485"/>
    <n v="6.7778739999999997"/>
    <n v="6.8357530000000004"/>
    <n v="6.894126"/>
    <n v="1.025838"/>
    <n v="159571"/>
    <n v="61180"/>
    <n v="86270"/>
    <n v="26580"/>
    <n v="0.38340299999999999"/>
    <n v="0.3081025"/>
    <n v="0.80359950000000002"/>
    <n v="19977.87"/>
    <n v="25342.54"/>
    <n v="23575.279999999999"/>
    <n v="30003.79"/>
    <n v="27687.439999999999"/>
    <n v="35413.68"/>
    <n v="31667.78"/>
    <n v="40320.089999999997"/>
    <n v="0.78831359999999995"/>
    <n v="0.78574339999999998"/>
    <n v="0.781829"/>
    <n v="0.78540960000000004"/>
    <m/>
    <m/>
    <m/>
    <m/>
    <m/>
    <m/>
    <m/>
    <m/>
    <m/>
    <m/>
    <m/>
    <m/>
    <m/>
    <m/>
    <m/>
    <m/>
    <m/>
    <m/>
    <m/>
    <m/>
    <m/>
    <n v="24804.74"/>
    <n v="100493.4"/>
    <n v="18866.38"/>
    <n v="89556.85"/>
    <n v="0.24682950000000001"/>
    <n v="0.21066380000000001"/>
    <n v="0.85700829999999995"/>
    <n v="1.1785E-2"/>
    <n v="67686.503549999994"/>
    <n v="126511.73480000001"/>
    <n v="0.53502150000000004"/>
    <m/>
    <m/>
    <m/>
    <m/>
  </r>
  <r>
    <x v="5"/>
    <s v="TX"/>
    <s v="Texas"/>
    <n v="48"/>
    <x v="0"/>
    <s v="West South Central"/>
    <n v="3.0061999999999998E-2"/>
    <n v="3.8897000000000001E-2"/>
    <n v="362.08030000000002"/>
    <n v="546.90049999999997"/>
    <n v="826.06050000000005"/>
    <n v="1247.7149999999999"/>
    <n v="3.4459620000000002"/>
    <n v="2762.8980000000001"/>
    <n v="3266.5880000000002"/>
    <n v="3862.1039999999998"/>
    <n v="4566.1850000000004"/>
    <n v="1.652679"/>
    <n v="5276.6289999999999"/>
    <n v="4123.0609999999997"/>
    <n v="3221.683"/>
    <n v="2517.364"/>
    <n v="0.477078"/>
    <n v="7869.9530000000004"/>
    <n v="7718.9539999999997"/>
    <n v="7570.8509999999997"/>
    <n v="7425.59"/>
    <n v="0.94353679999999995"/>
    <n v="-0.16750000000000001"/>
    <n v="6432.3860000000004"/>
    <n v="6768.1710000000003"/>
    <n v="7121.4849999999997"/>
    <n v="7493.2439999999997"/>
    <n v="1.16492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845380000000004"/>
    <n v="6.763998"/>
    <n v="6.7435210000000003"/>
    <n v="6.7231050000000003"/>
    <n v="0.99094519999999997"/>
    <n v="815361"/>
    <n v="335745"/>
    <n v="405144"/>
    <n v="142818"/>
    <n v="0.41177469999999999"/>
    <n v="0.35251169999999998"/>
    <n v="0.85607920000000004"/>
    <n v="22882.26"/>
    <n v="31190.639999999999"/>
    <n v="26422"/>
    <n v="36030.269999999997"/>
    <n v="30520.3"/>
    <n v="41605.480000000003"/>
    <n v="34128.629999999997"/>
    <n v="46580.68"/>
    <n v="0.73362590000000005"/>
    <n v="0.73332799999999998"/>
    <n v="0.73356449999999995"/>
    <n v="0.73267780000000005"/>
    <m/>
    <m/>
    <m/>
    <m/>
    <m/>
    <m/>
    <m/>
    <m/>
    <m/>
    <m/>
    <m/>
    <m/>
    <m/>
    <m/>
    <m/>
    <m/>
    <m/>
    <m/>
    <m/>
    <m/>
    <m/>
    <n v="26987.08"/>
    <n v="116535.5"/>
    <n v="20589.04"/>
    <n v="102594.4"/>
    <n v="0.23157829999999999"/>
    <n v="0.2006838"/>
    <n v="0.92072750000000003"/>
    <n v="4.2360000000000002E-2"/>
    <n v="78219.708859999999"/>
    <n v="142749.04579999999"/>
    <n v="0.54795260000000001"/>
    <m/>
    <m/>
    <m/>
    <m/>
  </r>
  <r>
    <x v="5"/>
    <s v="UT"/>
    <s v="Utah"/>
    <n v="49"/>
    <x v="1"/>
    <s v="Mountain"/>
    <n v="3.3198999999999999E-2"/>
    <n v="4.1966000000000003E-2"/>
    <n v="286.34019999999998"/>
    <n v="532.15309999999999"/>
    <n v="988.98770000000002"/>
    <n v="1837.999"/>
    <n v="6.418933"/>
    <n v="4666.6949999999997"/>
    <n v="4601.7110000000002"/>
    <n v="4537.6319999999996"/>
    <n v="4474.4449999999997"/>
    <n v="0.95880399999999999"/>
    <n v="1416.039"/>
    <n v="1765.8979999999999"/>
    <n v="2202.1959999999999"/>
    <n v="2746.288"/>
    <n v="1.9394149999999999"/>
    <n v="5387.5370000000003"/>
    <n v="5835.4849999999997"/>
    <n v="6320.6779999999999"/>
    <n v="6846.2139999999999"/>
    <n v="1.27075"/>
    <n v="0.15509999999999999"/>
    <n v="4620.8310000000001"/>
    <n v="5522.8069999999998"/>
    <n v="6600.8450000000003"/>
    <n v="7889.317"/>
    <n v="1.70733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1575620000000004"/>
    <n v="4.4192869999999997"/>
    <n v="4.6974879999999999"/>
    <n v="4.9932020000000001"/>
    <n v="1.200993"/>
    <n v="104738"/>
    <n v="43988"/>
    <n v="40741"/>
    <n v="12855"/>
    <n v="0.4199813"/>
    <n v="0.31552980000000003"/>
    <n v="0.75129489999999999"/>
    <n v="20861.64"/>
    <n v="27056.66"/>
    <n v="24594.31"/>
    <n v="31541.54"/>
    <n v="28521.63"/>
    <n v="36859.51"/>
    <n v="32235.19"/>
    <n v="41854.480000000003"/>
    <n v="0.77103560000000004"/>
    <n v="0.77974359999999998"/>
    <n v="0.77379290000000001"/>
    <n v="0.77017310000000005"/>
    <m/>
    <m/>
    <m/>
    <m/>
    <m/>
    <m/>
    <m/>
    <m/>
    <m/>
    <m/>
    <m/>
    <m/>
    <m/>
    <m/>
    <m/>
    <m/>
    <m/>
    <m/>
    <m/>
    <m/>
    <m/>
    <n v="35151.379999999997"/>
    <n v="111801.3"/>
    <n v="24169.9"/>
    <n v="101543.5"/>
    <n v="0.3144093"/>
    <n v="0.23802509999999999"/>
    <n v="0.93173740000000005"/>
    <n v="8.2752000000000006E-2"/>
    <n v="88591.905540000007"/>
    <n v="105700.73880000001"/>
    <n v="0.83813890000000002"/>
    <m/>
    <m/>
    <m/>
    <m/>
  </r>
  <r>
    <x v="5"/>
    <s v="VT"/>
    <s v="Vermont"/>
    <n v="50"/>
    <x v="2"/>
    <s v="New England"/>
    <n v="5.2643000000000002E-2"/>
    <n v="5.3003000000000002E-2"/>
    <n v="209.54509999999999"/>
    <n v="204.05080000000001"/>
    <n v="198.70060000000001"/>
    <n v="193.4906"/>
    <n v="0.92338410000000004"/>
    <n v="17472.810000000001"/>
    <n v="16850.88"/>
    <n v="16251.08"/>
    <n v="15672.63"/>
    <n v="0.89697269999999996"/>
    <n v="884.95759999999996"/>
    <n v="647.72839999999997"/>
    <n v="474.09280000000001"/>
    <n v="347.00349999999997"/>
    <n v="0.39211309999999999"/>
    <n v="15032.65"/>
    <n v="14384.98"/>
    <n v="13765.22"/>
    <n v="13172.16"/>
    <n v="0.87623629999999997"/>
    <n v="-0.16450000000000001"/>
    <n v="12341.55"/>
    <n v="11866.88"/>
    <n v="11410.46"/>
    <n v="10971.6"/>
    <n v="0.8889968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38424"/>
    <n v="7.568295"/>
    <n v="7.5982849999999997"/>
    <n v="7.6283940000000001"/>
    <n v="1.011935"/>
    <n v="12196"/>
    <n v="6566"/>
    <n v="5796"/>
    <n v="2392"/>
    <n v="0.5383732"/>
    <n v="0.41269840000000002"/>
    <n v="0.76656559999999996"/>
    <n v="24229.7"/>
    <n v="26041.86"/>
    <n v="27835.27"/>
    <n v="29786.05"/>
    <n v="32093.91"/>
    <n v="34081"/>
    <n v="34902.81"/>
    <n v="37875.08"/>
    <n v="0.9304135"/>
    <n v="0.93450690000000003"/>
    <n v="0.94169519999999995"/>
    <n v="0.92152440000000002"/>
    <m/>
    <m/>
    <m/>
    <m/>
    <m/>
    <m/>
    <m/>
    <m/>
    <m/>
    <m/>
    <m/>
    <m/>
    <m/>
    <m/>
    <m/>
    <m/>
    <m/>
    <m/>
    <m/>
    <m/>
    <m/>
    <n v="29023.759999999998"/>
    <n v="102441.60000000001"/>
    <n v="20680.21"/>
    <n v="92652.84"/>
    <n v="0.28332010000000002"/>
    <n v="0.22320100000000001"/>
    <n v="0.85784859999999996"/>
    <n v="0"/>
    <n v="81827.335449999999"/>
    <n v="77382.508929999996"/>
    <n v="1.0574399999999999"/>
    <m/>
    <m/>
    <m/>
    <m/>
  </r>
  <r>
    <x v="5"/>
    <s v="VA"/>
    <s v="Virginia"/>
    <n v="51"/>
    <x v="0"/>
    <s v="South Atlantic"/>
    <n v="3.4058999999999999E-2"/>
    <n v="3.8448999999999997E-2"/>
    <n v="429.06020000000001"/>
    <n v="661.8904"/>
    <n v="1021.066"/>
    <n v="1575.15"/>
    <n v="3.671163"/>
    <n v="4818.4780000000001"/>
    <n v="5317.0919999999996"/>
    <n v="5867.3019999999997"/>
    <n v="6474.4470000000001"/>
    <n v="1.3436710000000001"/>
    <n v="5247.9340000000002"/>
    <n v="4335.6279999999997"/>
    <n v="3581.92"/>
    <n v="2959.2359999999999"/>
    <n v="0.563886"/>
    <n v="10048.65"/>
    <n v="9547.0619999999999"/>
    <n v="9070.5120000000006"/>
    <n v="8617.7479999999996"/>
    <n v="0.85760259999999999"/>
    <n v="0.19040000000000001"/>
    <n v="9643.3629999999994"/>
    <n v="9584.2450000000008"/>
    <n v="9525.4889999999996"/>
    <n v="9467.0939999999991"/>
    <n v="0.9817211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306978"/>
    <n v="7.3293470000000003"/>
    <n v="7.3517840000000003"/>
    <n v="7.3742900000000002"/>
    <n v="1.009212"/>
    <n v="208912"/>
    <n v="94986"/>
    <n v="74365"/>
    <n v="26189"/>
    <n v="0.45466990000000002"/>
    <n v="0.35216839999999999"/>
    <n v="0.77455830000000003"/>
    <n v="23293.61"/>
    <n v="32156.84"/>
    <n v="26839.52"/>
    <n v="37090.82"/>
    <n v="31019.57"/>
    <n v="42878.78"/>
    <n v="35003.32"/>
    <n v="47942.98"/>
    <n v="0.72437499999999999"/>
    <n v="0.72361620000000004"/>
    <n v="0.72342459999999997"/>
    <n v="0.73010319999999995"/>
    <m/>
    <m/>
    <m/>
    <m/>
    <m/>
    <m/>
    <m/>
    <m/>
    <m/>
    <m/>
    <m/>
    <m/>
    <m/>
    <m/>
    <m/>
    <m/>
    <m/>
    <m/>
    <m/>
    <m/>
    <m/>
    <n v="26038.62"/>
    <n v="136125.4"/>
    <n v="19125.78"/>
    <n v="125434.5"/>
    <n v="0.19128410000000001"/>
    <n v="0.15247620000000001"/>
    <n v="0.89487870000000003"/>
    <n v="3.1599999999999998E-4"/>
    <n v="107557.50689999999"/>
    <n v="148868.25599999999"/>
    <n v="0.72250130000000001"/>
    <m/>
    <m/>
    <m/>
    <m/>
  </r>
  <r>
    <x v="5"/>
    <s v="WA"/>
    <s v="Washington"/>
    <n v="53"/>
    <x v="1"/>
    <s v="Pacific"/>
    <n v="2.7928000000000001E-2"/>
    <n v="3.4847999999999997E-2"/>
    <n v="313.68189999999998"/>
    <n v="536.27509999999995"/>
    <n v="916.82380000000001"/>
    <n v="1567.415"/>
    <n v="4.9968310000000002"/>
    <n v="7065.0330000000004"/>
    <n v="7535.56"/>
    <n v="8037.424"/>
    <n v="8572.7119999999995"/>
    <n v="1.2134"/>
    <n v="3690.2339999999999"/>
    <n v="2888.2649999999999"/>
    <n v="2260.5819999999999"/>
    <n v="1769.308"/>
    <n v="0.47945680000000002"/>
    <n v="9103.143"/>
    <n v="9073.0049999999992"/>
    <n v="9042.9680000000008"/>
    <n v="9013.0290000000005"/>
    <n v="0.99010089999999995"/>
    <n v="-2.5000000000000001E-3"/>
    <n v="7645.3220000000001"/>
    <n v="8158.4139999999998"/>
    <n v="8705.9390000000003"/>
    <n v="9290.2119999999995"/>
    <n v="1.21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9768629999999998"/>
    <n v="5.1320740000000002"/>
    <n v="5.2921259999999997"/>
    <n v="5.4571690000000004"/>
    <n v="1.096508"/>
    <n v="182354"/>
    <n v="69733"/>
    <n v="70469"/>
    <n v="18357"/>
    <n v="0.38240459999999998"/>
    <n v="0.26049749999999999"/>
    <n v="0.68120919999999996"/>
    <n v="24193.95"/>
    <n v="33074.83"/>
    <n v="27676.400000000001"/>
    <n v="37491.74"/>
    <n v="31327.87"/>
    <n v="42650.21"/>
    <n v="34743.58"/>
    <n v="47227.56"/>
    <n v="0.73149120000000001"/>
    <n v="0.73819990000000002"/>
    <n v="0.73453029999999997"/>
    <n v="0.73566319999999996"/>
    <m/>
    <m/>
    <m/>
    <m/>
    <m/>
    <m/>
    <m/>
    <m/>
    <m/>
    <m/>
    <m/>
    <m/>
    <m/>
    <m/>
    <m/>
    <m/>
    <m/>
    <m/>
    <m/>
    <m/>
    <m/>
    <n v="27878.87"/>
    <n v="120811.4"/>
    <n v="21440.14"/>
    <n v="109602"/>
    <n v="0.23076350000000001"/>
    <n v="0.19561809999999999"/>
    <n v="0.88843689999999997"/>
    <n v="0"/>
    <n v="90446.693209999998"/>
    <n v="138874.04490000001"/>
    <n v="0.65128580000000003"/>
    <m/>
    <m/>
    <m/>
    <m/>
  </r>
  <r>
    <x v="5"/>
    <s v="WV"/>
    <s v="West Virginia"/>
    <n v="54"/>
    <x v="0"/>
    <s v="South Atlantic"/>
    <n v="4.4602000000000003E-2"/>
    <n v="4.888E-2"/>
    <n v="604.30200000000002"/>
    <n v="831.37130000000002"/>
    <n v="1143.7629999999999"/>
    <n v="1573.537"/>
    <n v="2.603891"/>
    <n v="7464.5389999999998"/>
    <n v="7657.3440000000001"/>
    <n v="7855.1310000000003"/>
    <n v="8058.0259999999998"/>
    <n v="1.0795079999999999"/>
    <n v="4371.5439999999999"/>
    <n v="3668.23"/>
    <n v="3078.07"/>
    <n v="2582.8560000000002"/>
    <n v="0.59083370000000002"/>
    <n v="10453.02"/>
    <n v="10228.620000000001"/>
    <n v="10009.030000000001"/>
    <n v="9794.1610000000001"/>
    <n v="0.93696950000000001"/>
    <n v="-0.4965"/>
    <n v="9470.2309999999998"/>
    <n v="9810.2289999999994"/>
    <n v="10162.44"/>
    <n v="10527.28"/>
    <n v="1.11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080359999999997"/>
    <n v="7.0958410000000001"/>
    <n v="7.1847459999999996"/>
    <n v="7.2747650000000004"/>
    <n v="1.0380609999999999"/>
    <n v="40847"/>
    <n v="15146"/>
    <n v="20853"/>
    <n v="8215"/>
    <n v="0.37079830000000003"/>
    <n v="0.39394810000000002"/>
    <n v="1.062432"/>
    <n v="21918.23"/>
    <n v="26863.03"/>
    <n v="25396.97"/>
    <n v="31389.58"/>
    <n v="29873.53"/>
    <n v="36817.71"/>
    <n v="34273.879999999997"/>
    <n v="41768.68"/>
    <n v="0.81592549999999997"/>
    <n v="0.80908899999999995"/>
    <n v="0.81139019999999995"/>
    <n v="0.82056390000000001"/>
    <m/>
    <m/>
    <m/>
    <m/>
    <m/>
    <m/>
    <m/>
    <m/>
    <m/>
    <m/>
    <m/>
    <m/>
    <m/>
    <m/>
    <m/>
    <m/>
    <m/>
    <m/>
    <m/>
    <m/>
    <m/>
    <n v="24005.23"/>
    <n v="98566.69"/>
    <n v="17924.07"/>
    <n v="87874.47"/>
    <n v="0.24354300000000001"/>
    <n v="0.2039736"/>
    <n v="0.90990320000000002"/>
    <n v="0"/>
    <n v="65856.809599999993"/>
    <n v="103337.17110000001"/>
    <n v="0.63730030000000004"/>
    <m/>
    <m/>
    <m/>
    <m/>
  </r>
  <r>
    <x v="5"/>
    <s v="WI"/>
    <s v="Wisconsin"/>
    <n v="55"/>
    <x v="3"/>
    <s v="East North Central"/>
    <n v="3.6336E-2"/>
    <n v="4.1335999999999998E-2"/>
    <n v="353.72570000000002"/>
    <n v="594.41880000000003"/>
    <n v="998.89170000000001"/>
    <n v="1678.5889999999999"/>
    <n v="4.7454539999999996"/>
    <n v="5519.5810000000001"/>
    <n v="6449.42"/>
    <n v="7535.9030000000002"/>
    <n v="8805.4159999999993"/>
    <n v="1.595305"/>
    <n v="5054.0370000000003"/>
    <n v="4280.8670000000002"/>
    <n v="3625.9780000000001"/>
    <n v="3071.2730000000001"/>
    <n v="0.60768710000000004"/>
    <n v="10225.52"/>
    <n v="10398.73"/>
    <n v="10574.87"/>
    <n v="10754"/>
    <n v="1.051682"/>
    <n v="0.15429999999999999"/>
    <n v="9107.6779999999999"/>
    <n v="9700.2929999999997"/>
    <n v="10331.469999999999"/>
    <n v="11003.71"/>
    <n v="1.20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796620000000004"/>
    <n v="6.5983049999999999"/>
    <n v="6.5179400000000003"/>
    <n v="6.4385529999999997"/>
    <n v="0.96390399999999998"/>
    <n v="148275"/>
    <n v="66230"/>
    <n v="59556"/>
    <n v="23803"/>
    <n v="0.44667000000000001"/>
    <n v="0.39967429999999998"/>
    <n v="0.89478639999999998"/>
    <n v="25061.91"/>
    <n v="29118.880000000001"/>
    <n v="28767.599999999999"/>
    <n v="33363.46"/>
    <n v="32920.980000000003"/>
    <n v="38253.589999999997"/>
    <n v="36315.699999999997"/>
    <n v="42358.39"/>
    <n v="0.86067559999999999"/>
    <n v="0.86224840000000003"/>
    <n v="0.86059859999999999"/>
    <n v="0.85734370000000004"/>
    <m/>
    <m/>
    <m/>
    <m/>
    <m/>
    <m/>
    <m/>
    <m/>
    <m/>
    <m/>
    <m/>
    <m/>
    <m/>
    <m/>
    <m/>
    <m/>
    <m/>
    <m/>
    <m/>
    <m/>
    <m/>
    <n v="29298.07"/>
    <n v="107997.5"/>
    <n v="22686.6"/>
    <n v="98419.520000000004"/>
    <n v="0.27128479999999999"/>
    <n v="0.23050909999999999"/>
    <n v="0.84076419999999996"/>
    <n v="4.9668999999999998E-2"/>
    <n v="83709.069650000005"/>
    <n v="98098.764469999995"/>
    <n v="0.85331420000000002"/>
    <m/>
    <m/>
    <m/>
    <m/>
  </r>
  <r>
    <x v="5"/>
    <s v="WY"/>
    <s v="Wyoming"/>
    <n v="56"/>
    <x v="1"/>
    <s v="Mountain"/>
    <n v="4.2605999999999998E-2"/>
    <n v="5.3888999999999999E-2"/>
    <n v="565.17349999999999"/>
    <n v="983.64890000000003"/>
    <n v="1711.979"/>
    <n v="2979.5909999999999"/>
    <n v="5.2719940000000003"/>
    <n v="2072.9490000000001"/>
    <n v="6936.7709999999997"/>
    <n v="23212.720000000001"/>
    <n v="77677.42"/>
    <n v="37.471939999999996"/>
    <n v="16378.64"/>
    <n v="5989.683"/>
    <n v="2190.433"/>
    <n v="801.04319999999996"/>
    <n v="4.8907800000000001E-2"/>
    <n v="16838.12"/>
    <n v="15687.79"/>
    <n v="14616.04"/>
    <n v="13617.52"/>
    <n v="0.80873130000000004"/>
    <n v="-5.3800000000000001E-2"/>
    <n v="13939.68"/>
    <n v="14395.3"/>
    <n v="14865.8"/>
    <n v="15351.69"/>
    <n v="1.101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0811440000000001"/>
    <n v="8.0805559999999996"/>
    <n v="8.0799669999999999"/>
    <n v="8.0793789999999994"/>
    <n v="0.99978149999999999"/>
    <n v="16589"/>
    <n v="7113"/>
    <n v="5941"/>
    <n v="3125"/>
    <n v="0.4287781"/>
    <n v="0.52600570000000002"/>
    <n v="1.226755"/>
    <n v="24207.57"/>
    <n v="25479"/>
    <n v="27617.8"/>
    <n v="29123.66"/>
    <n v="31689.19"/>
    <n v="33519.54"/>
    <n v="35644.9"/>
    <n v="37310.68"/>
    <n v="0.95009869999999996"/>
    <n v="0.94829419999999998"/>
    <n v="0.94539459999999997"/>
    <n v="0.95535380000000003"/>
    <m/>
    <m/>
    <m/>
    <m/>
    <m/>
    <m/>
    <m/>
    <m/>
    <m/>
    <m/>
    <m/>
    <m/>
    <m/>
    <m/>
    <m/>
    <m/>
    <m/>
    <m/>
    <m/>
    <m/>
    <m/>
    <n v="28563.5"/>
    <n v="103293.5"/>
    <n v="22923.05"/>
    <n v="96076.27"/>
    <n v="0.27652769999999999"/>
    <n v="0.2385922"/>
    <n v="0.90336939999999999"/>
    <n v="4.0309999999999999E-3"/>
    <n v="83127.106329999995"/>
    <n v="84886.35"/>
    <n v="0.97927529999999996"/>
    <m/>
    <m/>
    <m/>
    <m/>
  </r>
  <r>
    <x v="6"/>
    <s v="AL"/>
    <s v="Alabama"/>
    <n v="1"/>
    <x v="0"/>
    <s v="East South Central"/>
    <n v="3.8727999999999999E-2"/>
    <n v="4.181E-2"/>
    <n v="383.80990000000003"/>
    <n v="555.3107"/>
    <n v="803.44449999999995"/>
    <n v="1162.454"/>
    <n v="3.0287229999999998"/>
    <n v="5505.6949999999997"/>
    <n v="5648.7939999999999"/>
    <n v="5795.6130000000003"/>
    <n v="5946.2479999999996"/>
    <n v="1.0800179999999999"/>
    <n v="3338.24"/>
    <n v="2949.3229999999999"/>
    <n v="2605.7159999999999"/>
    <n v="2302.1410000000001"/>
    <n v="0.6896272"/>
    <n v="8397.2960000000003"/>
    <n v="8135.3190000000004"/>
    <n v="7881.5150000000003"/>
    <n v="7635.6289999999999"/>
    <n v="0.9092962"/>
    <n v="-0.121"/>
    <n v="7411.2879999999996"/>
    <n v="7622.3620000000001"/>
    <n v="7839.45"/>
    <n v="8062.7190000000001"/>
    <n v="1.08789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601140000000001"/>
    <n v="6.6088240000000003"/>
    <n v="6.5579299999999998"/>
    <n v="6.507428"/>
    <n v="0.97707460000000002"/>
    <n v="124272"/>
    <n v="54032"/>
    <n v="65170"/>
    <n v="23196"/>
    <n v="0.43478820000000001"/>
    <n v="0.35593069999999999"/>
    <n v="0.81862999999999997"/>
    <n v="20779.71"/>
    <n v="25516.48"/>
    <n v="24344.83"/>
    <n v="29938.39"/>
    <n v="28095.68"/>
    <n v="34964.410000000003"/>
    <n v="32060.58"/>
    <n v="39336.86"/>
    <n v="0.81436439999999999"/>
    <n v="0.81316440000000001"/>
    <n v="0.80355069999999995"/>
    <n v="0.81502640000000004"/>
    <n v="28.776070000000001"/>
    <n v="29.114660000000001"/>
    <n v="29.453250000000001"/>
    <n v="29.791840000000001"/>
    <n v="30.130420000000001"/>
    <n v="30.469010000000001"/>
    <n v="1.0588310000000001"/>
    <n v="16.721969999999999"/>
    <n v="17.311810000000001"/>
    <n v="17.90166"/>
    <n v="18.491499999999998"/>
    <n v="19.081340000000001"/>
    <n v="19.67118"/>
    <n v="1.1763680000000001"/>
    <n v="1.0139609999999999"/>
    <n v="1.0140130000000001"/>
    <n v="1.014065"/>
    <n v="1.0141169999999999"/>
    <n v="1.0141690000000001"/>
    <n v="1.014221"/>
    <n v="1.000257"/>
    <n v="22438.52"/>
    <n v="99997.16"/>
    <n v="16470.71"/>
    <n v="88875.85"/>
    <n v="0.22439149999999999"/>
    <n v="0.1853226"/>
    <n v="0.87460979999999999"/>
    <n v="0"/>
    <n v="65760.619600000005"/>
    <n v="101749.3661"/>
    <n v="0.64629999999999999"/>
    <m/>
    <m/>
    <m/>
    <m/>
  </r>
  <r>
    <x v="6"/>
    <s v="AK"/>
    <s v="Alaska"/>
    <n v="2"/>
    <x v="1"/>
    <s v="Pacific"/>
    <n v="3.9516000000000003E-2"/>
    <n v="5.8228000000000002E-2"/>
    <n v="664.26340000000005"/>
    <n v="1512.3320000000001"/>
    <n v="3443.134"/>
    <n v="7839.0020000000004"/>
    <n v="11.80104"/>
    <n v="8754.7710000000006"/>
    <n v="11791.74"/>
    <n v="15882.22"/>
    <n v="21391.66"/>
    <n v="2.4434290000000001"/>
    <n v="4895.5280000000002"/>
    <n v="2869.44"/>
    <n v="1681.88"/>
    <n v="985.80849999999998"/>
    <n v="0.2013692"/>
    <n v="9883.7720000000008"/>
    <n v="12307.68"/>
    <n v="15326.01"/>
    <n v="19084.560000000001"/>
    <n v="1.9308989999999999"/>
    <n v="0.32129999999999997"/>
    <n v="10482"/>
    <n v="13789.56"/>
    <n v="18140.79"/>
    <n v="23865.05"/>
    <n v="2.276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306600000000001"/>
    <n v="6.4445309999999996"/>
    <n v="6.8868049999999998"/>
    <n v="7.3594299999999997"/>
    <n v="1.2203360000000001"/>
    <n v="21020"/>
    <n v="8083"/>
    <n v="10037"/>
    <n v="4151"/>
    <n v="0.38453850000000001"/>
    <n v="0.41356979999999999"/>
    <n v="1.075496"/>
    <n v="28455.08"/>
    <n v="29367.81"/>
    <n v="32324.63"/>
    <n v="33842.29"/>
    <n v="37916.160000000003"/>
    <n v="39285.019999999997"/>
    <n v="42126.87"/>
    <n v="44268.09"/>
    <n v="0.96892080000000003"/>
    <n v="0.95515470000000002"/>
    <n v="0.9651556"/>
    <n v="0.95163070000000005"/>
    <n v="32.410040000000002"/>
    <n v="27.392389999999999"/>
    <n v="22.374739999999999"/>
    <n v="17.357089999999999"/>
    <n v="12.33944"/>
    <n v="7.3217879999999997"/>
    <n v="0.2259111"/>
    <n v="50.557009999999998"/>
    <n v="38.62424"/>
    <n v="26.691459999999999"/>
    <n v="14.75869"/>
    <n v="2.825917"/>
    <n v="-9.1068569999999998"/>
    <n v="-0.1801305"/>
    <n v="0.7061906"/>
    <n v="0.83264629999999995"/>
    <n v="0.95910200000000001"/>
    <n v="1.085558"/>
    <n v="1.212013"/>
    <n v="1.3384689999999999"/>
    <n v="1.895337"/>
    <n v="28295.79"/>
    <n v="108541.4"/>
    <n v="21543.98"/>
    <n v="97353.46"/>
    <n v="0.26069130000000001"/>
    <n v="0.22129650000000001"/>
    <n v="0.87722409999999995"/>
    <n v="4.5149000000000002E-2"/>
    <n v="73761.789229999995"/>
    <n v="92272.268039999995"/>
    <n v="0.79939280000000001"/>
    <m/>
    <m/>
    <m/>
    <m/>
  </r>
  <r>
    <x v="6"/>
    <s v="AZ"/>
    <s v="Arizona"/>
    <n v="4"/>
    <x v="1"/>
    <s v="Mountain"/>
    <n v="2.9465000000000002E-2"/>
    <n v="3.3348999999999997E-2"/>
    <n v="343.18560000000002"/>
    <n v="520.15890000000002"/>
    <n v="788.39359999999999"/>
    <n v="1194.951"/>
    <n v="3.481938"/>
    <n v="2673.277"/>
    <n v="2875.2469999999998"/>
    <n v="3092.4749999999999"/>
    <n v="3326.1149999999998"/>
    <n v="1.2442089999999999"/>
    <n v="3687.6289999999999"/>
    <n v="3335.4119999999998"/>
    <n v="3016.8339999999998"/>
    <n v="2728.6860000000001"/>
    <n v="0.73995659999999996"/>
    <n v="6584.82"/>
    <n v="6476.2929999999997"/>
    <n v="6369.5559999999996"/>
    <n v="6264.5780000000004"/>
    <n v="0.95136670000000001"/>
    <n v="-3.2399999999999998E-2"/>
    <n v="6480.4170000000004"/>
    <n v="6588.4229999999998"/>
    <n v="6698.2290000000003"/>
    <n v="6809.8639999999996"/>
    <n v="1.05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227579999999996"/>
    <n v="5.5119129999999998"/>
    <n v="5.5010890000000003"/>
    <n v="5.4902870000000004"/>
    <n v="0.99412049999999996"/>
    <n v="181814"/>
    <n v="61579"/>
    <n v="98525"/>
    <n v="24653"/>
    <n v="0.3386923"/>
    <n v="0.25022070000000002"/>
    <n v="0.73878489999999997"/>
    <n v="20943.96"/>
    <n v="29962.44"/>
    <n v="23693.05"/>
    <n v="33978.57"/>
    <n v="26900.38"/>
    <n v="38482.79"/>
    <n v="29503.01"/>
    <n v="42546.16"/>
    <n v="0.69900720000000005"/>
    <n v="0.69729390000000002"/>
    <n v="0.69902370000000003"/>
    <n v="0.69343529999999998"/>
    <n v="31.401019999999999"/>
    <n v="30.664370000000002"/>
    <n v="29.927720000000001"/>
    <n v="29.19107"/>
    <n v="28.454419999999999"/>
    <n v="27.717770000000002"/>
    <n v="0.88270280000000001"/>
    <n v="22.305350000000001"/>
    <n v="22.306799999999999"/>
    <n v="22.308250000000001"/>
    <n v="22.309699999999999"/>
    <n v="22.311150000000001"/>
    <n v="22.3126"/>
    <n v="1.0003249999999999"/>
    <n v="0.98256690000000002"/>
    <n v="0.99702469999999999"/>
    <n v="1.011482"/>
    <n v="1.0259400000000001"/>
    <n v="1.0403979999999999"/>
    <n v="1.054856"/>
    <n v="1.073572"/>
    <n v="26439.63"/>
    <n v="106529.8"/>
    <n v="20446.310000000001"/>
    <n v="93298.49"/>
    <n v="0.24818999999999999"/>
    <n v="0.2191495"/>
    <n v="0.91825869999999998"/>
    <n v="0.126494"/>
    <n v="69156.108259999994"/>
    <n v="97897.27003"/>
    <n v="0.70641509999999996"/>
    <m/>
    <m/>
    <m/>
    <m/>
  </r>
  <r>
    <x v="6"/>
    <s v="AR"/>
    <s v="Arkansas"/>
    <n v="5"/>
    <x v="0"/>
    <s v="West South Central"/>
    <n v="4.6278E-2"/>
    <n v="4.6595999999999999E-2"/>
    <n v="521.89340000000004"/>
    <n v="733.83450000000005"/>
    <n v="1031.845"/>
    <n v="1450.877"/>
    <n v="2.7800259999999999"/>
    <n v="8872.6460000000006"/>
    <n v="8718.8799999999992"/>
    <n v="8567.7790000000005"/>
    <n v="8419.2970000000005"/>
    <n v="0.94890490000000005"/>
    <n v="1392.567"/>
    <n v="1268.57"/>
    <n v="1155.614"/>
    <n v="1052.7159999999999"/>
    <n v="0.7559536"/>
    <n v="8671.6740000000009"/>
    <n v="8603.4860000000008"/>
    <n v="8535.8359999999993"/>
    <n v="8468.7180000000008"/>
    <n v="0.97659549999999995"/>
    <n v="0.14410000000000001"/>
    <n v="7095.1049999999996"/>
    <n v="7636.0309999999999"/>
    <n v="8218.1949999999997"/>
    <n v="8844.7450000000008"/>
    <n v="1.24659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023439999999997"/>
    <n v="6.5549090000000003"/>
    <n v="6.8175949999999998"/>
    <n v="7.0908069999999999"/>
    <n v="1.1251059999999999"/>
    <n v="76471"/>
    <n v="34918"/>
    <n v="41492"/>
    <n v="17496"/>
    <n v="0.45661750000000001"/>
    <n v="0.42167169999999998"/>
    <n v="0.92346790000000001"/>
    <n v="22879.85"/>
    <n v="26456.58"/>
    <n v="26211.14"/>
    <n v="30227.9"/>
    <n v="29798.01"/>
    <n v="34419.96"/>
    <n v="33026.04"/>
    <n v="38236.76"/>
    <n v="0.86480749999999995"/>
    <n v="0.86711760000000004"/>
    <n v="0.86571880000000001"/>
    <n v="0.86372490000000002"/>
    <n v="34.767479999999999"/>
    <n v="33.28463"/>
    <n v="31.801770000000001"/>
    <n v="30.318919999999999"/>
    <n v="28.836069999999999"/>
    <n v="27.353210000000001"/>
    <n v="0.78674699999999997"/>
    <n v="17.149239999999999"/>
    <n v="18.210760000000001"/>
    <n v="19.272279999999999"/>
    <n v="20.3338"/>
    <n v="21.395320000000002"/>
    <n v="22.45684"/>
    <n v="1.3094939999999999"/>
    <n v="0.9969903"/>
    <n v="1.0036290000000001"/>
    <n v="1.010267"/>
    <n v="1.0169049999999999"/>
    <n v="1.023544"/>
    <n v="1.0301819999999999"/>
    <n v="1.0332920000000001"/>
    <n v="24549.01"/>
    <n v="91826.59"/>
    <n v="18582.96"/>
    <n v="79407.990000000005"/>
    <n v="0.26734089999999999"/>
    <n v="0.2340187"/>
    <n v="0.90248859999999997"/>
    <n v="2.3587E-2"/>
    <n v="59046.288390000002"/>
    <n v="98250.505350000007"/>
    <n v="0.60097690000000004"/>
    <m/>
    <m/>
    <m/>
    <m/>
  </r>
  <r>
    <x v="6"/>
    <s v="CA"/>
    <s v="California"/>
    <n v="6"/>
    <x v="1"/>
    <s v="Pacific"/>
    <n v="3.0261E-2"/>
    <n v="3.5027000000000003E-2"/>
    <n v="443.87720000000002"/>
    <n v="641.19860000000006"/>
    <n v="926.23749999999995"/>
    <n v="1337.9880000000001"/>
    <n v="3.0143200000000001"/>
    <n v="3453.5309999999999"/>
    <n v="4450.37"/>
    <n v="5734.9390000000003"/>
    <n v="7390.2920000000004"/>
    <n v="2.1399240000000002"/>
    <n v="4061.2310000000002"/>
    <n v="3005.3180000000002"/>
    <n v="2223.94"/>
    <n v="1645.7190000000001"/>
    <n v="0.4052267"/>
    <n v="7399.6239999999998"/>
    <n v="7504.8509999999997"/>
    <n v="7611.576"/>
    <n v="7719.817"/>
    <n v="1.043272"/>
    <n v="2.6599999999999999E-2"/>
    <n v="6595.9489999999996"/>
    <n v="7007.0940000000001"/>
    <n v="7443.866"/>
    <n v="7907.8649999999998"/>
    <n v="1.19889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3942899999999998"/>
    <n v="4.3790509999999996"/>
    <n v="4.3638649999999997"/>
    <n v="4.348732"/>
    <n v="0.98963239999999997"/>
    <n v="1072189"/>
    <n v="532336"/>
    <n v="499735"/>
    <n v="205232"/>
    <n v="0.49649460000000001"/>
    <n v="0.41068169999999998"/>
    <n v="0.82716239999999996"/>
    <n v="29984.89"/>
    <n v="34426.639999999999"/>
    <n v="34618.86"/>
    <n v="39840.699999999997"/>
    <n v="40029.65"/>
    <n v="46166.44"/>
    <n v="44930.77"/>
    <n v="51777.09"/>
    <n v="0.87097919999999995"/>
    <n v="0.86893209999999999"/>
    <n v="0.86707259999999997"/>
    <n v="0.86777329999999997"/>
    <n v="34.761789999999998"/>
    <n v="33.442010000000003"/>
    <n v="32.122219999999999"/>
    <n v="30.802440000000001"/>
    <n v="29.48265"/>
    <n v="28.162870000000002"/>
    <n v="0.81016739999999998"/>
    <n v="23.063600000000001"/>
    <n v="22.736799999999999"/>
    <n v="22.41"/>
    <n v="22.083210000000001"/>
    <n v="21.756409999999999"/>
    <n v="21.42962"/>
    <n v="0.92915309999999995"/>
    <n v="1.0330809999999999"/>
    <n v="1.024918"/>
    <n v="1.016756"/>
    <n v="1.008594"/>
    <n v="1.000432"/>
    <n v="0.99226959999999997"/>
    <n v="0.96049580000000001"/>
    <n v="27206.240000000002"/>
    <n v="122446.3"/>
    <n v="20431.87"/>
    <n v="107095.4"/>
    <n v="0.2221892"/>
    <n v="0.19078200000000001"/>
    <n v="0.90302349999999998"/>
    <n v="6.6601999999999995E-2"/>
    <n v="80865.734370000006"/>
    <n v="145251.27960000001"/>
    <n v="0.5567299"/>
    <m/>
    <m/>
    <m/>
    <m/>
  </r>
  <r>
    <x v="6"/>
    <s v="CO"/>
    <s v="Colorado"/>
    <n v="8"/>
    <x v="1"/>
    <s v="Mountain"/>
    <n v="2.92E-2"/>
    <n v="3.3688999999999997E-2"/>
    <n v="242.36150000000001"/>
    <n v="437.28190000000001"/>
    <n v="788.96799999999996"/>
    <n v="1423.499"/>
    <n v="5.8734549999999999"/>
    <n v="4172.9350000000004"/>
    <n v="4525.7079999999996"/>
    <n v="4908.3040000000001"/>
    <n v="5323.2439999999997"/>
    <n v="1.27566"/>
    <n v="3910.9380000000001"/>
    <n v="3442.4789999999998"/>
    <n v="3030.1309999999999"/>
    <n v="2667.1759999999999"/>
    <n v="0.68197859999999999"/>
    <n v="8102.0079999999998"/>
    <n v="8039.8"/>
    <n v="7978.07"/>
    <n v="7916.8140000000003"/>
    <n v="0.97714219999999996"/>
    <n v="1.3299999999999999E-2"/>
    <n v="6985.2309999999998"/>
    <n v="7320.0940000000001"/>
    <n v="7671.01"/>
    <n v="8038.7489999999998"/>
    <n v="1.15082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912689999999996"/>
    <n v="5.7526400000000004"/>
    <n v="5.9186690000000004"/>
    <n v="6.0894899999999996"/>
    <n v="1.089107"/>
    <n v="135501"/>
    <n v="64943"/>
    <n v="55708"/>
    <n v="20301"/>
    <n v="0.4792806"/>
    <n v="0.36441800000000002"/>
    <n v="0.76034380000000001"/>
    <n v="20434.03"/>
    <n v="27501.54"/>
    <n v="23686.06"/>
    <n v="31731.51"/>
    <n v="27271.09"/>
    <n v="36663.769999999997"/>
    <n v="30420.67"/>
    <n v="40986.660000000003"/>
    <n v="0.74301410000000001"/>
    <n v="0.74645240000000002"/>
    <n v="0.74381600000000003"/>
    <n v="0.74220909999999995"/>
    <n v="27.286249999999999"/>
    <n v="28.579350000000002"/>
    <n v="29.872450000000001"/>
    <n v="31.16554"/>
    <n v="32.458640000000003"/>
    <n v="33.751739999999998"/>
    <n v="1.2369509999999999"/>
    <n v="21.82443"/>
    <n v="21.296530000000001"/>
    <n v="20.768619999999999"/>
    <n v="20.24072"/>
    <n v="19.712810000000001"/>
    <n v="19.184909999999999"/>
    <n v="0.87905679999999997"/>
    <n v="0.99709420000000004"/>
    <n v="1.0039709999999999"/>
    <n v="1.010848"/>
    <n v="1.0177240000000001"/>
    <n v="1.0246010000000001"/>
    <n v="1.0314779999999999"/>
    <n v="1.034484"/>
    <n v="26979.58"/>
    <n v="118694.1"/>
    <n v="20084.29"/>
    <n v="107773.4"/>
    <n v="0.22730339999999999"/>
    <n v="0.18635669999999999"/>
    <n v="0.89931079999999997"/>
    <n v="9.7786999999999999E-2"/>
    <n v="90149.380350000007"/>
    <n v="129157.78630000001"/>
    <n v="0.69797869999999995"/>
    <m/>
    <m/>
    <m/>
    <m/>
  </r>
  <r>
    <x v="6"/>
    <s v="CT"/>
    <s v="Connecticut"/>
    <n v="9"/>
    <x v="2"/>
    <s v="New England"/>
    <n v="3.5496E-2"/>
    <n v="3.7136000000000002E-2"/>
    <n v="325.0652"/>
    <n v="580.07989999999995"/>
    <n v="1035.154"/>
    <n v="1847.2349999999999"/>
    <n v="5.6826610000000004"/>
    <n v="3821.7240000000002"/>
    <n v="5896.6319999999996"/>
    <n v="9098.0580000000009"/>
    <n v="14037.62"/>
    <n v="3.673111"/>
    <n v="11537.11"/>
    <n v="7891.2879999999996"/>
    <n v="5397.5739999999996"/>
    <n v="3691.895"/>
    <n v="0.3200017"/>
    <n v="14761.45"/>
    <n v="14997.23"/>
    <n v="15236.78"/>
    <n v="15480.15"/>
    <n v="1.0486880000000001"/>
    <n v="3.56E-2"/>
    <n v="13855.49"/>
    <n v="14134.41"/>
    <n v="14418.95"/>
    <n v="14709.22"/>
    <n v="1.0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9369800000000001"/>
    <n v="7.8434759999999999"/>
    <n v="7.751074"/>
    <n v="7.6597600000000003"/>
    <n v="0.96507229999999999"/>
    <n v="79783"/>
    <n v="54009"/>
    <n v="26333"/>
    <n v="16186"/>
    <n v="0.67694869999999996"/>
    <n v="0.61466600000000005"/>
    <n v="0.90799490000000005"/>
    <n v="27873.89"/>
    <n v="33011.29"/>
    <n v="32611.07"/>
    <n v="38702.269999999997"/>
    <n v="37779.339999999997"/>
    <n v="45035.54"/>
    <n v="42734.42"/>
    <n v="50458.68"/>
    <n v="0.84437459999999998"/>
    <n v="0.84261410000000003"/>
    <n v="0.83887829999999997"/>
    <n v="0.84691910000000004"/>
    <n v="22.982279999999999"/>
    <n v="22.831119999999999"/>
    <n v="22.679950000000002"/>
    <n v="22.528790000000001"/>
    <n v="22.37762"/>
    <n v="22.226459999999999"/>
    <n v="0.96711270000000005"/>
    <n v="18.39331"/>
    <n v="18.232099999999999"/>
    <n v="18.070889999999999"/>
    <n v="17.909680000000002"/>
    <n v="17.748470000000001"/>
    <n v="17.587260000000001"/>
    <n v="0.9561771"/>
    <n v="1.019709"/>
    <n v="1.016791"/>
    <n v="1.0138739999999999"/>
    <n v="1.010956"/>
    <n v="1.0080389999999999"/>
    <n v="1.0051209999999999"/>
    <n v="0.98569439999999997"/>
    <n v="24385.8"/>
    <n v="159829.70000000001"/>
    <n v="17950.13"/>
    <n v="148451.4"/>
    <n v="0.15257370000000001"/>
    <n v="0.12091590000000001"/>
    <n v="0.89178020000000002"/>
    <n v="1.1006999999999999E-2"/>
    <n v="129332.0399"/>
    <n v="185176.4676"/>
    <n v="0.69842590000000004"/>
    <m/>
    <m/>
    <m/>
    <m/>
  </r>
  <r>
    <x v="6"/>
    <s v="DE"/>
    <s v="Delaware"/>
    <n v="10"/>
    <x v="0"/>
    <s v="South Atlantic"/>
    <n v="2.9727E-2"/>
    <n v="4.5592000000000001E-2"/>
    <n v="739.16890000000001"/>
    <n v="1097.5999999999999"/>
    <n v="1629.837"/>
    <n v="2420.163"/>
    <n v="3.274168"/>
    <n v="9321.4339999999993"/>
    <n v="9577.7549999999992"/>
    <n v="9841.125"/>
    <n v="10111.74"/>
    <n v="1.084784"/>
    <n v="2953.761"/>
    <n v="3261.6840000000002"/>
    <n v="3601.7069999999999"/>
    <n v="3977.1770000000001"/>
    <n v="1.346479"/>
    <n v="10200.67"/>
    <n v="11274.9"/>
    <n v="12462.26"/>
    <n v="13774.66"/>
    <n v="1.350368"/>
    <n v="0.1171"/>
    <n v="11103.93"/>
    <n v="11884.57"/>
    <n v="12720.08"/>
    <n v="13614.33"/>
    <n v="1.22608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564370000000002"/>
    <n v="6.8920060000000003"/>
    <n v="6.8281720000000004"/>
    <n v="6.7649299999999997"/>
    <n v="0.97247050000000002"/>
    <n v="21133"/>
    <n v="9737"/>
    <n v="8891"/>
    <n v="3726"/>
    <n v="0.46074860000000001"/>
    <n v="0.41907549999999999"/>
    <n v="0.90955350000000001"/>
    <n v="27046.880000000001"/>
    <n v="31786.99"/>
    <n v="31454.34"/>
    <n v="37160.699999999997"/>
    <n v="36760.31"/>
    <n v="43014.73"/>
    <n v="41426.519999999997"/>
    <n v="48086.21"/>
    <n v="0.85087880000000005"/>
    <n v="0.84644090000000005"/>
    <n v="0.85459830000000003"/>
    <n v="0.86150510000000002"/>
    <n v="11.38443"/>
    <n v="17.333259999999999"/>
    <n v="23.28209"/>
    <n v="29.230930000000001"/>
    <n v="35.179760000000002"/>
    <n v="41.128599999999999"/>
    <n v="3.6127060000000002"/>
    <n v="23.244389999999999"/>
    <n v="21.443930000000002"/>
    <n v="19.643470000000001"/>
    <n v="17.84301"/>
    <n v="16.042539999999999"/>
    <n v="14.24208"/>
    <n v="0.61271039999999999"/>
    <n v="1.016003"/>
    <n v="1.013752"/>
    <n v="1.011501"/>
    <n v="1.00925"/>
    <n v="1.006999"/>
    <n v="1.004748"/>
    <n v="0.988923"/>
    <n v="26143.39"/>
    <n v="109776.1"/>
    <n v="17939.55"/>
    <n v="96570.34"/>
    <n v="0.238152"/>
    <n v="0.18576670000000001"/>
    <n v="0.86004329999999996"/>
    <n v="8.0048999999999995E-2"/>
    <n v="79809.634829999995"/>
    <n v="140106.42110000001"/>
    <n v="0.56963580000000003"/>
    <m/>
    <m/>
    <m/>
    <m/>
  </r>
  <r>
    <x v="6"/>
    <s v="DC"/>
    <s v="District of Columbia"/>
    <n v="11"/>
    <x v="0"/>
    <s v="South Atlantic"/>
    <m/>
    <m/>
    <n v="1097.4590000000001"/>
    <n v="1587.846"/>
    <n v="2297.355"/>
    <n v="3323.9009999999998"/>
    <n v="3.028724"/>
    <n v="5234.1940000000004"/>
    <n v="5370.2340000000004"/>
    <n v="5509.8149999999996"/>
    <n v="5653.0190000000002"/>
    <n v="1.080017"/>
    <n v="24666.31"/>
    <n v="21792.6"/>
    <n v="19253.68"/>
    <n v="17010.560000000001"/>
    <n v="0.68962730000000005"/>
    <n v="23820.99"/>
    <n v="23077.81"/>
    <n v="22357.85"/>
    <n v="21660.34"/>
    <n v="0.9092964"/>
    <m/>
    <n v="13675.94"/>
    <n v="14065.45"/>
    <n v="14466.03"/>
    <n v="14878.03"/>
    <n v="1.087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369904"/>
    <n v="8.3054480000000002"/>
    <n v="8.2414869999999993"/>
    <n v="8.1780200000000001"/>
    <n v="0.97707449999999996"/>
    <n v="16204"/>
    <n v="12225"/>
    <n v="7393"/>
    <n v="5399"/>
    <n v="0.75444330000000004"/>
    <n v="0.73028539999999997"/>
    <n v="0.96797909999999998"/>
    <n v="25894.89"/>
    <n v="33955.14"/>
    <n v="32140.13"/>
    <n v="42231.16"/>
    <n v="39558.35"/>
    <n v="52650.55"/>
    <n v="47941.26"/>
    <n v="62413.71"/>
    <n v="0.76262059999999998"/>
    <n v="0.76105250000000002"/>
    <n v="0.75133779999999994"/>
    <n v="0.76812060000000004"/>
    <n v="45.65831"/>
    <n v="43.715499999999999"/>
    <n v="41.7727"/>
    <n v="39.829889999999999"/>
    <n v="37.887079999999997"/>
    <n v="35.944279999999999"/>
    <n v="0.78724499999999997"/>
    <n v="83.571690000000004"/>
    <n v="84.161540000000002"/>
    <n v="84.751379999999997"/>
    <n v="85.341220000000007"/>
    <n v="85.931070000000005"/>
    <n v="86.520899999999997"/>
    <n v="1.03529"/>
    <n v="1.121669"/>
    <n v="1.1520600000000001"/>
    <n v="1.1824520000000001"/>
    <n v="1.2128429999999999"/>
    <n v="1.2432350000000001"/>
    <n v="1.2736259999999999"/>
    <n v="1.1354740000000001"/>
    <n v="20848"/>
    <n v="139359.1"/>
    <n v="16901.04"/>
    <n v="123437.7"/>
    <n v="0.14959910000000001"/>
    <n v="0.1369196"/>
    <n v="0.79413069999999997"/>
    <n v="0.39400099999999999"/>
    <n v="82961.127710000001"/>
    <n v="236350.17540000001"/>
    <n v="0.35100940000000003"/>
    <m/>
    <m/>
    <m/>
    <m/>
  </r>
  <r>
    <x v="6"/>
    <s v="FL"/>
    <s v="Florida"/>
    <n v="12"/>
    <x v="0"/>
    <s v="South Atlantic"/>
    <n v="3.2183999999999997E-2"/>
    <n v="3.1182000000000001E-2"/>
    <n v="531.18640000000005"/>
    <n v="727.87099999999998"/>
    <n v="997.38279999999997"/>
    <n v="1366.6880000000001"/>
    <n v="2.5728970000000002"/>
    <n v="2830.4630000000002"/>
    <n v="3136.9540000000002"/>
    <n v="3476.6329999999998"/>
    <n v="3853.0929999999998"/>
    <n v="1.361294"/>
    <n v="3660.4670000000001"/>
    <n v="3532.2139999999999"/>
    <n v="3408.453"/>
    <n v="3289.03"/>
    <n v="0.89852750000000003"/>
    <n v="6893.3810000000003"/>
    <n v="6971.6880000000001"/>
    <n v="7050.8860000000004"/>
    <n v="7130.982"/>
    <n v="1.0344679999999999"/>
    <n v="-4.3900000000000002E-2"/>
    <n v="6700.2139999999999"/>
    <n v="7087.0420000000004"/>
    <n v="7496.2039999999997"/>
    <n v="7928.9880000000003"/>
    <n v="1.18339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563329999999997"/>
    <n v="7.0378499999999997"/>
    <n v="6.8259460000000001"/>
    <n v="6.6204219999999996"/>
    <n v="0.91236459999999997"/>
    <n v="439376"/>
    <n v="222501"/>
    <n v="228855"/>
    <n v="94776"/>
    <n v="0.50640229999999997"/>
    <n v="0.41413119999999998"/>
    <n v="0.81779100000000005"/>
    <n v="24421.59"/>
    <n v="28486.37"/>
    <n v="27566.34"/>
    <n v="32297.89"/>
    <n v="31100.959999999999"/>
    <n v="36591.360000000001"/>
    <n v="34389.230000000003"/>
    <n v="40224.76"/>
    <n v="0.85730790000000001"/>
    <n v="0.85350289999999995"/>
    <n v="0.84995370000000003"/>
    <n v="0.85492710000000005"/>
    <n v="28.384450000000001"/>
    <n v="27.73029"/>
    <n v="27.076129999999999"/>
    <n v="26.421970000000002"/>
    <n v="25.76782"/>
    <n v="25.113659999999999"/>
    <n v="0.88476809999999995"/>
    <n v="15.292680000000001"/>
    <n v="15.47941"/>
    <n v="15.666130000000001"/>
    <n v="15.85286"/>
    <n v="16.03959"/>
    <n v="16.226320000000001"/>
    <n v="1.061051"/>
    <n v="0.9997045"/>
    <n v="1.0074890000000001"/>
    <n v="1.015274"/>
    <n v="1.0230589999999999"/>
    <n v="1.030843"/>
    <n v="1.0386280000000001"/>
    <n v="1.0389349999999999"/>
    <n v="25127.7"/>
    <n v="104204.3"/>
    <n v="18863.37"/>
    <n v="91240.29"/>
    <n v="0.24113870000000001"/>
    <n v="0.20674390000000001"/>
    <n v="0.87607979999999996"/>
    <n v="6.7793000000000006E-2"/>
    <n v="69590.929740000007"/>
    <n v="120052.2594"/>
    <n v="0.57967199999999997"/>
    <m/>
    <m/>
    <m/>
    <m/>
  </r>
  <r>
    <x v="6"/>
    <s v="GA"/>
    <s v="Georgia"/>
    <n v="13"/>
    <x v="0"/>
    <s v="South Atlantic"/>
    <n v="3.8589999999999999E-2"/>
    <n v="4.6405000000000002E-2"/>
    <n v="383.0016"/>
    <n v="561.03809999999999"/>
    <n v="821.83410000000003"/>
    <n v="1203.8599999999999"/>
    <n v="3.143224"/>
    <n v="5262.8029999999999"/>
    <n v="5198.223"/>
    <n v="5134.4369999999999"/>
    <n v="5071.433"/>
    <n v="0.96363719999999997"/>
    <n v="3376.797"/>
    <n v="3373.1880000000001"/>
    <n v="3369.5830000000001"/>
    <n v="3365.9810000000002"/>
    <n v="0.99679720000000005"/>
    <n v="8044.7470000000003"/>
    <n v="8094.3130000000001"/>
    <n v="8144.1850000000004"/>
    <n v="8194.3639999999996"/>
    <n v="1.0185979999999999"/>
    <n v="0.18240000000000001"/>
    <n v="7073.7120000000004"/>
    <n v="7518.9840000000004"/>
    <n v="7992.2849999999999"/>
    <n v="8495.3790000000008"/>
    <n v="1.200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368680000000003"/>
    <n v="6.7986009999999997"/>
    <n v="6.8609"/>
    <n v="6.9237690000000001"/>
    <n v="1.0277430000000001"/>
    <n v="288511"/>
    <n v="145150"/>
    <n v="152522"/>
    <n v="61479"/>
    <n v="0.5031004"/>
    <n v="0.40308280000000002"/>
    <n v="0.80119759999999995"/>
    <n v="21630.32"/>
    <n v="28092.84"/>
    <n v="25129.83"/>
    <n v="32611.56"/>
    <n v="28852.14"/>
    <n v="37577.71"/>
    <n v="32379.599999999999"/>
    <n v="42080.75"/>
    <n v="0.76995829999999998"/>
    <n v="0.77058040000000005"/>
    <n v="0.76779929999999996"/>
    <n v="0.76946349999999997"/>
    <n v="27.205200000000001"/>
    <n v="27.182310000000001"/>
    <n v="27.159420000000001"/>
    <n v="27.136520000000001"/>
    <n v="27.113630000000001"/>
    <n v="27.090730000000001"/>
    <n v="0.99579229999999996"/>
    <n v="21.181069999999998"/>
    <n v="21.179200000000002"/>
    <n v="21.177340000000001"/>
    <n v="21.175470000000001"/>
    <n v="21.17361"/>
    <n v="21.17174"/>
    <n v="0.99955959999999999"/>
    <n v="1.0334140000000001"/>
    <n v="1.0212110000000001"/>
    <n v="1.009007"/>
    <n v="0.99680400000000002"/>
    <n v="0.9846007"/>
    <n v="0.97239730000000002"/>
    <n v="0.94095629999999997"/>
    <n v="24329.03"/>
    <n v="107839"/>
    <n v="18559.57"/>
    <n v="94953.14"/>
    <n v="0.2256051"/>
    <n v="0.1954603"/>
    <n v="0.89505409999999996"/>
    <n v="4.7470999999999999E-2"/>
    <n v="70508.534270000004"/>
    <n v="126616.0646"/>
    <n v="0.55686880000000005"/>
    <m/>
    <m/>
    <m/>
    <m/>
  </r>
  <r>
    <x v="6"/>
    <s v="HI"/>
    <s v="Hawaii"/>
    <n v="15"/>
    <x v="1"/>
    <s v="Pacific"/>
    <n v="2.5416000000000001E-2"/>
    <n v="2.9982000000000002E-2"/>
    <n v="990.28719999999998"/>
    <n v="1432.7850000000001"/>
    <n v="2073.0079999999998"/>
    <n v="2999.3049999999998"/>
    <n v="3.0287229999999998"/>
    <n v="12970.42"/>
    <n v="13307.53"/>
    <n v="13653.41"/>
    <n v="14008.27"/>
    <n v="1.080017"/>
    <n v="296.71679999999998"/>
    <n v="262.14819999999997"/>
    <n v="231.607"/>
    <n v="204.624"/>
    <n v="0.68962730000000005"/>
    <n v="11543.81"/>
    <n v="11183.66"/>
    <n v="10834.76"/>
    <n v="10496.74"/>
    <n v="0.90929559999999998"/>
    <m/>
    <n v="10661.18"/>
    <n v="10964.81"/>
    <n v="11277.09"/>
    <n v="11598.27"/>
    <n v="1.08789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038499999999999"/>
    <n v="6.4537630000000004"/>
    <n v="6.4040629999999998"/>
    <n v="6.3547459999999996"/>
    <n v="0.97707460000000002"/>
    <n v="36104"/>
    <n v="17946"/>
    <n v="12147"/>
    <n v="6475"/>
    <n v="0.49706400000000001"/>
    <n v="0.53305349999999996"/>
    <n v="1.0724039999999999"/>
    <n v="23885.66"/>
    <n v="27425.8"/>
    <n v="27073.599999999999"/>
    <n v="31075.49"/>
    <n v="30929.1"/>
    <n v="35439.39"/>
    <n v="33906.97"/>
    <n v="39126.699999999997"/>
    <n v="0.8709192"/>
    <n v="0.87122010000000005"/>
    <n v="0.87273219999999996"/>
    <n v="0.86659430000000004"/>
    <m/>
    <m/>
    <m/>
    <m/>
    <m/>
    <m/>
    <m/>
    <m/>
    <m/>
    <m/>
    <m/>
    <m/>
    <m/>
    <m/>
    <n v="1.0142770000000001"/>
    <n v="1.014329"/>
    <n v="1.014381"/>
    <n v="1.0144329999999999"/>
    <n v="1.0144850000000001"/>
    <n v="1.0145379999999999"/>
    <n v="1.000257"/>
    <n v="28802.51"/>
    <n v="108071.8"/>
    <n v="21755.8"/>
    <n v="99550.53"/>
    <n v="0.26651279999999999"/>
    <n v="0.21854029999999999"/>
    <n v="0.7965681"/>
    <n v="5.0162999999999999E-2"/>
    <n v="82370.953259999995"/>
    <n v="135622.1501"/>
    <n v="0.60735620000000001"/>
    <m/>
    <m/>
    <m/>
    <m/>
  </r>
  <r>
    <x v="6"/>
    <s v="ID"/>
    <s v="Idaho"/>
    <n v="16"/>
    <x v="1"/>
    <s v="Mountain"/>
    <n v="3.2072000000000003E-2"/>
    <n v="3.3008999999999997E-2"/>
    <n v="377.93419999999998"/>
    <n v="595.75019999999995"/>
    <n v="939.10080000000005"/>
    <n v="1480.336"/>
    <n v="3.9169139999999998"/>
    <n v="4607.7929999999997"/>
    <n v="4791.0789999999997"/>
    <n v="4981.6540000000005"/>
    <n v="5179.8100000000004"/>
    <n v="1.1241410000000001"/>
    <n v="1591.5830000000001"/>
    <n v="1384.8720000000001"/>
    <n v="1205.008"/>
    <n v="1048.5050000000001"/>
    <n v="0.65878150000000002"/>
    <n v="5816.46"/>
    <n v="5790.0110000000004"/>
    <n v="5763.683"/>
    <n v="5737.473"/>
    <n v="0.98642010000000002"/>
    <n v="-5.0000000000000001E-3"/>
    <n v="5344.5510000000004"/>
    <n v="5718.5379999999996"/>
    <n v="6118.6940000000004"/>
    <n v="6546.8509999999997"/>
    <n v="1.224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330689999999997"/>
    <n v="5.6058950000000003"/>
    <n v="5.7842190000000002"/>
    <n v="5.9682149999999998"/>
    <n v="1.098498"/>
    <n v="46971"/>
    <n v="15770"/>
    <n v="23851"/>
    <n v="5431"/>
    <n v="0.33573910000000001"/>
    <n v="0.2277053"/>
    <n v="0.67822119999999997"/>
    <n v="19728.75"/>
    <n v="25531.19"/>
    <n v="22136.84"/>
    <n v="28935.49"/>
    <n v="25180.400000000001"/>
    <n v="32929.019999999997"/>
    <n v="27872.38"/>
    <n v="36439.61"/>
    <n v="0.77273119999999995"/>
    <n v="0.76504119999999998"/>
    <n v="0.76468729999999996"/>
    <n v="0.76489240000000003"/>
    <n v="31.499379999999999"/>
    <n v="29.36815"/>
    <n v="27.236910000000002"/>
    <n v="25.10568"/>
    <n v="22.974450000000001"/>
    <n v="20.843209999999999"/>
    <n v="0.66170229999999997"/>
    <n v="26.60436"/>
    <n v="25.974509999999999"/>
    <n v="25.344670000000001"/>
    <n v="24.714829999999999"/>
    <n v="24.084990000000001"/>
    <n v="23.45515"/>
    <n v="0.88162799999999997"/>
    <n v="1.017908"/>
    <n v="1.0158579999999999"/>
    <n v="1.013809"/>
    <n v="1.0117590000000001"/>
    <n v="1.0097100000000001"/>
    <n v="1.00766"/>
    <n v="0.98993310000000001"/>
    <n v="29443.56"/>
    <n v="97725.63"/>
    <n v="22595.73"/>
    <n v="85289.48"/>
    <n v="0.3012879"/>
    <n v="0.26492979999999999"/>
    <n v="0.92164199999999996"/>
    <n v="6.1744E-2"/>
    <n v="67591.69296"/>
    <n v="78524.734039999996"/>
    <n v="0.86076949999999997"/>
    <m/>
    <m/>
    <m/>
    <m/>
  </r>
  <r>
    <x v="6"/>
    <s v="IL"/>
    <s v="Illinois"/>
    <n v="17"/>
    <x v="3"/>
    <s v="East North Central"/>
    <n v="3.4465999999999997E-2"/>
    <n v="4.1882000000000003E-2"/>
    <n v="248.7166"/>
    <n v="451.90120000000002"/>
    <n v="821.07389999999998"/>
    <n v="1491.836"/>
    <n v="5.9981369999999998"/>
    <n v="3359.3609999999999"/>
    <n v="4270.0119999999997"/>
    <n v="5427.5219999999999"/>
    <n v="6898.81"/>
    <n v="2.0536080000000001"/>
    <n v="8294.4840000000004"/>
    <n v="6380.3819999999996"/>
    <n v="4907.9939999999997"/>
    <n v="3775.3850000000002"/>
    <n v="0.45516810000000002"/>
    <n v="11562.08"/>
    <n v="11097.15"/>
    <n v="10650.92"/>
    <n v="10222.64"/>
    <n v="0.88415239999999995"/>
    <n v="-0.21299999999999999"/>
    <n v="9872.0220000000008"/>
    <n v="9959.6749999999993"/>
    <n v="10048.11"/>
    <n v="10137.32"/>
    <n v="1.02687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572130000000003"/>
    <n v="6.3331340000000003"/>
    <n v="6.2114390000000004"/>
    <n v="6.0920829999999997"/>
    <n v="0.94345400000000001"/>
    <n v="340440"/>
    <n v="182365"/>
    <n v="143379"/>
    <n v="68003"/>
    <n v="0.5356744"/>
    <n v="0.4742884"/>
    <n v="0.88540430000000003"/>
    <n v="26135.22"/>
    <n v="31020.94"/>
    <n v="29850.92"/>
    <n v="35595.61"/>
    <n v="34349.019999999997"/>
    <n v="41053.68"/>
    <n v="38451.32"/>
    <n v="45709.48"/>
    <n v="0.84250259999999999"/>
    <n v="0.83861240000000004"/>
    <n v="0.83668549999999997"/>
    <n v="0.84121109999999999"/>
    <n v="27.248899999999999"/>
    <n v="27.55143"/>
    <n v="27.853960000000001"/>
    <n v="28.156490000000002"/>
    <n v="28.459019999999999"/>
    <n v="28.76155"/>
    <n v="1.055512"/>
    <n v="20.923739999999999"/>
    <n v="21.587569999999999"/>
    <n v="22.25141"/>
    <n v="22.91525"/>
    <n v="23.579090000000001"/>
    <n v="24.242920000000002"/>
    <n v="1.158633"/>
    <n v="1.0217020000000001"/>
    <n v="1.022689"/>
    <n v="1.023676"/>
    <n v="1.024662"/>
    <n v="1.025649"/>
    <n v="1.0266360000000001"/>
    <n v="1.004829"/>
    <n v="26144.2"/>
    <n v="119472.8"/>
    <n v="19531.47"/>
    <n v="107467"/>
    <n v="0.21882979999999999"/>
    <n v="0.18174380000000001"/>
    <n v="0.87194150000000004"/>
    <n v="2.3663E-2"/>
    <n v="86239.884779999993"/>
    <n v="127844.2099"/>
    <n v="0.67457009999999995"/>
    <m/>
    <m/>
    <m/>
    <m/>
  </r>
  <r>
    <x v="6"/>
    <s v="IN"/>
    <s v="Indiana"/>
    <n v="18"/>
    <x v="3"/>
    <s v="East North Central"/>
    <n v="3.2948999999999999E-2"/>
    <n v="3.8158999999999998E-2"/>
    <n v="367.56279999999998"/>
    <n v="581.22619999999995"/>
    <n v="919.09140000000002"/>
    <n v="1453.357"/>
    <n v="3.954037"/>
    <n v="6695.8689999999997"/>
    <n v="7409.0879999999997"/>
    <n v="8198.2780000000002"/>
    <n v="9071.5280000000002"/>
    <n v="1.354795"/>
    <n v="3511.8229999999999"/>
    <n v="3179.7280000000001"/>
    <n v="2879.038"/>
    <n v="2606.7820000000002"/>
    <n v="0.74228729999999998"/>
    <n v="9367.9500000000007"/>
    <n v="9758.125"/>
    <n v="10164.549999999999"/>
    <n v="10587.9"/>
    <n v="1.130226"/>
    <n v="0.40339999999999998"/>
    <n v="7049.5439999999999"/>
    <n v="7936.9470000000001"/>
    <n v="8936.0580000000009"/>
    <n v="10060.94"/>
    <n v="1.427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216729999999998"/>
    <n v="5.7624089999999999"/>
    <n v="6.0136399999999997"/>
    <n v="6.2758250000000002"/>
    <n v="1.1365799999999999"/>
    <n v="171550"/>
    <n v="67139"/>
    <n v="85912"/>
    <n v="26405"/>
    <n v="0.39136700000000002"/>
    <n v="0.30734939999999999"/>
    <n v="0.78532279999999999"/>
    <n v="21027.279999999999"/>
    <n v="25536.76"/>
    <n v="24065.16"/>
    <n v="29256.54"/>
    <n v="27451.46"/>
    <n v="33494.26"/>
    <n v="30910.9"/>
    <n v="37318.36"/>
    <n v="0.82341220000000004"/>
    <n v="0.82255630000000002"/>
    <n v="0.81958699999999995"/>
    <n v="0.8283026"/>
    <n v="29.827400000000001"/>
    <n v="29.49474"/>
    <n v="29.16208"/>
    <n v="28.829409999999999"/>
    <n v="28.496749999999999"/>
    <n v="28.164090000000002"/>
    <n v="0.94423570000000001"/>
    <n v="19.64921"/>
    <n v="19.594460000000002"/>
    <n v="19.539709999999999"/>
    <n v="19.484960000000001"/>
    <n v="19.430209999999999"/>
    <n v="19.37546"/>
    <n v="0.98606799999999994"/>
    <n v="0.98995860000000002"/>
    <n v="1.0013019999999999"/>
    <n v="1.0126459999999999"/>
    <n v="1.02399"/>
    <n v="1.035334"/>
    <n v="1.046678"/>
    <n v="1.0572950000000001"/>
    <n v="26043.1"/>
    <n v="96158.31"/>
    <n v="19328.96"/>
    <n v="85921.48"/>
    <n v="0.27083570000000001"/>
    <n v="0.22496079999999999"/>
    <n v="0.86758210000000002"/>
    <n v="2.7247E-2"/>
    <n v="67822.176869999996"/>
    <n v="96031.569319999995"/>
    <n v="0.70624880000000001"/>
    <m/>
    <m/>
    <m/>
    <m/>
  </r>
  <r>
    <x v="6"/>
    <s v="IA"/>
    <s v="Iowa"/>
    <n v="19"/>
    <x v="3"/>
    <s v="West North Central"/>
    <n v="3.7407999999999997E-2"/>
    <n v="4.4735999999999998E-2"/>
    <n v="331.61709999999999"/>
    <n v="599.03330000000005"/>
    <n v="1082.0940000000001"/>
    <n v="1954.6949999999999"/>
    <n v="5.8944340000000004"/>
    <n v="4976.3980000000001"/>
    <n v="5525.7929999999997"/>
    <n v="6135.8429999999998"/>
    <n v="6813.241"/>
    <n v="1.369111"/>
    <n v="6152.317"/>
    <n v="5223.2479999999996"/>
    <n v="4434.4780000000001"/>
    <n v="3764.8209999999999"/>
    <n v="0.61193549999999997"/>
    <n v="10910.59"/>
    <n v="10571.79"/>
    <n v="10243.51"/>
    <n v="9925.4269999999997"/>
    <n v="0.90970569999999995"/>
    <n v="-0.22220000000000001"/>
    <n v="8060.35"/>
    <n v="8543.5"/>
    <n v="9055.61"/>
    <n v="9598.4189999999999"/>
    <n v="1.19081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008190000000004"/>
    <n v="6.7507359999999998"/>
    <n v="6.9040590000000002"/>
    <n v="7.0608639999999996"/>
    <n v="1.0696950000000001"/>
    <n v="80164"/>
    <n v="39416"/>
    <n v="31767"/>
    <n v="14768"/>
    <n v="0.49169200000000002"/>
    <n v="0.46488489999999999"/>
    <n v="0.94547990000000004"/>
    <n v="25102.45"/>
    <n v="26132.69"/>
    <n v="28336.19"/>
    <n v="29675.19"/>
    <n v="32246.66"/>
    <n v="33536.980000000003"/>
    <n v="35509.589999999997"/>
    <n v="36977.199999999997"/>
    <n v="0.96057650000000006"/>
    <n v="0.95487829999999996"/>
    <n v="0.96152539999999997"/>
    <n v="0.96031040000000001"/>
    <n v="27.985119999999998"/>
    <n v="28.797029999999999"/>
    <n v="29.608930000000001"/>
    <n v="30.420839999999998"/>
    <n v="31.232749999999999"/>
    <n v="32.04466"/>
    <n v="1.1450610000000001"/>
    <n v="22.572900000000001"/>
    <n v="20.677520000000001"/>
    <n v="18.782129999999999"/>
    <n v="16.886749999999999"/>
    <n v="14.99137"/>
    <n v="13.095980000000001"/>
    <n v="0.58016389999999995"/>
    <n v="0.99921539999999998"/>
    <n v="1.017936"/>
    <n v="1.0366580000000001"/>
    <n v="1.0553790000000001"/>
    <n v="1.0741000000000001"/>
    <n v="1.092821"/>
    <n v="1.0936790000000001"/>
    <n v="27201.38"/>
    <n v="96071.48"/>
    <n v="18870.48"/>
    <n v="87011.03"/>
    <n v="0.28313690000000002"/>
    <n v="0.2168746"/>
    <n v="0.87865979999999999"/>
    <n v="8.3000000000000001E-4"/>
    <n v="74572.321190000002"/>
    <n v="93377.529410000003"/>
    <n v="0.79861099999999996"/>
    <m/>
    <m/>
    <m/>
    <m/>
  </r>
  <r>
    <x v="6"/>
    <s v="KS"/>
    <s v="Kansas"/>
    <n v="20"/>
    <x v="3"/>
    <s v="West North Central"/>
    <n v="3.6150000000000002E-2"/>
    <n v="3.9088999999999999E-2"/>
    <n v="276.90480000000002"/>
    <n v="474.25009999999997"/>
    <n v="812.24009999999998"/>
    <n v="1391.11"/>
    <n v="5.023784"/>
    <n v="5771.7860000000001"/>
    <n v="6489.1930000000002"/>
    <n v="7295.77"/>
    <n v="8202.6020000000008"/>
    <n v="1.4211549999999999"/>
    <n v="4244.183"/>
    <n v="3411.3270000000002"/>
    <n v="2741.9059999999999"/>
    <n v="2203.848"/>
    <n v="0.51926329999999998"/>
    <n v="9823.3179999999993"/>
    <n v="9683.5750000000007"/>
    <n v="9545.82"/>
    <n v="9410.0249999999996"/>
    <n v="0.95792730000000004"/>
    <n v="-0.15540000000000001"/>
    <n v="7979.0029999999997"/>
    <n v="8512.8379999999997"/>
    <n v="9082.3889999999992"/>
    <n v="9690.0460000000003"/>
    <n v="1.21444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6176649999999997"/>
    <n v="7.5849510000000002"/>
    <n v="7.552378"/>
    <n v="7.5199439999999997"/>
    <n v="0.98717180000000004"/>
    <n v="85012"/>
    <n v="38702"/>
    <n v="37300"/>
    <n v="14928"/>
    <n v="0.45525339999999997"/>
    <n v="0.40021449999999997"/>
    <n v="0.87910270000000001"/>
    <n v="20473.599999999999"/>
    <n v="26130.36"/>
    <n v="23187.48"/>
    <n v="29709.02"/>
    <n v="26396.04"/>
    <n v="33697.75"/>
    <n v="29074.31"/>
    <n v="37149.69"/>
    <n v="0.78351760000000004"/>
    <n v="0.78048629999999997"/>
    <n v="0.78331759999999995"/>
    <n v="0.78262580000000004"/>
    <n v="24.692240000000002"/>
    <n v="23.90756"/>
    <n v="23.122879999999999"/>
    <n v="22.338190000000001"/>
    <n v="21.553509999999999"/>
    <n v="20.768820000000002"/>
    <n v="0.8411071"/>
    <n v="19.464469999999999"/>
    <n v="16.653849999999998"/>
    <n v="13.843220000000001"/>
    <n v="11.032590000000001"/>
    <n v="8.2219639999999998"/>
    <n v="5.4113369999999996"/>
    <n v="0.27801100000000001"/>
    <n v="1.007482"/>
    <n v="0.99967229999999996"/>
    <n v="0.99186220000000003"/>
    <n v="0.98405209999999999"/>
    <n v="0.9762421"/>
    <n v="0.96843199999999996"/>
    <n v="0.96123979999999998"/>
    <n v="27139.05"/>
    <n v="103971.6"/>
    <n v="20284.37"/>
    <n v="94187.39"/>
    <n v="0.26102370000000003"/>
    <n v="0.21536179999999999"/>
    <n v="0.87181109999999995"/>
    <n v="6.4840000000000002E-3"/>
    <n v="78128.019020000007"/>
    <n v="97838.885880000002"/>
    <n v="0.79853750000000001"/>
    <m/>
    <m/>
    <m/>
    <m/>
  </r>
  <r>
    <x v="6"/>
    <s v="KY"/>
    <s v="Kentucky"/>
    <n v="21"/>
    <x v="0"/>
    <s v="East South Central"/>
    <n v="3.9307000000000002E-2"/>
    <n v="4.4193000000000003E-2"/>
    <n v="596.44809999999995"/>
    <n v="835.54020000000003"/>
    <n v="1170.4749999999999"/>
    <n v="1639.671"/>
    <n v="2.7490589999999999"/>
    <n v="4950.2470000000003"/>
    <n v="5440.759"/>
    <n v="5979.8760000000002"/>
    <n v="6572.4139999999998"/>
    <n v="1.3276939999999999"/>
    <n v="4382.3069999999998"/>
    <n v="3473.0279999999998"/>
    <n v="2752.415"/>
    <n v="2181.3209999999999"/>
    <n v="0.49775629999999998"/>
    <n v="8067.9250000000002"/>
    <n v="8188.0609999999997"/>
    <n v="8309.9850000000006"/>
    <n v="8433.7240000000002"/>
    <n v="1.0453399999999999"/>
    <n v="0.27650000000000002"/>
    <n v="7460.1170000000002"/>
    <n v="7962.991"/>
    <n v="8499.7620000000006"/>
    <n v="9072.7170000000006"/>
    <n v="1.21616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767040000000003"/>
    <n v="6.1404550000000002"/>
    <n v="6.2048750000000004"/>
    <n v="6.269971"/>
    <n v="1.0318050000000001"/>
    <n v="119915"/>
    <n v="56295"/>
    <n v="57643"/>
    <n v="23459"/>
    <n v="0.46945750000000003"/>
    <n v="0.40697050000000001"/>
    <n v="0.86689530000000004"/>
    <n v="21845.72"/>
    <n v="25556.57"/>
    <n v="25097.99"/>
    <n v="29908.87"/>
    <n v="29489.75"/>
    <n v="34731.360000000001"/>
    <n v="33144.050000000003"/>
    <n v="39102.129999999997"/>
    <n v="0.85479870000000002"/>
    <n v="0.83914860000000002"/>
    <n v="0.84908139999999999"/>
    <n v="0.84762760000000004"/>
    <n v="30.665839999999999"/>
    <n v="29.19183"/>
    <n v="27.71782"/>
    <n v="26.24381"/>
    <n v="24.7698"/>
    <n v="23.29579"/>
    <n v="0.75966549999999999"/>
    <n v="22.61739"/>
    <n v="22.594470000000001"/>
    <n v="22.571539999999999"/>
    <n v="22.54862"/>
    <n v="22.525690000000001"/>
    <n v="22.502770000000002"/>
    <n v="0.99493189999999998"/>
    <n v="0.96208830000000001"/>
    <n v="0.98644050000000005"/>
    <n v="1.0107930000000001"/>
    <n v="1.035145"/>
    <n v="1.0594969999999999"/>
    <n v="1.0838490000000001"/>
    <n v="1.1265590000000001"/>
    <n v="23368.99"/>
    <n v="96106.34"/>
    <n v="17486.86"/>
    <n v="86391.91"/>
    <n v="0.2431576"/>
    <n v="0.20241310000000001"/>
    <n v="0.86872150000000004"/>
    <n v="0"/>
    <n v="64943.884299999998"/>
    <n v="112067.18240000001"/>
    <n v="0.57950849999999998"/>
    <m/>
    <m/>
    <m/>
    <m/>
  </r>
  <r>
    <x v="6"/>
    <s v="LA"/>
    <s v="Louisiana"/>
    <n v="22"/>
    <x v="0"/>
    <s v="West South Central"/>
    <n v="3.5451999999999997E-2"/>
    <n v="4.4360999999999998E-2"/>
    <n v="913.48180000000002"/>
    <n v="1182.29"/>
    <n v="1530.2"/>
    <n v="1980.489"/>
    <n v="2.168066"/>
    <n v="5563.3739999999998"/>
    <n v="5721.5429999999997"/>
    <n v="5884.2110000000002"/>
    <n v="6051.5029999999997"/>
    <n v="1.0877399999999999"/>
    <n v="3566.4839999999999"/>
    <n v="3537.5819999999999"/>
    <n v="3508.9140000000002"/>
    <n v="3480.4780000000001"/>
    <n v="0.97588490000000006"/>
    <n v="8327.7929999999997"/>
    <n v="8665.7459999999992"/>
    <n v="9017.4130000000005"/>
    <n v="9383.3520000000008"/>
    <n v="1.1267510000000001"/>
    <n v="0.43609999999999999"/>
    <n v="8204.4549999999999"/>
    <n v="8965.9650000000001"/>
    <n v="9798.1560000000009"/>
    <n v="10707.59"/>
    <n v="1.305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004239999999998"/>
    <n v="7.0608230000000001"/>
    <n v="7.1217439999999996"/>
    <n v="7.1831889999999996"/>
    <n v="1.026108"/>
    <n v="128502"/>
    <n v="66745"/>
    <n v="67489"/>
    <n v="30072"/>
    <n v="0.51940830000000004"/>
    <n v="0.44558370000000003"/>
    <n v="0.85786799999999996"/>
    <n v="23436.05"/>
    <n v="27218.98"/>
    <n v="27222.04"/>
    <n v="31587.09"/>
    <n v="31538.67"/>
    <n v="36792.589999999997"/>
    <n v="35877.449999999997"/>
    <n v="41581.800000000003"/>
    <n v="0.86101879999999997"/>
    <n v="0.86180900000000005"/>
    <n v="0.85720189999999996"/>
    <n v="0.86281609999999997"/>
    <n v="24.267569999999999"/>
    <n v="24.456959999999999"/>
    <n v="24.646350000000002"/>
    <n v="24.835730000000002"/>
    <n v="25.025120000000001"/>
    <n v="25.214510000000001"/>
    <n v="1.039021"/>
    <n v="14.8756"/>
    <n v="14.530099999999999"/>
    <n v="14.1846"/>
    <n v="13.8391"/>
    <n v="13.493600000000001"/>
    <n v="13.148099999999999"/>
    <n v="0.88386989999999999"/>
    <n v="1.019846"/>
    <n v="1.0165010000000001"/>
    <n v="1.0131559999999999"/>
    <n v="1.009811"/>
    <n v="1.006467"/>
    <n v="1.0031220000000001"/>
    <n v="0.98360110000000001"/>
    <n v="22842.1"/>
    <n v="98155.94"/>
    <n v="17130.650000000001"/>
    <n v="85584.05"/>
    <n v="0.23271240000000001"/>
    <n v="0.2001617"/>
    <n v="0.80915239999999999"/>
    <n v="6.3120999999999997E-2"/>
    <n v="60958.857479999999"/>
    <n v="116770.9528"/>
    <n v="0.52203790000000005"/>
    <m/>
    <m/>
    <m/>
    <m/>
  </r>
  <r>
    <x v="6"/>
    <s v="ME"/>
    <s v="Maine"/>
    <n v="23"/>
    <x v="2"/>
    <s v="New England"/>
    <n v="4.4278999999999999E-2"/>
    <n v="4.3763000000000003E-2"/>
    <n v="555.15499999999997"/>
    <n v="821.66909999999996"/>
    <n v="1216.1289999999999"/>
    <n v="1799.9580000000001"/>
    <n v="3.2422620000000002"/>
    <n v="3997.4050000000002"/>
    <n v="4677.9859999999999"/>
    <n v="5474.4380000000001"/>
    <n v="6406.4920000000002"/>
    <n v="1.6026629999999999"/>
    <n v="7028.8090000000002"/>
    <n v="5797.433"/>
    <n v="4781.7820000000002"/>
    <n v="3944.0639999999999"/>
    <n v="0.56112830000000002"/>
    <n v="11994.42"/>
    <n v="11421.41"/>
    <n v="10875.77"/>
    <n v="10356.200000000001"/>
    <n v="0.86341849999999998"/>
    <n v="3.04E-2"/>
    <n v="10875.99"/>
    <n v="10844.49"/>
    <n v="10813.08"/>
    <n v="10781.76"/>
    <n v="0.9913362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8021070000000003"/>
    <n v="7.7438079999999996"/>
    <n v="7.6859450000000002"/>
    <n v="7.628514"/>
    <n v="0.97775049999999997"/>
    <n v="31672"/>
    <n v="14905"/>
    <n v="15895"/>
    <n v="6248"/>
    <n v="0.470605"/>
    <n v="0.39307959999999997"/>
    <n v="0.83526440000000002"/>
    <n v="20856.900000000001"/>
    <n v="24874.21"/>
    <n v="24079.25"/>
    <n v="28689.73"/>
    <n v="27442.33"/>
    <n v="32573.66"/>
    <n v="30455.98"/>
    <n v="36084.339999999997"/>
    <n v="0.83849530000000005"/>
    <n v="0.83929849999999995"/>
    <n v="0.84247000000000005"/>
    <n v="0.8440221"/>
    <n v="23.215789999999998"/>
    <n v="22.70478"/>
    <n v="22.193770000000001"/>
    <n v="21.682749999999999"/>
    <n v="21.17174"/>
    <n v="20.660730000000001"/>
    <n v="0.88994289999999998"/>
    <n v="16.191790000000001"/>
    <n v="16.73105"/>
    <n v="17.270309999999998"/>
    <n v="17.809570000000001"/>
    <n v="18.348839999999999"/>
    <n v="18.888100000000001"/>
    <n v="1.1665239999999999"/>
    <n v="0.99408090000000005"/>
    <n v="1.0013300000000001"/>
    <n v="1.0085789999999999"/>
    <n v="1.015828"/>
    <n v="1.023077"/>
    <n v="1.0303260000000001"/>
    <n v="1.0364610000000001"/>
    <n v="25753.8"/>
    <n v="95469.88"/>
    <n v="18838.16"/>
    <n v="85784.98"/>
    <n v="0.26975840000000001"/>
    <n v="0.2195975"/>
    <n v="0.89450149999999995"/>
    <n v="0"/>
    <n v="70675.713950000005"/>
    <n v="87649.769230000005"/>
    <n v="0.80634220000000001"/>
    <m/>
    <m/>
    <m/>
    <m/>
  </r>
  <r>
    <x v="6"/>
    <s v="MD"/>
    <s v="Maryland"/>
    <n v="24"/>
    <x v="0"/>
    <s v="South Atlantic"/>
    <n v="3.5785999999999998E-2"/>
    <n v="3.798E-2"/>
    <n v="480.01409999999998"/>
    <n v="798.28859999999997"/>
    <n v="1327.596"/>
    <n v="2207.8609999999999"/>
    <n v="4.5995759999999999"/>
    <n v="5961.1909999999998"/>
    <n v="7823.0640000000003"/>
    <n v="10266.459999999999"/>
    <n v="13473.01"/>
    <n v="2.2601209999999998"/>
    <n v="9122.52"/>
    <n v="5667.9690000000001"/>
    <n v="3521.6"/>
    <n v="2188.027"/>
    <n v="0.23984900000000001"/>
    <n v="13170.67"/>
    <n v="12735.45"/>
    <n v="12314.6"/>
    <n v="11907.66"/>
    <n v="0.90410440000000003"/>
    <n v="0.19450000000000001"/>
    <n v="11237.37"/>
    <n v="11707.36"/>
    <n v="12197"/>
    <n v="12707.12"/>
    <n v="1.130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56991"/>
    <n v="7.0824420000000003"/>
    <n v="7.1079850000000002"/>
    <n v="7.1336209999999998"/>
    <n v="1.010859"/>
    <n v="152185"/>
    <n v="71676"/>
    <n v="45109"/>
    <n v="12941"/>
    <n v="0.47097939999999999"/>
    <n v="0.2868829"/>
    <n v="0.60911979999999999"/>
    <n v="28791.77"/>
    <n v="33377.230000000003"/>
    <n v="33163"/>
    <n v="38754.58"/>
    <n v="38425.629999999997"/>
    <n v="44984.959999999999"/>
    <n v="43347.73"/>
    <n v="50391.64"/>
    <n v="0.86261699999999997"/>
    <n v="0.85571830000000004"/>
    <n v="0.85418830000000001"/>
    <n v="0.86021669999999995"/>
    <n v="23.853020000000001"/>
    <n v="24.153479999999998"/>
    <n v="24.45393"/>
    <n v="24.754380000000001"/>
    <n v="25.054839999999999"/>
    <n v="25.35529"/>
    <n v="1.06298"/>
    <n v="19.543479999999999"/>
    <n v="19.315300000000001"/>
    <n v="19.087129999999998"/>
    <n v="18.85895"/>
    <n v="18.630780000000001"/>
    <n v="18.4026"/>
    <n v="0.9416234"/>
    <n v="1.003768"/>
    <n v="1.0086919999999999"/>
    <n v="1.0136160000000001"/>
    <n v="1.0185390000000001"/>
    <n v="1.023463"/>
    <n v="1.028386"/>
    <n v="1.024526"/>
    <n v="27076.16"/>
    <n v="134032.1"/>
    <n v="18925.77"/>
    <n v="123881.2"/>
    <n v="0.20201259999999999"/>
    <n v="0.15277350000000001"/>
    <n v="0.85608059999999997"/>
    <n v="2.0219000000000001E-2"/>
    <n v="108179.61629999999"/>
    <n v="159002.7831"/>
    <n v="0.6803631"/>
    <m/>
    <m/>
    <m/>
    <m/>
  </r>
  <r>
    <x v="6"/>
    <s v="MA"/>
    <s v="Massachusetts"/>
    <n v="25"/>
    <x v="2"/>
    <s v="New England"/>
    <n v="3.2565999999999998E-2"/>
    <n v="3.7891000000000001E-2"/>
    <n v="481.82709999999997"/>
    <n v="757.10940000000005"/>
    <n v="1189.6690000000001"/>
    <n v="1869.3630000000001"/>
    <n v="3.879737"/>
    <n v="4551.6540000000005"/>
    <n v="6202.7510000000002"/>
    <n v="8452.7759999999998"/>
    <n v="11518.99"/>
    <n v="2.530726"/>
    <n v="9025.8389999999999"/>
    <n v="6629.9080000000004"/>
    <n v="4869.9830000000002"/>
    <n v="3577.2339999999999"/>
    <n v="0.39633259999999998"/>
    <n v="12751.02"/>
    <n v="13287.73"/>
    <n v="13847.04"/>
    <n v="14429.88"/>
    <n v="1.1316649999999999"/>
    <n v="0.19639999999999999"/>
    <n v="11129.42"/>
    <n v="11960.79"/>
    <n v="12854.27"/>
    <n v="13814.48"/>
    <n v="1.241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818780000000004"/>
    <n v="7.1785769999999998"/>
    <n v="7.4880680000000002"/>
    <n v="7.8109010000000003"/>
    <n v="1.1349959999999999"/>
    <n v="157718"/>
    <n v="92621"/>
    <n v="48197"/>
    <n v="22017"/>
    <n v="0.58725700000000003"/>
    <n v="0.45681260000000001"/>
    <n v="0.77787510000000004"/>
    <n v="27377.040000000001"/>
    <n v="33341.410000000003"/>
    <n v="31911.06"/>
    <n v="38957.42"/>
    <n v="37064.46"/>
    <n v="45325.8"/>
    <n v="41964.43"/>
    <n v="50940.22"/>
    <n v="0.82111239999999996"/>
    <n v="0.81912660000000004"/>
    <n v="0.81773410000000002"/>
    <n v="0.82379760000000002"/>
    <n v="27.629809999999999"/>
    <n v="27.375969999999999"/>
    <n v="27.122140000000002"/>
    <n v="26.868300000000001"/>
    <n v="26.614460000000001"/>
    <n v="26.360620000000001"/>
    <n v="0.95406469999999999"/>
    <n v="18.317779999999999"/>
    <n v="17.905719999999999"/>
    <n v="17.493649999999999"/>
    <n v="17.081579999999999"/>
    <n v="16.669519999999999"/>
    <n v="16.257449999999999"/>
    <n v="0.8875229"/>
    <n v="1.020651"/>
    <n v="1.016721"/>
    <n v="1.0127919999999999"/>
    <n v="1.0088619999999999"/>
    <n v="1.0049319999999999"/>
    <n v="1.0010019999999999"/>
    <n v="0.98074790000000001"/>
    <n v="24132.23"/>
    <n v="141923"/>
    <n v="17558.62"/>
    <n v="131423"/>
    <n v="0.17003750000000001"/>
    <n v="0.13360379999999999"/>
    <n v="0.87796920000000001"/>
    <n v="3.2091000000000001E-2"/>
    <n v="112793.8508"/>
    <n v="165680.65410000001"/>
    <n v="0.68079069999999997"/>
    <m/>
    <m/>
    <m/>
    <m/>
  </r>
  <r>
    <x v="6"/>
    <s v="MI"/>
    <s v="Michigan"/>
    <n v="26"/>
    <x v="3"/>
    <s v="East North Central"/>
    <n v="4.0793999999999997E-2"/>
    <n v="4.4188999999999999E-2"/>
    <n v="208.9084"/>
    <n v="359.00259999999997"/>
    <n v="616.9348"/>
    <n v="1060.183"/>
    <n v="5.074872"/>
    <n v="6938.8069999999998"/>
    <n v="7057.84"/>
    <n v="7178.915"/>
    <n v="7302.0659999999998"/>
    <n v="1.052352"/>
    <n v="3010.6379999999999"/>
    <n v="2856.509"/>
    <n v="2710.2710000000002"/>
    <n v="2571.5189999999998"/>
    <n v="0.85414420000000002"/>
    <n v="9320.0939999999991"/>
    <n v="9262.527"/>
    <n v="9205.3179999999993"/>
    <n v="9148.4609999999993"/>
    <n v="0.98158469999999998"/>
    <n v="-1.2999999999999999E-3"/>
    <n v="7924.0209999999997"/>
    <n v="8417.7450000000008"/>
    <n v="8942.2289999999994"/>
    <n v="9499.3950000000004"/>
    <n v="1.1988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169520000000004"/>
    <n v="5.2981350000000003"/>
    <n v="5.4857339999999999"/>
    <n v="5.6799749999999998"/>
    <n v="1.110031"/>
    <n v="236227"/>
    <n v="110089"/>
    <n v="108815"/>
    <n v="44653"/>
    <n v="0.46603060000000002"/>
    <n v="0.41035700000000003"/>
    <n v="0.88053669999999995"/>
    <n v="25572.46"/>
    <n v="28539.1"/>
    <n v="29699.279999999999"/>
    <n v="33166.54"/>
    <n v="34212.79"/>
    <n v="38471.86"/>
    <n v="38604.49"/>
    <n v="43097.1"/>
    <n v="0.89605000000000001"/>
    <n v="0.89545929999999996"/>
    <n v="0.88929380000000002"/>
    <n v="0.89575610000000006"/>
    <n v="29.65982"/>
    <n v="29.566590000000001"/>
    <n v="29.473369999999999"/>
    <n v="29.380140000000001"/>
    <n v="29.286909999999999"/>
    <n v="29.193680000000001"/>
    <n v="0.98428369999999998"/>
    <n v="24.324619999999999"/>
    <n v="24.508289999999999"/>
    <n v="24.691960000000002"/>
    <n v="24.875630000000001"/>
    <n v="25.0593"/>
    <n v="25.24297"/>
    <n v="1.0377540000000001"/>
    <n v="1.0305610000000001"/>
    <n v="1.024959"/>
    <n v="1.019358"/>
    <n v="1.013757"/>
    <n v="1.0081560000000001"/>
    <n v="1.0025550000000001"/>
    <n v="0.97282429999999998"/>
    <n v="25143.599999999999"/>
    <n v="103880.7"/>
    <n v="18689.52"/>
    <n v="93098.66"/>
    <n v="0.24204300000000001"/>
    <n v="0.2007496"/>
    <n v="0.87328490000000003"/>
    <n v="7.7170000000000002E-2"/>
    <n v="73330.738620000004"/>
    <n v="99278.539149999997"/>
    <n v="0.73863639999999997"/>
    <m/>
    <m/>
    <m/>
    <m/>
  </r>
  <r>
    <x v="6"/>
    <s v="MN"/>
    <s v="Minnesota"/>
    <n v="27"/>
    <x v="3"/>
    <s v="West North Central"/>
    <n v="3.4053E-2"/>
    <n v="3.9208E-2"/>
    <n v="335.887"/>
    <n v="605.79560000000004"/>
    <n v="1092.595"/>
    <n v="1970.5709999999999"/>
    <n v="5.8667670000000003"/>
    <n v="7985.8450000000003"/>
    <n v="9021.7849999999999"/>
    <n v="10192.11"/>
    <n v="11514.25"/>
    <n v="1.441832"/>
    <n v="2728.6610000000001"/>
    <n v="2648.1260000000002"/>
    <n v="2569.9679999999998"/>
    <n v="2494.1170000000002"/>
    <n v="0.91404430000000003"/>
    <n v="9353.2479999999996"/>
    <n v="10230.35"/>
    <n v="11189.71"/>
    <n v="12239.03"/>
    <n v="1.3085329999999999"/>
    <n v="0.61980000000000002"/>
    <n v="7507.933"/>
    <n v="8786.4130000000005"/>
    <n v="10282.6"/>
    <n v="12033.56"/>
    <n v="1.602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540929999999996"/>
    <n v="6.1253679999999999"/>
    <n v="6.6359240000000002"/>
    <n v="7.1890359999999998"/>
    <n v="1.2714749999999999"/>
    <n v="138622"/>
    <n v="65434"/>
    <n v="44610"/>
    <n v="16577"/>
    <n v="0.4720319"/>
    <n v="0.37159829999999999"/>
    <n v="0.78723140000000003"/>
    <n v="24039.96"/>
    <n v="30266.84"/>
    <n v="27813.64"/>
    <n v="34808.769999999997"/>
    <n v="31945.22"/>
    <n v="40147.089999999997"/>
    <n v="35751.660000000003"/>
    <n v="44899.34"/>
    <n v="0.79426719999999995"/>
    <n v="0.799041"/>
    <n v="0.79570450000000004"/>
    <n v="0.79626229999999998"/>
    <n v="28.47946"/>
    <n v="31.302320000000002"/>
    <n v="34.12518"/>
    <n v="36.948039999999999"/>
    <n v="39.770899999999997"/>
    <n v="42.593769999999999"/>
    <n v="1.4955959999999999"/>
    <n v="21.607690000000002"/>
    <n v="21.20262"/>
    <n v="20.797550000000001"/>
    <n v="20.392479999999999"/>
    <n v="19.987410000000001"/>
    <n v="19.582329999999999"/>
    <n v="0.90626689999999999"/>
    <n v="1.0048060000000001"/>
    <n v="1.010783"/>
    <n v="1.0167600000000001"/>
    <n v="1.022737"/>
    <n v="1.028715"/>
    <n v="1.0346919999999999"/>
    <n v="1.0297430000000001"/>
    <n v="28764.17"/>
    <n v="112130.6"/>
    <n v="22227.79"/>
    <n v="104471.9"/>
    <n v="0.25652370000000002"/>
    <n v="0.21276339999999999"/>
    <n v="0.86375020000000002"/>
    <n v="4.6618E-2"/>
    <n v="90804.997340000002"/>
    <n v="120602.2418"/>
    <n v="0.75292959999999998"/>
    <m/>
    <m/>
    <m/>
    <m/>
  </r>
  <r>
    <x v="6"/>
    <s v="MS"/>
    <s v="Mississippi"/>
    <n v="28"/>
    <x v="0"/>
    <s v="East South Central"/>
    <n v="4.369E-2"/>
    <n v="4.3790999999999997E-2"/>
    <n v="457.3492"/>
    <n v="660.51459999999997"/>
    <n v="953.93100000000004"/>
    <n v="1377.69"/>
    <n v="3.0123359999999999"/>
    <n v="4690.8289999999997"/>
    <n v="4753.5020000000004"/>
    <n v="4817.0129999999999"/>
    <n v="4881.3720000000003"/>
    <n v="1.0406200000000001"/>
    <n v="2548.087"/>
    <n v="2491.902"/>
    <n v="2436.9569999999999"/>
    <n v="2383.2220000000002"/>
    <n v="0.93529850000000003"/>
    <n v="6739.0110000000004"/>
    <n v="6782.9350000000004"/>
    <n v="6827.1440000000002"/>
    <n v="6871.6409999999996"/>
    <n v="1.0196810000000001"/>
    <n v="9.9599999999999994E-2"/>
    <n v="5750.049"/>
    <n v="6276.1139999999996"/>
    <n v="6850.3069999999998"/>
    <n v="7477.0330000000004"/>
    <n v="1.30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383249999999999"/>
    <n v="6.4794609999999997"/>
    <n v="6.5208599999999999"/>
    <n v="6.5625239999999998"/>
    <n v="1.0192909999999999"/>
    <n v="87462"/>
    <n v="45124"/>
    <n v="51541"/>
    <n v="27410"/>
    <n v="0.51592689999999997"/>
    <n v="0.53180959999999999"/>
    <n v="1.0307850000000001"/>
    <n v="20508.330000000002"/>
    <n v="25514.27"/>
    <n v="23556.73"/>
    <n v="29110.41"/>
    <n v="26589.42"/>
    <n v="33212.85"/>
    <n v="29755.03"/>
    <n v="36918.89"/>
    <n v="0.80379840000000002"/>
    <n v="0.80922000000000005"/>
    <n v="0.80057630000000002"/>
    <n v="0.80595680000000003"/>
    <n v="26.701720000000002"/>
    <n v="26.780290000000001"/>
    <n v="26.85886"/>
    <n v="26.937439999999999"/>
    <n v="27.016010000000001"/>
    <n v="27.094580000000001"/>
    <n v="1.014713"/>
    <n v="21.200769999999999"/>
    <n v="20.007280000000002"/>
    <n v="18.813800000000001"/>
    <n v="17.62032"/>
    <n v="16.426829999999999"/>
    <n v="15.23335"/>
    <n v="0.71852819999999995"/>
    <n v="1.043264"/>
    <n v="1.030378"/>
    <n v="1.0174920000000001"/>
    <n v="1.0046060000000001"/>
    <n v="0.9917203"/>
    <n v="0.97883419999999999"/>
    <n v="0.93824200000000002"/>
    <n v="22337.77"/>
    <n v="88091.58"/>
    <n v="17058.900000000001"/>
    <n v="75735.02"/>
    <n v="0.25357439999999998"/>
    <n v="0.22524459999999999"/>
    <n v="0.88214740000000003"/>
    <n v="0"/>
    <n v="49798.515399999997"/>
    <n v="91145.662700000001"/>
    <n v="0.54636189999999996"/>
    <m/>
    <m/>
    <m/>
    <m/>
  </r>
  <r>
    <x v="6"/>
    <s v="MO"/>
    <s v="Missouri"/>
    <n v="29"/>
    <x v="3"/>
    <s v="West North Central"/>
    <n v="3.5347000000000003E-2"/>
    <n v="3.9308999999999997E-2"/>
    <n v="344.61579999999998"/>
    <n v="556.55759999999998"/>
    <n v="898.84559999999999"/>
    <n v="1451.644"/>
    <n v="4.2123540000000004"/>
    <n v="4592.4970000000003"/>
    <n v="4705.0479999999998"/>
    <n v="4820.3580000000002"/>
    <n v="4938.4939999999997"/>
    <n v="1.07534"/>
    <n v="4629.5940000000001"/>
    <n v="4212.933"/>
    <n v="3833.77"/>
    <n v="3488.7330000000002"/>
    <n v="0.75357209999999997"/>
    <n v="9369.3729999999996"/>
    <n v="9027.3389999999999"/>
    <n v="8697.7909999999993"/>
    <n v="8380.2739999999994"/>
    <n v="0.89443280000000003"/>
    <n v="-1.47E-2"/>
    <n v="7950.4679999999998"/>
    <n v="8106.6710000000003"/>
    <n v="8265.9439999999995"/>
    <n v="8428.3469999999998"/>
    <n v="1.06010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779189999999998"/>
    <n v="6.8872450000000001"/>
    <n v="6.9983339999999998"/>
    <n v="7.1112149999999996"/>
    <n v="1.0491740000000001"/>
    <n v="157830"/>
    <n v="64642"/>
    <n v="69571"/>
    <n v="23191"/>
    <n v="0.40956730000000002"/>
    <n v="0.3333429"/>
    <n v="0.81389049999999996"/>
    <n v="20087.2"/>
    <n v="26848.62"/>
    <n v="22918.84"/>
    <n v="30913.22"/>
    <n v="26563.64"/>
    <n v="35587.75"/>
    <n v="29654.799999999999"/>
    <n v="39760.89"/>
    <n v="0.74816510000000003"/>
    <n v="0.74139270000000002"/>
    <n v="0.7464267"/>
    <n v="0.74582850000000001"/>
    <n v="31.091449999999998"/>
    <n v="30.069109999999998"/>
    <n v="29.046779999999998"/>
    <n v="28.024450000000002"/>
    <n v="27.002109999999998"/>
    <n v="25.979780000000002"/>
    <n v="0.83559240000000001"/>
    <n v="19.71969"/>
    <n v="19.583950000000002"/>
    <n v="19.44821"/>
    <n v="19.312470000000001"/>
    <n v="19.176729999999999"/>
    <n v="19.040990000000001"/>
    <n v="0.96558270000000002"/>
    <n v="1.0218510000000001"/>
    <n v="1.0199590000000001"/>
    <n v="1.0180670000000001"/>
    <n v="1.0161739999999999"/>
    <n v="1.0142819999999999"/>
    <n v="1.0123899999999999"/>
    <n v="0.99074180000000001"/>
    <n v="24855.279999999999"/>
    <n v="100021.6"/>
    <n v="18752.349999999999"/>
    <n v="88954.84"/>
    <n v="0.2484991"/>
    <n v="0.21080750000000001"/>
    <n v="0.85534359999999998"/>
    <n v="2.3432999999999999E-2"/>
    <n v="68548.439750000005"/>
    <n v="101166.7322"/>
    <n v="0.67757889999999998"/>
    <m/>
    <m/>
    <m/>
    <m/>
  </r>
  <r>
    <x v="6"/>
    <s v="MT"/>
    <s v="Montana"/>
    <n v="30"/>
    <x v="1"/>
    <s v="Mountain"/>
    <n v="3.8485999999999999E-2"/>
    <n v="3.9979000000000001E-2"/>
    <n v="251.5821"/>
    <n v="499.70030000000003"/>
    <n v="992.5204"/>
    <n v="1971.375"/>
    <n v="7.8359100000000002"/>
    <n v="5434.652"/>
    <n v="5434.2030000000004"/>
    <n v="5433.7520000000004"/>
    <n v="5433.3040000000001"/>
    <n v="0.99975190000000003"/>
    <n v="4481.8040000000001"/>
    <n v="3894.4520000000002"/>
    <n v="3384.0729999999999"/>
    <n v="2940.5810000000001"/>
    <n v="0.65611549999999996"/>
    <n v="9625.2029999999995"/>
    <n v="9088.8960000000006"/>
    <n v="8582.4689999999991"/>
    <n v="8104.26"/>
    <n v="0.84198329999999999"/>
    <n v="-4.9399999999999999E-2"/>
    <n v="8075.6149999999998"/>
    <n v="8690.7569999999996"/>
    <n v="9352.7549999999992"/>
    <n v="10065.18"/>
    <n v="1.246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960960000000002"/>
    <n v="6.4226599999999996"/>
    <n v="6.766718"/>
    <n v="7.1292080000000002"/>
    <n v="1.1694709999999999"/>
    <n v="23915"/>
    <n v="8300"/>
    <n v="11346"/>
    <n v="4220"/>
    <n v="0.3470625"/>
    <n v="0.37193720000000002"/>
    <n v="1.071672"/>
    <n v="20443.14"/>
    <n v="23848.92"/>
    <n v="23551.32"/>
    <n v="27161.02"/>
    <n v="26225.1"/>
    <n v="30772.39"/>
    <n v="28947.38"/>
    <n v="33843.879999999997"/>
    <n v="0.85719350000000005"/>
    <n v="0.86709990000000003"/>
    <n v="0.85222830000000005"/>
    <n v="0.85532109999999995"/>
    <n v="27.875209999999999"/>
    <n v="25.118010000000002"/>
    <n v="22.360810000000001"/>
    <n v="19.60361"/>
    <n v="16.846409999999999"/>
    <n v="14.089219999999999"/>
    <n v="0.50543890000000002"/>
    <n v="55.668489999999998"/>
    <n v="20.698270000000001"/>
    <n v="-14.27195"/>
    <n v="-49.242159999999998"/>
    <n v="-84.212379999999996"/>
    <n v="-119.18259999999999"/>
    <n v="-2.1409349999999998"/>
    <n v="1.104484"/>
    <n v="1.0380400000000001"/>
    <n v="0.97159629999999997"/>
    <n v="0.90515230000000002"/>
    <n v="0.83870820000000001"/>
    <n v="0.77226410000000001"/>
    <n v="0.69920780000000005"/>
    <n v="27991.08"/>
    <n v="98961.8"/>
    <n v="19964.05"/>
    <n v="87816.93"/>
    <n v="0.28284730000000002"/>
    <n v="0.22733709999999999"/>
    <n v="0.89370950000000005"/>
    <n v="0"/>
    <n v="71007.196599999996"/>
    <n v="71151.55747"/>
    <n v="0.9979711"/>
    <m/>
    <m/>
    <m/>
    <m/>
  </r>
  <r>
    <x v="6"/>
    <s v="NE"/>
    <s v="Nebraska"/>
    <n v="31"/>
    <x v="3"/>
    <s v="West North Central"/>
    <n v="3.6771999999999999E-2"/>
    <n v="4.3722999999999998E-2"/>
    <n v="351.67200000000003"/>
    <n v="678.48"/>
    <n v="1308.99"/>
    <n v="2525.431"/>
    <n v="7.1812110000000002"/>
    <n v="3215.9609999999998"/>
    <n v="3706.89"/>
    <n v="4272.76"/>
    <n v="4925.0119999999997"/>
    <n v="1.531428"/>
    <n v="5772.16"/>
    <n v="5205.0839999999998"/>
    <n v="4693.7190000000001"/>
    <n v="4232.5919999999996"/>
    <n v="0.73327699999999996"/>
    <n v="9479.32"/>
    <n v="9544.52"/>
    <n v="9610.1659999999993"/>
    <n v="9676.2659999999996"/>
    <n v="1.0207759999999999"/>
    <n v="-3.2800000000000003E-2"/>
    <n v="8443.4050000000007"/>
    <n v="9296.1640000000007"/>
    <n v="10235.049999999999"/>
    <n v="11268.76"/>
    <n v="1.33462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830719999999996"/>
    <n v="7.2374559999999999"/>
    <n v="7.3952049999999998"/>
    <n v="7.5563929999999999"/>
    <n v="1.066824"/>
    <n v="54641"/>
    <n v="28487"/>
    <n v="20763"/>
    <n v="10032"/>
    <n v="0.52134840000000005"/>
    <n v="0.48316720000000002"/>
    <n v="0.92676440000000004"/>
    <n v="22268.15"/>
    <n v="26576.18"/>
    <n v="25140.1"/>
    <n v="29998.83"/>
    <n v="28456.65"/>
    <n v="33578.44"/>
    <n v="30848.15"/>
    <n v="36886.22"/>
    <n v="0.8378989"/>
    <n v="0.83803589999999994"/>
    <n v="0.84746779999999999"/>
    <n v="0.83630539999999998"/>
    <n v="28.570419999999999"/>
    <n v="28.16412"/>
    <n v="27.757819999999999"/>
    <n v="27.351520000000001"/>
    <n v="26.945219999999999"/>
    <n v="26.538920000000001"/>
    <n v="0.92889489999999997"/>
    <n v="19.15193"/>
    <n v="18.980889999999999"/>
    <n v="18.80986"/>
    <n v="18.638819999999999"/>
    <n v="18.467780000000001"/>
    <n v="18.296749999999999"/>
    <n v="0.95534739999999996"/>
    <n v="0.99615149999999997"/>
    <n v="1.017665"/>
    <n v="1.0391779999999999"/>
    <n v="1.0606910000000001"/>
    <n v="1.0822039999999999"/>
    <n v="1.1037170000000001"/>
    <n v="1.1079810000000001"/>
    <n v="28219.53"/>
    <n v="101132.3"/>
    <n v="21459.26"/>
    <n v="90839.02"/>
    <n v="0.2790357"/>
    <n v="0.236234"/>
    <n v="0.85571710000000001"/>
    <n v="0"/>
    <n v="75613.630390000006"/>
    <n v="110282.44319999999"/>
    <n v="0.68563620000000003"/>
    <m/>
    <m/>
    <m/>
    <m/>
  </r>
  <r>
    <x v="6"/>
    <s v="NV"/>
    <s v="Nevada"/>
    <n v="32"/>
    <x v="1"/>
    <s v="Mountain"/>
    <n v="3.0342000000000001E-2"/>
    <n v="3.5629000000000001E-2"/>
    <n v="627.08889999999997"/>
    <n v="739.68719999999996"/>
    <n v="872.50319999999999"/>
    <n v="1029.1669999999999"/>
    <n v="1.6411819999999999"/>
    <n v="7211.759"/>
    <n v="7009.9859999999999"/>
    <n v="6813.8609999999999"/>
    <n v="6623.2240000000002"/>
    <n v="0.9183924"/>
    <n v="5731.29"/>
    <n v="3300.1790000000001"/>
    <n v="1900.3019999999999"/>
    <n v="1094.2280000000001"/>
    <n v="0.1909218"/>
    <n v="13378.98"/>
    <n v="9949.6910000000007"/>
    <n v="7399.3959999999997"/>
    <n v="5502.79"/>
    <n v="0.41130109999999998"/>
    <n v="-0.1263"/>
    <n v="11747.53"/>
    <n v="9281.01"/>
    <n v="7332.3620000000001"/>
    <n v="5792.8540000000003"/>
    <n v="0.493112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086870000000001"/>
    <n v="5.8461730000000003"/>
    <n v="5.2510950000000003"/>
    <n v="4.7165900000000001"/>
    <n v="0.72466070000000005"/>
    <n v="81493"/>
    <n v="25741"/>
    <n v="40361"/>
    <n v="8363"/>
    <n v="0.31586760000000003"/>
    <n v="0.207205"/>
    <n v="0.65598670000000003"/>
    <n v="26010.35"/>
    <n v="28791.05"/>
    <n v="29100.71"/>
    <n v="32229.97"/>
    <n v="32490.41"/>
    <n v="36086.71"/>
    <n v="35876.82"/>
    <n v="39654.17"/>
    <n v="0.90341780000000005"/>
    <n v="0.90290809999999999"/>
    <n v="0.9003428"/>
    <n v="0.90474250000000001"/>
    <n v="6.9028270000000003"/>
    <n v="21.568190000000001"/>
    <n v="36.233550000000001"/>
    <n v="50.898910000000001"/>
    <n v="65.564269999999993"/>
    <n v="80.229640000000003"/>
    <n v="11.622719999999999"/>
    <n v="47.748930000000001"/>
    <n v="35.159199999999998"/>
    <n v="22.569459999999999"/>
    <n v="9.9797320000000003"/>
    <n v="-2.6100020000000002"/>
    <n v="-15.199730000000001"/>
    <n v="-0.3183262"/>
    <n v="1.481425"/>
    <n v="1.2501899999999999"/>
    <n v="1.018956"/>
    <n v="0.787721"/>
    <n v="0.55648640000000005"/>
    <n v="0.32525179999999998"/>
    <n v="0.21955330000000001"/>
    <n v="26865.06"/>
    <n v="99923.59"/>
    <n v="20388.8"/>
    <n v="87524.89"/>
    <n v="0.26885609999999999"/>
    <n v="0.23294860000000001"/>
    <n v="0.91810930000000002"/>
    <n v="4.1570999999999997E-2"/>
    <n v="68764.005659999995"/>
    <n v="117033.05590000001"/>
    <n v="0.58756050000000004"/>
    <m/>
    <m/>
    <m/>
    <m/>
  </r>
  <r>
    <x v="6"/>
    <s v="NH"/>
    <s v="New Hampshire"/>
    <n v="33"/>
    <x v="2"/>
    <s v="New England"/>
    <n v="4.0794999999999998E-2"/>
    <n v="4.0858999999999999E-2"/>
    <n v="452.79"/>
    <n v="777.63530000000003"/>
    <n v="1335.5350000000001"/>
    <n v="2293.6880000000001"/>
    <n v="5.065677"/>
    <n v="4676.3599999999997"/>
    <n v="5611.69"/>
    <n v="6734.098"/>
    <n v="8081.0020000000004"/>
    <n v="1.728054"/>
    <n v="8315.6859999999997"/>
    <n v="6944.116"/>
    <n v="5798.7709999999997"/>
    <n v="4842.3360000000002"/>
    <n v="0.58231350000000004"/>
    <n v="13004.11"/>
    <n v="12569.87"/>
    <n v="12150.13"/>
    <n v="11744.4"/>
    <n v="0.90312999999999999"/>
    <n v="-0.35599999999999998"/>
    <n v="11519.59"/>
    <n v="11833.86"/>
    <n v="12156.7"/>
    <n v="12488.36"/>
    <n v="1.084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782069999999996"/>
    <n v="7.2510079999999997"/>
    <n v="7.8729380000000004"/>
    <n v="8.5482119999999995"/>
    <n v="1.280016"/>
    <n v="27755"/>
    <n v="14416"/>
    <n v="8508"/>
    <n v="2844"/>
    <n v="0.51940189999999997"/>
    <n v="0.3342736"/>
    <n v="0.64357410000000004"/>
    <n v="22455.02"/>
    <n v="27617.360000000001"/>
    <n v="25737.119999999999"/>
    <n v="31929.97"/>
    <n v="29387.62"/>
    <n v="36524.39"/>
    <n v="32950.39"/>
    <n v="40550.35"/>
    <n v="0.81307620000000003"/>
    <n v="0.80604900000000002"/>
    <n v="0.8046027"/>
    <n v="0.81257979999999996"/>
    <n v="22.312000000000001"/>
    <n v="22.063189999999999"/>
    <n v="21.81437"/>
    <n v="21.565560000000001"/>
    <n v="21.316739999999999"/>
    <n v="21.06793"/>
    <n v="0.94424189999999997"/>
    <n v="18.873529999999999"/>
    <n v="18.229340000000001"/>
    <n v="17.585159999999998"/>
    <n v="16.94098"/>
    <n v="16.296800000000001"/>
    <n v="15.652620000000001"/>
    <n v="0.82934260000000004"/>
    <n v="1.0276559999999999"/>
    <n v="1.022675"/>
    <n v="1.017693"/>
    <n v="1.0127109999999999"/>
    <n v="1.00773"/>
    <n v="1.002748"/>
    <n v="0.97576240000000003"/>
    <n v="25537.119999999999"/>
    <n v="123195.3"/>
    <n v="19114.37"/>
    <n v="115268"/>
    <n v="0.20728969999999999"/>
    <n v="0.16582549999999999"/>
    <n v="0.88704660000000002"/>
    <n v="6.1199999999999996E-3"/>
    <n v="101226.09849999999"/>
    <n v="119988.09179999999"/>
    <n v="0.84363449999999995"/>
    <m/>
    <m/>
    <m/>
    <m/>
  </r>
  <r>
    <x v="6"/>
    <s v="NJ"/>
    <s v="New Jersey"/>
    <n v="34"/>
    <x v="2"/>
    <s v="Middle Atlantic"/>
    <n v="4.6077E-2"/>
    <n v="4.8691999999999999E-2"/>
    <n v="369.03910000000002"/>
    <n v="639.93349999999998"/>
    <n v="1109.6790000000001"/>
    <n v="1924.242"/>
    <n v="5.2141960000000003"/>
    <n v="2824.5549999999998"/>
    <n v="5304.0519999999997"/>
    <n v="9960.1389999999992"/>
    <n v="18703.509999999998"/>
    <n v="6.621753"/>
    <n v="13471.43"/>
    <n v="7735.6850000000004"/>
    <n v="4442.0540000000001"/>
    <n v="2550.7550000000001"/>
    <n v="0.1893455"/>
    <n v="13815.28"/>
    <n v="15051.01"/>
    <n v="16397.259999999998"/>
    <n v="17863.93"/>
    <n v="1.293056"/>
    <n v="0.2888"/>
    <n v="12809.94"/>
    <n v="13806.67"/>
    <n v="14880.95"/>
    <n v="16038.82"/>
    <n v="1.25206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7547959999999998"/>
    <n v="7.977849"/>
    <n v="8.2073180000000008"/>
    <n v="8.4433880000000006"/>
    <n v="1.0887960000000001"/>
    <n v="215215"/>
    <n v="140335"/>
    <n v="71475"/>
    <n v="38969"/>
    <n v="0.65206889999999995"/>
    <n v="0.54521160000000002"/>
    <n v="0.83612589999999998"/>
    <n v="33617.699999999997"/>
    <n v="36378.86"/>
    <n v="38766.61"/>
    <n v="42108.5"/>
    <n v="44638.9"/>
    <n v="48520.61"/>
    <n v="50126.69"/>
    <n v="54218.3"/>
    <n v="0.92409969999999997"/>
    <n v="0.92063620000000002"/>
    <n v="0.91999880000000001"/>
    <n v="0.92453439999999998"/>
    <n v="25.541340000000002"/>
    <n v="25.711110000000001"/>
    <n v="25.880880000000001"/>
    <n v="26.050650000000001"/>
    <n v="26.220410000000001"/>
    <n v="26.390180000000001"/>
    <n v="1.033234"/>
    <n v="15.257619999999999"/>
    <n v="15.170299999999999"/>
    <n v="15.082979999999999"/>
    <n v="14.995660000000001"/>
    <n v="14.90835"/>
    <n v="14.82103"/>
    <n v="0.97138550000000001"/>
    <n v="1.0205820000000001"/>
    <n v="1.0171829999999999"/>
    <n v="1.0137830000000001"/>
    <n v="1.0103839999999999"/>
    <n v="1.006985"/>
    <n v="1.0035849999999999"/>
    <n v="0.98334630000000001"/>
    <n v="25822.81"/>
    <n v="145941"/>
    <n v="18417.38"/>
    <n v="135085.5"/>
    <n v="0.17693999999999999"/>
    <n v="0.13633870000000001"/>
    <n v="0.87732509999999997"/>
    <n v="2.1446E-2"/>
    <n v="117921.3407"/>
    <n v="156306.5736"/>
    <n v="0.75442339999999997"/>
    <m/>
    <m/>
    <m/>
    <m/>
  </r>
  <r>
    <x v="6"/>
    <s v="NM"/>
    <s v="New Mexico"/>
    <n v="35"/>
    <x v="1"/>
    <s v="Mountain"/>
    <n v="4.0439000000000003E-2"/>
    <n v="4.7523999999999997E-2"/>
    <n v="417.9348"/>
    <n v="626.68280000000004"/>
    <n v="939.69529999999997"/>
    <n v="1409.05"/>
    <n v="3.3714580000000001"/>
    <n v="8686.6630000000005"/>
    <n v="8468.77"/>
    <n v="8256.34"/>
    <n v="8049.2389999999996"/>
    <n v="0.92662040000000001"/>
    <n v="1930.903"/>
    <n v="1642.134"/>
    <n v="1396.55"/>
    <n v="1187.694"/>
    <n v="0.61509769999999997"/>
    <n v="8669.32"/>
    <n v="8433.3250000000007"/>
    <n v="8203.7549999999992"/>
    <n v="7980.433"/>
    <n v="0.92053739999999995"/>
    <n v="0.1429"/>
    <n v="6375.5169999999998"/>
    <n v="6961.3869999999997"/>
    <n v="7601.0940000000001"/>
    <n v="8299.5869999999995"/>
    <n v="1.30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989780000000001"/>
    <n v="6.5752930000000003"/>
    <n v="6.6525049999999997"/>
    <n v="6.7306229999999996"/>
    <n v="1.0356430000000001"/>
    <n v="58623"/>
    <n v="23639"/>
    <n v="34196"/>
    <n v="11584"/>
    <n v="0.40323759999999997"/>
    <n v="0.33875309999999997"/>
    <n v="0.84008289999999997"/>
    <n v="22612.29"/>
    <n v="25837.98"/>
    <n v="25837.040000000001"/>
    <n v="29485.67"/>
    <n v="29341.19"/>
    <n v="33763.730000000003"/>
    <n v="32669.119999999999"/>
    <n v="37449.160000000003"/>
    <n v="0.87515710000000002"/>
    <n v="0.87625750000000002"/>
    <n v="0.86901490000000003"/>
    <n v="0.8723592"/>
    <n v="27.818210000000001"/>
    <n v="27.154890000000002"/>
    <n v="26.491569999999999"/>
    <n v="25.828240000000001"/>
    <n v="25.164919999999999"/>
    <n v="24.5016"/>
    <n v="0.88077550000000004"/>
    <n v="14.959239999999999"/>
    <n v="16.368569999999998"/>
    <n v="17.777889999999999"/>
    <n v="19.18722"/>
    <n v="20.596550000000001"/>
    <n v="22.005870000000002"/>
    <n v="1.4710559999999999"/>
    <n v="0.99320050000000004"/>
    <n v="1.007398"/>
    <n v="1.021595"/>
    <n v="1.035793"/>
    <n v="1.04999"/>
    <n v="1.0641879999999999"/>
    <n v="1.0714729999999999"/>
    <n v="25328.92"/>
    <n v="92697.16"/>
    <n v="19179.990000000002"/>
    <n v="80629.25"/>
    <n v="0.27324369999999998"/>
    <n v="0.2378788"/>
    <n v="0.89655289999999999"/>
    <n v="5.0305000000000002E-2"/>
    <n v="57091.863080000003"/>
    <n v="88708.442379999993"/>
    <n v="0.64359"/>
    <m/>
    <m/>
    <m/>
    <m/>
  </r>
  <r>
    <x v="6"/>
    <s v="NY"/>
    <s v="New York"/>
    <n v="36"/>
    <x v="2"/>
    <s v="Middle Atlantic"/>
    <n v="4.1917000000000003E-2"/>
    <n v="5.2498000000000003E-2"/>
    <n v="317.29820000000001"/>
    <n v="580.65340000000003"/>
    <n v="1062.5920000000001"/>
    <n v="1944.5360000000001"/>
    <n v="6.1284179999999999"/>
    <n v="6721.4790000000003"/>
    <n v="8292.2090000000007"/>
    <n v="10230"/>
    <n v="12620.63"/>
    <n v="1.8776569999999999"/>
    <n v="10387.77"/>
    <n v="8498.1229999999996"/>
    <n v="6952.2259999999997"/>
    <n v="5687.5439999999999"/>
    <n v="0.54752330000000005"/>
    <n v="17633.63"/>
    <n v="17323.75"/>
    <n v="17019.310000000001"/>
    <n v="16720.22"/>
    <n v="0.94820079999999995"/>
    <n v="7.0699999999999999E-2"/>
    <n v="16889.05"/>
    <n v="16719.650000000001"/>
    <n v="16551.96"/>
    <n v="16385.939999999999"/>
    <n v="0.970211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1359460000000006"/>
    <n v="7.9740929999999999"/>
    <n v="7.8154599999999999"/>
    <n v="7.6599820000000003"/>
    <n v="0.94149859999999996"/>
    <n v="482025"/>
    <n v="283715"/>
    <n v="215815"/>
    <n v="109531"/>
    <n v="0.58858980000000005"/>
    <n v="0.50752260000000005"/>
    <n v="0.8622689"/>
    <n v="33142.54"/>
    <n v="33944.519999999997"/>
    <n v="38254.639999999999"/>
    <n v="39211.339999999997"/>
    <n v="44125.88"/>
    <n v="45355.62"/>
    <n v="49450.68"/>
    <n v="50707.75"/>
    <n v="0.97637399999999996"/>
    <n v="0.97560139999999995"/>
    <n v="0.97288669999999999"/>
    <n v="0.9752094"/>
    <n v="24.980399999999999"/>
    <n v="25.227460000000001"/>
    <n v="25.474519999999998"/>
    <n v="25.721579999999999"/>
    <n v="25.968630000000001"/>
    <n v="26.215689999999999"/>
    <n v="1.04945"/>
    <n v="19.7041"/>
    <n v="19.62077"/>
    <n v="19.53744"/>
    <n v="19.45411"/>
    <n v="19.37078"/>
    <n v="19.28745"/>
    <n v="0.97885449999999996"/>
    <n v="1.031129"/>
    <n v="1.0257039999999999"/>
    <n v="1.0202789999999999"/>
    <n v="1.014853"/>
    <n v="1.009428"/>
    <n v="1.004003"/>
    <n v="0.97369260000000002"/>
    <n v="25059.599999999999"/>
    <n v="126164"/>
    <n v="18806.64"/>
    <n v="113559.8"/>
    <n v="0.1986272"/>
    <n v="0.16561010000000001"/>
    <n v="0.85767289999999996"/>
    <n v="2.2252000000000001E-2"/>
    <n v="89769.154410000003"/>
    <n v="122369.8103"/>
    <n v="0.73358909999999999"/>
    <m/>
    <m/>
    <m/>
    <m/>
  </r>
  <r>
    <x v="6"/>
    <s v="NC"/>
    <s v="North Carolina"/>
    <n v="37"/>
    <x v="0"/>
    <s v="South Atlantic"/>
    <n v="3.0100999999999999E-2"/>
    <n v="3.4825000000000002E-2"/>
    <n v="618.13409999999999"/>
    <n v="821.77250000000004"/>
    <n v="1092.498"/>
    <n v="1452.4110000000001"/>
    <n v="2.349669"/>
    <n v="5298.1239999999998"/>
    <n v="5569.4129999999996"/>
    <n v="5854.5940000000001"/>
    <n v="6154.3770000000004"/>
    <n v="1.1616139999999999"/>
    <n v="2207.502"/>
    <n v="1952.61"/>
    <n v="1727.1489999999999"/>
    <n v="1527.721"/>
    <n v="0.69205879999999997"/>
    <n v="6222.3869999999997"/>
    <n v="6416.799"/>
    <n v="6617.2849999999999"/>
    <n v="6824.0339999999997"/>
    <n v="1.0966910000000001"/>
    <n v="2.8299999999999999E-2"/>
    <n v="6278.2309999999998"/>
    <n v="6766.02"/>
    <n v="7291.7079999999996"/>
    <n v="7858.241"/>
    <n v="1.251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490919999999999"/>
    <n v="6.5989529999999998"/>
    <n v="6.6491939999999996"/>
    <n v="6.6998170000000004"/>
    <n v="1.023015"/>
    <n v="254100"/>
    <n v="110312"/>
    <n v="128876"/>
    <n v="43467"/>
    <n v="0.43412830000000002"/>
    <n v="0.33727770000000001"/>
    <n v="0.77690789999999998"/>
    <n v="21286.78"/>
    <n v="28640.32"/>
    <n v="24540.31"/>
    <n v="33172.21"/>
    <n v="28141.599999999999"/>
    <n v="38076.620000000003"/>
    <n v="31696.52"/>
    <n v="42641.54"/>
    <n v="0.74324520000000005"/>
    <n v="0.73978509999999997"/>
    <n v="0.73907829999999997"/>
    <n v="0.74332489999999996"/>
    <n v="22.094550000000002"/>
    <n v="24.39124"/>
    <n v="26.687930000000001"/>
    <n v="28.98462"/>
    <n v="31.281310000000001"/>
    <n v="33.578000000000003"/>
    <n v="1.519741"/>
    <n v="25.214369999999999"/>
    <n v="21.431830000000001"/>
    <n v="17.6493"/>
    <n v="13.866770000000001"/>
    <n v="10.084239999999999"/>
    <n v="6.3017120000000002"/>
    <n v="0.24992539999999999"/>
    <n v="1.006405"/>
    <n v="1.00779"/>
    <n v="1.009174"/>
    <n v="1.010559"/>
    <n v="1.011944"/>
    <n v="1.0133289999999999"/>
    <n v="1.00688"/>
    <n v="24267.4"/>
    <n v="106768.1"/>
    <n v="18421"/>
    <n v="94490.95"/>
    <n v="0.22729079999999999"/>
    <n v="0.19494980000000001"/>
    <n v="0.89356999999999998"/>
    <n v="3.0339999999999999E-2"/>
    <n v="71926.644289999997"/>
    <n v="117734.3753"/>
    <n v="0.61092310000000005"/>
    <m/>
    <m/>
    <m/>
    <m/>
  </r>
  <r>
    <x v="6"/>
    <s v="ND"/>
    <s v="North Dakota"/>
    <n v="38"/>
    <x v="3"/>
    <s v="West North Central"/>
    <n v="2.5366E-2"/>
    <n v="3.3697999999999999E-2"/>
    <n v="413.30840000000001"/>
    <n v="931.63260000000002"/>
    <n v="2099.98"/>
    <n v="4733.5360000000001"/>
    <n v="11.4528"/>
    <n v="7070.2740000000003"/>
    <n v="7158.384"/>
    <n v="7247.5919999999996"/>
    <n v="7337.9129999999996"/>
    <n v="1.0378540000000001"/>
    <n v="7263.0910000000003"/>
    <n v="3949.3820000000001"/>
    <n v="2147.518"/>
    <n v="1167.7360000000001"/>
    <n v="0.16077669999999999"/>
    <n v="11824.08"/>
    <n v="10491.64"/>
    <n v="9309.3459999999995"/>
    <n v="8260.2849999999999"/>
    <n v="0.69859839999999995"/>
    <n v="-3.0499999999999999E-2"/>
    <n v="8496.9619999999995"/>
    <n v="9872.4269999999997"/>
    <n v="11470.55"/>
    <n v="13327.37"/>
    <n v="1.568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019279999999997"/>
    <n v="7.9055749999999998"/>
    <n v="9.3253950000000003"/>
    <n v="11.000209999999999"/>
    <n v="1.6413500000000001"/>
    <n v="18716"/>
    <n v="7714"/>
    <n v="5007"/>
    <n v="1743"/>
    <n v="0.41216069999999999"/>
    <n v="0.34811259999999999"/>
    <n v="0.84460409999999997"/>
    <n v="22456.85"/>
    <n v="27429.33"/>
    <n v="25321.47"/>
    <n v="30743.95"/>
    <n v="28792.79"/>
    <n v="34739.199999999997"/>
    <n v="31805.77"/>
    <n v="38247.83"/>
    <n v="0.81871660000000002"/>
    <n v="0.82362460000000004"/>
    <n v="0.82882699999999998"/>
    <n v="0.83157040000000004"/>
    <n v="25.040649999999999"/>
    <n v="24.72016"/>
    <n v="24.399660000000001"/>
    <n v="24.079170000000001"/>
    <n v="23.758679999999998"/>
    <n v="23.438179999999999"/>
    <n v="0.93600550000000005"/>
    <n v="16.50506"/>
    <n v="17.758299999999998"/>
    <n v="19.01154"/>
    <n v="20.264779999999998"/>
    <n v="21.51802"/>
    <n v="22.771260000000002"/>
    <n v="1.3796539999999999"/>
    <n v="0.99438420000000005"/>
    <n v="1.002254"/>
    <n v="1.010124"/>
    <n v="1.0179929999999999"/>
    <n v="1.025863"/>
    <n v="1.033733"/>
    <n v="1.039571"/>
    <n v="27842.560000000001"/>
    <n v="115003"/>
    <n v="19651.5"/>
    <n v="105197.9"/>
    <n v="0.24210290000000001"/>
    <n v="0.186805"/>
    <n v="0.88010169999999999"/>
    <n v="0"/>
    <n v="92616.173429999995"/>
    <n v="133431.55170000001"/>
    <n v="0.69411"/>
    <m/>
    <m/>
    <m/>
    <m/>
  </r>
  <r>
    <x v="6"/>
    <s v="OH"/>
    <s v="Ohio"/>
    <n v="39"/>
    <x v="3"/>
    <s v="East North Central"/>
    <n v="4.1459000000000003E-2"/>
    <n v="4.7787000000000003E-2"/>
    <n v="358.54180000000002"/>
    <n v="584.13930000000005"/>
    <n v="951.68470000000002"/>
    <n v="1550.4929999999999"/>
    <n v="4.3244400000000001"/>
    <n v="3159.7629999999999"/>
    <n v="4180.1080000000002"/>
    <n v="5529.9409999999998"/>
    <n v="7315.6589999999997"/>
    <n v="2.3152560000000002"/>
    <n v="5826.0969999999998"/>
    <n v="5223.8710000000001"/>
    <n v="4683.8950000000004"/>
    <n v="4199.7340000000004"/>
    <n v="0.72084870000000001"/>
    <n v="8817.1350000000002"/>
    <n v="9522.7549999999992"/>
    <n v="10284.84"/>
    <n v="11107.92"/>
    <n v="1.259811"/>
    <n v="5.3199999999999997E-2"/>
    <n v="8424.4770000000008"/>
    <n v="8840.3130000000001"/>
    <n v="9276.6759999999995"/>
    <n v="9734.5759999999991"/>
    <n v="1.155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139850000000003"/>
    <n v="5.6809950000000002"/>
    <n v="5.9611739999999998"/>
    <n v="6.2551709999999998"/>
    <n v="1.155373"/>
    <n v="286289"/>
    <n v="131562"/>
    <n v="135195"/>
    <n v="50286"/>
    <n v="0.45954260000000002"/>
    <n v="0.37195159999999999"/>
    <n v="0.80939530000000004"/>
    <n v="24357.35"/>
    <n v="27783.599999999999"/>
    <n v="28215.34"/>
    <n v="32088.91"/>
    <n v="32447.4"/>
    <n v="37119.58"/>
    <n v="36568.03"/>
    <n v="41603.11"/>
    <n v="0.87668100000000004"/>
    <n v="0.87928629999999997"/>
    <n v="0.87413169999999996"/>
    <n v="0.87897340000000002"/>
    <n v="29.273990000000001"/>
    <n v="28.565290000000001"/>
    <n v="27.856590000000001"/>
    <n v="27.147880000000001"/>
    <n v="26.43918"/>
    <n v="25.73048"/>
    <n v="0.87895350000000005"/>
    <n v="19.370899999999999"/>
    <n v="19.38935"/>
    <n v="19.407810000000001"/>
    <n v="19.426259999999999"/>
    <n v="19.444710000000001"/>
    <n v="19.463170000000002"/>
    <n v="1.0047630000000001"/>
    <n v="1.0168079999999999"/>
    <n v="1.015021"/>
    <n v="1.0132350000000001"/>
    <n v="1.0114479999999999"/>
    <n v="1.0096620000000001"/>
    <n v="1.0078750000000001"/>
    <n v="0.99121550000000003"/>
    <n v="24367.27"/>
    <n v="103545.5"/>
    <n v="17998.91"/>
    <n v="93571.93"/>
    <n v="0.23532900000000001"/>
    <n v="0.19235369999999999"/>
    <n v="0.8554522"/>
    <n v="6.1586000000000002E-2"/>
    <n v="72474.625440000003"/>
    <n v="102367.4069"/>
    <n v="0.70798530000000004"/>
    <m/>
    <m/>
    <m/>
    <m/>
  </r>
  <r>
    <x v="6"/>
    <s v="OK"/>
    <s v="Oklahoma"/>
    <n v="40"/>
    <x v="0"/>
    <s v="West South Central"/>
    <n v="3.1657999999999999E-2"/>
    <n v="3.4633999999999998E-2"/>
    <n v="411.30029999999999"/>
    <n v="619.96320000000003"/>
    <n v="934.48599999999999"/>
    <n v="1408.5740000000001"/>
    <n v="3.4246850000000002"/>
    <n v="3808.2629999999999"/>
    <n v="4159.5370000000003"/>
    <n v="4543.2120000000004"/>
    <n v="4962.277"/>
    <n v="1.303029"/>
    <n v="2784.4450000000002"/>
    <n v="2564.98"/>
    <n v="2362.8130000000001"/>
    <n v="2176.5810000000001"/>
    <n v="0.78169270000000002"/>
    <n v="6513.2759999999998"/>
    <n v="6628.9769999999999"/>
    <n v="6746.7330000000002"/>
    <n v="6866.5820000000003"/>
    <n v="1.054244"/>
    <n v="0.2117"/>
    <n v="5953.1959999999999"/>
    <n v="6308.2470000000003"/>
    <n v="6684.4719999999998"/>
    <n v="7083.1350000000002"/>
    <n v="1.18980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067840000000004"/>
    <n v="5.9565359999999998"/>
    <n v="6.11015"/>
    <n v="6.2677259999999997"/>
    <n v="1.07938"/>
    <n v="105200"/>
    <n v="42802"/>
    <n v="56343"/>
    <n v="20784"/>
    <n v="0.40686309999999998"/>
    <n v="0.36888349999999998"/>
    <n v="0.90665249999999997"/>
    <n v="20013.68"/>
    <n v="26200.1"/>
    <n v="22905.37"/>
    <n v="29632.67"/>
    <n v="25816.76"/>
    <n v="33889.839999999997"/>
    <n v="28595.66"/>
    <n v="37347.440000000002"/>
    <n v="0.76387769999999999"/>
    <n v="0.77297689999999997"/>
    <n v="0.76178460000000003"/>
    <n v="0.76566579999999995"/>
    <n v="28.887180000000001"/>
    <n v="28.115780000000001"/>
    <n v="27.344380000000001"/>
    <n v="26.572980000000001"/>
    <n v="25.801570000000002"/>
    <n v="25.030169999999998"/>
    <n v="0.86648020000000003"/>
    <n v="20.82499"/>
    <n v="20.305240000000001"/>
    <n v="19.78548"/>
    <n v="19.265730000000001"/>
    <n v="18.745979999999999"/>
    <n v="18.226230000000001"/>
    <n v="0.87520949999999997"/>
    <n v="1.007741"/>
    <n v="1.0084630000000001"/>
    <n v="1.0091840000000001"/>
    <n v="1.009906"/>
    <n v="1.0106280000000001"/>
    <n v="1.01135"/>
    <n v="1.0035810000000001"/>
    <n v="25028.95"/>
    <n v="95687.38"/>
    <n v="19000.54"/>
    <n v="83512.17"/>
    <n v="0.26157000000000002"/>
    <n v="0.2275182"/>
    <n v="0.90167299999999995"/>
    <n v="1.3857E-2"/>
    <n v="62018.360180000003"/>
    <n v="87154.977010000002"/>
    <n v="0.71158710000000003"/>
    <m/>
    <m/>
    <m/>
    <m/>
  </r>
  <r>
    <x v="6"/>
    <s v="OR"/>
    <s v="Oregon"/>
    <n v="41"/>
    <x v="1"/>
    <s v="Pacific"/>
    <n v="3.4313999999999997E-2"/>
    <n v="3.8762999999999999E-2"/>
    <n v="370.39120000000003"/>
    <n v="551.84960000000001"/>
    <n v="822.20640000000003"/>
    <n v="1225.0139999999999"/>
    <n v="3.3073510000000002"/>
    <n v="4267.7479999999996"/>
    <n v="4849.0150000000003"/>
    <n v="5509.4489999999996"/>
    <n v="6259.8339999999998"/>
    <n v="1.466777"/>
    <n v="4356.3360000000002"/>
    <n v="3555.6489999999999"/>
    <n v="2902.127"/>
    <n v="2368.7220000000002"/>
    <n v="0.54374180000000005"/>
    <n v="8353.527"/>
    <n v="8271.6460000000006"/>
    <n v="8190.5649999999996"/>
    <n v="8110.2820000000002"/>
    <n v="0.97088110000000005"/>
    <n v="-0.1129"/>
    <n v="7034.1980000000003"/>
    <n v="7535.6719999999996"/>
    <n v="8072.8940000000002"/>
    <n v="8648.4159999999993"/>
    <n v="1.2294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61196"/>
    <n v="4.7535509999999999"/>
    <n v="4.7459170000000004"/>
    <n v="4.7382970000000002"/>
    <n v="0.99519060000000004"/>
    <n v="99936"/>
    <n v="41921"/>
    <n v="49043"/>
    <n v="15728"/>
    <n v="0.41947849999999998"/>
    <n v="0.32069819999999999"/>
    <n v="0.76451639999999998"/>
    <n v="23298.93"/>
    <n v="27682.799999999999"/>
    <n v="26682.03"/>
    <n v="31853.03"/>
    <n v="30567.119999999999"/>
    <n v="36573.49"/>
    <n v="34138.76"/>
    <n v="40920.800000000003"/>
    <n v="0.84163900000000003"/>
    <n v="0.83766059999999998"/>
    <n v="0.83577259999999998"/>
    <n v="0.83426420000000001"/>
    <n v="26.856590000000001"/>
    <n v="28.37828"/>
    <n v="29.899979999999999"/>
    <n v="31.421669999999999"/>
    <n v="32.943370000000002"/>
    <n v="34.465069999999997"/>
    <n v="1.2833000000000001"/>
    <n v="25.09186"/>
    <n v="23.650110000000002"/>
    <n v="22.208369999999999"/>
    <n v="20.76662"/>
    <n v="19.32488"/>
    <n v="17.883130000000001"/>
    <n v="0.71270670000000003"/>
    <n v="0.99883010000000005"/>
    <n v="1.0070619999999999"/>
    <n v="1.0152950000000001"/>
    <n v="1.0235270000000001"/>
    <n v="1.0317590000000001"/>
    <n v="1.0399910000000001"/>
    <n v="1.0412090000000001"/>
    <n v="26603.81"/>
    <n v="104347"/>
    <n v="19790.36"/>
    <n v="93706.47"/>
    <n v="0.25495519999999999"/>
    <n v="0.2111953"/>
    <n v="0.8828975"/>
    <n v="4.3751999999999999E-2"/>
    <n v="75826.461819999997"/>
    <n v="105023.36169999999"/>
    <n v="0.72199610000000003"/>
    <m/>
    <m/>
    <m/>
    <m/>
  </r>
  <r>
    <x v="6"/>
    <s v="PA"/>
    <s v="Pennsylvania"/>
    <n v="42"/>
    <x v="2"/>
    <s v="Middle Atlantic"/>
    <n v="3.7744E-2"/>
    <n v="4.1158E-2"/>
    <n v="189.78200000000001"/>
    <n v="378.41789999999997"/>
    <n v="754.55070000000001"/>
    <n v="1504.5450000000001"/>
    <n v="7.9277550000000003"/>
    <n v="3335.364"/>
    <n v="4587.5709999999999"/>
    <n v="6309.8969999999999"/>
    <n v="8678.8449999999993"/>
    <n v="2.602068"/>
    <n v="10249.98"/>
    <n v="7681.4340000000002"/>
    <n v="5756.54"/>
    <n v="4314.0060000000003"/>
    <n v="0.42087950000000002"/>
    <n v="13477.32"/>
    <n v="12978.48"/>
    <n v="12498.1"/>
    <n v="12035.51"/>
    <n v="0.89301940000000002"/>
    <n v="-0.15190000000000001"/>
    <n v="11300.39"/>
    <n v="10941.92"/>
    <n v="10594.83"/>
    <n v="10258.74"/>
    <n v="0.9078222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002879999999999"/>
    <n v="7.0015609999999997"/>
    <n v="6.9042070000000004"/>
    <n v="6.8082060000000002"/>
    <n v="0.95886329999999997"/>
    <n v="296512"/>
    <n v="148810"/>
    <n v="121384"/>
    <n v="44621"/>
    <n v="0.50186839999999999"/>
    <n v="0.36760199999999998"/>
    <n v="0.73246690000000003"/>
    <n v="26566.27"/>
    <n v="28412.54"/>
    <n v="30948.58"/>
    <n v="32969.03"/>
    <n v="35666.839999999997"/>
    <n v="38203.39"/>
    <n v="40207.81"/>
    <n v="42941.7"/>
    <n v="0.93501920000000005"/>
    <n v="0.93871669999999996"/>
    <n v="0.93360390000000004"/>
    <n v="0.93633469999999996"/>
    <n v="25.480869999999999"/>
    <n v="25.342829999999999"/>
    <n v="25.204789999999999"/>
    <n v="25.066759999999999"/>
    <n v="24.928719999999998"/>
    <n v="24.790679999999998"/>
    <n v="0.97291360000000005"/>
    <n v="18.334140000000001"/>
    <n v="18.634399999999999"/>
    <n v="18.934670000000001"/>
    <n v="19.234929999999999"/>
    <n v="19.53519"/>
    <n v="19.835460000000001"/>
    <n v="1.081887"/>
    <n v="1.0221119999999999"/>
    <n v="1.020167"/>
    <n v="1.018221"/>
    <n v="1.016276"/>
    <n v="1.01433"/>
    <n v="1.0123850000000001"/>
    <n v="0.99048329999999996"/>
    <n v="26069.15"/>
    <n v="108679.4"/>
    <n v="20150.240000000002"/>
    <n v="98827.24"/>
    <n v="0.2398721"/>
    <n v="0.20389360000000001"/>
    <n v="0.84631149999999999"/>
    <n v="6.0055999999999998E-2"/>
    <n v="80965.804480000006"/>
    <n v="108026.0257"/>
    <n v="0.74950280000000002"/>
    <m/>
    <m/>
    <m/>
    <m/>
  </r>
  <r>
    <x v="6"/>
    <s v="RI"/>
    <s v="Rhode Island"/>
    <n v="44"/>
    <x v="2"/>
    <s v="New England"/>
    <n v="4.2784999999999997E-2"/>
    <n v="4.5236999999999999E-2"/>
    <n v="678.56349999999998"/>
    <n v="987.17079999999999"/>
    <n v="1436.1310000000001"/>
    <n v="2089.2759999999998"/>
    <n v="3.07897"/>
    <n v="2861.3319999999999"/>
    <n v="4242.7870000000003"/>
    <n v="6291.21"/>
    <n v="9328.6110000000008"/>
    <n v="3.2602340000000001"/>
    <n v="12888.92"/>
    <n v="8322.1090000000004"/>
    <n v="5373.41"/>
    <n v="3469.5"/>
    <n v="0.2691846"/>
    <n v="13161.12"/>
    <n v="12899.44"/>
    <n v="12642.96"/>
    <n v="12391.58"/>
    <n v="0.94152860000000005"/>
    <n v="-0.16070000000000001"/>
    <n v="12409.18"/>
    <n v="12491.57"/>
    <n v="12574.52"/>
    <n v="12658"/>
    <n v="1.020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951199999999993"/>
    <n v="8.347702"/>
    <n v="8.0141659999999995"/>
    <n v="7.693956"/>
    <n v="0.88485910000000001"/>
    <n v="22765"/>
    <n v="10962"/>
    <n v="7377"/>
    <n v="2984"/>
    <n v="0.48152869999999998"/>
    <n v="0.40450049999999999"/>
    <n v="0.84003410000000001"/>
    <n v="29177.15"/>
    <n v="31157.74"/>
    <n v="35018.129999999997"/>
    <n v="36892.36"/>
    <n v="40866.839999999997"/>
    <n v="43230.21"/>
    <n v="46699.37"/>
    <n v="48859.74"/>
    <n v="0.93643350000000003"/>
    <n v="0.94919739999999997"/>
    <n v="0.94533069999999997"/>
    <n v="0.95578410000000003"/>
    <n v="25.913029999999999"/>
    <n v="25.25177"/>
    <n v="24.590509999999998"/>
    <n v="23.92925"/>
    <n v="23.267990000000001"/>
    <n v="22.606719999999999"/>
    <n v="0.8724075"/>
    <n v="19.50807"/>
    <n v="19.4771"/>
    <n v="19.44614"/>
    <n v="19.41517"/>
    <n v="19.384209999999999"/>
    <n v="19.35324"/>
    <n v="0.99206340000000004"/>
    <n v="1.021531"/>
    <n v="1.0173730000000001"/>
    <n v="1.0132159999999999"/>
    <n v="1.0090589999999999"/>
    <n v="1.004902"/>
    <n v="1.000745"/>
    <n v="0.97965219999999997"/>
    <n v="25541.55"/>
    <n v="113762.9"/>
    <n v="20648.25"/>
    <n v="104633.60000000001"/>
    <n v="0.22451560000000001"/>
    <n v="0.1973386"/>
    <n v="0.88053340000000002"/>
    <n v="3.2932000000000003E-2"/>
    <n v="86419.941179999994"/>
    <n v="140471.4037"/>
    <n v="0.61521380000000003"/>
    <m/>
    <m/>
    <m/>
    <m/>
  </r>
  <r>
    <x v="6"/>
    <s v="SC"/>
    <s v="South Carolina"/>
    <n v="45"/>
    <x v="0"/>
    <s v="South Atlantic"/>
    <n v="4.2786999999999999E-2"/>
    <n v="4.4706999999999997E-2"/>
    <n v="392.86669999999998"/>
    <n v="603.77239999999995"/>
    <n v="927.90039999999999"/>
    <n v="1426.0329999999999"/>
    <n v="3.629813"/>
    <n v="6148.4"/>
    <n v="5915.5060000000003"/>
    <n v="5691.4340000000002"/>
    <n v="5475.8490000000002"/>
    <n v="0.89061360000000001"/>
    <n v="3226.297"/>
    <n v="3391.7139999999999"/>
    <n v="3565.614"/>
    <n v="3748.4290000000001"/>
    <n v="1.161837"/>
    <n v="8514.4330000000009"/>
    <n v="8648.5290000000005"/>
    <n v="8784.7389999999996"/>
    <n v="8923.0939999999991"/>
    <n v="1.0479959999999999"/>
    <n v="-9.5799999999999996E-2"/>
    <n v="6897.85"/>
    <n v="7479.0919999999996"/>
    <n v="8109.3130000000001"/>
    <n v="8792.6380000000008"/>
    <n v="1.27469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944979999999996"/>
    <n v="6.4744580000000003"/>
    <n v="6.5554170000000003"/>
    <n v="6.6373879999999996"/>
    <n v="1.037984"/>
    <n v="128482"/>
    <n v="55828"/>
    <n v="70508"/>
    <n v="25206"/>
    <n v="0.43452000000000002"/>
    <n v="0.35749130000000001"/>
    <n v="0.82272699999999999"/>
    <n v="21581.119999999999"/>
    <n v="25855.13"/>
    <n v="24874.5"/>
    <n v="30123.21"/>
    <n v="28754.7"/>
    <n v="35071.51"/>
    <n v="32398.63"/>
    <n v="39461.75"/>
    <n v="0.83469409999999999"/>
    <n v="0.82575869999999996"/>
    <n v="0.8198879"/>
    <n v="0.82101360000000001"/>
    <n v="30.979420000000001"/>
    <n v="28.47963"/>
    <n v="25.979839999999999"/>
    <n v="23.480049999999999"/>
    <n v="20.980260000000001"/>
    <n v="18.48047"/>
    <n v="0.59654019999999996"/>
    <n v="18.421980000000001"/>
    <n v="18.941759999999999"/>
    <n v="19.461539999999999"/>
    <n v="19.98132"/>
    <n v="20.501100000000001"/>
    <n v="21.020879999999998"/>
    <n v="1.141076"/>
    <n v="1.0466249999999999"/>
    <n v="1.02722"/>
    <n v="1.0078149999999999"/>
    <n v="0.98841069999999998"/>
    <n v="0.96900600000000003"/>
    <n v="0.94960120000000003"/>
    <n v="0.90729839999999995"/>
    <n v="23686.91"/>
    <n v="98341.96"/>
    <n v="17442.849999999999"/>
    <n v="86171.56"/>
    <n v="0.24086270000000001"/>
    <n v="0.20241999999999999"/>
    <n v="0.899007"/>
    <n v="2.3463000000000001E-2"/>
    <n v="64861.214679999997"/>
    <n v="102140.76489999999"/>
    <n v="0.63501790000000002"/>
    <m/>
    <m/>
    <m/>
    <m/>
  </r>
  <r>
    <x v="6"/>
    <s v="SD"/>
    <s v="South Dakota"/>
    <n v="46"/>
    <x v="3"/>
    <s v="West North Central"/>
    <n v="2.8871000000000001E-2"/>
    <n v="3.3388000000000001E-2"/>
    <n v="284.37560000000002"/>
    <n v="669.53189999999995"/>
    <n v="1576.3409999999999"/>
    <n v="3711.3249999999998"/>
    <n v="13.05078"/>
    <n v="2631.5839999999998"/>
    <n v="2966.1010000000001"/>
    <n v="3343.1410000000001"/>
    <n v="3768.1080000000002"/>
    <n v="1.431878"/>
    <n v="6424.0209999999997"/>
    <n v="4793.165"/>
    <n v="3576.3319999999999"/>
    <n v="2668.4140000000002"/>
    <n v="0.41538069999999999"/>
    <n v="8375.2270000000008"/>
    <n v="7948.116"/>
    <n v="7542.7870000000003"/>
    <n v="7158.1279999999997"/>
    <n v="0.85467879999999996"/>
    <n v="0.19320000000000001"/>
    <n v="5995.018"/>
    <n v="7141.4579999999996"/>
    <n v="8507.1380000000008"/>
    <n v="10133.98"/>
    <n v="1.690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556190000000003"/>
    <n v="6.7388830000000004"/>
    <n v="7.2594810000000001"/>
    <n v="7.8202959999999999"/>
    <n v="1.250124"/>
    <n v="24843"/>
    <n v="9481"/>
    <n v="8974"/>
    <n v="3957"/>
    <n v="0.3816367"/>
    <n v="0.44094050000000001"/>
    <n v="1.1553929999999999"/>
    <n v="19267.14"/>
    <n v="24470.3"/>
    <n v="21428.79"/>
    <n v="26927.37"/>
    <n v="23393.5"/>
    <n v="29610.75"/>
    <n v="25266.959999999999"/>
    <n v="31949.29"/>
    <n v="0.78736819999999996"/>
    <n v="0.7957999"/>
    <n v="0.79003409999999996"/>
    <n v="0.79084560000000004"/>
    <n v="26.795559999999998"/>
    <n v="26.48414"/>
    <n v="26.172720000000002"/>
    <n v="25.8613"/>
    <n v="25.549880000000002"/>
    <n v="25.23846"/>
    <n v="0.94188989999999995"/>
    <n v="19.918600000000001"/>
    <n v="19.934699999999999"/>
    <n v="19.950810000000001"/>
    <n v="19.966909999999999"/>
    <n v="19.98302"/>
    <n v="19.999120000000001"/>
    <n v="1.004043"/>
    <n v="0.95027830000000002"/>
    <n v="0.99319480000000004"/>
    <n v="1.036111"/>
    <n v="1.0790280000000001"/>
    <n v="1.1219440000000001"/>
    <n v="1.16486"/>
    <n v="1.2258100000000001"/>
    <n v="29644.11"/>
    <n v="94924.85"/>
    <n v="20186.82"/>
    <n v="85184.57"/>
    <n v="0.31229030000000002"/>
    <n v="0.2369774"/>
    <n v="0.90471259999999998"/>
    <n v="0"/>
    <n v="70141.096120000002"/>
    <n v="102885.02250000001"/>
    <n v="0.68174250000000003"/>
    <m/>
    <m/>
    <m/>
    <m/>
  </r>
  <r>
    <x v="6"/>
    <s v="TN"/>
    <s v="Tennessee"/>
    <n v="47"/>
    <x v="0"/>
    <s v="East South Central"/>
    <n v="3.1857999999999997E-2"/>
    <n v="3.5610000000000003E-2"/>
    <n v="414.9006"/>
    <n v="634.40639999999996"/>
    <n v="970.04319999999996"/>
    <n v="1483.251"/>
    <n v="3.574954"/>
    <n v="3665.0459999999998"/>
    <n v="3959.2689999999998"/>
    <n v="4277.1109999999999"/>
    <n v="4620.4690000000001"/>
    <n v="1.2606850000000001"/>
    <n v="2921.828"/>
    <n v="2835.46"/>
    <n v="2751.6460000000002"/>
    <n v="2670.3090000000002"/>
    <n v="0.91391719999999999"/>
    <n v="6385.8270000000002"/>
    <n v="6628.4870000000001"/>
    <n v="6880.37"/>
    <n v="7141.8230000000003"/>
    <n v="1.118387"/>
    <n v="0.4047"/>
    <n v="6502.5389999999998"/>
    <n v="6947.6549999999997"/>
    <n v="7423.2380000000003"/>
    <n v="7931.3779999999997"/>
    <n v="1.21973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186239999999996"/>
    <n v="6.6960629999999997"/>
    <n v="6.7744059999999999"/>
    <n v="6.8536669999999997"/>
    <n v="1.035512"/>
    <n v="171464"/>
    <n v="72873"/>
    <n v="85872"/>
    <n v="30372"/>
    <n v="0.42500470000000001"/>
    <n v="0.35368919999999998"/>
    <n v="0.83220079999999996"/>
    <n v="19358.3"/>
    <n v="25258.1"/>
    <n v="22797.26"/>
    <n v="29900.45"/>
    <n v="26908.02"/>
    <n v="35162.89"/>
    <n v="30889.77"/>
    <n v="40094.67"/>
    <n v="0.76641959999999998"/>
    <n v="0.76243890000000003"/>
    <n v="0.76523920000000001"/>
    <n v="0.77042069999999996"/>
    <n v="29.744"/>
    <n v="28.587759999999999"/>
    <n v="27.431529999999999"/>
    <n v="26.275289999999998"/>
    <n v="25.119050000000001"/>
    <n v="23.962810000000001"/>
    <n v="0.8056352"/>
    <n v="15.084099999999999"/>
    <n v="16.22146"/>
    <n v="17.358820000000001"/>
    <n v="18.496179999999999"/>
    <n v="19.63354"/>
    <n v="20.770910000000001"/>
    <n v="1.3770070000000001"/>
    <n v="1.0190969999999999"/>
    <n v="1.015506"/>
    <n v="1.0119149999999999"/>
    <n v="1.0083249999999999"/>
    <n v="1.004734"/>
    <n v="1.0011429999999999"/>
    <n v="0.9823828"/>
    <n v="24053.24"/>
    <n v="98593.49"/>
    <n v="18081.2"/>
    <n v="87167.59"/>
    <n v="0.24396380000000001"/>
    <n v="0.20743030000000001"/>
    <n v="0.87182029999999999"/>
    <n v="9.2160000000000002E-3"/>
    <n v="66232.281000000003"/>
    <n v="117363.606"/>
    <n v="0.56433409999999995"/>
    <m/>
    <m/>
    <m/>
    <m/>
  </r>
  <r>
    <x v="6"/>
    <s v="TX"/>
    <s v="Texas"/>
    <n v="48"/>
    <x v="0"/>
    <s v="West South Central"/>
    <n v="3.1744000000000001E-2"/>
    <n v="3.9544000000000003E-2"/>
    <n v="463.69900000000001"/>
    <n v="653.71979999999996"/>
    <n v="921.60990000000004"/>
    <n v="1299.28"/>
    <n v="2.80199"/>
    <n v="3220.0320000000002"/>
    <n v="3707.047"/>
    <n v="4267.7209999999995"/>
    <n v="4913.1949999999997"/>
    <n v="1.525822"/>
    <n v="5262.66"/>
    <n v="4116.125"/>
    <n v="3219.3760000000002"/>
    <n v="2517.9949999999999"/>
    <n v="0.47846430000000001"/>
    <n v="7984.37"/>
    <n v="7823.3289999999997"/>
    <n v="7665.5360000000001"/>
    <n v="7510.9269999999997"/>
    <n v="0.94070379999999998"/>
    <n v="-0.17219999999999999"/>
    <n v="6332.5630000000001"/>
    <n v="6677.8509999999997"/>
    <n v="7041.9650000000001"/>
    <n v="7425.9319999999998"/>
    <n v="1.17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139649999999996"/>
    <n v="6.7946340000000003"/>
    <n v="6.7753579999999998"/>
    <n v="6.7561359999999997"/>
    <n v="0.99151319999999998"/>
    <n v="812703"/>
    <n v="355071"/>
    <n v="415124"/>
    <n v="150572"/>
    <n v="0.43690129999999999"/>
    <n v="0.36271569999999997"/>
    <n v="0.83020059999999996"/>
    <n v="23153.86"/>
    <n v="30786.45"/>
    <n v="26649.54"/>
    <n v="35616.22"/>
    <n v="30789.72"/>
    <n v="41027.69"/>
    <n v="34453.360000000001"/>
    <n v="45919.57"/>
    <n v="0.75207970000000002"/>
    <n v="0.74824170000000001"/>
    <n v="0.75046179999999996"/>
    <n v="0.75029800000000002"/>
    <n v="28.420919999999999"/>
    <n v="28.145150000000001"/>
    <n v="27.86937"/>
    <n v="27.593589999999999"/>
    <n v="27.317810000000001"/>
    <n v="27.04204"/>
    <n v="0.95148350000000004"/>
    <n v="15.73908"/>
    <n v="15.63621"/>
    <n v="15.533340000000001"/>
    <n v="15.43047"/>
    <n v="15.3276"/>
    <n v="15.224729999999999"/>
    <n v="0.96731999999999996"/>
    <n v="1.0036499999999999"/>
    <n v="1.007096"/>
    <n v="1.010543"/>
    <n v="1.013989"/>
    <n v="1.0174350000000001"/>
    <n v="1.0208809999999999"/>
    <n v="1.0171680000000001"/>
    <n v="26167.65"/>
    <n v="110870.5"/>
    <n v="20063.7"/>
    <n v="96969.3"/>
    <n v="0.2360198"/>
    <n v="0.2069077"/>
    <n v="0.92251050000000001"/>
    <n v="3.7928999999999997E-2"/>
    <n v="72545.190090000004"/>
    <n v="133169.80050000001"/>
    <n v="0.54475709999999999"/>
    <m/>
    <m/>
    <m/>
    <m/>
  </r>
  <r>
    <x v="6"/>
    <s v="UT"/>
    <s v="Utah"/>
    <n v="49"/>
    <x v="1"/>
    <s v="Mountain"/>
    <n v="3.2735E-2"/>
    <n v="4.0875000000000002E-2"/>
    <n v="324.6207"/>
    <n v="560.20230000000004"/>
    <n v="966.74839999999995"/>
    <n v="1668.3309999999999"/>
    <n v="5.1393219999999999"/>
    <n v="4626.5209999999997"/>
    <n v="4539.6019999999999"/>
    <n v="4454.3140000000003"/>
    <n v="4370.6310000000003"/>
    <n v="0.94469060000000005"/>
    <n v="1451.3019999999999"/>
    <n v="1767.796"/>
    <n v="2153.31"/>
    <n v="2622.8939999999998"/>
    <n v="1.8072699999999999"/>
    <n v="5383.0829999999996"/>
    <n v="5768.7950000000001"/>
    <n v="6182.143"/>
    <n v="6625.11"/>
    <n v="1.230728"/>
    <n v="0.1205"/>
    <n v="4612.0370000000003"/>
    <n v="5252.8469999999998"/>
    <n v="5982.6930000000002"/>
    <n v="6813.9480000000003"/>
    <n v="1.4774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1899769999999998"/>
    <n v="4.4357689999999996"/>
    <n v="4.6959799999999996"/>
    <n v="4.9714549999999997"/>
    <n v="1.1865110000000001"/>
    <n v="102952"/>
    <n v="40610"/>
    <n v="42927"/>
    <n v="12635"/>
    <n v="0.39445570000000002"/>
    <n v="0.29433690000000001"/>
    <n v="0.74618490000000004"/>
    <n v="20862.86"/>
    <n v="26249.22"/>
    <n v="24226.02"/>
    <n v="30511.63"/>
    <n v="28228.76"/>
    <n v="35668.519999999997"/>
    <n v="32182.07"/>
    <n v="40394.959999999999"/>
    <n v="0.79479940000000004"/>
    <n v="0.79399310000000001"/>
    <n v="0.7914194"/>
    <n v="0.79668519999999998"/>
    <n v="33.730580000000003"/>
    <n v="33.479399999999998"/>
    <n v="33.228230000000003"/>
    <n v="32.977060000000002"/>
    <n v="32.725879999999997"/>
    <n v="32.474710000000002"/>
    <n v="0.96276779999999995"/>
    <n v="29.1938"/>
    <n v="28.384609999999999"/>
    <n v="27.575420000000001"/>
    <n v="26.76623"/>
    <n v="25.957049999999999"/>
    <n v="25.147860000000001"/>
    <n v="0.86141109999999999"/>
    <n v="0.98677020000000004"/>
    <n v="1.006076"/>
    <n v="1.025382"/>
    <n v="1.0446880000000001"/>
    <n v="1.0639940000000001"/>
    <n v="1.0832999999999999"/>
    <n v="1.0978239999999999"/>
    <n v="33500.730000000003"/>
    <n v="110300.1"/>
    <n v="22911.48"/>
    <n v="99596.77"/>
    <n v="0.30372349999999998"/>
    <n v="0.23004240000000001"/>
    <n v="0.93840690000000004"/>
    <n v="7.4690999999999994E-2"/>
    <n v="86299.731469999999"/>
    <n v="97765.812309999994"/>
    <n v="0.88271889999999997"/>
    <m/>
    <m/>
    <m/>
    <m/>
  </r>
  <r>
    <x v="6"/>
    <s v="VT"/>
    <s v="Vermont"/>
    <n v="50"/>
    <x v="2"/>
    <s v="New England"/>
    <n v="5.1125999999999998E-2"/>
    <n v="5.2021999999999999E-2"/>
    <n v="262.31760000000003"/>
    <n v="376.27969999999999"/>
    <n v="539.75189999999998"/>
    <n v="774.24360000000001"/>
    <n v="2.9515500000000001"/>
    <n v="16628.8"/>
    <n v="15995.37"/>
    <n v="15386.06"/>
    <n v="14799.96"/>
    <n v="0.89001949999999996"/>
    <n v="831.71939999999995"/>
    <n v="688.71379999999999"/>
    <n v="570.29660000000001"/>
    <n v="472.24"/>
    <n v="0.56778759999999995"/>
    <n v="14658.03"/>
    <n v="13995.79"/>
    <n v="13363.47"/>
    <n v="12759.72"/>
    <n v="0.87049310000000002"/>
    <n v="-0.19159999999999999"/>
    <n v="12387.03"/>
    <n v="12024.27"/>
    <n v="11672.14"/>
    <n v="11330.32"/>
    <n v="0.914692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835674"/>
    <n v="7.6778750000000002"/>
    <n v="7.5232539999999997"/>
    <n v="7.3717459999999999"/>
    <n v="0.94079290000000004"/>
    <n v="15845"/>
    <n v="6853"/>
    <n v="7591"/>
    <n v="2544"/>
    <n v="0.43250240000000001"/>
    <n v="0.33513369999999998"/>
    <n v="0.77487139999999999"/>
    <n v="20283.419999999998"/>
    <n v="24301.1"/>
    <n v="23137.63"/>
    <n v="27914.77"/>
    <n v="26559.91"/>
    <n v="31955.23"/>
    <n v="29553.5"/>
    <n v="35509.25"/>
    <n v="0.83467069999999999"/>
    <n v="0.82886680000000001"/>
    <n v="0.83116000000000001"/>
    <n v="0.83227600000000002"/>
    <n v="48.535499999999999"/>
    <n v="48.874090000000002"/>
    <n v="49.212670000000003"/>
    <n v="49.551259999999999"/>
    <n v="49.889850000000003"/>
    <n v="50.228439999999999"/>
    <n v="1.03488"/>
    <n v="88.127769999999998"/>
    <n v="88.717609999999993"/>
    <n v="89.307460000000006"/>
    <n v="89.897300000000001"/>
    <n v="90.487139999999997"/>
    <n v="91.076989999999995"/>
    <n v="1.0334650000000001"/>
    <n v="1.010321"/>
    <n v="1.010373"/>
    <n v="1.0104249999999999"/>
    <n v="1.0104770000000001"/>
    <n v="1.010529"/>
    <n v="1.010581"/>
    <n v="1.0002580000000001"/>
    <n v="28261.46"/>
    <n v="102974.39999999999"/>
    <n v="21512.16"/>
    <n v="91314.89"/>
    <n v="0.27445140000000001"/>
    <n v="0.23558219999999999"/>
    <n v="0.89115200000000006"/>
    <n v="0"/>
    <n v="79392.991020000001"/>
    <n v="99139.550560000003"/>
    <n v="0.80082059999999999"/>
    <m/>
    <m/>
    <m/>
    <m/>
  </r>
  <r>
    <x v="6"/>
    <s v="VA"/>
    <s v="Virginia"/>
    <n v="51"/>
    <x v="0"/>
    <s v="South Atlantic"/>
    <n v="3.3832000000000001E-2"/>
    <n v="3.7104999999999999E-2"/>
    <n v="531.9751"/>
    <n v="826.72789999999998"/>
    <n v="1284.7950000000001"/>
    <n v="1996.665"/>
    <n v="3.7533059999999998"/>
    <n v="4308.1459999999997"/>
    <n v="4938.7709999999997"/>
    <n v="5661.7070000000003"/>
    <n v="6490.4669999999996"/>
    <n v="1.5065569999999999"/>
    <n v="5323.866"/>
    <n v="4291.2910000000002"/>
    <n v="3458.9850000000001"/>
    <n v="2788.107"/>
    <n v="0.52369969999999999"/>
    <n v="9646.4159999999993"/>
    <n v="9185.6990000000005"/>
    <n v="8746.9869999999992"/>
    <n v="8329.2279999999992"/>
    <n v="0.86345309999999997"/>
    <n v="0.2331"/>
    <n v="9098.92"/>
    <n v="9206.9789999999994"/>
    <n v="9316.3209999999999"/>
    <n v="9426.9619999999995"/>
    <n v="1.03605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432959999999998"/>
    <n v="7.4885260000000002"/>
    <n v="7.4341540000000004"/>
    <n v="7.3801769999999998"/>
    <n v="0.97837560000000001"/>
    <n v="208448"/>
    <n v="99840"/>
    <n v="77747"/>
    <n v="26092"/>
    <n v="0.47896840000000002"/>
    <n v="0.33560139999999999"/>
    <n v="0.70067539999999995"/>
    <n v="22826.09"/>
    <n v="31949.32"/>
    <n v="26522.41"/>
    <n v="36975.14"/>
    <n v="30394.09"/>
    <n v="42698.02"/>
    <n v="34181.360000000001"/>
    <n v="47710.71"/>
    <n v="0.71444680000000005"/>
    <n v="0.71730389999999999"/>
    <n v="0.71183839999999998"/>
    <n v="0.71642939999999999"/>
    <n v="25.229009999999999"/>
    <n v="24.685169999999999"/>
    <n v="24.14132"/>
    <n v="23.597480000000001"/>
    <n v="23.053629999999998"/>
    <n v="22.509789999999999"/>
    <n v="0.89221839999999997"/>
    <n v="17.539619999999999"/>
    <n v="17.146940000000001"/>
    <n v="16.754259999999999"/>
    <n v="16.36158"/>
    <n v="15.9689"/>
    <n v="15.576219999999999"/>
    <n v="0.8880593"/>
    <n v="1.01715"/>
    <n v="1.015703"/>
    <n v="1.0142549999999999"/>
    <n v="1.0128079999999999"/>
    <n v="1.01136"/>
    <n v="1.0099130000000001"/>
    <n v="0.99288460000000001"/>
    <n v="26554.62"/>
    <n v="131081.29999999999"/>
    <n v="20150.45"/>
    <n v="120513"/>
    <n v="0.20258129999999999"/>
    <n v="0.16720570000000001"/>
    <n v="0.88371160000000004"/>
    <n v="3.1300000000000002E-4"/>
    <n v="102094.6514"/>
    <n v="155149.53640000001"/>
    <n v="0.65804030000000002"/>
    <m/>
    <m/>
    <m/>
    <m/>
  </r>
  <r>
    <x v="6"/>
    <s v="WA"/>
    <s v="Washington"/>
    <n v="53"/>
    <x v="1"/>
    <s v="Pacific"/>
    <n v="2.9343000000000001E-2"/>
    <n v="3.5701999999999998E-2"/>
    <n v="355.99599999999998"/>
    <n v="586.19529999999997"/>
    <n v="965.24929999999995"/>
    <n v="1589.413"/>
    <n v="4.4646929999999996"/>
    <n v="7081.9210000000003"/>
    <n v="7472.7060000000001"/>
    <n v="7885.0540000000001"/>
    <n v="8320.1560000000009"/>
    <n v="1.1748449999999999"/>
    <n v="3682.317"/>
    <n v="2817.1350000000002"/>
    <n v="2155.2330000000002"/>
    <n v="1648.8489999999999"/>
    <n v="0.44777479999999997"/>
    <n v="9057.9349999999995"/>
    <n v="8934.5450000000001"/>
    <n v="8812.8369999999995"/>
    <n v="8692.7870000000003"/>
    <n v="0.95968750000000003"/>
    <n v="1.9300000000000001E-2"/>
    <n v="7483.5159999999996"/>
    <n v="8017.2790000000005"/>
    <n v="8589.1129999999994"/>
    <n v="9201.7330000000002"/>
    <n v="1.2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084080000000002"/>
    <n v="5.1462979999999998"/>
    <n v="5.2879849999999999"/>
    <n v="5.433573"/>
    <n v="1.0848899999999999"/>
    <n v="189437"/>
    <n v="76840"/>
    <n v="79131"/>
    <n v="23040"/>
    <n v="0.40562300000000001"/>
    <n v="0.2911628"/>
    <n v="0.71781620000000002"/>
    <n v="24897.85"/>
    <n v="32214.05"/>
    <n v="28352.14"/>
    <n v="36614.230000000003"/>
    <n v="32183.040000000001"/>
    <n v="41609.67"/>
    <n v="35635.43"/>
    <n v="45999.18"/>
    <n v="0.77288789999999996"/>
    <n v="0.77434769999999997"/>
    <n v="0.773451"/>
    <n v="0.77469719999999997"/>
    <n v="29.934560000000001"/>
    <n v="30.496780000000001"/>
    <n v="31.059010000000001"/>
    <n v="31.621230000000001"/>
    <n v="32.183459999999997"/>
    <n v="32.745690000000003"/>
    <n v="1.093909"/>
    <n v="23.748560000000001"/>
    <n v="23.7714"/>
    <n v="23.794239999999999"/>
    <n v="23.817070000000001"/>
    <n v="23.83991"/>
    <n v="23.862749999999998"/>
    <n v="1.0048079999999999"/>
    <n v="1.020853"/>
    <n v="1.020543"/>
    <n v="1.0202329999999999"/>
    <n v="1.019922"/>
    <n v="1.019612"/>
    <n v="1.0193019999999999"/>
    <n v="0.99848029999999999"/>
    <n v="28193.34"/>
    <n v="117465.7"/>
    <n v="21335.51"/>
    <n v="106605.7"/>
    <n v="0.24001339999999999"/>
    <n v="0.2001348"/>
    <n v="0.88668519999999995"/>
    <n v="0"/>
    <n v="88240.12285"/>
    <n v="131429.5447"/>
    <n v="0.67138730000000002"/>
    <s v="McCleary v. Washington"/>
    <s v="269 P.3d 227"/>
    <s v="Overturned"/>
    <s v="Adequacy"/>
  </r>
  <r>
    <x v="6"/>
    <s v="WV"/>
    <s v="West Virginia"/>
    <n v="54"/>
    <x v="0"/>
    <s v="South Atlantic"/>
    <n v="4.6128000000000002E-2"/>
    <n v="4.9049000000000002E-2"/>
    <n v="605.96"/>
    <n v="885.9067"/>
    <n v="1295.1859999999999"/>
    <n v="1893.547"/>
    <n v="3.1248710000000002"/>
    <n v="7792.732"/>
    <n v="7820.66"/>
    <n v="7848.6880000000001"/>
    <n v="7876.8159999999998"/>
    <n v="1.0107900000000001"/>
    <n v="5034.8559999999998"/>
    <n v="4691.424"/>
    <n v="4371.4170000000004"/>
    <n v="4073.2379999999998"/>
    <n v="0.80900780000000005"/>
    <n v="11785.99"/>
    <n v="11608.55"/>
    <n v="11433.78"/>
    <n v="11261.64"/>
    <n v="0.95551039999999998"/>
    <n v="-0.21629999999999999"/>
    <n v="9223.3130000000001"/>
    <n v="9784.9030000000002"/>
    <n v="10380.69"/>
    <n v="11012.75"/>
    <n v="1.19401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84468"/>
    <n v="7.0543469999999999"/>
    <n v="7.2284160000000002"/>
    <n v="7.4067819999999998"/>
    <n v="1.075868"/>
    <n v="42410"/>
    <n v="15240"/>
    <n v="20267"/>
    <n v="6364"/>
    <n v="0.35934919999999998"/>
    <n v="0.31400800000000001"/>
    <n v="0.87382409999999999"/>
    <n v="22833.119999999999"/>
    <n v="24517.07"/>
    <n v="26820.33"/>
    <n v="28768.5"/>
    <n v="31125.48"/>
    <n v="33440.58"/>
    <n v="35274.74"/>
    <n v="38062.910000000003"/>
    <n v="0.93131529999999996"/>
    <n v="0.93228120000000003"/>
    <n v="0.93076970000000003"/>
    <n v="0.92674849999999998"/>
    <n v="24.37951"/>
    <n v="24.25939"/>
    <n v="24.13926"/>
    <n v="24.019130000000001"/>
    <n v="23.899010000000001"/>
    <n v="23.778880000000001"/>
    <n v="0.97536330000000004"/>
    <n v="20.700869999999998"/>
    <n v="20.05518"/>
    <n v="19.409479999999999"/>
    <n v="18.76379"/>
    <n v="18.118099999999998"/>
    <n v="17.4724"/>
    <n v="0.84404179999999995"/>
    <n v="0.98257070000000002"/>
    <n v="0.99946659999999998"/>
    <n v="1.0163629999999999"/>
    <n v="1.033258"/>
    <n v="1.050154"/>
    <n v="1.0670500000000001"/>
    <n v="1.0859780000000001"/>
    <n v="23457.15"/>
    <n v="98723.11"/>
    <n v="17570.18"/>
    <n v="87307.37"/>
    <n v="0.2376055"/>
    <n v="0.20124510000000001"/>
    <n v="0.91008129999999998"/>
    <n v="0"/>
    <n v="67021.917839999995"/>
    <n v="80625.189469999998"/>
    <n v="0.83127770000000001"/>
    <m/>
    <m/>
    <m/>
    <m/>
  </r>
  <r>
    <x v="6"/>
    <s v="WI"/>
    <s v="Wisconsin"/>
    <n v="55"/>
    <x v="3"/>
    <s v="East North Central"/>
    <n v="3.6905E-2"/>
    <n v="4.1161000000000003E-2"/>
    <n v="398.92610000000002"/>
    <n v="659.84969999999998"/>
    <n v="1091.434"/>
    <n v="1805.3030000000001"/>
    <n v="4.5254079999999997"/>
    <n v="4168.5"/>
    <n v="5117.0169999999998"/>
    <n v="6281.3639999999996"/>
    <n v="7710.6509999999998"/>
    <n v="1.8497429999999999"/>
    <n v="6084.0360000000001"/>
    <n v="5059.4539999999997"/>
    <n v="4207.4160000000002"/>
    <n v="3498.8649999999998"/>
    <n v="0.57508950000000003"/>
    <n v="10290.16"/>
    <n v="10401.86"/>
    <n v="10514.77"/>
    <n v="10628.91"/>
    <n v="1.0329189999999999"/>
    <n v="0.10100000000000001"/>
    <n v="9030.6990000000005"/>
    <n v="9625.5660000000007"/>
    <n v="10259.620000000001"/>
    <n v="10935.43"/>
    <n v="1.21091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148690000000002"/>
    <n v="6.534554"/>
    <n v="6.3590799999999996"/>
    <n v="6.1883189999999999"/>
    <n v="0.92158450000000003"/>
    <n v="150910"/>
    <n v="70963"/>
    <n v="58893"/>
    <n v="25629"/>
    <n v="0.47023389999999998"/>
    <n v="0.43517909999999999"/>
    <n v="0.92545230000000001"/>
    <n v="24223.95"/>
    <n v="28453.8"/>
    <n v="27519.71"/>
    <n v="32587.42"/>
    <n v="31578.38"/>
    <n v="37278.19"/>
    <n v="35071.440000000002"/>
    <n v="41387.120000000003"/>
    <n v="0.85134319999999997"/>
    <n v="0.84448900000000005"/>
    <n v="0.84710090000000005"/>
    <n v="0.84739989999999998"/>
    <n v="31.229700000000001"/>
    <n v="31.217890000000001"/>
    <n v="31.20609"/>
    <n v="31.194279999999999"/>
    <n v="31.182469999999999"/>
    <n v="31.170670000000001"/>
    <n v="0.99810980000000005"/>
    <n v="20.464759999999998"/>
    <n v="20.444780000000002"/>
    <n v="20.424790000000002"/>
    <n v="20.404810000000001"/>
    <n v="20.384820000000001"/>
    <n v="20.364840000000001"/>
    <n v="0.99511720000000004"/>
    <n v="1.0120579999999999"/>
    <n v="1.0146949999999999"/>
    <n v="1.017333"/>
    <n v="1.019971"/>
    <n v="1.022608"/>
    <n v="1.0252460000000001"/>
    <n v="1.013031"/>
    <n v="27519.48"/>
    <n v="102615.5"/>
    <n v="20704.75"/>
    <n v="93876.160000000003"/>
    <n v="0.26818049999999999"/>
    <n v="0.2205539"/>
    <n v="0.85686059999999997"/>
    <n v="4.6572000000000002E-2"/>
    <n v="80195.284339999998"/>
    <n v="88679.344429999997"/>
    <n v="0.90432880000000004"/>
    <m/>
    <m/>
    <m/>
    <m/>
  </r>
  <r>
    <x v="6"/>
    <s v="WY"/>
    <s v="Wyoming"/>
    <n v="56"/>
    <x v="1"/>
    <s v="Mountain"/>
    <n v="4.3000999999999998E-2"/>
    <n v="5.3584E-2"/>
    <n v="829.90359999999998"/>
    <n v="1264.8340000000001"/>
    <n v="1927.701"/>
    <n v="2937.9580000000001"/>
    <n v="3.5401199999999999"/>
    <n v="2687.9580000000001"/>
    <n v="6435.4449999999997"/>
    <n v="15407.59"/>
    <n v="36888.49"/>
    <n v="13.723610000000001"/>
    <n v="16364.04"/>
    <n v="6634.826"/>
    <n v="2690.1010000000001"/>
    <n v="1090.7049999999999"/>
    <n v="6.6652600000000006E-2"/>
    <n v="17341.75"/>
    <n v="15712.76"/>
    <n v="14236.78"/>
    <n v="12899.45"/>
    <n v="0.74383770000000005"/>
    <n v="-0.1012"/>
    <n v="14378.09"/>
    <n v="14572.95"/>
    <n v="14770.45"/>
    <n v="14970.62"/>
    <n v="1.04121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7507669999999997"/>
    <n v="8.023066"/>
    <n v="8.3049289999999996"/>
    <n v="8.5966950000000004"/>
    <n v="1.1091409999999999"/>
    <n v="13976"/>
    <n v="8448"/>
    <n v="4913"/>
    <n v="2530"/>
    <n v="0.60446480000000002"/>
    <n v="0.51496030000000004"/>
    <n v="0.85192769999999995"/>
    <n v="23606.39"/>
    <n v="22055.47"/>
    <n v="27181.4"/>
    <n v="25399.89"/>
    <n v="31492.15"/>
    <n v="29025.17"/>
    <n v="34405.29"/>
    <n v="32329.040000000001"/>
    <n v="1.070319"/>
    <n v="1.070138"/>
    <n v="1.084994"/>
    <n v="1.064222"/>
    <m/>
    <m/>
    <m/>
    <m/>
    <m/>
    <m/>
    <m/>
    <m/>
    <m/>
    <m/>
    <m/>
    <m/>
    <m/>
    <m/>
    <n v="1.013979"/>
    <n v="1.0140309999999999"/>
    <n v="1.0140830000000001"/>
    <n v="1.014135"/>
    <n v="1.0141869999999999"/>
    <n v="1.0142389999999999"/>
    <n v="1.000257"/>
    <n v="24368.2"/>
    <n v="99042.1"/>
    <n v="16767.28"/>
    <n v="91060.24"/>
    <n v="0.2460388"/>
    <n v="0.18413389999999999"/>
    <n v="0.91830999999999996"/>
    <n v="3.4039999999999999E-3"/>
    <n v="74490.594100000002"/>
    <n v="103048.4375"/>
    <n v="0.72286969999999995"/>
    <m/>
    <m/>
    <m/>
    <m/>
  </r>
  <r>
    <x v="7"/>
    <s v="AL"/>
    <s v="Alabama"/>
    <n v="1"/>
    <x v="0"/>
    <s v="East South Central"/>
    <n v="4.1523999999999998E-2"/>
    <n v="4.4982000000000001E-2"/>
    <n v="616.65189999999996"/>
    <n v="842.35659999999996"/>
    <n v="1150.673"/>
    <n v="1571.838"/>
    <n v="2.548988"/>
    <n v="5478.9520000000002"/>
    <n v="5639.6890000000003"/>
    <n v="5805.1409999999996"/>
    <n v="5975.4480000000003"/>
    <n v="1.090619"/>
    <n v="3219.741"/>
    <n v="2851.5140000000001"/>
    <n v="2525.3989999999999"/>
    <n v="2236.5810000000001"/>
    <n v="0.69464610000000004"/>
    <n v="8293.81"/>
    <n v="8058.6049999999996"/>
    <n v="7830.0690000000004"/>
    <n v="7608.0159999999996"/>
    <n v="0.91731260000000003"/>
    <n v="-0.19550000000000001"/>
    <n v="7557.8950000000004"/>
    <n v="7798.5330000000004"/>
    <n v="8046.8339999999998"/>
    <n v="8303.0390000000007"/>
    <n v="1.098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573869999999999"/>
    <n v="7.0155329999999996"/>
    <n v="6.8764919999999998"/>
    <n v="6.7402049999999996"/>
    <n v="0.94171300000000002"/>
    <n v="124509"/>
    <n v="55022"/>
    <n v="63104"/>
    <n v="21374"/>
    <n v="0.44191180000000002"/>
    <n v="0.33871069999999998"/>
    <n v="0.76646669999999995"/>
    <n v="21177.62"/>
    <n v="26049.98"/>
    <n v="24706.38"/>
    <n v="30542.29"/>
    <n v="28828.13"/>
    <n v="35643.629999999997"/>
    <n v="32557.25"/>
    <n v="40136.839999999997"/>
    <n v="0.8129613"/>
    <n v="0.80892339999999996"/>
    <n v="0.8087879"/>
    <n v="0.8111564"/>
    <m/>
    <m/>
    <m/>
    <m/>
    <m/>
    <m/>
    <m/>
    <m/>
    <m/>
    <m/>
    <m/>
    <m/>
    <m/>
    <m/>
    <m/>
    <m/>
    <m/>
    <m/>
    <m/>
    <m/>
    <m/>
    <n v="21399.93"/>
    <n v="94348.42"/>
    <n v="16345.08"/>
    <n v="83578.45"/>
    <n v="0.22681809999999999"/>
    <n v="0.19556570000000001"/>
    <n v="0.87611640000000002"/>
    <n v="0"/>
    <n v="60002.611559999998"/>
    <n v="100801.71090000001"/>
    <n v="0.5952539"/>
    <m/>
    <m/>
    <m/>
    <m/>
  </r>
  <r>
    <x v="7"/>
    <s v="AK"/>
    <s v="Alaska"/>
    <n v="2"/>
    <x v="1"/>
    <s v="Pacific"/>
    <n v="4.3499000000000003E-2"/>
    <n v="6.4780000000000004E-2"/>
    <n v="813.17819999999995"/>
    <n v="1806.4929999999999"/>
    <n v="4013.1619999999998"/>
    <n v="8915.3259999999991"/>
    <n v="10.963559999999999"/>
    <n v="7910.25"/>
    <n v="10861.49"/>
    <n v="14913.82"/>
    <n v="20478.03"/>
    <n v="2.588797"/>
    <n v="5220.5829999999996"/>
    <n v="2912.0450000000001"/>
    <n v="1624.3409999999999"/>
    <n v="906.05889999999999"/>
    <n v="0.17355509999999999"/>
    <n v="9456.8680000000004"/>
    <n v="11720.92"/>
    <n v="14526.99"/>
    <n v="18004.87"/>
    <n v="1.9038930000000001"/>
    <n v="0.28599999999999998"/>
    <n v="10208.42"/>
    <n v="13273.35"/>
    <n v="17258.490000000002"/>
    <n v="22440.12"/>
    <n v="2.19819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100189999999998"/>
    <n v="6.4255659999999999"/>
    <n v="6.8698449999999998"/>
    <n v="7.3448419999999999"/>
    <n v="1.2221"/>
    <n v="21366"/>
    <n v="9661"/>
    <n v="6933"/>
    <n v="2766"/>
    <n v="0.45216699999999999"/>
    <n v="0.39896150000000002"/>
    <n v="0.88233209999999995"/>
    <n v="25646.85"/>
    <n v="30743.279999999999"/>
    <n v="29404.6"/>
    <n v="35367.629999999997"/>
    <n v="34371.99"/>
    <n v="40996.71"/>
    <n v="38117.29"/>
    <n v="45852.77"/>
    <n v="0.83422620000000003"/>
    <n v="0.83139870000000005"/>
    <n v="0.83840840000000005"/>
    <n v="0.83129730000000002"/>
    <m/>
    <m/>
    <m/>
    <m/>
    <m/>
    <m/>
    <m/>
    <m/>
    <m/>
    <m/>
    <m/>
    <m/>
    <m/>
    <m/>
    <m/>
    <m/>
    <m/>
    <m/>
    <m/>
    <m/>
    <m/>
    <n v="27983.88"/>
    <n v="103958"/>
    <n v="22125.17"/>
    <n v="91676.21"/>
    <n v="0.2691846"/>
    <n v="0.24134040000000001"/>
    <n v="0.91298840000000003"/>
    <n v="4.3534000000000003E-2"/>
    <n v="70910.459629999998"/>
    <n v="79770.659339999998"/>
    <n v="0.88892910000000003"/>
    <m/>
    <m/>
    <m/>
    <m/>
  </r>
  <r>
    <x v="7"/>
    <s v="AZ"/>
    <s v="Arizona"/>
    <n v="4"/>
    <x v="1"/>
    <s v="Mountain"/>
    <n v="3.1279000000000001E-2"/>
    <n v="3.5633999999999999E-2"/>
    <n v="433.30560000000003"/>
    <n v="634.0204"/>
    <n v="927.7097"/>
    <n v="1357.441"/>
    <n v="3.1327569999999998"/>
    <n v="2700.8609999999999"/>
    <n v="2964.297"/>
    <n v="3253.4290000000001"/>
    <n v="3570.7620000000002"/>
    <n v="1.3220829999999999"/>
    <n v="3931.15"/>
    <n v="3478.4940000000001"/>
    <n v="3077.9609999999998"/>
    <n v="2723.547"/>
    <n v="0.69281170000000003"/>
    <n v="6895.2510000000002"/>
    <n v="6755.4129999999996"/>
    <n v="6618.4110000000001"/>
    <n v="6484.1880000000001"/>
    <n v="0.94038460000000001"/>
    <n v="-6.8199999999999997E-2"/>
    <n v="6311.2569999999996"/>
    <n v="6496.01"/>
    <n v="6686.1710000000003"/>
    <n v="6881.8990000000003"/>
    <n v="1.09041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589069999999998"/>
    <n v="5.3021149999999997"/>
    <n v="5.3456789999999996"/>
    <n v="5.3896009999999999"/>
    <n v="1.0248520000000001"/>
    <n v="190671"/>
    <n v="67412"/>
    <n v="98803"/>
    <n v="27867"/>
    <n v="0.35355140000000002"/>
    <n v="0.28204610000000002"/>
    <n v="0.79775119999999999"/>
    <n v="22256.22"/>
    <n v="29628.04"/>
    <n v="25357.68"/>
    <n v="33762.339999999997"/>
    <n v="28724.65"/>
    <n v="38262.43"/>
    <n v="31659.74"/>
    <n v="42255.11"/>
    <n v="0.75118779999999996"/>
    <n v="0.75106410000000001"/>
    <n v="0.75072720000000004"/>
    <n v="0.74925229999999998"/>
    <m/>
    <m/>
    <m/>
    <m/>
    <m/>
    <m/>
    <m/>
    <m/>
    <m/>
    <m/>
    <m/>
    <m/>
    <m/>
    <m/>
    <m/>
    <m/>
    <m/>
    <m/>
    <m/>
    <m/>
    <m/>
    <n v="25492.48"/>
    <n v="104226.4"/>
    <n v="19752.740000000002"/>
    <n v="90239.92"/>
    <n v="0.24458750000000001"/>
    <n v="0.21889140000000001"/>
    <n v="0.91982750000000002"/>
    <n v="0.115149"/>
    <n v="65309.137130000003"/>
    <n v="84099.933600000004"/>
    <n v="0.77656579999999997"/>
    <m/>
    <m/>
    <m/>
    <m/>
  </r>
  <r>
    <x v="7"/>
    <s v="AR"/>
    <s v="Arkansas"/>
    <n v="5"/>
    <x v="0"/>
    <s v="West South Central"/>
    <n v="5.1013000000000003E-2"/>
    <n v="5.3850000000000002E-2"/>
    <n v="635.18910000000005"/>
    <n v="906.65279999999996"/>
    <n v="1294.133"/>
    <n v="1847.213"/>
    <n v="2.908131"/>
    <n v="8414.9189999999999"/>
    <n v="8342.7180000000008"/>
    <n v="8271.1350000000002"/>
    <n v="8200.1669999999995"/>
    <n v="0.9744796"/>
    <n v="1316.777"/>
    <n v="1198.375"/>
    <n v="1090.6199999999999"/>
    <n v="992.55359999999996"/>
    <n v="0.75377490000000003"/>
    <n v="8215.7289999999994"/>
    <n v="8230.527"/>
    <n v="8245.3529999999992"/>
    <n v="8260.2029999999995"/>
    <n v="1.0054129999999999"/>
    <n v="0.14990000000000001"/>
    <n v="7165.4139999999998"/>
    <n v="7679.8339999999998"/>
    <n v="8231.1880000000001"/>
    <n v="8822.1229999999996"/>
    <n v="1.231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596340000000001"/>
    <n v="6.5512889999999997"/>
    <n v="6.8565339999999999"/>
    <n v="7.1760000000000002"/>
    <n v="1.146393"/>
    <n v="84391"/>
    <n v="39401"/>
    <n v="44488"/>
    <n v="18600"/>
    <n v="0.46688629999999998"/>
    <n v="0.41809030000000003"/>
    <n v="0.89548640000000002"/>
    <n v="23227.9"/>
    <n v="26792.73"/>
    <n v="26442.01"/>
    <n v="30474.71"/>
    <n v="30261.85"/>
    <n v="34862.51"/>
    <n v="33543.18"/>
    <n v="38695.18"/>
    <n v="0.86694789999999999"/>
    <n v="0.86767070000000002"/>
    <n v="0.86803410000000003"/>
    <n v="0.86685690000000004"/>
    <m/>
    <m/>
    <m/>
    <m/>
    <m/>
    <m/>
    <m/>
    <m/>
    <m/>
    <m/>
    <m/>
    <m/>
    <m/>
    <m/>
    <m/>
    <m/>
    <m/>
    <m/>
    <m/>
    <m/>
    <m/>
    <n v="24052.560000000001"/>
    <n v="89172.51"/>
    <n v="17666.11"/>
    <n v="76786.45"/>
    <n v="0.26973069999999999"/>
    <n v="0.2300681"/>
    <n v="0.89903010000000005"/>
    <n v="2.1176E-2"/>
    <n v="56657.564789999997"/>
    <n v="80005.703129999994"/>
    <n v="0.7081691"/>
    <m/>
    <m/>
    <m/>
    <m/>
  </r>
  <r>
    <x v="7"/>
    <s v="CA"/>
    <s v="California"/>
    <n v="6"/>
    <x v="1"/>
    <s v="Pacific"/>
    <n v="3.1019999999999999E-2"/>
    <n v="3.6579E-2"/>
    <n v="464.40859999999998"/>
    <n v="695.44539999999995"/>
    <n v="1041.42"/>
    <n v="1559.511"/>
    <n v="3.3580580000000002"/>
    <n v="3523.2020000000002"/>
    <n v="4642.1710000000003"/>
    <n v="6116.5249999999996"/>
    <n v="8059.134"/>
    <n v="2.2874460000000001"/>
    <n v="3995.25"/>
    <n v="2906.5720000000001"/>
    <n v="2114.5509999999999"/>
    <n v="1538.35"/>
    <n v="0.38504480000000002"/>
    <n v="7310.9049999999997"/>
    <n v="7517.6009999999997"/>
    <n v="7730.1409999999996"/>
    <n v="7948.6880000000001"/>
    <n v="1.087237"/>
    <n v="5.3600000000000002E-2"/>
    <n v="6358.5879999999997"/>
    <n v="6864.4690000000001"/>
    <n v="7410.598"/>
    <n v="8000.1750000000002"/>
    <n v="1.258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1203719999999997"/>
    <n v="4.1681369999999998"/>
    <n v="4.2164570000000001"/>
    <n v="4.2653359999999996"/>
    <n v="1.035182"/>
    <n v="1058524"/>
    <n v="519668"/>
    <n v="494482"/>
    <n v="192321"/>
    <n v="0.4909364"/>
    <n v="0.38893430000000001"/>
    <n v="0.79222939999999997"/>
    <n v="29945.32"/>
    <n v="34057.71"/>
    <n v="34568.639999999999"/>
    <n v="39529.43"/>
    <n v="39968.449999999997"/>
    <n v="45746.09"/>
    <n v="44861.85"/>
    <n v="51277.77"/>
    <n v="0.87925249999999999"/>
    <n v="0.8745039"/>
    <n v="0.87370219999999998"/>
    <n v="0.87487919999999997"/>
    <m/>
    <m/>
    <m/>
    <m/>
    <m/>
    <m/>
    <m/>
    <m/>
    <m/>
    <m/>
    <m/>
    <m/>
    <m/>
    <m/>
    <m/>
    <m/>
    <m/>
    <m/>
    <m/>
    <m/>
    <m/>
    <n v="27093.29"/>
    <n v="119128.4"/>
    <n v="20297.669999999998"/>
    <n v="103601.2"/>
    <n v="0.2274294"/>
    <n v="0.19592119999999999"/>
    <n v="0.90248930000000005"/>
    <n v="5.8617000000000002E-2"/>
    <n v="78519.060559999998"/>
    <n v="141619.12710000001"/>
    <n v="0.55443819999999999"/>
    <m/>
    <m/>
    <m/>
    <m/>
  </r>
  <r>
    <x v="7"/>
    <s v="CO"/>
    <s v="Colorado"/>
    <n v="8"/>
    <x v="1"/>
    <s v="Mountain"/>
    <n v="3.0969E-2"/>
    <n v="3.6679999999999997E-2"/>
    <n v="452.63159999999999"/>
    <n v="730.49929999999995"/>
    <n v="1178.9480000000001"/>
    <n v="1902.6969999999999"/>
    <n v="4.2036340000000001"/>
    <n v="3767.9989999999998"/>
    <n v="4214.1149999999998"/>
    <n v="4713.05"/>
    <n v="5271.0569999999998"/>
    <n v="1.398901"/>
    <n v="4198.2560000000003"/>
    <n v="3568.5329999999999"/>
    <n v="3033.2660000000001"/>
    <n v="2578.2869999999998"/>
    <n v="0.61413289999999998"/>
    <n v="8245.6209999999992"/>
    <n v="8134.2650000000003"/>
    <n v="8024.41"/>
    <n v="7916.0420000000004"/>
    <n v="0.96002969999999999"/>
    <n v="-7.7999999999999996E-3"/>
    <n v="7002.1040000000003"/>
    <n v="7435.9660000000003"/>
    <n v="7896.7110000000002"/>
    <n v="8386.0040000000008"/>
    <n v="1.197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491870000000004"/>
    <n v="5.8290730000000002"/>
    <n v="6.0146870000000003"/>
    <n v="6.2062119999999998"/>
    <n v="1.098603"/>
    <n v="139046"/>
    <n v="65981"/>
    <n v="58040"/>
    <n v="20673"/>
    <n v="0.47452640000000001"/>
    <n v="0.35618539999999999"/>
    <n v="0.75061230000000001"/>
    <n v="20213.560000000001"/>
    <n v="27253.25"/>
    <n v="23203.51"/>
    <n v="31491.63"/>
    <n v="26739.13"/>
    <n v="36261.69"/>
    <n v="29801.98"/>
    <n v="40500.44"/>
    <n v="0.74169370000000001"/>
    <n v="0.7368152"/>
    <n v="0.73739350000000004"/>
    <n v="0.73584340000000004"/>
    <m/>
    <m/>
    <m/>
    <m/>
    <m/>
    <m/>
    <m/>
    <m/>
    <m/>
    <m/>
    <m/>
    <m/>
    <m/>
    <m/>
    <m/>
    <m/>
    <m/>
    <m/>
    <m/>
    <m/>
    <m/>
    <n v="27025.14"/>
    <n v="113796.3"/>
    <n v="19975.439999999999"/>
    <n v="103193.7"/>
    <n v="0.23748710000000001"/>
    <n v="0.1935723"/>
    <n v="0.90807859999999996"/>
    <n v="8.8608999999999993E-2"/>
    <n v="84948.246369999993"/>
    <n v="118795.171"/>
    <n v="0.71508159999999998"/>
    <m/>
    <m/>
    <m/>
    <m/>
  </r>
  <r>
    <x v="7"/>
    <s v="CT"/>
    <s v="Connecticut"/>
    <n v="9"/>
    <x v="2"/>
    <s v="New England"/>
    <n v="3.5468E-2"/>
    <n v="3.669E-2"/>
    <n v="480.65460000000002"/>
    <n v="879.4239"/>
    <n v="1609.027"/>
    <n v="2943.9369999999999"/>
    <n v="6.1248490000000002"/>
    <n v="3059.3829999999998"/>
    <n v="4857.643"/>
    <n v="7712.893"/>
    <n v="12246.42"/>
    <n v="4.002904"/>
    <n v="11342.11"/>
    <n v="7805.8760000000002"/>
    <n v="5372.1660000000002"/>
    <n v="3697.2370000000001"/>
    <n v="0.32597419999999999"/>
    <n v="14057.31"/>
    <n v="14020.58"/>
    <n v="13983.94"/>
    <n v="13947.41"/>
    <n v="0.9921818"/>
    <n v="-2.92E-2"/>
    <n v="13021"/>
    <n v="13493.5"/>
    <n v="13983.13"/>
    <n v="14490.54"/>
    <n v="1.112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7069590000000003"/>
    <n v="7.646801"/>
    <n v="7.5871120000000003"/>
    <n v="7.5278900000000002"/>
    <n v="0.9767652"/>
    <n v="87677"/>
    <n v="55200"/>
    <n v="28238"/>
    <n v="17078"/>
    <n v="0.62958360000000002"/>
    <n v="0.60478790000000004"/>
    <n v="0.96061569999999996"/>
    <n v="28272.080000000002"/>
    <n v="32953.760000000002"/>
    <n v="33149.360000000001"/>
    <n v="38451.49"/>
    <n v="38213.85"/>
    <n v="44748.78"/>
    <n v="43370.83"/>
    <n v="50214.04"/>
    <n v="0.85793189999999997"/>
    <n v="0.86210850000000006"/>
    <n v="0.85396399999999995"/>
    <n v="0.86371920000000002"/>
    <m/>
    <m/>
    <m/>
    <m/>
    <m/>
    <m/>
    <m/>
    <m/>
    <m/>
    <m/>
    <m/>
    <m/>
    <m/>
    <m/>
    <m/>
    <m/>
    <m/>
    <m/>
    <m/>
    <m/>
    <m/>
    <n v="24206.2"/>
    <n v="148299.79999999999"/>
    <n v="18562.87"/>
    <n v="137788.5"/>
    <n v="0.1632248"/>
    <n v="0.13472010000000001"/>
    <n v="0.88379540000000001"/>
    <n v="9.1769999999999994E-3"/>
    <n v="119070.2098"/>
    <n v="181154.7746"/>
    <n v="0.65728439999999999"/>
    <m/>
    <m/>
    <m/>
    <m/>
  </r>
  <r>
    <x v="7"/>
    <s v="DE"/>
    <s v="Delaware"/>
    <n v="10"/>
    <x v="0"/>
    <s v="South Atlantic"/>
    <n v="2.8502E-2"/>
    <n v="4.3527999999999997E-2"/>
    <n v="671.05439999999999"/>
    <n v="1085.701"/>
    <n v="1756.558"/>
    <n v="2841.94"/>
    <n v="4.235036"/>
    <n v="10728.88"/>
    <n v="9809.098"/>
    <n v="8968.1589999999997"/>
    <n v="8199.3179999999993"/>
    <n v="0.76422849999999998"/>
    <n v="2952.69"/>
    <n v="3147.056"/>
    <n v="3354.2179999999998"/>
    <n v="3575.0149999999999"/>
    <n v="1.210766"/>
    <n v="11735.05"/>
    <n v="11588.53"/>
    <n v="11443.83"/>
    <n v="11300.94"/>
    <n v="0.96300660000000005"/>
    <n v="-0.33700000000000002"/>
    <n v="10039.19"/>
    <n v="10833.42"/>
    <n v="11690.48"/>
    <n v="12615.34"/>
    <n v="1.25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144580000000001"/>
    <n v="6.7937589999999997"/>
    <n v="6.773123"/>
    <n v="6.7525500000000003"/>
    <n v="0.9909152"/>
    <n v="23431"/>
    <n v="12479"/>
    <n v="7787"/>
    <n v="3663"/>
    <n v="0.53258499999999998"/>
    <n v="0.47039940000000002"/>
    <n v="0.88323810000000003"/>
    <n v="27093.360000000001"/>
    <n v="31121.86"/>
    <n v="31735.03"/>
    <n v="36388.25"/>
    <n v="36897.870000000003"/>
    <n v="41756.730000000003"/>
    <n v="40650.71"/>
    <n v="46934.95"/>
    <n v="0.87055700000000003"/>
    <n v="0.87212299999999998"/>
    <n v="0.88363899999999995"/>
    <n v="0.86610739999999997"/>
    <m/>
    <m/>
    <m/>
    <m/>
    <m/>
    <m/>
    <m/>
    <m/>
    <m/>
    <m/>
    <m/>
    <m/>
    <m/>
    <m/>
    <m/>
    <m/>
    <m/>
    <m/>
    <m/>
    <m/>
    <m/>
    <n v="27264.71"/>
    <n v="102568.4"/>
    <n v="20058.93"/>
    <n v="92848.21"/>
    <n v="0.2658199"/>
    <n v="0.21604000000000001"/>
    <n v="0.80124799999999996"/>
    <n v="7.3873999999999995E-2"/>
    <n v="76706.413409999994"/>
    <n v="135461.5649"/>
    <n v="0.56625959999999997"/>
    <m/>
    <m/>
    <m/>
    <m/>
  </r>
  <r>
    <x v="7"/>
    <s v="DC"/>
    <s v="District of Columbia"/>
    <n v="11"/>
    <x v="0"/>
    <s v="South Atlantic"/>
    <m/>
    <m/>
    <n v="1394.66"/>
    <n v="1905.1289999999999"/>
    <n v="2602.4369999999999"/>
    <n v="3554.973"/>
    <n v="2.5489890000000002"/>
    <n v="5178.5249999999996"/>
    <n v="5330.451"/>
    <n v="5486.8280000000004"/>
    <n v="5647.7969999999996"/>
    <n v="1.090619"/>
    <n v="23299.13"/>
    <n v="20634.509999999998"/>
    <n v="18274.64"/>
    <n v="16184.65"/>
    <n v="0.69464579999999998"/>
    <n v="22790.55"/>
    <n v="22144.22"/>
    <n v="21516.240000000002"/>
    <n v="20906.05"/>
    <n v="0.91731209999999996"/>
    <m/>
    <n v="14249.48"/>
    <n v="14703.19"/>
    <n v="15171.33"/>
    <n v="15654.37"/>
    <n v="1.098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3631150000000005"/>
    <n v="9.1775470000000006"/>
    <n v="8.995654"/>
    <n v="8.8173689999999993"/>
    <n v="0.94171309999999997"/>
    <n v="14694"/>
    <n v="10791"/>
    <n v="6194"/>
    <n v="3596"/>
    <n v="0.73438139999999996"/>
    <n v="0.58056180000000002"/>
    <n v="0.79054539999999995"/>
    <n v="26582.59"/>
    <n v="33583.1"/>
    <n v="32364.01"/>
    <n v="41700.199999999997"/>
    <n v="40328.69"/>
    <n v="52073.64"/>
    <n v="49170.78"/>
    <n v="61734.87"/>
    <n v="0.79154650000000004"/>
    <n v="0.77611169999999996"/>
    <n v="0.77445509999999995"/>
    <n v="0.7964831"/>
    <m/>
    <m/>
    <m/>
    <m/>
    <m/>
    <m/>
    <m/>
    <m/>
    <m/>
    <m/>
    <m/>
    <m/>
    <m/>
    <m/>
    <m/>
    <m/>
    <m/>
    <m/>
    <m/>
    <m/>
    <m/>
    <n v="20598.54"/>
    <n v="132665.4"/>
    <n v="17155.16"/>
    <n v="120149.4"/>
    <n v="0.15526690000000001"/>
    <n v="0.14278189999999999"/>
    <n v="0.77119950000000004"/>
    <n v="0.37761499999999998"/>
    <n v="83715.46961"/>
    <n v="248248.1379"/>
    <n v="0.337225"/>
    <m/>
    <m/>
    <m/>
    <m/>
  </r>
  <r>
    <x v="7"/>
    <s v="FL"/>
    <s v="Florida"/>
    <n v="12"/>
    <x v="0"/>
    <s v="South Atlantic"/>
    <n v="3.5235000000000002E-2"/>
    <n v="3.4401000000000001E-2"/>
    <n v="1055.2670000000001"/>
    <n v="1306.2819999999999"/>
    <n v="1617.0060000000001"/>
    <n v="2001.6420000000001"/>
    <n v="1.8968119999999999"/>
    <n v="3672.9659999999999"/>
    <n v="3723.5630000000001"/>
    <n v="3774.8560000000002"/>
    <n v="3826.8560000000002"/>
    <n v="1.041898"/>
    <n v="3347.0940000000001"/>
    <n v="3398.076"/>
    <n v="3449.835"/>
    <n v="3502.3829999999998"/>
    <n v="1.046395"/>
    <n v="7227.1750000000002"/>
    <n v="7311.308"/>
    <n v="7396.42"/>
    <n v="7482.5230000000001"/>
    <n v="1.0353319999999999"/>
    <n v="-0.1056"/>
    <n v="7157.6480000000001"/>
    <n v="7559.7920000000004"/>
    <n v="7984.5309999999999"/>
    <n v="8433.1329999999998"/>
    <n v="1.178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993229999999997"/>
    <n v="7.0152289999999997"/>
    <n v="6.8358420000000004"/>
    <n v="6.6610420000000001"/>
    <n v="0.92523180000000005"/>
    <n v="457032"/>
    <n v="232921"/>
    <n v="227615"/>
    <n v="100403"/>
    <n v="0.50963820000000004"/>
    <n v="0.44110890000000003"/>
    <n v="0.86553329999999995"/>
    <n v="24178.76"/>
    <n v="28493.59"/>
    <n v="27495.29"/>
    <n v="32362.54"/>
    <n v="30990.31"/>
    <n v="36609.65"/>
    <n v="34285.300000000003"/>
    <n v="40279.07"/>
    <n v="0.84856819999999999"/>
    <n v="0.84960219999999997"/>
    <n v="0.84650639999999999"/>
    <n v="0.85119400000000001"/>
    <m/>
    <m/>
    <m/>
    <m/>
    <m/>
    <m/>
    <m/>
    <m/>
    <m/>
    <m/>
    <m/>
    <m/>
    <m/>
    <m/>
    <m/>
    <m/>
    <m/>
    <m/>
    <m/>
    <m/>
    <m/>
    <n v="24110.06"/>
    <n v="101427.8"/>
    <n v="18534.86"/>
    <n v="88853.89"/>
    <n v="0.23770669999999999"/>
    <n v="0.20859929999999999"/>
    <n v="0.87086129999999995"/>
    <n v="5.8532000000000001E-2"/>
    <n v="66956.48719"/>
    <n v="121207.6917"/>
    <n v="0.55241119999999999"/>
    <m/>
    <m/>
    <m/>
    <m/>
  </r>
  <r>
    <x v="7"/>
    <s v="GA"/>
    <s v="Georgia"/>
    <n v="13"/>
    <x v="0"/>
    <s v="South Atlantic"/>
    <n v="3.9458E-2"/>
    <n v="4.7083E-2"/>
    <n v="548.79769999999996"/>
    <n v="766.44529999999997"/>
    <n v="1070.4100000000001"/>
    <n v="1494.923"/>
    <n v="2.7239969999999998"/>
    <n v="5235.7939999999999"/>
    <n v="5210.7309999999998"/>
    <n v="5185.7879999999996"/>
    <n v="5160.9639999999999"/>
    <n v="0.98570809999999998"/>
    <n v="3243.721"/>
    <n v="3304.4639999999999"/>
    <n v="3366.3440000000001"/>
    <n v="3429.3829999999998"/>
    <n v="1.057237"/>
    <n v="7762.1189999999997"/>
    <n v="7981.7709999999997"/>
    <n v="8207.64"/>
    <n v="8439.8989999999994"/>
    <n v="1.0873189999999999"/>
    <n v="0.32779999999999998"/>
    <n v="6711.6940000000004"/>
    <n v="7301.3649999999998"/>
    <n v="7942.8429999999998"/>
    <n v="8640.68"/>
    <n v="1.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193920000000004"/>
    <n v="6.7447710000000001"/>
    <n v="6.8725240000000003"/>
    <n v="7.0026979999999996"/>
    <n v="1.0579069999999999"/>
    <n v="283579"/>
    <n v="138535"/>
    <n v="147379"/>
    <n v="59544"/>
    <n v="0.4885235"/>
    <n v="0.40401959999999998"/>
    <n v="0.82702180000000003"/>
    <n v="21782.47"/>
    <n v="27939.79"/>
    <n v="25129.85"/>
    <n v="32421.72"/>
    <n v="29033.3"/>
    <n v="37373.53"/>
    <n v="32712.52"/>
    <n v="41923.93"/>
    <n v="0.77962180000000003"/>
    <n v="0.77509309999999998"/>
    <n v="0.77684120000000001"/>
    <n v="0.7802827"/>
    <m/>
    <m/>
    <m/>
    <m/>
    <m/>
    <m/>
    <m/>
    <m/>
    <m/>
    <m/>
    <m/>
    <m/>
    <m/>
    <m/>
    <m/>
    <m/>
    <m/>
    <m/>
    <m/>
    <m/>
    <m/>
    <n v="23172.720000000001"/>
    <n v="99388.27"/>
    <n v="17591.990000000002"/>
    <n v="86760.38"/>
    <n v="0.23315350000000001"/>
    <n v="0.20276530000000001"/>
    <n v="0.8977212"/>
    <n v="2.5031999999999999E-2"/>
    <n v="63329.667880000001"/>
    <n v="116485.12330000001"/>
    <n v="0.54367169999999998"/>
    <m/>
    <m/>
    <m/>
    <m/>
  </r>
  <r>
    <x v="7"/>
    <s v="HI"/>
    <s v="Hawaii"/>
    <n v="15"/>
    <x v="1"/>
    <s v="Pacific"/>
    <n v="2.7449000000000001E-2"/>
    <n v="3.2287999999999997E-2"/>
    <n v="1199.2729999999999"/>
    <n v="1638.2270000000001"/>
    <n v="2237.8440000000001"/>
    <n v="3056.93"/>
    <n v="2.5489860000000002"/>
    <n v="12747.39"/>
    <n v="13121.36"/>
    <n v="13506.31"/>
    <n v="13902.55"/>
    <n v="1.090619"/>
    <n v="342.2534"/>
    <n v="303.1114"/>
    <n v="268.44589999999999"/>
    <n v="237.745"/>
    <n v="0.69464619999999999"/>
    <n v="11393.91"/>
    <n v="11070.8"/>
    <n v="10756.83"/>
    <n v="10451.790000000001"/>
    <n v="0.91731300000000005"/>
    <m/>
    <n v="10566.54"/>
    <n v="10902.97"/>
    <n v="11250.11"/>
    <n v="11608.32"/>
    <n v="1.098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511810000000002"/>
    <n v="6.5193599999999998"/>
    <n v="6.3901510000000004"/>
    <n v="6.2635040000000002"/>
    <n v="0.94171300000000002"/>
    <n v="36873"/>
    <n v="17793"/>
    <n v="12440"/>
    <n v="5496"/>
    <n v="0.48254819999999998"/>
    <n v="0.44180069999999999"/>
    <n v="0.91555759999999997"/>
    <n v="25966.26"/>
    <n v="26701.83"/>
    <n v="29883.66"/>
    <n v="30414.62"/>
    <n v="33950.160000000003"/>
    <n v="34675.629999999997"/>
    <n v="37433.14"/>
    <n v="38241.919999999998"/>
    <n v="0.97245230000000005"/>
    <n v="0.98254269999999999"/>
    <n v="0.97907869999999997"/>
    <n v="0.97885080000000002"/>
    <m/>
    <m/>
    <m/>
    <m/>
    <m/>
    <m/>
    <m/>
    <m/>
    <m/>
    <m/>
    <m/>
    <m/>
    <m/>
    <m/>
    <m/>
    <m/>
    <m/>
    <m/>
    <m/>
    <m/>
    <m/>
    <n v="27708.78"/>
    <n v="109236.3"/>
    <n v="20556.830000000002"/>
    <n v="100104.4"/>
    <n v="0.25365900000000002"/>
    <n v="0.20535390000000001"/>
    <n v="0.79174389999999994"/>
    <n v="4.6151999999999999E-2"/>
    <n v="80542.654269999999"/>
    <n v="123986.3848"/>
    <n v="0.64960890000000004"/>
    <m/>
    <m/>
    <m/>
    <m/>
  </r>
  <r>
    <x v="7"/>
    <s v="ID"/>
    <s v="Idaho"/>
    <n v="16"/>
    <x v="1"/>
    <s v="Mountain"/>
    <n v="3.3593999999999999E-2"/>
    <n v="3.5767E-2"/>
    <n v="492.71449999999999"/>
    <n v="715.72630000000004"/>
    <n v="1039.6769999999999"/>
    <n v="1510.2550000000001"/>
    <n v="3.065172"/>
    <n v="4840.1980000000003"/>
    <n v="5099.1059999999998"/>
    <n v="5371.8639999999996"/>
    <n v="5659.2120000000004"/>
    <n v="1.169211"/>
    <n v="1531.2280000000001"/>
    <n v="1366.67"/>
    <n v="1219.797"/>
    <n v="1088.7080000000001"/>
    <n v="0.71100350000000001"/>
    <n v="5953.835"/>
    <n v="6048.7330000000002"/>
    <n v="6145.1440000000002"/>
    <n v="6243.09"/>
    <n v="1.048583"/>
    <n v="5.0000000000000001E-3"/>
    <n v="5498.5990000000002"/>
    <n v="5889.4790000000003"/>
    <n v="6308.1480000000001"/>
    <n v="6756.5780000000004"/>
    <n v="1.228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43107"/>
    <n v="5.7055119999999997"/>
    <n v="5.8726750000000001"/>
    <n v="6.0447360000000003"/>
    <n v="1.0904959999999999"/>
    <n v="51364"/>
    <n v="17183"/>
    <n v="26302"/>
    <n v="8946"/>
    <n v="0.3345339"/>
    <n v="0.34012619999999999"/>
    <n v="1.0167170000000001"/>
    <n v="18646.77"/>
    <n v="23855.1"/>
    <n v="21466.48"/>
    <n v="27012.81"/>
    <n v="24469.86"/>
    <n v="30754.17"/>
    <n v="26773.21"/>
    <n v="34067.61"/>
    <n v="0.78166789999999997"/>
    <n v="0.79467790000000005"/>
    <n v="0.79566009999999998"/>
    <n v="0.78588469999999999"/>
    <m/>
    <m/>
    <m/>
    <m/>
    <m/>
    <m/>
    <m/>
    <m/>
    <m/>
    <m/>
    <m/>
    <m/>
    <m/>
    <m/>
    <m/>
    <m/>
    <m/>
    <m/>
    <m/>
    <m/>
    <m/>
    <n v="29226.89"/>
    <n v="92216.21"/>
    <n v="21866.080000000002"/>
    <n v="81026.13"/>
    <n v="0.31693880000000002"/>
    <n v="0.26986450000000001"/>
    <n v="0.91308489999999998"/>
    <n v="5.5543000000000002E-2"/>
    <n v="66611.187640000004"/>
    <n v="81992.660629999998"/>
    <n v="0.81240429999999997"/>
    <m/>
    <m/>
    <m/>
    <m/>
  </r>
  <r>
    <x v="7"/>
    <s v="IL"/>
    <s v="Illinois"/>
    <n v="17"/>
    <x v="3"/>
    <s v="East North Central"/>
    <n v="3.5652000000000003E-2"/>
    <n v="4.3182999999999999E-2"/>
    <n v="298.8383"/>
    <n v="534.99519999999995"/>
    <n v="957.77530000000002"/>
    <n v="1714.6569999999999"/>
    <n v="5.737743"/>
    <n v="3364.8029999999999"/>
    <n v="4226.0870000000004"/>
    <n v="5307.8320000000003"/>
    <n v="6666.47"/>
    <n v="1.981236"/>
    <n v="8280.8539999999994"/>
    <n v="6252.0789999999997"/>
    <n v="4720.3440000000001"/>
    <n v="3563.8780000000002"/>
    <n v="0.43037560000000002"/>
    <n v="11602.17"/>
    <n v="10978.67"/>
    <n v="10388.68"/>
    <n v="9830.4"/>
    <n v="0.84728990000000004"/>
    <n v="-0.27629999999999999"/>
    <n v="9612.2129999999997"/>
    <n v="9732.3259999999991"/>
    <n v="9853.9410000000007"/>
    <n v="9977.0730000000003"/>
    <n v="1.03795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382900000000003"/>
    <n v="6.3512709999999997"/>
    <n v="6.2654290000000001"/>
    <n v="6.1807470000000002"/>
    <n v="0.95999829999999997"/>
    <n v="351464"/>
    <n v="190270"/>
    <n v="150761"/>
    <n v="65491"/>
    <n v="0.54136410000000001"/>
    <n v="0.43440279999999998"/>
    <n v="0.80242259999999999"/>
    <n v="25063.63"/>
    <n v="30331.62"/>
    <n v="28670.28"/>
    <n v="34945.760000000002"/>
    <n v="32986.879999999997"/>
    <n v="40192.6"/>
    <n v="37123.56"/>
    <n v="44810.29"/>
    <n v="0.82632019999999995"/>
    <n v="0.8204224"/>
    <n v="0.82072029999999996"/>
    <n v="0.82846059999999999"/>
    <m/>
    <m/>
    <m/>
    <m/>
    <m/>
    <m/>
    <m/>
    <m/>
    <m/>
    <m/>
    <m/>
    <m/>
    <m/>
    <m/>
    <m/>
    <m/>
    <m/>
    <m/>
    <m/>
    <m/>
    <m/>
    <n v="25460.84"/>
    <n v="114356.6"/>
    <n v="19061.28"/>
    <n v="102400.2"/>
    <n v="0.22264419999999999"/>
    <n v="0.186145"/>
    <n v="0.87634190000000001"/>
    <n v="2.0676E-2"/>
    <n v="81303.511540000007"/>
    <n v="127186.442"/>
    <n v="0.63924669999999995"/>
    <m/>
    <m/>
    <m/>
    <m/>
  </r>
  <r>
    <x v="7"/>
    <s v="IN"/>
    <s v="Indiana"/>
    <n v="18"/>
    <x v="3"/>
    <s v="East North Central"/>
    <n v="3.3702000000000003E-2"/>
    <n v="3.9690999999999997E-2"/>
    <n v="320.94600000000003"/>
    <n v="502.77440000000001"/>
    <n v="787.6155"/>
    <n v="1233.83"/>
    <n v="3.844354"/>
    <n v="6395.42"/>
    <n v="7105.9179999999997"/>
    <n v="7895.35"/>
    <n v="8772.4830000000002"/>
    <n v="1.3716820000000001"/>
    <n v="3549.05"/>
    <n v="3147.7779999999998"/>
    <n v="2791.875"/>
    <n v="2476.2130000000002"/>
    <n v="0.69771170000000005"/>
    <n v="9059.402"/>
    <n v="9451.0990000000002"/>
    <n v="9859.7289999999994"/>
    <n v="10286.030000000001"/>
    <n v="1.1353979999999999"/>
    <n v="0.44550000000000001"/>
    <n v="6723.2039999999997"/>
    <n v="7580.41"/>
    <n v="8546.9069999999992"/>
    <n v="9636.6329999999998"/>
    <n v="1.43333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867229"/>
    <n v="5.1888069999999997"/>
    <n v="5.5316320000000001"/>
    <n v="5.8971080000000002"/>
    <n v="1.211595"/>
    <n v="181794"/>
    <n v="78560"/>
    <n v="85104"/>
    <n v="31860"/>
    <n v="0.43213750000000001"/>
    <n v="0.37436550000000002"/>
    <n v="0.8663111"/>
    <n v="22471.89"/>
    <n v="25749.33"/>
    <n v="25787.47"/>
    <n v="29610.13"/>
    <n v="29579.02"/>
    <n v="33868.550000000003"/>
    <n v="33067.93"/>
    <n v="37685.67"/>
    <n v="0.87271759999999998"/>
    <n v="0.87090029999999996"/>
    <n v="0.8733476"/>
    <n v="0.877467"/>
    <m/>
    <m/>
    <m/>
    <m/>
    <m/>
    <m/>
    <m/>
    <m/>
    <m/>
    <m/>
    <m/>
    <m/>
    <m/>
    <m/>
    <m/>
    <m/>
    <m/>
    <m/>
    <m/>
    <m/>
    <m/>
    <n v="25114.639999999999"/>
    <n v="93747.63"/>
    <n v="18971.84"/>
    <n v="83400.990000000005"/>
    <n v="0.26789629999999998"/>
    <n v="0.2274774"/>
    <n v="0.86484209999999995"/>
    <n v="2.1576999999999999E-2"/>
    <n v="65527.534070000002"/>
    <n v="99836.835519999993"/>
    <n v="0.65634630000000005"/>
    <m/>
    <m/>
    <m/>
    <m/>
  </r>
  <r>
    <x v="7"/>
    <s v="IA"/>
    <s v="Iowa"/>
    <n v="19"/>
    <x v="3"/>
    <s v="West North Central"/>
    <n v="3.8823999999999997E-2"/>
    <n v="4.5794000000000001E-2"/>
    <n v="429.0847"/>
    <n v="695.85720000000003"/>
    <n v="1128.489"/>
    <n v="1830.097"/>
    <n v="4.2651190000000003"/>
    <n v="4552.0950000000003"/>
    <n v="5140.8900000000003"/>
    <n v="5805.8440000000001"/>
    <n v="6556.8069999999998"/>
    <n v="1.440393"/>
    <n v="6148.3289999999997"/>
    <n v="5184.4319999999998"/>
    <n v="4371.6499999999996"/>
    <n v="3686.29"/>
    <n v="0.59955970000000003"/>
    <n v="10521.5"/>
    <n v="10227.43"/>
    <n v="9941.58"/>
    <n v="9663.7170000000006"/>
    <n v="0.91847290000000004"/>
    <n v="-0.1804"/>
    <n v="7713.8310000000001"/>
    <n v="8240.3050000000003"/>
    <n v="8802.7109999999993"/>
    <n v="9403.5020000000004"/>
    <n v="1.219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860069999999999"/>
    <n v="6.6704109999999996"/>
    <n v="6.8600570000000003"/>
    <n v="7.0550949999999997"/>
    <n v="1.0877410000000001"/>
    <n v="82483"/>
    <n v="40470"/>
    <n v="34826"/>
    <n v="16503"/>
    <n v="0.49064659999999999"/>
    <n v="0.47387010000000002"/>
    <n v="0.96580739999999998"/>
    <n v="24457.93"/>
    <n v="25976.75"/>
    <n v="27642.82"/>
    <n v="29307.95"/>
    <n v="31096.68"/>
    <n v="33262.21"/>
    <n v="34200.769999999997"/>
    <n v="36741"/>
    <n v="0.94153140000000002"/>
    <n v="0.94318519999999995"/>
    <n v="0.93489520000000004"/>
    <n v="0.93086120000000006"/>
    <m/>
    <m/>
    <m/>
    <m/>
    <m/>
    <m/>
    <m/>
    <m/>
    <m/>
    <m/>
    <m/>
    <m/>
    <m/>
    <m/>
    <m/>
    <m/>
    <m/>
    <m/>
    <m/>
    <m/>
    <m/>
    <n v="26987.65"/>
    <n v="96701.22"/>
    <n v="18997.46"/>
    <n v="87152.639999999999"/>
    <n v="0.27908280000000002"/>
    <n v="0.21797920000000001"/>
    <n v="0.87358420000000003"/>
    <n v="6.1399999999999996E-4"/>
    <n v="74373.979269999996"/>
    <n v="91373.223599999998"/>
    <n v="0.81395819999999997"/>
    <m/>
    <m/>
    <m/>
    <m/>
  </r>
  <r>
    <x v="7"/>
    <s v="KS"/>
    <s v="Kansas"/>
    <n v="20"/>
    <x v="3"/>
    <s v="West North Central"/>
    <n v="3.8797999999999999E-2"/>
    <n v="4.2902999999999997E-2"/>
    <n v="542.82069999999999"/>
    <n v="838.48919999999998"/>
    <n v="1295.2049999999999"/>
    <n v="2000.69"/>
    <n v="3.6857289999999998"/>
    <n v="5285.7269999999999"/>
    <n v="6042.8779999999997"/>
    <n v="6908.4880000000003"/>
    <n v="7898.0919999999996"/>
    <n v="1.4942299999999999"/>
    <n v="4075.7530000000002"/>
    <n v="3279.8290000000002"/>
    <n v="2639.3359999999998"/>
    <n v="2123.92"/>
    <n v="0.52111099999999999"/>
    <n v="9295.32"/>
    <n v="9221.4760000000006"/>
    <n v="9148.2189999999991"/>
    <n v="9075.5429999999997"/>
    <n v="0.97635609999999995"/>
    <n v="-7.6399999999999996E-2"/>
    <n v="7707.1509999999998"/>
    <n v="8300.1380000000008"/>
    <n v="8938.7489999999998"/>
    <n v="9626.4940000000006"/>
    <n v="1.249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791770000000003"/>
    <n v="7.0237299999999996"/>
    <n v="7.1713209999999998"/>
    <n v="7.3220130000000001"/>
    <n v="1.064373"/>
    <n v="87878"/>
    <n v="38309"/>
    <n v="40806"/>
    <n v="15041"/>
    <n v="0.43593389999999999"/>
    <n v="0.36859769999999997"/>
    <n v="0.84553579999999995"/>
    <n v="21473.77"/>
    <n v="25706.42"/>
    <n v="24236.84"/>
    <n v="29168.3"/>
    <n v="27629.7"/>
    <n v="33080.44"/>
    <n v="30410.77"/>
    <n v="36528.449999999997"/>
    <n v="0.8353467"/>
    <n v="0.83093070000000002"/>
    <n v="0.83522770000000002"/>
    <n v="0.83252269999999995"/>
    <m/>
    <m/>
    <m/>
    <m/>
    <m/>
    <m/>
    <m/>
    <m/>
    <m/>
    <m/>
    <m/>
    <m/>
    <m/>
    <m/>
    <m/>
    <m/>
    <m/>
    <m/>
    <m/>
    <m/>
    <m/>
    <n v="26702.52"/>
    <n v="95905.279999999999"/>
    <n v="19331"/>
    <n v="86194.78"/>
    <n v="0.27842600000000001"/>
    <n v="0.2242711"/>
    <n v="0.88671809999999995"/>
    <n v="9.6200000000000001E-3"/>
    <n v="69402.23388"/>
    <n v="98507.883719999998"/>
    <n v="0.70453480000000002"/>
    <m/>
    <m/>
    <m/>
    <m/>
  </r>
  <r>
    <x v="7"/>
    <s v="KY"/>
    <s v="Kentucky"/>
    <n v="21"/>
    <x v="0"/>
    <s v="East South Central"/>
    <n v="3.9732000000000003E-2"/>
    <n v="4.4644000000000003E-2"/>
    <n v="732.64509999999996"/>
    <n v="1011.2190000000001"/>
    <n v="1395.7149999999999"/>
    <n v="1926.4079999999999"/>
    <n v="2.6293880000000001"/>
    <n v="4674.4759999999997"/>
    <n v="5160.12"/>
    <n v="5696.2190000000001"/>
    <n v="6288.0150000000003"/>
    <n v="1.345181"/>
    <n v="4481.6930000000002"/>
    <n v="3517.0340000000001"/>
    <n v="2760.0120000000002"/>
    <n v="2165.9340000000002"/>
    <n v="0.48328480000000001"/>
    <n v="7953.8680000000004"/>
    <n v="8031.5309999999999"/>
    <n v="8109.9539999999997"/>
    <n v="8189.1409999999996"/>
    <n v="1.0295799999999999"/>
    <n v="0.2356"/>
    <n v="7114.6610000000001"/>
    <n v="7709.92"/>
    <n v="8354.9840000000004"/>
    <n v="9054.0169999999998"/>
    <n v="1.2725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005989999999997"/>
    <n v="6.0613760000000001"/>
    <n v="6.226534"/>
    <n v="6.3961920000000001"/>
    <n v="1.08399"/>
    <n v="116362"/>
    <n v="46881"/>
    <n v="61544"/>
    <n v="19582"/>
    <n v="0.40288930000000001"/>
    <n v="0.31817889999999999"/>
    <n v="0.78974279999999997"/>
    <n v="22263.94"/>
    <n v="25961.68"/>
    <n v="25911.96"/>
    <n v="30433"/>
    <n v="29868.2"/>
    <n v="35272.17"/>
    <n v="33771.300000000003"/>
    <n v="39674.43"/>
    <n v="0.85756940000000004"/>
    <n v="0.85144260000000005"/>
    <n v="0.84679230000000005"/>
    <n v="0.85121080000000005"/>
    <m/>
    <m/>
    <m/>
    <m/>
    <m/>
    <m/>
    <m/>
    <m/>
    <m/>
    <m/>
    <m/>
    <m/>
    <m/>
    <m/>
    <m/>
    <m/>
    <m/>
    <m/>
    <m/>
    <m/>
    <m/>
    <n v="22200.12"/>
    <n v="93347.67"/>
    <n v="16876.68"/>
    <n v="83583.429999999993"/>
    <n v="0.2378219"/>
    <n v="0.20191419999999999"/>
    <n v="0.88108600000000004"/>
    <n v="0"/>
    <n v="61580.822289999996"/>
    <n v="109876.0292"/>
    <n v="0.56045730000000005"/>
    <m/>
    <m/>
    <m/>
    <m/>
  </r>
  <r>
    <x v="7"/>
    <s v="LA"/>
    <s v="Louisiana"/>
    <n v="22"/>
    <x v="0"/>
    <s v="West South Central"/>
    <n v="3.5659999999999997E-2"/>
    <n v="4.6151999999999999E-2"/>
    <n v="991.66740000000004"/>
    <n v="1273.373"/>
    <n v="1635.1030000000001"/>
    <n v="2099.5909999999999"/>
    <n v="2.1172330000000001"/>
    <n v="5311.1679999999997"/>
    <n v="5375.9309999999996"/>
    <n v="5441.4830000000002"/>
    <n v="5507.8360000000002"/>
    <n v="1.037029"/>
    <n v="3562.5859999999998"/>
    <n v="3488.7750000000001"/>
    <n v="3416.4929999999999"/>
    <n v="3345.7089999999998"/>
    <n v="0.93912370000000001"/>
    <n v="8362.9609999999993"/>
    <n v="8488.6119999999992"/>
    <n v="8616.152"/>
    <n v="8745.607"/>
    <n v="1.045755"/>
    <n v="0.32219999999999999"/>
    <n v="8840.5660000000007"/>
    <n v="9167.8520000000008"/>
    <n v="9507.2520000000004"/>
    <n v="9859.2180000000008"/>
    <n v="1.11522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412269999999998"/>
    <n v="7.1376840000000001"/>
    <n v="7.1341429999999999"/>
    <n v="7.1306039999999999"/>
    <n v="0.99851239999999997"/>
    <n v="144512"/>
    <n v="75533"/>
    <n v="68789"/>
    <n v="34015"/>
    <n v="0.52267629999999998"/>
    <n v="0.49448310000000001"/>
    <n v="0.94606000000000001"/>
    <n v="23248.240000000002"/>
    <n v="27389.51"/>
    <n v="26865.759999999998"/>
    <n v="31934.89"/>
    <n v="31319.57"/>
    <n v="37102.83"/>
    <n v="35398.85"/>
    <n v="41786.9"/>
    <n v="0.84880109999999998"/>
    <n v="0.84126679999999998"/>
    <n v="0.84412889999999996"/>
    <n v="0.84712779999999999"/>
    <m/>
    <m/>
    <m/>
    <m/>
    <m/>
    <m/>
    <m/>
    <m/>
    <m/>
    <m/>
    <m/>
    <m/>
    <m/>
    <m/>
    <m/>
    <m/>
    <m/>
    <m/>
    <m/>
    <m/>
    <m/>
    <n v="21980.89"/>
    <n v="92407.16"/>
    <n v="16743.490000000002"/>
    <n v="80875.13"/>
    <n v="0.2378699"/>
    <n v="0.20702899999999999"/>
    <n v="0.80508349999999995"/>
    <n v="4.1959999999999997E-2"/>
    <n v="57289.568030000002"/>
    <n v="113383.07580000001"/>
    <n v="0.50527440000000001"/>
    <m/>
    <m/>
    <m/>
    <m/>
  </r>
  <r>
    <x v="7"/>
    <s v="ME"/>
    <s v="Maine"/>
    <n v="23"/>
    <x v="2"/>
    <s v="New England"/>
    <n v="4.6691000000000003E-2"/>
    <n v="4.6195E-2"/>
    <n v="755.36760000000004"/>
    <n v="1075.52"/>
    <n v="1531.366"/>
    <n v="2180.4160000000002"/>
    <n v="2.8865620000000001"/>
    <n v="3977.3890000000001"/>
    <n v="4823.21"/>
    <n v="5848.9"/>
    <n v="7092.7110000000002"/>
    <n v="1.783258"/>
    <n v="6278.0770000000002"/>
    <n v="5409.5339999999997"/>
    <n v="4661.1509999999998"/>
    <n v="4016.3029999999999"/>
    <n v="0.63973460000000004"/>
    <n v="11249.33"/>
    <n v="11241.81"/>
    <n v="11234.3"/>
    <n v="11226.79"/>
    <n v="0.99799590000000005"/>
    <n v="8.48E-2"/>
    <n v="10970.27"/>
    <n v="11272.65"/>
    <n v="11583.38"/>
    <n v="11902.67"/>
    <n v="1.084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600370000000003"/>
    <n v="7.771833"/>
    <n v="7.9895630000000004"/>
    <n v="8.2133920000000007"/>
    <n v="1.086422"/>
    <n v="28160"/>
    <n v="11293"/>
    <n v="11835"/>
    <n v="4007"/>
    <n v="0.40102979999999999"/>
    <n v="0.33857199999999998"/>
    <n v="0.84425649999999997"/>
    <n v="22909.31"/>
    <n v="25288.560000000001"/>
    <n v="25859.23"/>
    <n v="28879.93"/>
    <n v="29250.38"/>
    <n v="32870.17"/>
    <n v="32755.34"/>
    <n v="36441.56"/>
    <n v="0.90591569999999999"/>
    <n v="0.8954048"/>
    <n v="0.88987620000000001"/>
    <n v="0.89884569999999997"/>
    <m/>
    <m/>
    <m/>
    <m/>
    <m/>
    <m/>
    <m/>
    <m/>
    <m/>
    <m/>
    <m/>
    <m/>
    <m/>
    <m/>
    <m/>
    <m/>
    <m/>
    <m/>
    <m/>
    <m/>
    <m/>
    <n v="25700.16"/>
    <n v="92652"/>
    <n v="18894.73"/>
    <n v="82454.34"/>
    <n v="0.27738370000000001"/>
    <n v="0.22915389999999999"/>
    <n v="0.87945850000000003"/>
    <n v="0"/>
    <n v="67306.756410000002"/>
    <n v="67730.058250000002"/>
    <n v="0.99375020000000003"/>
    <m/>
    <m/>
    <m/>
    <m/>
  </r>
  <r>
    <x v="7"/>
    <s v="MD"/>
    <s v="Maryland"/>
    <n v="24"/>
    <x v="0"/>
    <s v="South Atlantic"/>
    <n v="3.6698000000000001E-2"/>
    <n v="3.9280000000000002E-2"/>
    <n v="783.0883"/>
    <n v="1187.2860000000001"/>
    <n v="1800.1130000000001"/>
    <n v="2729.2559999999999"/>
    <n v="3.4852470000000002"/>
    <n v="5787.8019999999997"/>
    <n v="7369.1130000000003"/>
    <n v="9382.4639999999999"/>
    <n v="11945.89"/>
    <n v="2.063977"/>
    <n v="7853.3010000000004"/>
    <n v="5294.6390000000001"/>
    <n v="3569.607"/>
    <n v="2406.6030000000001"/>
    <n v="0.30644470000000001"/>
    <n v="12369.03"/>
    <n v="12121.3"/>
    <n v="11878.52"/>
    <n v="11640.61"/>
    <n v="0.94110899999999997"/>
    <n v="-0.1168"/>
    <n v="11405.52"/>
    <n v="11891.72"/>
    <n v="12398.64"/>
    <n v="12927.18"/>
    <n v="1.13341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514019999999999"/>
    <n v="7.0820990000000004"/>
    <n v="7.2152539999999998"/>
    <n v="7.3509130000000003"/>
    <n v="1.057472"/>
    <n v="151326"/>
    <n v="74227"/>
    <n v="48157"/>
    <n v="19672"/>
    <n v="0.49051060000000002"/>
    <n v="0.4084972"/>
    <n v="0.83279999999999998"/>
    <n v="28405.01"/>
    <n v="32951.89"/>
    <n v="33271.360000000001"/>
    <n v="38296.089999999997"/>
    <n v="38278.589999999997"/>
    <n v="44536.57"/>
    <n v="43086.33"/>
    <n v="49813.25"/>
    <n v="0.86201459999999996"/>
    <n v="0.86879249999999997"/>
    <n v="0.85948690000000005"/>
    <n v="0.86495719999999998"/>
    <m/>
    <m/>
    <m/>
    <m/>
    <m/>
    <m/>
    <m/>
    <m/>
    <m/>
    <m/>
    <m/>
    <m/>
    <m/>
    <m/>
    <m/>
    <m/>
    <m/>
    <m/>
    <m/>
    <m/>
    <m/>
    <n v="26685.29"/>
    <n v="129668.1"/>
    <n v="17382.13"/>
    <n v="118971.3"/>
    <n v="0.2057968"/>
    <n v="0.1461036"/>
    <n v="0.84721550000000001"/>
    <n v="1.7004999999999999E-2"/>
    <n v="103041.96829999999"/>
    <n v="153829.5852"/>
    <n v="0.66984489999999997"/>
    <m/>
    <m/>
    <m/>
    <m/>
  </r>
  <r>
    <x v="7"/>
    <s v="MA"/>
    <s v="Massachusetts"/>
    <n v="25"/>
    <x v="2"/>
    <s v="New England"/>
    <n v="3.1213000000000001E-2"/>
    <n v="3.6355999999999999E-2"/>
    <n v="562.81140000000005"/>
    <n v="895.99390000000005"/>
    <n v="1426.4190000000001"/>
    <n v="2270.8539999999998"/>
    <n v="4.0348410000000001"/>
    <n v="4268.7269999999999"/>
    <n v="5802.5540000000001"/>
    <n v="7887.5129999999999"/>
    <n v="10721.64"/>
    <n v="2.5116710000000002"/>
    <n v="8392.2630000000008"/>
    <n v="6375.6040000000003"/>
    <n v="4843.549"/>
    <n v="3679.6469999999999"/>
    <n v="0.43845699999999999"/>
    <n v="12146.51"/>
    <n v="12733.62"/>
    <n v="13349.1"/>
    <n v="13994.34"/>
    <n v="1.152128"/>
    <n v="0.2681"/>
    <n v="10793.5"/>
    <n v="11723.05"/>
    <n v="12732.66"/>
    <n v="13829.21"/>
    <n v="1.28125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194340000000002"/>
    <n v="7.091297"/>
    <n v="7.3739990000000004"/>
    <n v="7.6679700000000004"/>
    <n v="1.1244289999999999"/>
    <n v="149750"/>
    <n v="91491"/>
    <n v="46312"/>
    <n v="21143"/>
    <n v="0.61095829999999995"/>
    <n v="0.45653389999999999"/>
    <n v="0.74724239999999997"/>
    <n v="27999.13"/>
    <n v="32476.1"/>
    <n v="32576.13"/>
    <n v="38041.410000000003"/>
    <n v="38006.519999999997"/>
    <n v="44336.62"/>
    <n v="43026.32"/>
    <n v="49696.11"/>
    <n v="0.86214579999999996"/>
    <n v="0.85633329999999996"/>
    <n v="0.8572263"/>
    <n v="0.86578840000000001"/>
    <m/>
    <m/>
    <m/>
    <m/>
    <m/>
    <m/>
    <m/>
    <m/>
    <m/>
    <m/>
    <m/>
    <m/>
    <m/>
    <m/>
    <m/>
    <m/>
    <m/>
    <m/>
    <m/>
    <m/>
    <m/>
    <n v="23538.36"/>
    <n v="137893"/>
    <n v="16898.240000000002"/>
    <n v="127995.2"/>
    <n v="0.1707002"/>
    <n v="0.13202249999999999"/>
    <n v="0.8839979"/>
    <n v="2.9752000000000001E-2"/>
    <n v="109669.5897"/>
    <n v="151944.1011"/>
    <n v="0.72177590000000003"/>
    <m/>
    <m/>
    <m/>
    <m/>
  </r>
  <r>
    <x v="7"/>
    <s v="MI"/>
    <s v="Michigan"/>
    <n v="26"/>
    <x v="3"/>
    <s v="East North Central"/>
    <n v="4.3661999999999999E-2"/>
    <n v="4.7241999999999999E-2"/>
    <n v="319.55709999999999"/>
    <n v="525.75909999999999"/>
    <n v="865.0181"/>
    <n v="1423.193"/>
    <n v="4.4536410000000002"/>
    <n v="6824.2139999999999"/>
    <n v="6960.5119999999997"/>
    <n v="7099.5330000000004"/>
    <n v="7241.3310000000001"/>
    <n v="1.061123"/>
    <n v="3171.7020000000002"/>
    <n v="2905"/>
    <n v="2660.7260000000001"/>
    <n v="2436.991"/>
    <n v="0.7683546"/>
    <n v="9430.5329999999994"/>
    <n v="9274.6980000000003"/>
    <n v="9121.4380000000001"/>
    <n v="8970.7119999999995"/>
    <n v="0.95124120000000001"/>
    <n v="-4.6100000000000002E-2"/>
    <n v="7757.7179999999998"/>
    <n v="8313.0249999999996"/>
    <n v="8908.0830000000005"/>
    <n v="9545.7360000000008"/>
    <n v="1.2304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327299999999996"/>
    <n v="5.295884"/>
    <n v="5.4642239999999997"/>
    <n v="5.6379149999999996"/>
    <n v="1.0984240000000001"/>
    <n v="235853"/>
    <n v="124826"/>
    <n v="110632"/>
    <n v="52982"/>
    <n v="0.52925339999999998"/>
    <n v="0.47890300000000002"/>
    <n v="0.90486529999999998"/>
    <n v="26014.35"/>
    <n v="28020.77"/>
    <n v="29966.799999999999"/>
    <n v="32690.12"/>
    <n v="34583.800000000003"/>
    <n v="37688.49"/>
    <n v="39031"/>
    <n v="42260.88"/>
    <n v="0.92839519999999998"/>
    <n v="0.91669290000000003"/>
    <n v="0.91762250000000001"/>
    <n v="0.92357279999999997"/>
    <m/>
    <m/>
    <m/>
    <m/>
    <m/>
    <m/>
    <m/>
    <m/>
    <m/>
    <m/>
    <m/>
    <m/>
    <m/>
    <m/>
    <m/>
    <m/>
    <m/>
    <m/>
    <m/>
    <m/>
    <m/>
    <n v="24537.96"/>
    <n v="101276.6"/>
    <n v="18409.310000000001"/>
    <n v="90783.41"/>
    <n v="0.24228649999999999"/>
    <n v="0.20278280000000001"/>
    <n v="0.88490959999999996"/>
    <n v="7.1732000000000004E-2"/>
    <n v="71611.04522"/>
    <n v="99454.81727"/>
    <n v="0.72003600000000001"/>
    <m/>
    <m/>
    <m/>
    <m/>
  </r>
  <r>
    <x v="7"/>
    <s v="MN"/>
    <s v="Minnesota"/>
    <n v="27"/>
    <x v="3"/>
    <s v="West North Central"/>
    <n v="3.4992000000000002E-2"/>
    <n v="4.1194000000000001E-2"/>
    <n v="344.5453"/>
    <n v="645.09699999999998"/>
    <n v="1207.8240000000001"/>
    <n v="2261.4259999999999"/>
    <n v="6.5635089999999998"/>
    <n v="7653.52"/>
    <n v="8565.0360000000001"/>
    <n v="9585.1110000000008"/>
    <n v="10726.68"/>
    <n v="1.401535"/>
    <n v="3261.056"/>
    <n v="3088.009"/>
    <n v="2924.1439999999998"/>
    <n v="2768.9749999999999"/>
    <n v="0.84910379999999996"/>
    <n v="9732.2870000000003"/>
    <n v="10447.469999999999"/>
    <n v="11215.21"/>
    <n v="12039.36"/>
    <n v="1.237053"/>
    <n v="0.52410000000000001"/>
    <n v="7371.4369999999999"/>
    <n v="8617.9889999999996"/>
    <n v="10075.34"/>
    <n v="11779.14"/>
    <n v="1.59794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144579999999999"/>
    <n v="6.0640400000000003"/>
    <n v="6.5496230000000004"/>
    <n v="7.07409"/>
    <n v="1.2599769999999999"/>
    <n v="139855"/>
    <n v="66558"/>
    <n v="47364"/>
    <n v="19377"/>
    <n v="0.47590719999999997"/>
    <n v="0.40910819999999998"/>
    <n v="0.85963860000000003"/>
    <n v="24737.99"/>
    <n v="29334.43"/>
    <n v="28467.37"/>
    <n v="33870.75"/>
    <n v="32839.21"/>
    <n v="39063.68"/>
    <n v="36855.82"/>
    <n v="43549.31"/>
    <n v="0.84330899999999998"/>
    <n v="0.84047070000000001"/>
    <n v="0.84065829999999997"/>
    <n v="0.84630079999999996"/>
    <m/>
    <m/>
    <m/>
    <m/>
    <m/>
    <m/>
    <m/>
    <m/>
    <m/>
    <m/>
    <m/>
    <m/>
    <m/>
    <m/>
    <m/>
    <m/>
    <m/>
    <m/>
    <m/>
    <m/>
    <m/>
    <n v="28708.07"/>
    <n v="108634.2"/>
    <n v="20811.29"/>
    <n v="99398.15"/>
    <n v="0.26426369999999999"/>
    <n v="0.209373"/>
    <n v="0.88473820000000003"/>
    <n v="4.4415999999999997E-2"/>
    <n v="84878.910099999994"/>
    <n v="103723.56020000001"/>
    <n v="0.81831849999999995"/>
    <m/>
    <m/>
    <m/>
    <m/>
  </r>
  <r>
    <x v="7"/>
    <s v="MS"/>
    <s v="Mississippi"/>
    <n v="28"/>
    <x v="0"/>
    <s v="East South Central"/>
    <n v="4.4352000000000003E-2"/>
    <n v="4.4635000000000001E-2"/>
    <n v="825.56550000000004"/>
    <n v="1094.2429999999999"/>
    <n v="1450.3620000000001"/>
    <n v="1922.3779999999999"/>
    <n v="2.3285589999999998"/>
    <n v="4495.8019999999997"/>
    <n v="4535.9859999999999"/>
    <n v="4576.5309999999999"/>
    <n v="4617.4369999999999"/>
    <n v="1.0270550000000001"/>
    <n v="2598.9169999999999"/>
    <n v="2496.29"/>
    <n v="2397.7150000000001"/>
    <n v="2303.0329999999999"/>
    <n v="0.88615109999999997"/>
    <n v="6696.3379999999997"/>
    <n v="6664.5630000000001"/>
    <n v="6632.9369999999999"/>
    <n v="6601.46"/>
    <n v="0.98583140000000002"/>
    <n v="5.3199999999999997E-2"/>
    <n v="5774.8509999999997"/>
    <n v="6270.8649999999998"/>
    <n v="6809.4830000000002"/>
    <n v="7394.3639999999996"/>
    <n v="1.28044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026189999999996"/>
    <n v="6.460286"/>
    <n v="6.518472"/>
    <n v="6.5771819999999996"/>
    <n v="1.027264"/>
    <n v="92431"/>
    <n v="51367"/>
    <n v="54955"/>
    <n v="29163"/>
    <n v="0.55573340000000004"/>
    <n v="0.53067050000000004"/>
    <n v="0.95490120000000001"/>
    <n v="19985.96"/>
    <n v="24095.98"/>
    <n v="22793.37"/>
    <n v="27617.47"/>
    <n v="26160.42"/>
    <n v="31482.5"/>
    <n v="28819.47"/>
    <n v="34948.639999999999"/>
    <n v="0.82943149999999999"/>
    <n v="0.82532419999999995"/>
    <n v="0.83095129999999995"/>
    <n v="0.82462349999999995"/>
    <m/>
    <m/>
    <m/>
    <m/>
    <m/>
    <m/>
    <m/>
    <m/>
    <m/>
    <m/>
    <m/>
    <m/>
    <m/>
    <m/>
    <m/>
    <m/>
    <m/>
    <m/>
    <m/>
    <m/>
    <m/>
    <n v="22178.46"/>
    <n v="83321.69"/>
    <n v="16835.13"/>
    <n v="70642.62"/>
    <n v="0.26617869999999999"/>
    <n v="0.238314"/>
    <n v="0.88157660000000004"/>
    <n v="0"/>
    <n v="48238.486819999998"/>
    <n v="85224.135439999998"/>
    <n v="0.5660191"/>
    <m/>
    <m/>
    <m/>
    <m/>
  </r>
  <r>
    <x v="7"/>
    <s v="MO"/>
    <s v="Missouri"/>
    <n v="29"/>
    <x v="3"/>
    <s v="West North Central"/>
    <n v="3.6426E-2"/>
    <n v="4.1043999999999997E-2"/>
    <n v="491.51499999999999"/>
    <n v="776.66719999999998"/>
    <n v="1227.25"/>
    <n v="1939.239"/>
    <n v="3.945433"/>
    <n v="4228.277"/>
    <n v="4348.6030000000001"/>
    <n v="4472.3530000000001"/>
    <n v="4599.625"/>
    <n v="1.087825"/>
    <n v="4529.1260000000002"/>
    <n v="4068.6260000000002"/>
    <n v="3654.9470000000001"/>
    <n v="3283.3290000000002"/>
    <n v="0.72493669999999999"/>
    <n v="8986.2150000000001"/>
    <n v="8585.1479999999992"/>
    <n v="8201.9809999999998"/>
    <n v="7835.9170000000004"/>
    <n v="0.87199300000000002"/>
    <n v="-1.2500000000000001E-2"/>
    <n v="7789.4579999999996"/>
    <n v="8000.91"/>
    <n v="8218.1039999999994"/>
    <n v="8441.1910000000007"/>
    <n v="1.083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619300000000004"/>
    <n v="6.8822190000000001"/>
    <n v="7.0046480000000004"/>
    <n v="7.1292549999999997"/>
    <n v="1.0543229999999999"/>
    <n v="155505"/>
    <n v="72921"/>
    <n v="71919"/>
    <n v="27525"/>
    <n v="0.46893030000000002"/>
    <n v="0.38272220000000001"/>
    <n v="0.8161602"/>
    <n v="20819.330000000002"/>
    <n v="26192.47"/>
    <n v="23894.42"/>
    <n v="30243.71"/>
    <n v="27286.57"/>
    <n v="34708.379999999997"/>
    <n v="30522.880000000001"/>
    <n v="38730.589999999997"/>
    <n v="0.79485930000000005"/>
    <n v="0.79006240000000005"/>
    <n v="0.78616649999999999"/>
    <n v="0.78808180000000005"/>
    <m/>
    <m/>
    <m/>
    <m/>
    <m/>
    <m/>
    <m/>
    <m/>
    <m/>
    <m/>
    <m/>
    <m/>
    <m/>
    <m/>
    <m/>
    <m/>
    <m/>
    <m/>
    <m/>
    <m/>
    <m/>
    <n v="23859.759999999998"/>
    <n v="96697.96"/>
    <n v="17859.79"/>
    <n v="86421.51"/>
    <n v="0.2467452"/>
    <n v="0.20665900000000001"/>
    <n v="0.84594190000000002"/>
    <n v="2.1908E-2"/>
    <n v="67509.319629999998"/>
    <n v="108340.04459999999"/>
    <n v="0.62312440000000002"/>
    <m/>
    <m/>
    <m/>
    <m/>
  </r>
  <r>
    <x v="7"/>
    <s v="MT"/>
    <s v="Montana"/>
    <n v="30"/>
    <x v="1"/>
    <s v="Mountain"/>
    <n v="3.9919999999999997E-2"/>
    <n v="4.2582000000000002E-2"/>
    <n v="487.72609999999997"/>
    <n v="834.79129999999998"/>
    <n v="1428.827"/>
    <n v="2445.5790000000002"/>
    <n v="5.014246"/>
    <n v="4849.9290000000001"/>
    <n v="4929.3280000000004"/>
    <n v="5010.027"/>
    <n v="5092.0469999999996"/>
    <n v="1.049922"/>
    <n v="4573.4219999999996"/>
    <n v="3979.2759999999998"/>
    <n v="3462.3180000000002"/>
    <n v="3012.518"/>
    <n v="0.65870110000000004"/>
    <n v="9298.1610000000001"/>
    <n v="8815.3680000000004"/>
    <n v="8357.6450000000004"/>
    <n v="7923.6869999999999"/>
    <n v="0.85217779999999999"/>
    <n v="-4.7100000000000003E-2"/>
    <n v="8094.4319999999998"/>
    <n v="8817.7739999999994"/>
    <n v="9605.7559999999994"/>
    <n v="10464.15"/>
    <n v="1.2927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165219999999998"/>
    <n v="6.513433"/>
    <n v="6.9360999999999997"/>
    <n v="7.3861949999999998"/>
    <n v="1.207581"/>
    <n v="27653"/>
    <n v="11750"/>
    <n v="14545"/>
    <n v="5863"/>
    <n v="0.42490869999999997"/>
    <n v="0.4030938"/>
    <n v="0.9486599"/>
    <n v="20359.04"/>
    <n v="23567.54"/>
    <n v="22740.17"/>
    <n v="26640.59"/>
    <n v="25631.27"/>
    <n v="30227.47"/>
    <n v="28462.29"/>
    <n v="33255.75"/>
    <n v="0.86385970000000001"/>
    <n v="0.85359130000000005"/>
    <n v="0.84794630000000004"/>
    <n v="0.85586050000000002"/>
    <m/>
    <m/>
    <m/>
    <m/>
    <m/>
    <m/>
    <m/>
    <m/>
    <m/>
    <m/>
    <m/>
    <m/>
    <m/>
    <m/>
    <m/>
    <m/>
    <m/>
    <m/>
    <m/>
    <m/>
    <m/>
    <n v="26159.64"/>
    <n v="90729.55"/>
    <n v="20525.68"/>
    <n v="82195.28"/>
    <n v="0.28832550000000001"/>
    <n v="0.24971840000000001"/>
    <n v="0.88401980000000002"/>
    <n v="0"/>
    <n v="66412.698730000004"/>
    <n v="68765.5"/>
    <n v="0.96578509999999995"/>
    <m/>
    <m/>
    <m/>
    <m/>
  </r>
  <r>
    <x v="7"/>
    <s v="NE"/>
    <s v="Nebraska"/>
    <n v="31"/>
    <x v="3"/>
    <s v="West North Central"/>
    <n v="3.5818999999999997E-2"/>
    <n v="4.2819000000000003E-2"/>
    <n v="791.32500000000005"/>
    <n v="1290.51"/>
    <n v="2104.5929999999998"/>
    <n v="3432.2179999999998"/>
    <n v="4.3373059999999999"/>
    <n v="3550.297"/>
    <n v="3897.7280000000001"/>
    <n v="4279.1589999999997"/>
    <n v="4697.9170000000004"/>
    <n v="1.3232459999999999"/>
    <n v="5274.2290000000003"/>
    <n v="4983.0709999999999"/>
    <n v="4707.9849999999997"/>
    <n v="4448.0860000000002"/>
    <n v="0.84336230000000001"/>
    <n v="9345.5910000000003"/>
    <n v="9423.4189999999999"/>
    <n v="9501.8960000000006"/>
    <n v="9581.0259999999998"/>
    <n v="1.0251920000000001"/>
    <n v="-9.9699999999999997E-2"/>
    <n v="7996.1329999999998"/>
    <n v="8866.4750000000004"/>
    <n v="9831.5490000000009"/>
    <n v="10901.67"/>
    <n v="1.363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742009999999999"/>
    <n v="7.2542359999999997"/>
    <n v="7.5455160000000001"/>
    <n v="7.8484910000000001"/>
    <n v="1.1253610000000001"/>
    <n v="50201"/>
    <n v="23554"/>
    <n v="22800"/>
    <n v="8519"/>
    <n v="0.46919379999999999"/>
    <n v="0.37364039999999998"/>
    <n v="0.79634539999999998"/>
    <n v="20669.349999999999"/>
    <n v="24990.18"/>
    <n v="23691.94"/>
    <n v="28222.880000000001"/>
    <n v="26593.03"/>
    <n v="31622.69"/>
    <n v="28739.119999999999"/>
    <n v="34618.720000000001"/>
    <n v="0.82709889999999997"/>
    <n v="0.83945860000000005"/>
    <n v="0.84094769999999996"/>
    <n v="0.83016129999999999"/>
    <m/>
    <m/>
    <m/>
    <m/>
    <m/>
    <m/>
    <m/>
    <m/>
    <m/>
    <m/>
    <m/>
    <m/>
    <m/>
    <m/>
    <m/>
    <m/>
    <m/>
    <m/>
    <m/>
    <m/>
    <m/>
    <n v="28178.14"/>
    <n v="96694.080000000002"/>
    <n v="21316.5"/>
    <n v="87258.52"/>
    <n v="0.29141539999999999"/>
    <n v="0.24429129999999999"/>
    <n v="0.86608280000000004"/>
    <n v="0"/>
    <n v="73067.578580000001"/>
    <n v="96420.161380000005"/>
    <n v="0.75780389999999997"/>
    <m/>
    <m/>
    <m/>
    <m/>
  </r>
  <r>
    <x v="7"/>
    <s v="NV"/>
    <s v="Nevada"/>
    <n v="32"/>
    <x v="1"/>
    <s v="Mountain"/>
    <n v="3.1674000000000001E-2"/>
    <n v="3.8366999999999998E-2"/>
    <n v="1270.8900000000001"/>
    <n v="1103.018"/>
    <n v="957.32090000000005"/>
    <n v="830.86850000000004"/>
    <n v="0.65376880000000004"/>
    <n v="8042.2150000000001"/>
    <n v="7355.0129999999999"/>
    <n v="6726.5339999999997"/>
    <n v="6151.7569999999996"/>
    <n v="0.76493319999999998"/>
    <n v="2703.3330000000001"/>
    <n v="2278.66"/>
    <n v="1920.7"/>
    <n v="1618.973"/>
    <n v="0.59888039999999998"/>
    <n v="10772.66"/>
    <n v="8885.8389999999999"/>
    <n v="7329.49"/>
    <n v="6045.7349999999997"/>
    <n v="0.56121080000000001"/>
    <n v="-6.9699999999999998E-2"/>
    <n v="10798.77"/>
    <n v="8945.0419999999995"/>
    <n v="7409.5230000000001"/>
    <n v="6137.5940000000001"/>
    <n v="0.5683603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258219999999996"/>
    <n v="6.0352110000000003"/>
    <n v="5.3361739999999998"/>
    <n v="4.7181040000000003"/>
    <n v="0.69121410000000005"/>
    <n v="74569"/>
    <n v="23125"/>
    <n v="37043"/>
    <n v="9258"/>
    <n v="0.31011549999999999"/>
    <n v="0.2499258"/>
    <n v="0.80591199999999996"/>
    <n v="24845.95"/>
    <n v="29496.62"/>
    <n v="28009.37"/>
    <n v="33291.660000000003"/>
    <n v="31567.41"/>
    <n v="37299.730000000003"/>
    <n v="34385.51"/>
    <n v="40793.32"/>
    <n v="0.84233210000000003"/>
    <n v="0.84133270000000004"/>
    <n v="0.84631719999999999"/>
    <n v="0.84292020000000001"/>
    <m/>
    <m/>
    <m/>
    <m/>
    <m/>
    <m/>
    <m/>
    <m/>
    <m/>
    <m/>
    <m/>
    <m/>
    <m/>
    <m/>
    <m/>
    <m/>
    <m/>
    <m/>
    <m/>
    <m/>
    <m/>
    <n v="25710.46"/>
    <n v="92744.7"/>
    <n v="19172.169999999998"/>
    <n v="81449.13"/>
    <n v="0.27721750000000001"/>
    <n v="0.23538819999999999"/>
    <n v="0.91653929999999995"/>
    <n v="3.2333000000000001E-2"/>
    <n v="62341.385069999997"/>
    <n v="97434.871079999997"/>
    <n v="0.63982620000000001"/>
    <m/>
    <m/>
    <m/>
    <m/>
  </r>
  <r>
    <x v="7"/>
    <s v="NH"/>
    <s v="New Hampshire"/>
    <n v="33"/>
    <x v="2"/>
    <s v="New England"/>
    <n v="4.2298000000000002E-2"/>
    <n v="4.2861000000000003E-2"/>
    <n v="380.23680000000002"/>
    <n v="780.73990000000003"/>
    <n v="1603.0930000000001"/>
    <n v="3291.6280000000002"/>
    <n v="8.656784"/>
    <n v="5013.5159999999996"/>
    <n v="5910.049"/>
    <n v="6966.902"/>
    <n v="8212.7459999999992"/>
    <n v="1.6381209999999999"/>
    <n v="8624.2739999999994"/>
    <n v="6648.6610000000001"/>
    <n v="5125.6120000000001"/>
    <n v="3951.4580000000001"/>
    <n v="0.45817859999999999"/>
    <n v="13609.97"/>
    <n v="12543.91"/>
    <n v="11561.35"/>
    <n v="10655.76"/>
    <n v="0.78293800000000002"/>
    <n v="-0.3659"/>
    <n v="12121.47"/>
    <n v="11747.56"/>
    <n v="11385.2"/>
    <n v="11034.01"/>
    <n v="0.9102864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426031"/>
    <n v="7.6580589999999997"/>
    <n v="7.8973360000000001"/>
    <n v="8.1440909999999995"/>
    <n v="1.096695"/>
    <n v="27652"/>
    <n v="14563"/>
    <n v="7023"/>
    <n v="2277"/>
    <n v="0.52665269999999997"/>
    <n v="0.32422040000000002"/>
    <n v="0.61562470000000002"/>
    <n v="23155.47"/>
    <n v="27883.57"/>
    <n v="26266.14"/>
    <n v="32120.87"/>
    <n v="30344.93"/>
    <n v="36658.35"/>
    <n v="33904.79"/>
    <n v="40746.04"/>
    <n v="0.83043409999999995"/>
    <n v="0.81772829999999996"/>
    <n v="0.82777679999999998"/>
    <n v="0.83210019999999996"/>
    <m/>
    <m/>
    <m/>
    <m/>
    <m/>
    <m/>
    <m/>
    <m/>
    <m/>
    <m/>
    <m/>
    <m/>
    <m/>
    <m/>
    <m/>
    <m/>
    <m/>
    <m/>
    <m/>
    <m/>
    <m/>
    <n v="24401.54"/>
    <n v="110870.7"/>
    <n v="18213.52"/>
    <n v="103923.2"/>
    <n v="0.22009010000000001"/>
    <n v="0.17525940000000001"/>
    <n v="0.89385749999999997"/>
    <n v="5.0610000000000004E-3"/>
    <n v="91808.595570000005"/>
    <n v="125653.9742"/>
    <n v="0.73064620000000002"/>
    <m/>
    <m/>
    <m/>
    <m/>
  </r>
  <r>
    <x v="7"/>
    <s v="NJ"/>
    <s v="New Jersey"/>
    <n v="34"/>
    <x v="2"/>
    <s v="Middle Atlantic"/>
    <n v="4.6956999999999999E-2"/>
    <n v="4.9428E-2"/>
    <n v="364.35820000000001"/>
    <n v="598.99300000000005"/>
    <n v="984.72500000000002"/>
    <n v="1618.856"/>
    <n v="4.4430339999999999"/>
    <n v="2389.7080000000001"/>
    <n v="4589.6719999999996"/>
    <n v="8814.9220000000005"/>
    <n v="16929.939999999999"/>
    <n v="7.0845200000000004"/>
    <n v="12866.9"/>
    <n v="6823.768"/>
    <n v="3618.8820000000001"/>
    <n v="1919.2190000000001"/>
    <n v="0.1491594"/>
    <n v="13328.97"/>
    <n v="13791.37"/>
    <n v="14269.81"/>
    <n v="14764.85"/>
    <n v="1.107726"/>
    <n v="0.21249999999999999"/>
    <n v="12234.28"/>
    <n v="12703.92"/>
    <n v="13191.59"/>
    <n v="13697.98"/>
    <n v="1.11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407359999999999"/>
    <n v="7.4618080000000004"/>
    <n v="7.3837060000000001"/>
    <n v="7.3064220000000004"/>
    <n v="0.96892679999999998"/>
    <n v="224611"/>
    <n v="140078"/>
    <n v="74353"/>
    <n v="40825"/>
    <n v="0.62364710000000001"/>
    <n v="0.54906999999999995"/>
    <n v="0.88041780000000003"/>
    <n v="33646.589999999997"/>
    <n v="36093.89"/>
    <n v="38875.279999999999"/>
    <n v="41894.54"/>
    <n v="44676.58"/>
    <n v="48193.48"/>
    <n v="50283.25"/>
    <n v="53818.44"/>
    <n v="0.93219629999999998"/>
    <n v="0.92793199999999998"/>
    <n v="0.9270254"/>
    <n v="0.93431260000000005"/>
    <m/>
    <m/>
    <m/>
    <m/>
    <m/>
    <m/>
    <m/>
    <m/>
    <m/>
    <m/>
    <m/>
    <m/>
    <m/>
    <m/>
    <m/>
    <m/>
    <m/>
    <m/>
    <m/>
    <m/>
    <m/>
    <n v="25136.14"/>
    <n v="142763.6"/>
    <n v="18671.580000000002"/>
    <n v="132241.29999999999"/>
    <n v="0.17606830000000001"/>
    <n v="0.14119319999999999"/>
    <n v="0.8759422"/>
    <n v="1.8123E-2"/>
    <n v="114962.9673"/>
    <n v="146601.0067"/>
    <n v="0.78418949999999998"/>
    <s v="Abbott v. Burke (Abbott XXI)"/>
    <s v="206 N.J. 332"/>
    <s v="Overturned"/>
    <s v="Adequacy"/>
  </r>
  <r>
    <x v="7"/>
    <s v="NM"/>
    <s v="New Mexico"/>
    <n v="35"/>
    <x v="1"/>
    <s v="Mountain"/>
    <n v="4.1827999999999997E-2"/>
    <n v="4.9791000000000002E-2"/>
    <n v="638.97170000000006"/>
    <n v="903.71"/>
    <n v="1278.135"/>
    <n v="1807.691"/>
    <n v="2.829062"/>
    <n v="8614.9840000000004"/>
    <n v="8373.8529999999992"/>
    <n v="8139.47"/>
    <n v="7911.6480000000001"/>
    <n v="0.91835889999999998"/>
    <n v="1955.4670000000001"/>
    <n v="1652.5060000000001"/>
    <n v="1396.4829999999999"/>
    <n v="1180.126"/>
    <n v="0.60350090000000001"/>
    <n v="8622.8369999999995"/>
    <n v="8368.0540000000001"/>
    <n v="8120.7979999999998"/>
    <n v="7880.8490000000002"/>
    <n v="0.91395079999999995"/>
    <n v="0.10150000000000001"/>
    <n v="6399.982"/>
    <n v="7018.5879999999997"/>
    <n v="7696.9859999999999"/>
    <n v="8440.9549999999999"/>
    <n v="1.31890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868980000000001"/>
    <n v="6.5985420000000001"/>
    <n v="6.7121060000000003"/>
    <n v="6.8276260000000004"/>
    <n v="1.0525260000000001"/>
    <n v="59272"/>
    <n v="23981"/>
    <n v="34733"/>
    <n v="13291"/>
    <n v="0.40459240000000002"/>
    <n v="0.382662"/>
    <n v="0.94579639999999998"/>
    <n v="20728.650000000001"/>
    <n v="26324.03"/>
    <n v="23434.26"/>
    <n v="30251.62"/>
    <n v="27161.14"/>
    <n v="34502.33"/>
    <n v="29856.99"/>
    <n v="38201.360000000001"/>
    <n v="0.78744239999999999"/>
    <n v="0.77464480000000002"/>
    <n v="0.78722619999999999"/>
    <n v="0.78156879999999995"/>
    <m/>
    <m/>
    <m/>
    <m/>
    <m/>
    <m/>
    <m/>
    <m/>
    <m/>
    <m/>
    <m/>
    <m/>
    <m/>
    <m/>
    <m/>
    <m/>
    <m/>
    <m/>
    <m/>
    <m/>
    <m/>
    <n v="23702.83"/>
    <n v="91501.8"/>
    <n v="18167.79"/>
    <n v="78668.88"/>
    <n v="0.2590423"/>
    <n v="0.23094000000000001"/>
    <n v="0.91589019999999999"/>
    <n v="4.4327999999999999E-2"/>
    <n v="55224.923139999999"/>
    <n v="91595.015039999998"/>
    <n v="0.60292500000000004"/>
    <m/>
    <m/>
    <m/>
    <m/>
  </r>
  <r>
    <x v="7"/>
    <s v="NY"/>
    <s v="New York"/>
    <n v="36"/>
    <x v="2"/>
    <s v="Middle Atlantic"/>
    <n v="4.4791999999999998E-2"/>
    <n v="5.5191999999999998E-2"/>
    <n v="469.15269999999998"/>
    <n v="821.10490000000004"/>
    <n v="1437.087"/>
    <n v="2515.17"/>
    <n v="5.3610899999999999"/>
    <n v="6657.71"/>
    <n v="8237.4519999999993"/>
    <n v="10192.040000000001"/>
    <n v="12610.4"/>
    <n v="1.8941049999999999"/>
    <n v="10168.030000000001"/>
    <n v="8006.1570000000002"/>
    <n v="6303.9290000000001"/>
    <n v="4963.6189999999997"/>
    <n v="0.48815920000000002"/>
    <n v="17266.060000000001"/>
    <n v="16719.330000000002"/>
    <n v="16189.91"/>
    <n v="15677.26"/>
    <n v="0.90798100000000004"/>
    <n v="2.8500000000000001E-2"/>
    <n v="16497.75"/>
    <n v="16311.54"/>
    <n v="16127.43"/>
    <n v="15945.4"/>
    <n v="0.96652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9836260000000001"/>
    <n v="7.8706060000000004"/>
    <n v="7.7591850000000004"/>
    <n v="7.649343"/>
    <n v="0.95812889999999995"/>
    <n v="463997"/>
    <n v="270038"/>
    <n v="189191"/>
    <n v="96230"/>
    <n v="0.58198220000000001"/>
    <n v="0.50863939999999996"/>
    <n v="0.87397760000000002"/>
    <n v="31796.04"/>
    <n v="33773.279999999999"/>
    <n v="36600.15"/>
    <n v="39094.720000000001"/>
    <n v="42244.24"/>
    <n v="45155.59"/>
    <n v="47287.47"/>
    <n v="50434.57"/>
    <n v="0.94145540000000005"/>
    <n v="0.93619169999999996"/>
    <n v="0.93552619999999997"/>
    <n v="0.9376004"/>
    <m/>
    <m/>
    <m/>
    <m/>
    <m/>
    <m/>
    <m/>
    <m/>
    <m/>
    <m/>
    <m/>
    <m/>
    <m/>
    <m/>
    <m/>
    <m/>
    <m/>
    <m/>
    <m/>
    <m/>
    <m/>
    <n v="24262.5"/>
    <n v="125197"/>
    <n v="18451.580000000002"/>
    <n v="112897.2"/>
    <n v="0.19379460000000001"/>
    <n v="0.1634371"/>
    <n v="0.85186859999999998"/>
    <n v="1.9917000000000001E-2"/>
    <n v="89346.871939999997"/>
    <n v="125172.0379"/>
    <n v="0.7137926"/>
    <m/>
    <m/>
    <m/>
    <m/>
  </r>
  <r>
    <x v="7"/>
    <s v="NC"/>
    <s v="North Carolina"/>
    <n v="37"/>
    <x v="0"/>
    <s v="South Atlantic"/>
    <n v="3.0789E-2"/>
    <n v="3.6991000000000003E-2"/>
    <n v="628.61869999999999"/>
    <n v="875.6472"/>
    <n v="1219.751"/>
    <n v="1699.076"/>
    <n v="2.7028729999999999"/>
    <n v="5068.33"/>
    <n v="5420.3829999999998"/>
    <n v="5796.8909999999996"/>
    <n v="6199.5519999999997"/>
    <n v="1.2231939999999999"/>
    <n v="3828.0639999999999"/>
    <n v="3108.203"/>
    <n v="2523.71"/>
    <n v="2049.13"/>
    <n v="0.53529159999999998"/>
    <n v="7790.3050000000003"/>
    <n v="7717.5720000000001"/>
    <n v="7645.518"/>
    <n v="7574.1369999999997"/>
    <n v="0.97225170000000005"/>
    <n v="-0.105"/>
    <n v="6011.2439999999997"/>
    <n v="6651.4380000000001"/>
    <n v="7359.8130000000001"/>
    <n v="8143.6289999999999"/>
    <n v="1.354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993539999999998"/>
    <n v="6.5523610000000003"/>
    <n v="6.709028"/>
    <n v="6.86944"/>
    <n v="1.073458"/>
    <n v="258178"/>
    <n v="112295"/>
    <n v="134161"/>
    <n v="43986"/>
    <n v="0.4349518"/>
    <n v="0.32785979999999998"/>
    <n v="0.75378420000000002"/>
    <n v="21470.23"/>
    <n v="28074.06"/>
    <n v="24837.02"/>
    <n v="32468.43"/>
    <n v="28518.98"/>
    <n v="37330.589999999997"/>
    <n v="32019.93"/>
    <n v="41785.910000000003"/>
    <n v="0.76477119999999998"/>
    <n v="0.7649591"/>
    <n v="0.7639572"/>
    <n v="0.76628529999999995"/>
    <m/>
    <m/>
    <m/>
    <m/>
    <m/>
    <m/>
    <m/>
    <m/>
    <m/>
    <m/>
    <m/>
    <m/>
    <m/>
    <m/>
    <m/>
    <m/>
    <m/>
    <m/>
    <m/>
    <m/>
    <m/>
    <n v="23249.59"/>
    <n v="99729.34"/>
    <n v="17304.41"/>
    <n v="87285.06"/>
    <n v="0.2331269"/>
    <n v="0.1982517"/>
    <n v="0.89356530000000001"/>
    <n v="2.8296000000000002E-2"/>
    <n v="65496.303520000001"/>
    <n v="113395.71279999999"/>
    <n v="0.57759059999999995"/>
    <m/>
    <m/>
    <m/>
    <m/>
  </r>
  <r>
    <x v="7"/>
    <s v="ND"/>
    <s v="North Dakota"/>
    <n v="38"/>
    <x v="3"/>
    <s v="West North Central"/>
    <n v="2.9770999999999999E-2"/>
    <n v="3.7517000000000002E-2"/>
    <n v="548.40480000000002"/>
    <n v="1036.454"/>
    <n v="1958.838"/>
    <n v="3702.0920000000001"/>
    <n v="6.7506539999999999"/>
    <n v="7006.81"/>
    <n v="6673.4080000000004"/>
    <n v="6355.8710000000001"/>
    <n v="6053.4440000000004"/>
    <n v="0.86393730000000002"/>
    <n v="6486.0249999999996"/>
    <n v="3927.24"/>
    <n v="2377.915"/>
    <n v="1439.81"/>
    <n v="0.2219865"/>
    <n v="11469.38"/>
    <n v="10174.51"/>
    <n v="9025.8240000000005"/>
    <n v="8006.8230000000003"/>
    <n v="0.69810399999999995"/>
    <n v="-3.2000000000000001E-2"/>
    <n v="8502.2919999999995"/>
    <n v="9662.9009999999998"/>
    <n v="10981.94"/>
    <n v="12481.04"/>
    <n v="1.46796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715599999999997"/>
    <n v="7.8452799999999998"/>
    <n v="8.9569790000000005"/>
    <n v="10.22621"/>
    <n v="1.4881930000000001"/>
    <n v="16496"/>
    <n v="5987"/>
    <n v="5623"/>
    <n v="2348"/>
    <n v="0.3629365"/>
    <n v="0.41757070000000002"/>
    <n v="1.1505339999999999"/>
    <n v="23980.39"/>
    <n v="26274.09"/>
    <n v="26567.57"/>
    <n v="29467.119999999999"/>
    <n v="30503.33"/>
    <n v="33229.839999999997"/>
    <n v="33491.379999999997"/>
    <n v="36599.519999999997"/>
    <n v="0.91270110000000004"/>
    <n v="0.90160050000000003"/>
    <n v="0.91795000000000004"/>
    <n v="0.91507709999999998"/>
    <m/>
    <m/>
    <m/>
    <m/>
    <m/>
    <m/>
    <m/>
    <m/>
    <m/>
    <m/>
    <m/>
    <m/>
    <m/>
    <m/>
    <m/>
    <m/>
    <m/>
    <m/>
    <m/>
    <m/>
    <m/>
    <n v="28650.12"/>
    <n v="102721.5"/>
    <n v="21096.74"/>
    <n v="94649.52"/>
    <n v="0.27891050000000001"/>
    <n v="0.22289329999999999"/>
    <n v="0.85674980000000001"/>
    <n v="0"/>
    <n v="84262.537200000006"/>
    <n v="118306.9608"/>
    <n v="0.71223650000000005"/>
    <m/>
    <m/>
    <m/>
    <m/>
  </r>
  <r>
    <x v="7"/>
    <s v="OH"/>
    <s v="Ohio"/>
    <n v="39"/>
    <x v="3"/>
    <s v="East North Central"/>
    <n v="4.2207000000000001E-2"/>
    <n v="4.8977E-2"/>
    <n v="463.63279999999997"/>
    <n v="739.83180000000004"/>
    <n v="1180.57"/>
    <n v="1883.8689999999999"/>
    <n v="4.0632780000000004"/>
    <n v="3356.17"/>
    <n v="4387.4089999999997"/>
    <n v="5735.5140000000001"/>
    <n v="7497.8469999999998"/>
    <n v="2.234048"/>
    <n v="5551.1490000000003"/>
    <n v="5007.5039999999999"/>
    <n v="4517.1019999999999"/>
    <n v="4074.7249999999999"/>
    <n v="0.73403269999999998"/>
    <n v="8756.2819999999992"/>
    <n v="9497.5130000000008"/>
    <n v="10301.49"/>
    <n v="11173.52"/>
    <n v="1.2760579999999999"/>
    <n v="0.4899"/>
    <n v="8368.8150000000005"/>
    <n v="8860.3590000000004"/>
    <n v="9380.7749999999996"/>
    <n v="9931.7569999999996"/>
    <n v="1.186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673559999999997"/>
    <n v="5.7115330000000002"/>
    <n v="5.966615"/>
    <n v="6.2330889999999997"/>
    <n v="1.140055"/>
    <n v="301064"/>
    <n v="142190"/>
    <n v="148487"/>
    <n v="58244"/>
    <n v="0.47229159999999998"/>
    <n v="0.39224979999999998"/>
    <n v="0.83052459999999995"/>
    <n v="24733.15"/>
    <n v="27834.54"/>
    <n v="28667.93"/>
    <n v="32201.61"/>
    <n v="33055.5"/>
    <n v="37202.11"/>
    <n v="37022.589999999997"/>
    <n v="41648.089999999997"/>
    <n v="0.88857750000000002"/>
    <n v="0.8902639"/>
    <n v="0.8885381"/>
    <n v="0.88893849999999996"/>
    <m/>
    <m/>
    <m/>
    <m/>
    <m/>
    <m/>
    <m/>
    <m/>
    <m/>
    <m/>
    <m/>
    <m/>
    <m/>
    <m/>
    <m/>
    <m/>
    <m/>
    <m/>
    <m/>
    <m/>
    <m/>
    <n v="23374.57"/>
    <n v="99087.09"/>
    <n v="17437.099999999999"/>
    <n v="89227.36"/>
    <n v="0.23589930000000001"/>
    <n v="0.19542329999999999"/>
    <n v="0.85471629999999998"/>
    <n v="5.5241999999999999E-2"/>
    <n v="69279.533850000007"/>
    <n v="93142.841520000002"/>
    <n v="0.74379879999999998"/>
    <m/>
    <m/>
    <m/>
    <m/>
  </r>
  <r>
    <x v="7"/>
    <s v="OK"/>
    <s v="Oklahoma"/>
    <n v="40"/>
    <x v="0"/>
    <s v="West South Central"/>
    <n v="3.2767999999999999E-2"/>
    <n v="3.6579E-2"/>
    <n v="616.1028"/>
    <n v="871.12929999999994"/>
    <n v="1231.72"/>
    <n v="1741.5730000000001"/>
    <n v="2.826756"/>
    <n v="3525.42"/>
    <n v="3916.81"/>
    <n v="4351.6509999999998"/>
    <n v="4834.768"/>
    <n v="1.371402"/>
    <n v="2913.5880000000002"/>
    <n v="2613.991"/>
    <n v="2345.201"/>
    <n v="2104.0500000000002"/>
    <n v="0.72215090000000004"/>
    <n v="6379.1620000000003"/>
    <n v="6486.4459999999999"/>
    <n v="6595.5360000000001"/>
    <n v="6706.4589999999998"/>
    <n v="1.051307"/>
    <n v="0.23050000000000001"/>
    <n v="5965.0919999999996"/>
    <n v="6382.2439999999997"/>
    <n v="6828.5680000000002"/>
    <n v="7306.1049999999996"/>
    <n v="1.224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276539999999999"/>
    <n v="5.9781230000000001"/>
    <n v="6.1324769999999997"/>
    <n v="6.2908169999999997"/>
    <n v="1.079477"/>
    <n v="104383"/>
    <n v="45987"/>
    <n v="50686"/>
    <n v="21344"/>
    <n v="0.44056030000000002"/>
    <n v="0.42110249999999999"/>
    <n v="0.95583399999999996"/>
    <n v="21112.95"/>
    <n v="25853.9"/>
    <n v="24217.98"/>
    <n v="29545.03"/>
    <n v="27333.85"/>
    <n v="33523.79"/>
    <n v="30086.66"/>
    <n v="37049.360000000001"/>
    <n v="0.8166253"/>
    <n v="0.81969729999999996"/>
    <n v="0.81535670000000005"/>
    <n v="0.8120695"/>
    <m/>
    <m/>
    <m/>
    <m/>
    <m/>
    <m/>
    <m/>
    <m/>
    <m/>
    <m/>
    <m/>
    <m/>
    <m/>
    <m/>
    <m/>
    <m/>
    <m/>
    <m/>
    <m/>
    <m/>
    <m/>
    <n v="25114.5"/>
    <n v="91247.78"/>
    <n v="18100.580000000002"/>
    <n v="79252.06"/>
    <n v="0.27523409999999998"/>
    <n v="0.2283925"/>
    <n v="0.90472160000000001"/>
    <n v="9.9590000000000008E-3"/>
    <n v="60956.950230000002"/>
    <n v="96765.06078"/>
    <n v="0.62994799999999995"/>
    <m/>
    <m/>
    <m/>
    <m/>
  </r>
  <r>
    <x v="7"/>
    <s v="OR"/>
    <s v="Oregon"/>
    <n v="41"/>
    <x v="1"/>
    <s v="Pacific"/>
    <n v="3.5278999999999998E-2"/>
    <n v="4.1106999999999998E-2"/>
    <n v="716.375"/>
    <n v="945.4425"/>
    <n v="1247.7560000000001"/>
    <n v="1646.7380000000001"/>
    <n v="2.2987099999999998"/>
    <n v="3605.5830000000001"/>
    <n v="4243.0820000000003"/>
    <n v="4993.2960000000003"/>
    <n v="5876.1549999999997"/>
    <n v="1.6297379999999999"/>
    <n v="4786.6859999999997"/>
    <n v="3765.8719999999998"/>
    <n v="2962.7570000000001"/>
    <n v="2330.9160000000002"/>
    <n v="0.48695830000000001"/>
    <n v="8099.7420000000002"/>
    <n v="7983.0749999999998"/>
    <n v="7868.085"/>
    <n v="7754.7529999999997"/>
    <n v="0.95740740000000002"/>
    <n v="-0.12889999999999999"/>
    <n v="7082.3779999999997"/>
    <n v="7600.375"/>
    <n v="8156.2569999999996"/>
    <n v="8752.7980000000007"/>
    <n v="1.23585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690679999999999"/>
    <n v="4.8829890000000002"/>
    <n v="4.9996309999999999"/>
    <n v="5.1190600000000002"/>
    <n v="1.073388"/>
    <n v="99559"/>
    <n v="38614"/>
    <n v="46511"/>
    <n v="12444"/>
    <n v="0.38785039999999998"/>
    <n v="0.2675496"/>
    <n v="0.68982670000000001"/>
    <n v="22721.53"/>
    <n v="27137.07"/>
    <n v="25844.63"/>
    <n v="31264.959999999999"/>
    <n v="30014.54"/>
    <n v="35901.86"/>
    <n v="33371.56"/>
    <n v="40245.15"/>
    <n v="0.83728769999999997"/>
    <n v="0.8266327"/>
    <n v="0.83601610000000004"/>
    <n v="0.82920689999999997"/>
    <m/>
    <m/>
    <m/>
    <m/>
    <m/>
    <m/>
    <m/>
    <m/>
    <m/>
    <m/>
    <m/>
    <m/>
    <m/>
    <m/>
    <m/>
    <m/>
    <m/>
    <m/>
    <m/>
    <m/>
    <m/>
    <n v="24805.55"/>
    <n v="100683.9"/>
    <n v="17963.73"/>
    <n v="89709.2"/>
    <n v="0.2463706"/>
    <n v="0.20024400000000001"/>
    <n v="0.89528229999999998"/>
    <n v="3.6776999999999997E-2"/>
    <n v="70620.289009999993"/>
    <n v="100917.4859"/>
    <n v="0.69978249999999997"/>
    <m/>
    <m/>
    <m/>
    <m/>
  </r>
  <r>
    <x v="7"/>
    <s v="PA"/>
    <s v="Pennsylvania"/>
    <n v="42"/>
    <x v="2"/>
    <s v="Middle Atlantic"/>
    <n v="3.9903000000000001E-2"/>
    <n v="4.3805999999999998E-2"/>
    <n v="441.6936"/>
    <n v="790.52549999999997"/>
    <n v="1414.8510000000001"/>
    <n v="2532.2440000000001"/>
    <n v="5.7330329999999998"/>
    <n v="3164.7620000000002"/>
    <n v="4397.3419999999996"/>
    <n v="6109.9740000000002"/>
    <n v="8489.6260000000002"/>
    <n v="2.6825480000000002"/>
    <n v="9922.2819999999992"/>
    <n v="7319.223"/>
    <n v="5399.0630000000001"/>
    <n v="3982.6469999999999"/>
    <n v="0.40138420000000002"/>
    <n v="13029.27"/>
    <n v="12496.38"/>
    <n v="11985.28"/>
    <n v="11495.09"/>
    <n v="0.8822508"/>
    <n v="-0.22090000000000001"/>
    <n v="11010.72"/>
    <n v="10868.34"/>
    <n v="10727.8"/>
    <n v="10589.08"/>
    <n v="0.9617065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232100000000003"/>
    <n v="7.1019940000000004"/>
    <n v="7.0808410000000004"/>
    <n v="7.0597510000000003"/>
    <n v="0.9910911"/>
    <n v="303559"/>
    <n v="141267"/>
    <n v="124263"/>
    <n v="43934"/>
    <n v="0.46536919999999998"/>
    <n v="0.3535566"/>
    <n v="0.75973360000000001"/>
    <n v="26353.27"/>
    <n v="28077.34"/>
    <n v="30564.11"/>
    <n v="32683.51"/>
    <n v="35335.9"/>
    <n v="37832.620000000003"/>
    <n v="39801.629999999997"/>
    <n v="42386.83"/>
    <n v="0.93859539999999997"/>
    <n v="0.93515409999999999"/>
    <n v="0.93400629999999996"/>
    <n v="0.93900930000000005"/>
    <m/>
    <m/>
    <m/>
    <m/>
    <m/>
    <m/>
    <m/>
    <m/>
    <m/>
    <m/>
    <m/>
    <m/>
    <m/>
    <m/>
    <m/>
    <m/>
    <m/>
    <m/>
    <m/>
    <m/>
    <m/>
    <n v="25511.56"/>
    <n v="104727.9"/>
    <n v="18735.5"/>
    <n v="95060.96"/>
    <n v="0.2435986"/>
    <n v="0.1970893"/>
    <n v="0.84399619999999997"/>
    <n v="5.1369999999999999E-2"/>
    <n v="79246.495939999993"/>
    <n v="102805.6005"/>
    <n v="0.77083829999999998"/>
    <m/>
    <m/>
    <m/>
    <m/>
  </r>
  <r>
    <x v="7"/>
    <s v="RI"/>
    <s v="Rhode Island"/>
    <n v="44"/>
    <x v="2"/>
    <s v="New England"/>
    <n v="4.3883999999999999E-2"/>
    <n v="4.6776999999999999E-2"/>
    <n v="626.33619999999996"/>
    <n v="973.64480000000003"/>
    <n v="1513.539"/>
    <n v="2352.81"/>
    <n v="3.7564639999999998"/>
    <n v="2645.8850000000002"/>
    <n v="3965.7620000000002"/>
    <n v="5944.049"/>
    <n v="8909.1880000000001"/>
    <n v="3.3671859999999998"/>
    <n v="12206.26"/>
    <n v="8114.8429999999998"/>
    <n v="5394.83"/>
    <n v="3586.5349999999999"/>
    <n v="0.29382740000000002"/>
    <n v="12629.05"/>
    <n v="12520.87"/>
    <n v="12413.62"/>
    <n v="12307.28"/>
    <n v="0.97452170000000005"/>
    <n v="-7.5700000000000003E-2"/>
    <n v="11684.98"/>
    <n v="12045.77"/>
    <n v="12417.7"/>
    <n v="12801.11"/>
    <n v="1.095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2835280000000004"/>
    <n v="8.0142530000000001"/>
    <n v="7.7537310000000002"/>
    <n v="7.5016769999999999"/>
    <n v="0.90561369999999997"/>
    <n v="21952"/>
    <n v="11585"/>
    <n v="9340"/>
    <n v="4383"/>
    <n v="0.5277423"/>
    <n v="0.46927200000000002"/>
    <n v="0.88920659999999996"/>
    <n v="32750.77"/>
    <n v="30862.61"/>
    <n v="38322.54"/>
    <n v="36793.730000000003"/>
    <n v="44641.41"/>
    <n v="43129.43"/>
    <n v="50956.59"/>
    <n v="48743.27"/>
    <n v="1.06118"/>
    <n v="1.0415509999999999"/>
    <n v="1.0350569999999999"/>
    <n v="1.0454079999999999"/>
    <m/>
    <m/>
    <m/>
    <m/>
    <m/>
    <m/>
    <m/>
    <m/>
    <m/>
    <m/>
    <m/>
    <m/>
    <m/>
    <m/>
    <m/>
    <m/>
    <m/>
    <m/>
    <m/>
    <m/>
    <m/>
    <n v="26159.41"/>
    <n v="119731.7"/>
    <n v="18682.43"/>
    <n v="108099.7"/>
    <n v="0.2184836"/>
    <n v="0.1728259"/>
    <n v="0.88123300000000004"/>
    <n v="2.7851999999999998E-2"/>
    <n v="89283.463640000002"/>
    <n v="130027.7222"/>
    <n v="0.68664939999999997"/>
    <m/>
    <m/>
    <m/>
    <m/>
  </r>
  <r>
    <x v="7"/>
    <s v="SC"/>
    <s v="South Carolina"/>
    <n v="45"/>
    <x v="0"/>
    <s v="South Atlantic"/>
    <n v="4.4630000000000003E-2"/>
    <n v="4.7683999999999997E-2"/>
    <n v="488.23590000000002"/>
    <n v="738.54079999999999"/>
    <n v="1117.17"/>
    <n v="1689.912"/>
    <n v="3.4612609999999999"/>
    <n v="5995.6220000000003"/>
    <n v="5683.1080000000002"/>
    <n v="5386.8829999999998"/>
    <n v="5106.098"/>
    <n v="0.8516378"/>
    <n v="3767.1480000000001"/>
    <n v="3683.2"/>
    <n v="3601.123"/>
    <n v="3520.8739999999998"/>
    <n v="0.93462590000000001"/>
    <n v="9110.8269999999993"/>
    <n v="8856.3430000000008"/>
    <n v="8608.9670000000006"/>
    <n v="8368.5"/>
    <n v="0.91852250000000002"/>
    <n v="9.4E-2"/>
    <n v="6753.2539999999999"/>
    <n v="7307.2120000000004"/>
    <n v="7906.6109999999999"/>
    <n v="8555.1769999999997"/>
    <n v="1.266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433509999999998"/>
    <n v="6.406809"/>
    <n v="6.3704739999999997"/>
    <n v="6.3343449999999999"/>
    <n v="0.98308249999999997"/>
    <n v="134438"/>
    <n v="60741"/>
    <n v="76121"/>
    <n v="28854"/>
    <n v="0.4518142"/>
    <n v="0.37905440000000001"/>
    <n v="0.83896079999999995"/>
    <n v="21165.759999999998"/>
    <n v="24754.06"/>
    <n v="24574.39"/>
    <n v="28927.13"/>
    <n v="28528.95"/>
    <n v="33599.53"/>
    <n v="32051.119999999999"/>
    <n v="37752.699999999997"/>
    <n v="0.85504190000000002"/>
    <n v="0.84952740000000004"/>
    <n v="0.84908760000000005"/>
    <n v="0.8489757"/>
    <m/>
    <m/>
    <m/>
    <m/>
    <m/>
    <m/>
    <m/>
    <m/>
    <m/>
    <m/>
    <m/>
    <m/>
    <m/>
    <m/>
    <m/>
    <m/>
    <m/>
    <m/>
    <m/>
    <m/>
    <m/>
    <n v="22348.86"/>
    <n v="92657.07"/>
    <n v="16792.53"/>
    <n v="81411.06"/>
    <n v="0.24119969999999999"/>
    <n v="0.20626839999999999"/>
    <n v="0.9078541"/>
    <n v="2.2617999999999999E-2"/>
    <n v="59518.081550000003"/>
    <n v="104820.61689999999"/>
    <n v="0.56780889999999995"/>
    <m/>
    <m/>
    <m/>
    <m/>
  </r>
  <r>
    <x v="7"/>
    <s v="SD"/>
    <s v="South Dakota"/>
    <n v="46"/>
    <x v="3"/>
    <s v="West North Central"/>
    <n v="3.1286000000000001E-2"/>
    <n v="3.5499000000000003E-2"/>
    <n v="553.8777"/>
    <n v="1071.4190000000001"/>
    <n v="2072.5500000000002"/>
    <n v="4009.1350000000002"/>
    <n v="7.2383030000000002"/>
    <n v="2589.08"/>
    <n v="2871.29"/>
    <n v="3184.26"/>
    <n v="3531.3440000000001"/>
    <n v="1.3639380000000001"/>
    <n v="6323.54"/>
    <n v="4755.768"/>
    <n v="3576.6880000000001"/>
    <n v="2689.933"/>
    <n v="0.42538409999999999"/>
    <n v="8216.3169999999991"/>
    <n v="7779.7089999999998"/>
    <n v="7366.3029999999999"/>
    <n v="6974.8630000000003"/>
    <n v="0.84890379999999999"/>
    <n v="0.185"/>
    <n v="6184.076"/>
    <n v="7384.0950000000003"/>
    <n v="8816.9789999999994"/>
    <n v="10527.91"/>
    <n v="1.7024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594829999999996"/>
    <n v="6.9727490000000003"/>
    <n v="7.5267999999999997"/>
    <n v="8.1248740000000002"/>
    <n v="1.2578210000000001"/>
    <n v="25114"/>
    <n v="9931"/>
    <n v="9720"/>
    <n v="3814"/>
    <n v="0.39543679999999998"/>
    <n v="0.39238679999999998"/>
    <n v="0.99228709999999998"/>
    <n v="19866.759999999998"/>
    <n v="25509.919999999998"/>
    <n v="21889.52"/>
    <n v="28040.77"/>
    <n v="24202.639999999999"/>
    <n v="30900.639999999999"/>
    <n v="25718.57"/>
    <n v="33216.57"/>
    <n v="0.77878579999999997"/>
    <n v="0.78063190000000005"/>
    <n v="0.78324090000000002"/>
    <n v="0.77426930000000005"/>
    <m/>
    <m/>
    <m/>
    <m/>
    <m/>
    <m/>
    <m/>
    <m/>
    <m/>
    <m/>
    <m/>
    <m/>
    <m/>
    <m/>
    <m/>
    <m/>
    <m/>
    <m/>
    <m/>
    <m/>
    <m/>
    <n v="27213.89"/>
    <n v="93838.13"/>
    <n v="20504.14"/>
    <n v="85490.14"/>
    <n v="0.29000890000000001"/>
    <n v="0.23984220000000001"/>
    <n v="0.89785090000000001"/>
    <n v="0"/>
    <n v="68315.34835"/>
    <n v="114726.7647"/>
    <n v="0.59546129999999997"/>
    <s v="Davis v. South Dakota"/>
    <s v="804 N.W.2d 618"/>
    <s v="Overturned"/>
    <s v="Adequacy"/>
  </r>
  <r>
    <x v="7"/>
    <s v="TN"/>
    <s v="Tennessee"/>
    <n v="47"/>
    <x v="0"/>
    <s v="East South Central"/>
    <n v="3.3554E-2"/>
    <n v="3.7286E-2"/>
    <n v="467.2199"/>
    <n v="685.66759999999999"/>
    <n v="1006.25"/>
    <n v="1476.72"/>
    <n v="3.1606540000000001"/>
    <n v="3813.3330000000001"/>
    <n v="4050.4340000000002"/>
    <n v="4302.2749999999996"/>
    <n v="4569.7759999999998"/>
    <n v="1.1983680000000001"/>
    <n v="2667.5070000000001"/>
    <n v="2607.1979999999999"/>
    <n v="2548.2530000000002"/>
    <n v="2490.6410000000001"/>
    <n v="0.93369630000000003"/>
    <n v="6184.4740000000002"/>
    <n v="6434.3940000000002"/>
    <n v="6694.4129999999996"/>
    <n v="6964.94"/>
    <n v="1.126198"/>
    <n v="0.39119999999999999"/>
    <n v="6289.2579999999998"/>
    <n v="6736.6"/>
    <n v="7215.759"/>
    <n v="7729.0010000000002"/>
    <n v="1.22892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267810000000003"/>
    <n v="6.7246949999999996"/>
    <n v="6.8240550000000004"/>
    <n v="6.9248830000000003"/>
    <n v="1.0449839999999999"/>
    <n v="171610"/>
    <n v="66445"/>
    <n v="89697"/>
    <n v="29073"/>
    <n v="0.38718609999999998"/>
    <n v="0.32412449999999998"/>
    <n v="0.83712869999999995"/>
    <n v="19310.560000000001"/>
    <n v="23888.91"/>
    <n v="22905.01"/>
    <n v="28280.55"/>
    <n v="26920.43"/>
    <n v="33377.339999999997"/>
    <n v="30767.63"/>
    <n v="37858.28"/>
    <n v="0.80834819999999996"/>
    <n v="0.8099208"/>
    <n v="0.80654809999999999"/>
    <n v="0.81270529999999996"/>
    <m/>
    <m/>
    <m/>
    <m/>
    <m/>
    <m/>
    <m/>
    <m/>
    <m/>
    <m/>
    <m/>
    <m/>
    <m/>
    <m/>
    <m/>
    <m/>
    <m/>
    <m/>
    <m/>
    <m/>
    <m/>
    <n v="23110.95"/>
    <n v="92487.77"/>
    <n v="17265.810000000001"/>
    <n v="81436.89"/>
    <n v="0.24988109999999999"/>
    <n v="0.2120146"/>
    <n v="0.86660360000000003"/>
    <n v="6.6020000000000002E-3"/>
    <n v="60507.166299999997"/>
    <n v="120483.4369"/>
    <n v="0.50220319999999996"/>
    <m/>
    <m/>
    <m/>
    <m/>
  </r>
  <r>
    <x v="7"/>
    <s v="TX"/>
    <s v="Texas"/>
    <n v="48"/>
    <x v="0"/>
    <s v="West South Central"/>
    <n v="3.5319000000000003E-2"/>
    <n v="4.4447E-2"/>
    <n v="663.08709999999996"/>
    <n v="892.3818"/>
    <n v="1200.9659999999999"/>
    <n v="1616.259"/>
    <n v="2.4374760000000002"/>
    <n v="3258.194"/>
    <n v="3730.2280000000001"/>
    <n v="4270.6480000000001"/>
    <n v="4889.3609999999999"/>
    <n v="1.5006360000000001"/>
    <n v="5322.384"/>
    <n v="4150.7460000000001"/>
    <n v="3237.0259999999998"/>
    <n v="2524.4459999999999"/>
    <n v="0.47430739999999999"/>
    <n v="8123.6469999999999"/>
    <n v="7911.9669999999996"/>
    <n v="7705.8019999999997"/>
    <n v="7505.009"/>
    <n v="0.92384730000000004"/>
    <n v="-0.1883"/>
    <n v="6714.4740000000002"/>
    <n v="7036.3440000000001"/>
    <n v="7373.6440000000002"/>
    <n v="7727.1120000000001"/>
    <n v="1.150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542839999999996"/>
    <n v="7.0963969999999996"/>
    <n v="7.0389780000000002"/>
    <n v="6.982024"/>
    <n v="0.97592219999999996"/>
    <n v="825616"/>
    <n v="341640"/>
    <n v="419087"/>
    <n v="139210"/>
    <n v="0.4138001"/>
    <n v="0.33217449999999998"/>
    <n v="0.80274129999999999"/>
    <n v="23325.55"/>
    <n v="30487.65"/>
    <n v="26956.2"/>
    <n v="35309.089999999997"/>
    <n v="31120.16"/>
    <n v="40727.32"/>
    <n v="34812.39"/>
    <n v="45502.82"/>
    <n v="0.76508180000000003"/>
    <n v="0.76343499999999997"/>
    <n v="0.76411019999999996"/>
    <n v="0.76506010000000002"/>
    <m/>
    <m/>
    <m/>
    <m/>
    <m/>
    <m/>
    <m/>
    <m/>
    <m/>
    <m/>
    <m/>
    <m/>
    <m/>
    <m/>
    <m/>
    <m/>
    <m/>
    <m/>
    <m/>
    <m/>
    <m/>
    <n v="25471.96"/>
    <n v="106494.8"/>
    <n v="19415.02"/>
    <n v="92849.5"/>
    <n v="0.23918510000000001"/>
    <n v="0.20910210000000001"/>
    <n v="0.92164369999999995"/>
    <n v="3.3431000000000002E-2"/>
    <n v="69055.893979999993"/>
    <n v="129372.71739999999"/>
    <n v="0.53377479999999999"/>
    <m/>
    <m/>
    <m/>
    <m/>
  </r>
  <r>
    <x v="7"/>
    <s v="UT"/>
    <s v="Utah"/>
    <n v="49"/>
    <x v="1"/>
    <s v="Mountain"/>
    <n v="3.2757000000000001E-2"/>
    <n v="4.2437999999999997E-2"/>
    <n v="445.48680000000002"/>
    <n v="680.87779999999998"/>
    <n v="1040.6469999999999"/>
    <n v="1590.5160000000001"/>
    <n v="3.570287"/>
    <n v="4525.7960000000003"/>
    <n v="4424.01"/>
    <n v="4324.5129999999999"/>
    <n v="4227.2529999999997"/>
    <n v="0.93403519999999995"/>
    <n v="1466.8710000000001"/>
    <n v="1756.6210000000001"/>
    <n v="2103.605"/>
    <n v="2519.1280000000002"/>
    <n v="1.7173480000000001"/>
    <n v="5239.3540000000003"/>
    <n v="5625.6440000000002"/>
    <n v="6040.4139999999998"/>
    <n v="6485.7669999999998"/>
    <n v="1.237894"/>
    <n v="7.8100000000000003E-2"/>
    <n v="4677.643"/>
    <n v="5260.4979999999996"/>
    <n v="5915.9790000000003"/>
    <n v="6653.1369999999997"/>
    <n v="1.42232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2531280000000002"/>
    <n v="4.4584250000000001"/>
    <n v="4.6736310000000003"/>
    <n v="4.8992250000000004"/>
    <n v="1.1519109999999999"/>
    <n v="105409"/>
    <n v="39985"/>
    <n v="41719"/>
    <n v="10731"/>
    <n v="0.3793319"/>
    <n v="0.25722089999999997"/>
    <n v="0.67808930000000001"/>
    <n v="20761.04"/>
    <n v="25664.92"/>
    <n v="24177.69"/>
    <n v="29941.42"/>
    <n v="28470.2"/>
    <n v="35168.129999999997"/>
    <n v="32202.1"/>
    <n v="39736.58"/>
    <n v="0.80892699999999995"/>
    <n v="0.8075"/>
    <n v="0.80954559999999998"/>
    <n v="0.81038929999999998"/>
    <m/>
    <m/>
    <m/>
    <m/>
    <m/>
    <m/>
    <m/>
    <m/>
    <m/>
    <m/>
    <m/>
    <m/>
    <m/>
    <m/>
    <m/>
    <m/>
    <m/>
    <m/>
    <m/>
    <m/>
    <m/>
    <n v="31333.59"/>
    <n v="107019.2"/>
    <n v="22206.52"/>
    <n v="97477.71"/>
    <n v="0.29278460000000001"/>
    <n v="0.22781119999999999"/>
    <n v="0.94381400000000004"/>
    <n v="6.8057000000000006E-2"/>
    <n v="84397.049549999996"/>
    <n v="101307.9613"/>
    <n v="0.83307419999999999"/>
    <m/>
    <m/>
    <m/>
    <m/>
  </r>
  <r>
    <x v="7"/>
    <s v="VT"/>
    <s v="Vermont"/>
    <n v="50"/>
    <x v="2"/>
    <s v="New England"/>
    <n v="5.2296000000000002E-2"/>
    <n v="5.3589999999999999E-2"/>
    <n v="244.6977"/>
    <n v="311.21940000000001"/>
    <n v="395.82499999999999"/>
    <n v="503.43099999999998"/>
    <n v="2.0573589999999999"/>
    <n v="16828.29"/>
    <n v="15597.63"/>
    <n v="14456.98"/>
    <n v="13399.74"/>
    <n v="0.79626300000000005"/>
    <n v="827.80529999999999"/>
    <n v="700.28340000000003"/>
    <n v="592.40599999999995"/>
    <n v="501.14690000000002"/>
    <n v="0.60539220000000005"/>
    <n v="14714.67"/>
    <n v="13787.78"/>
    <n v="12919.27"/>
    <n v="12105.47"/>
    <n v="0.82268070000000004"/>
    <n v="-0.15970000000000001"/>
    <n v="12477.21"/>
    <n v="12015.42"/>
    <n v="11570.72"/>
    <n v="11142.48"/>
    <n v="0.8930259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9843469999999996"/>
    <n v="7.7977720000000001"/>
    <n v="7.615558"/>
    <n v="7.437602"/>
    <n v="0.93152279999999998"/>
    <n v="13280"/>
    <n v="8165"/>
    <n v="5277"/>
    <n v="2086"/>
    <n v="0.61483429999999994"/>
    <n v="0.3953004"/>
    <n v="0.64293800000000001"/>
    <n v="20513.189999999999"/>
    <n v="25477.25"/>
    <n v="23954.46"/>
    <n v="29416.41"/>
    <n v="27784.84"/>
    <n v="33473.53"/>
    <n v="30896.61"/>
    <n v="37114.1"/>
    <n v="0.80515740000000002"/>
    <n v="0.81432300000000002"/>
    <n v="0.83005399999999996"/>
    <n v="0.83247640000000001"/>
    <m/>
    <m/>
    <m/>
    <m/>
    <m/>
    <m/>
    <m/>
    <m/>
    <m/>
    <m/>
    <m/>
    <m/>
    <m/>
    <m/>
    <m/>
    <m/>
    <m/>
    <m/>
    <m/>
    <m/>
    <m/>
    <n v="28006.73"/>
    <n v="100502.8"/>
    <n v="22815.759999999998"/>
    <n v="91528.69"/>
    <n v="0.27866610000000003"/>
    <n v="0.24927440000000001"/>
    <n v="0.90612610000000005"/>
    <n v="0"/>
    <n v="79331.803870000003"/>
    <n v="87069.896550000005"/>
    <n v="0.91112780000000004"/>
    <m/>
    <m/>
    <m/>
    <m/>
  </r>
  <r>
    <x v="7"/>
    <s v="VA"/>
    <s v="Virginia"/>
    <n v="51"/>
    <x v="0"/>
    <s v="South Atlantic"/>
    <n v="3.3897999999999998E-2"/>
    <n v="3.7927000000000002E-2"/>
    <n v="607.01509999999996"/>
    <n v="890.33699999999999"/>
    <n v="1305.8979999999999"/>
    <n v="1915.422"/>
    <n v="3.1554760000000002"/>
    <n v="4124.3450000000003"/>
    <n v="4775.7719999999999"/>
    <n v="5530.0910000000003"/>
    <n v="6403.5519999999997"/>
    <n v="1.5526230000000001"/>
    <n v="5254.9989999999998"/>
    <n v="4225.6350000000002"/>
    <n v="3397.9050000000002"/>
    <n v="2732.3130000000001"/>
    <n v="0.51994549999999995"/>
    <n v="9552.4670000000006"/>
    <n v="9080.9269999999997"/>
    <n v="8632.6630000000005"/>
    <n v="8206.5280000000002"/>
    <n v="0.85910039999999999"/>
    <n v="0.20169999999999999"/>
    <n v="8896.9470000000001"/>
    <n v="8968.8379999999997"/>
    <n v="9041.31"/>
    <n v="9114.366"/>
    <n v="1.0244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271409999999999"/>
    <n v="5.779712"/>
    <n v="5.9364189999999999"/>
    <n v="6.0973740000000003"/>
    <n v="1.0835649999999999"/>
    <n v="208552"/>
    <n v="103030"/>
    <n v="70768"/>
    <n v="27209"/>
    <n v="0.49402550000000001"/>
    <n v="0.38448169999999998"/>
    <n v="0.77826289999999998"/>
    <n v="22804.61"/>
    <n v="31567.53"/>
    <n v="26318.07"/>
    <n v="36581.86"/>
    <n v="30349.8"/>
    <n v="42183.7"/>
    <n v="34078.51"/>
    <n v="47173.04"/>
    <n v="0.72240700000000002"/>
    <n v="0.71942950000000006"/>
    <n v="0.71946750000000004"/>
    <n v="0.72241489999999997"/>
    <m/>
    <m/>
    <m/>
    <m/>
    <m/>
    <m/>
    <m/>
    <m/>
    <m/>
    <m/>
    <m/>
    <m/>
    <m/>
    <m/>
    <m/>
    <m/>
    <m/>
    <m/>
    <m/>
    <m/>
    <m/>
    <n v="24621.13"/>
    <n v="120162.4"/>
    <n v="17966.39"/>
    <n v="109663.8"/>
    <n v="0.20489879999999999"/>
    <n v="0.16383159999999999"/>
    <n v="0.88103719999999996"/>
    <n v="2.7799999999999998E-4"/>
    <n v="92105.987699999998"/>
    <n v="139748.41130000001"/>
    <n v="0.65908429999999996"/>
    <m/>
    <m/>
    <m/>
    <m/>
  </r>
  <r>
    <x v="7"/>
    <s v="WA"/>
    <s v="Washington"/>
    <n v="53"/>
    <x v="1"/>
    <s v="Pacific"/>
    <n v="3.0072000000000002E-2"/>
    <n v="3.7449000000000003E-2"/>
    <n v="565.97080000000005"/>
    <n v="841.63229999999999"/>
    <n v="1251.557"/>
    <n v="1861.14"/>
    <n v="3.2884030000000002"/>
    <n v="6959.6080000000002"/>
    <n v="7285.4049999999997"/>
    <n v="7626.4530000000004"/>
    <n v="7983.4660000000003"/>
    <n v="1.147114"/>
    <n v="3574.64"/>
    <n v="2730.3049999999998"/>
    <n v="2085.4029999999998"/>
    <n v="1592.828"/>
    <n v="0.44559110000000002"/>
    <n v="8954.5820000000003"/>
    <n v="8746.9459999999999"/>
    <n v="8544.125"/>
    <n v="8346.0069999999996"/>
    <n v="0.93203760000000002"/>
    <n v="1.9900000000000001E-2"/>
    <n v="7426.3119999999999"/>
    <n v="7973.3019999999997"/>
    <n v="8560.5810000000001"/>
    <n v="9191.1149999999998"/>
    <n v="1.23764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743640000000001"/>
    <n v="5.2001150000000003"/>
    <n v="5.328983"/>
    <n v="5.4610440000000002"/>
    <n v="1.076203"/>
    <n v="176782"/>
    <n v="77130"/>
    <n v="75493"/>
    <n v="24707"/>
    <n v="0.43630010000000002"/>
    <n v="0.32727539999999999"/>
    <n v="0.75011530000000004"/>
    <n v="23389.38"/>
    <n v="31633.8"/>
    <n v="26385.06"/>
    <n v="35875.480000000003"/>
    <n v="30070.76"/>
    <n v="40754.43"/>
    <n v="33213.82"/>
    <n v="45109.8"/>
    <n v="0.73937940000000002"/>
    <n v="0.73546230000000001"/>
    <n v="0.73785270000000003"/>
    <n v="0.73628839999999995"/>
    <m/>
    <m/>
    <m/>
    <m/>
    <m/>
    <m/>
    <m/>
    <m/>
    <m/>
    <m/>
    <m/>
    <m/>
    <m/>
    <m/>
    <m/>
    <m/>
    <m/>
    <m/>
    <m/>
    <m/>
    <m/>
    <n v="27028.76"/>
    <n v="110785.9"/>
    <n v="20928.73"/>
    <n v="100961.7"/>
    <n v="0.24397279999999999"/>
    <n v="0.2072939"/>
    <n v="0.89505570000000001"/>
    <n v="0"/>
    <n v="83730.229489999998"/>
    <n v="124261.3337"/>
    <n v="0.67382370000000003"/>
    <m/>
    <m/>
    <m/>
    <m/>
  </r>
  <r>
    <x v="7"/>
    <s v="WV"/>
    <s v="West Virginia"/>
    <n v="54"/>
    <x v="0"/>
    <s v="South Atlantic"/>
    <n v="4.8430000000000001E-2"/>
    <n v="5.2326999999999999E-2"/>
    <n v="906.61400000000003"/>
    <n v="1185.5820000000001"/>
    <n v="1550.39"/>
    <n v="2027.451"/>
    <n v="2.2362890000000002"/>
    <n v="5230.6099999999997"/>
    <n v="6076.2849999999999"/>
    <n v="7058.6859999999997"/>
    <n v="8199.9220000000005"/>
    <n v="1.56768"/>
    <n v="4687.3090000000002"/>
    <n v="3784.145"/>
    <n v="3055.0050000000001"/>
    <n v="2466.3589999999999"/>
    <n v="0.52617800000000003"/>
    <n v="8436.1049999999996"/>
    <n v="8880.402"/>
    <n v="9348.098"/>
    <n v="9840.4259999999995"/>
    <n v="1.166466"/>
    <n v="-6.3899999999999998E-2"/>
    <n v="8383.3850000000002"/>
    <n v="9364.9689999999991"/>
    <n v="10461.48"/>
    <n v="11686.39"/>
    <n v="1.393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766140000000002"/>
    <n v="7.150169"/>
    <n v="7.2244890000000002"/>
    <n v="7.299582"/>
    <n v="1.0315080000000001"/>
    <n v="45988"/>
    <n v="17021"/>
    <n v="21368"/>
    <n v="7091"/>
    <n v="0.37011830000000001"/>
    <n v="0.33185140000000002"/>
    <n v="0.89660890000000004"/>
    <n v="20047.5"/>
    <n v="25730.1"/>
    <n v="23499"/>
    <n v="30228.73"/>
    <n v="27502.82"/>
    <n v="35338.120000000003"/>
    <n v="31441.46"/>
    <n v="39957.730000000003"/>
    <n v="0.77914589999999995"/>
    <n v="0.77737310000000004"/>
    <n v="0.77827639999999998"/>
    <n v="0.78686809999999996"/>
    <m/>
    <m/>
    <m/>
    <m/>
    <m/>
    <m/>
    <m/>
    <m/>
    <m/>
    <m/>
    <m/>
    <m/>
    <m/>
    <m/>
    <m/>
    <m/>
    <m/>
    <m/>
    <m/>
    <m/>
    <m/>
    <n v="22509.599999999999"/>
    <n v="94930.97"/>
    <n v="16953.13"/>
    <n v="84456.72"/>
    <n v="0.2371154"/>
    <n v="0.20073160000000001"/>
    <n v="0.91712369999999999"/>
    <n v="0"/>
    <n v="64348.758399999999"/>
    <n v="82035.829150000005"/>
    <n v="0.78439820000000005"/>
    <m/>
    <m/>
    <m/>
    <m/>
  </r>
  <r>
    <x v="7"/>
    <s v="WI"/>
    <s v="Wisconsin"/>
    <n v="55"/>
    <x v="3"/>
    <s v="East North Central"/>
    <n v="4.1119000000000003E-2"/>
    <n v="4.6240000000000003E-2"/>
    <n v="439.10849999999999"/>
    <n v="722.81399999999996"/>
    <n v="1189.82"/>
    <n v="1958.557"/>
    <n v="4.4603020000000004"/>
    <n v="4598.2269999999999"/>
    <n v="5624.9380000000001"/>
    <n v="6880.8980000000001"/>
    <n v="8417.2950000000001"/>
    <n v="1.830552"/>
    <n v="6039.6559999999999"/>
    <n v="5015.4449999999997"/>
    <n v="4164.9210000000003"/>
    <n v="3458.6289999999999"/>
    <n v="0.57265339999999998"/>
    <n v="10697.65"/>
    <n v="10850.43"/>
    <n v="11005.4"/>
    <n v="11162.57"/>
    <n v="1.043461"/>
    <n v="0.1394"/>
    <n v="9456.3169999999991"/>
    <n v="10194.780000000001"/>
    <n v="10990.9"/>
    <n v="11849.2"/>
    <n v="1.25304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186580000000001"/>
    <n v="6.6402989999999997"/>
    <n v="6.4666040000000002"/>
    <n v="6.297453"/>
    <n v="0.92356190000000005"/>
    <n v="153283"/>
    <n v="63569"/>
    <n v="64026"/>
    <n v="23333"/>
    <n v="0.41471659999999999"/>
    <n v="0.36443009999999998"/>
    <n v="0.87874490000000005"/>
    <n v="25243.85"/>
    <n v="28264.48"/>
    <n v="28838.6"/>
    <n v="32383.93"/>
    <n v="32658.48"/>
    <n v="37085"/>
    <n v="36261.64"/>
    <n v="41065.99"/>
    <n v="0.89312979999999997"/>
    <n v="0.89052189999999998"/>
    <n v="0.88063860000000005"/>
    <n v="0.88300920000000005"/>
    <m/>
    <m/>
    <m/>
    <m/>
    <m/>
    <m/>
    <m/>
    <m/>
    <m/>
    <m/>
    <m/>
    <m/>
    <m/>
    <m/>
    <m/>
    <m/>
    <m/>
    <m/>
    <m/>
    <m/>
    <m/>
    <n v="26751.89"/>
    <n v="99776.84"/>
    <n v="19615.86"/>
    <n v="90562.63"/>
    <n v="0.2681172"/>
    <n v="0.21659990000000001"/>
    <n v="0.83852550000000003"/>
    <n v="4.2224999999999999E-2"/>
    <n v="76376.141810000001"/>
    <n v="89328.183359999995"/>
    <n v="0.85500609999999999"/>
    <m/>
    <m/>
    <m/>
    <m/>
  </r>
  <r>
    <x v="7"/>
    <s v="WY"/>
    <s v="Wyoming"/>
    <n v="56"/>
    <x v="1"/>
    <s v="Mountain"/>
    <n v="4.1624000000000001E-2"/>
    <n v="5.7856999999999999E-2"/>
    <n v="851.56679999999994"/>
    <n v="1379.7760000000001"/>
    <n v="2235.6219999999998"/>
    <n v="3622.3310000000001"/>
    <n v="4.2537250000000002"/>
    <n v="2885.1190000000001"/>
    <n v="6928.4949999999999"/>
    <n v="16638.5"/>
    <n v="39956.68"/>
    <n v="13.84923"/>
    <n v="12779.91"/>
    <n v="5903.0290000000005"/>
    <n v="2726.6039999999998"/>
    <n v="1259.4159999999999"/>
    <n v="9.8546499999999995E-2"/>
    <n v="16811.75"/>
    <n v="15691.54"/>
    <n v="14645.97"/>
    <n v="13670.07"/>
    <n v="0.81312600000000002"/>
    <n v="-3.3599999999999998E-2"/>
    <n v="13679.05"/>
    <n v="14407.89"/>
    <n v="15175.57"/>
    <n v="15984.15"/>
    <n v="1.16851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3978549999999998"/>
    <n v="7.2512350000000003"/>
    <n v="7.1075220000000003"/>
    <n v="6.9666569999999997"/>
    <n v="0.94171309999999997"/>
    <n v="17319"/>
    <n v="6789"/>
    <n v="6918"/>
    <n v="2491"/>
    <n v="0.39199719999999999"/>
    <n v="0.36007519999999998"/>
    <n v="0.91856559999999998"/>
    <n v="24347.19"/>
    <n v="24816.46"/>
    <n v="28030.53"/>
    <n v="28315.95"/>
    <n v="31864.27"/>
    <n v="32954.61"/>
    <n v="35393.300000000003"/>
    <n v="36493.839999999997"/>
    <n v="0.98109020000000002"/>
    <n v="0.98991989999999996"/>
    <n v="0.9669141"/>
    <n v="0.96984300000000001"/>
    <m/>
    <m/>
    <m/>
    <m/>
    <m/>
    <m/>
    <m/>
    <m/>
    <m/>
    <m/>
    <m/>
    <m/>
    <m/>
    <m/>
    <m/>
    <m/>
    <m/>
    <m/>
    <m/>
    <m/>
    <m/>
    <n v="26381.82"/>
    <n v="100428.3"/>
    <n v="18957.099999999999"/>
    <n v="92551.49"/>
    <n v="0.26269300000000001"/>
    <n v="0.2048276"/>
    <n v="0.92425599999999997"/>
    <n v="2.8990000000000001E-3"/>
    <n v="79602.959440000006"/>
    <n v="80298.285709999996"/>
    <n v="0.99134069999999996"/>
    <m/>
    <m/>
    <m/>
    <m/>
  </r>
  <r>
    <x v="8"/>
    <s v="AL"/>
    <s v="Alabama"/>
    <n v="1"/>
    <x v="0"/>
    <s v="East South Central"/>
    <n v="4.3867000000000003E-2"/>
    <n v="4.7656999999999998E-2"/>
    <n v="720.87649999999996"/>
    <n v="954.19780000000003"/>
    <n v="1263.037"/>
    <n v="1671.835"/>
    <n v="2.3191700000000002"/>
    <n v="5226.6419999999998"/>
    <n v="5388.1890000000003"/>
    <n v="5554.73"/>
    <n v="5726.4170000000004"/>
    <n v="1.095621"/>
    <n v="3123.2060000000001"/>
    <n v="2788.415"/>
    <n v="2489.5120000000002"/>
    <n v="2222.65"/>
    <n v="0.71165670000000003"/>
    <n v="7914.0169999999998"/>
    <n v="7730.3389999999999"/>
    <n v="7550.9229999999998"/>
    <n v="7375.6719999999996"/>
    <n v="0.93197580000000002"/>
    <n v="-7.6399999999999996E-2"/>
    <n v="7656.223"/>
    <n v="7886.9160000000002"/>
    <n v="8124.56"/>
    <n v="8369.3649999999998"/>
    <n v="1.093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612960000000001"/>
    <n v="6.5674260000000002"/>
    <n v="6.4748780000000004"/>
    <n v="6.3836349999999999"/>
    <n v="0.95831719999999998"/>
    <n v="125179"/>
    <n v="57132"/>
    <n v="60693"/>
    <n v="23645"/>
    <n v="0.45640239999999999"/>
    <n v="0.38958359999999997"/>
    <n v="0.85359680000000004"/>
    <n v="21288.15"/>
    <n v="25697.67"/>
    <n v="24759.67"/>
    <n v="30115.68"/>
    <n v="28742.46"/>
    <n v="35130.69"/>
    <n v="32591.37"/>
    <n v="39510.379999999997"/>
    <n v="0.82840749999999996"/>
    <n v="0.82215210000000005"/>
    <n v="0.8181583"/>
    <n v="0.82488110000000003"/>
    <m/>
    <m/>
    <m/>
    <m/>
    <m/>
    <m/>
    <m/>
    <m/>
    <m/>
    <m/>
    <m/>
    <m/>
    <m/>
    <m/>
    <m/>
    <m/>
    <m/>
    <m/>
    <m/>
    <m/>
    <m/>
    <n v="21911.14"/>
    <n v="95346.15"/>
    <n v="16356.33"/>
    <n v="84762.66"/>
    <n v="0.22980629999999999"/>
    <n v="0.19296630000000001"/>
    <n v="0.89163919999999997"/>
    <n v="0"/>
    <n v="63360.178200000002"/>
    <n v="101001.6391"/>
    <n v="0.6273183"/>
    <m/>
    <m/>
    <m/>
    <m/>
  </r>
  <r>
    <x v="8"/>
    <s v="AK"/>
    <s v="Alaska"/>
    <n v="2"/>
    <x v="1"/>
    <s v="Pacific"/>
    <n v="4.5814000000000001E-2"/>
    <n v="6.8729999999999999E-2"/>
    <n v="840.63080000000002"/>
    <n v="1836.239"/>
    <n v="4011.0050000000001"/>
    <n v="8761.4709999999995"/>
    <n v="10.422499999999999"/>
    <n v="7306.1710000000003"/>
    <n v="10763.3"/>
    <n v="15856.26"/>
    <n v="23359.11"/>
    <n v="3.1971750000000001"/>
    <n v="4374.527"/>
    <n v="2589.9639999999999"/>
    <n v="1533.403"/>
    <n v="907.86030000000005"/>
    <n v="0.2075333"/>
    <n v="8557.1759999999995"/>
    <n v="11388.03"/>
    <n v="15155.38"/>
    <n v="20169.02"/>
    <n v="2.3569719999999998"/>
    <n v="0.2792"/>
    <n v="9731.4609999999993"/>
    <n v="12955.82"/>
    <n v="17248.52"/>
    <n v="22963.54"/>
    <n v="2.35972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985210000000002"/>
    <n v="6.4370810000000001"/>
    <n v="6.907705"/>
    <n v="7.4127369999999999"/>
    <n v="1.2357610000000001"/>
    <n v="20458"/>
    <n v="8305"/>
    <n v="7062"/>
    <n v="2823"/>
    <n v="0.40595369999999997"/>
    <n v="0.39974510000000002"/>
    <n v="0.98470619999999998"/>
    <n v="23026.89"/>
    <n v="28150.02"/>
    <n v="26576.26"/>
    <n v="32589.47"/>
    <n v="30836.77"/>
    <n v="37698.480000000003"/>
    <n v="34642.370000000003"/>
    <n v="42171.839999999997"/>
    <n v="0.81800620000000002"/>
    <n v="0.81548600000000004"/>
    <n v="0.8179843"/>
    <n v="0.82145729999999995"/>
    <m/>
    <m/>
    <m/>
    <m/>
    <m/>
    <m/>
    <m/>
    <m/>
    <m/>
    <m/>
    <m/>
    <m/>
    <m/>
    <m/>
    <m/>
    <m/>
    <m/>
    <m/>
    <m/>
    <m/>
    <m/>
    <n v="27612.45"/>
    <n v="106954.3"/>
    <n v="20271.95"/>
    <n v="96907.29"/>
    <n v="0.25817050000000002"/>
    <n v="0.20918909999999999"/>
    <n v="0.89538930000000005"/>
    <n v="3.9465E-2"/>
    <n v="79396.5"/>
    <n v="86687.384619999997"/>
    <n v="0.91589449999999994"/>
    <m/>
    <m/>
    <m/>
    <m/>
  </r>
  <r>
    <x v="8"/>
    <s v="AZ"/>
    <s v="Arizona"/>
    <n v="4"/>
    <x v="1"/>
    <s v="Mountain"/>
    <n v="3.3581E-2"/>
    <n v="3.8661000000000001E-2"/>
    <n v="593.72609999999997"/>
    <n v="866.20159999999998"/>
    <n v="1263.723"/>
    <n v="1843.6769999999999"/>
    <n v="3.1052650000000002"/>
    <n v="2663.163"/>
    <n v="2996.0630000000001"/>
    <n v="3370.5770000000002"/>
    <n v="3791.9050000000002"/>
    <n v="1.423835"/>
    <n v="3979.971"/>
    <n v="3413.5639999999999"/>
    <n v="2927.7640000000001"/>
    <n v="2511.1019999999999"/>
    <n v="0.63093469999999996"/>
    <n v="6841.24"/>
    <n v="6680.2290000000003"/>
    <n v="6523.0079999999998"/>
    <n v="6369.4859999999999"/>
    <n v="0.93104260000000005"/>
    <n v="-9.7000000000000003E-3"/>
    <n v="6345.0360000000001"/>
    <n v="6604.2250000000004"/>
    <n v="6874.0029999999997"/>
    <n v="7154.8029999999999"/>
    <n v="1.12762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821110000000001"/>
    <n v="5.4196350000000004"/>
    <n v="5.4574220000000002"/>
    <n v="5.4954720000000004"/>
    <n v="1.0210630000000001"/>
    <n v="185467"/>
    <n v="63367"/>
    <n v="95258"/>
    <n v="23880"/>
    <n v="0.34166190000000002"/>
    <n v="0.25068760000000001"/>
    <n v="0.73373010000000005"/>
    <n v="21847.11"/>
    <n v="30035.01"/>
    <n v="24753.98"/>
    <n v="34236.230000000003"/>
    <n v="28381.8"/>
    <n v="38739.089999999997"/>
    <n v="31258.1"/>
    <n v="42666.9"/>
    <n v="0.72738820000000004"/>
    <n v="0.72303479999999998"/>
    <n v="0.7326397"/>
    <n v="0.73260769999999997"/>
    <m/>
    <m/>
    <m/>
    <m/>
    <m/>
    <m/>
    <m/>
    <m/>
    <m/>
    <m/>
    <m/>
    <m/>
    <m/>
    <m/>
    <m/>
    <m/>
    <m/>
    <m/>
    <m/>
    <m/>
    <m/>
    <n v="26400.18"/>
    <n v="100257.3"/>
    <n v="20511.37"/>
    <n v="87938.83"/>
    <n v="0.26332440000000001"/>
    <n v="0.23324590000000001"/>
    <n v="0.91835860000000002"/>
    <n v="0.104642"/>
    <n v="67237.637730000002"/>
    <n v="94968.983139999997"/>
    <n v="0.70799579999999995"/>
    <m/>
    <m/>
    <m/>
    <m/>
  </r>
  <r>
    <x v="8"/>
    <s v="AR"/>
    <s v="Arkansas"/>
    <n v="5"/>
    <x v="0"/>
    <s v="West South Central"/>
    <n v="5.1712000000000001E-2"/>
    <n v="5.5969999999999999E-2"/>
    <n v="712.27160000000003"/>
    <n v="967.95860000000005"/>
    <n v="1315.43"/>
    <n v="1787.636"/>
    <n v="2.5097670000000001"/>
    <n v="8288.5990000000002"/>
    <n v="8253.86"/>
    <n v="8219.2669999999998"/>
    <n v="8184.8190000000004"/>
    <n v="0.98747929999999995"/>
    <n v="1143.1379999999999"/>
    <n v="1067.3699999999999"/>
    <n v="996.62390000000005"/>
    <n v="930.56679999999994"/>
    <n v="0.81404569999999998"/>
    <n v="7899.8869999999997"/>
    <n v="7990.0510000000004"/>
    <n v="8081.2449999999999"/>
    <n v="8173.48"/>
    <n v="1.0346329999999999"/>
    <n v="0.20230000000000001"/>
    <n v="6959.0169999999998"/>
    <n v="7490.9629999999997"/>
    <n v="8063.57"/>
    <n v="8679.9490000000005"/>
    <n v="1.247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175489999999996"/>
    <n v="7.1238910000000004"/>
    <n v="7.4439979999999997"/>
    <n v="7.7784890000000004"/>
    <n v="1.140951"/>
    <n v="79639"/>
    <n v="42805"/>
    <n v="45671"/>
    <n v="23255"/>
    <n v="0.53748790000000002"/>
    <n v="0.50918529999999995"/>
    <n v="0.94734269999999998"/>
    <n v="22753.33"/>
    <n v="25971.97"/>
    <n v="25840.26"/>
    <n v="29699.599999999999"/>
    <n v="29947.89"/>
    <n v="33862.870000000003"/>
    <n v="32710.93"/>
    <n v="37529.64"/>
    <n v="0.87607279999999998"/>
    <n v="0.87005410000000005"/>
    <n v="0.88438720000000004"/>
    <n v="0.8716024"/>
    <m/>
    <m/>
    <m/>
    <m/>
    <m/>
    <m/>
    <m/>
    <m/>
    <m/>
    <m/>
    <m/>
    <m/>
    <m/>
    <m/>
    <m/>
    <m/>
    <m/>
    <m/>
    <m/>
    <m/>
    <m/>
    <n v="24029.53"/>
    <n v="89065.919999999998"/>
    <n v="17995.96"/>
    <n v="77053.64"/>
    <n v="0.2697948"/>
    <n v="0.23355110000000001"/>
    <n v="0.91909010000000002"/>
    <n v="1.8024999999999999E-2"/>
    <n v="57272.321170000003"/>
    <n v="98535.229850000003"/>
    <n v="0.581237"/>
    <m/>
    <m/>
    <m/>
    <m/>
  </r>
  <r>
    <x v="8"/>
    <s v="CA"/>
    <s v="California"/>
    <n v="6"/>
    <x v="1"/>
    <s v="Pacific"/>
    <n v="3.3096E-2"/>
    <n v="4.0108999999999999E-2"/>
    <n v="507.23630000000003"/>
    <n v="745.34709999999995"/>
    <n v="1095.2339999999999"/>
    <n v="1609.367"/>
    <n v="3.1728160000000001"/>
    <n v="3229.74"/>
    <n v="4304.1440000000002"/>
    <n v="5735.9579999999996"/>
    <n v="7644.08"/>
    <n v="2.3667790000000002"/>
    <n v="3961.9409999999998"/>
    <n v="2852.058"/>
    <n v="2053.0929999999998"/>
    <n v="1477.9469999999999"/>
    <n v="0.37303609999999998"/>
    <n v="7087.8310000000001"/>
    <n v="7197.308"/>
    <n v="7308.4769999999999"/>
    <n v="7421.3620000000001"/>
    <n v="1.0470569999999999"/>
    <n v="1.8700000000000001E-2"/>
    <n v="6507.5969999999998"/>
    <n v="6992.08"/>
    <n v="7512.6319999999996"/>
    <n v="8071.9390000000003"/>
    <n v="1.24038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4534560000000001"/>
    <n v="4.5336780000000001"/>
    <n v="4.6153449999999996"/>
    <n v="4.6984830000000004"/>
    <n v="1.0550189999999999"/>
    <n v="1049116"/>
    <n v="523127"/>
    <n v="474755"/>
    <n v="196123"/>
    <n v="0.49863600000000002"/>
    <n v="0.41310360000000002"/>
    <n v="0.82846719999999996"/>
    <n v="30873.37"/>
    <n v="33879.9"/>
    <n v="35722.75"/>
    <n v="39303.949999999997"/>
    <n v="41362.74"/>
    <n v="45471.65"/>
    <n v="46320.959999999999"/>
    <n v="50912.34"/>
    <n v="0.91125920000000005"/>
    <n v="0.90888449999999998"/>
    <n v="0.9096379"/>
    <n v="0.90981789999999996"/>
    <m/>
    <m/>
    <m/>
    <m/>
    <m/>
    <m/>
    <m/>
    <m/>
    <m/>
    <m/>
    <m/>
    <m/>
    <m/>
    <m/>
    <m/>
    <m/>
    <m/>
    <m/>
    <m/>
    <m/>
    <m/>
    <n v="26987.62"/>
    <n v="116421"/>
    <n v="20262.29"/>
    <n v="102352.3"/>
    <n v="0.23181060000000001"/>
    <n v="0.19796620000000001"/>
    <n v="0.9018176"/>
    <n v="5.1346000000000003E-2"/>
    <n v="79991.441879999998"/>
    <n v="138040.27129999999"/>
    <n v="0.57947899999999997"/>
    <m/>
    <m/>
    <m/>
    <m/>
  </r>
  <r>
    <x v="8"/>
    <s v="CO"/>
    <s v="Colorado"/>
    <n v="8"/>
    <x v="1"/>
    <s v="Mountain"/>
    <n v="3.2857999999999998E-2"/>
    <n v="4.0904000000000003E-2"/>
    <n v="267.1771"/>
    <n v="504.93239999999997"/>
    <n v="954.26099999999997"/>
    <n v="1803.4380000000001"/>
    <n v="6.7499710000000004"/>
    <n v="4518.567"/>
    <n v="4878.8280000000004"/>
    <n v="5267.8140000000003"/>
    <n v="5687.8119999999999"/>
    <n v="1.2587649999999999"/>
    <n v="3910.5529999999999"/>
    <n v="3438.627"/>
    <n v="3023.654"/>
    <n v="2658.759"/>
    <n v="0.67989339999999998"/>
    <n v="8442.1730000000007"/>
    <n v="8411.1740000000009"/>
    <n v="8380.2870000000003"/>
    <n v="8349.5159999999996"/>
    <n v="0.98902449999999997"/>
    <n v="2.7699999999999999E-2"/>
    <n v="7218.2839999999997"/>
    <n v="7587.2259999999997"/>
    <n v="7975.0249999999996"/>
    <n v="8382.6450000000004"/>
    <n v="1.16130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649689999999998"/>
    <n v="5.9767640000000002"/>
    <n v="6.1963400000000002"/>
    <n v="6.4239829999999998"/>
    <n v="1.1143130000000001"/>
    <n v="142053"/>
    <n v="69408"/>
    <n v="55781"/>
    <n v="22154"/>
    <n v="0.4886064"/>
    <n v="0.39716030000000002"/>
    <n v="0.81284310000000004"/>
    <n v="19832.71"/>
    <n v="26641.62"/>
    <n v="22857.39"/>
    <n v="30846.74"/>
    <n v="26423.83"/>
    <n v="35541.82"/>
    <n v="29379.96"/>
    <n v="39713.39"/>
    <n v="0.74442609999999998"/>
    <n v="0.74099839999999995"/>
    <n v="0.74345749999999999"/>
    <n v="0.73979969999999995"/>
    <m/>
    <m/>
    <m/>
    <m/>
    <m/>
    <m/>
    <m/>
    <m/>
    <m/>
    <m/>
    <m/>
    <m/>
    <m/>
    <m/>
    <m/>
    <m/>
    <m/>
    <m/>
    <m/>
    <m/>
    <m/>
    <n v="26390.68"/>
    <n v="111774.6"/>
    <n v="19718.96"/>
    <n v="101398.8"/>
    <n v="0.23610629999999999"/>
    <n v="0.19446930000000001"/>
    <n v="0.89944800000000003"/>
    <n v="8.0328999999999998E-2"/>
    <n v="86512.762159999998"/>
    <n v="112323.5122"/>
    <n v="0.77021059999999997"/>
    <m/>
    <m/>
    <m/>
    <m/>
  </r>
  <r>
    <x v="8"/>
    <s v="CT"/>
    <s v="Connecticut"/>
    <n v="9"/>
    <x v="2"/>
    <s v="New England"/>
    <n v="3.6049999999999999E-2"/>
    <n v="3.8616999999999999E-2"/>
    <n v="518.45010000000002"/>
    <n v="1064.5920000000001"/>
    <n v="2186.0450000000001"/>
    <n v="4488.8509999999997"/>
    <n v="8.6582120000000007"/>
    <n v="3025.2339999999999"/>
    <n v="5411.9889999999996"/>
    <n v="9681.768"/>
    <n v="17320.18"/>
    <n v="5.7252369999999999"/>
    <n v="10651.32"/>
    <n v="7021.7939999999999"/>
    <n v="4629.058"/>
    <n v="3051.6680000000001"/>
    <n v="0.28650609999999999"/>
    <n v="13420.38"/>
    <n v="13725.99"/>
    <n v="14038.56"/>
    <n v="14358.25"/>
    <n v="1.0698840000000001"/>
    <n v="0.1135"/>
    <n v="12452.33"/>
    <n v="13057.06"/>
    <n v="13691.14"/>
    <n v="14356.02"/>
    <n v="1.15287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7122760000000001"/>
    <n v="7.6720179999999996"/>
    <n v="7.6319689999999998"/>
    <n v="7.59213"/>
    <n v="0.9844214"/>
    <n v="82271"/>
    <n v="51892"/>
    <n v="22474"/>
    <n v="10515"/>
    <n v="0.63074479999999999"/>
    <n v="0.46787400000000001"/>
    <n v="0.7417802"/>
    <n v="28866.61"/>
    <n v="33363.11"/>
    <n v="33265.97"/>
    <n v="39324.089999999997"/>
    <n v="39132.199999999997"/>
    <n v="45468.639999999999"/>
    <n v="43801.83"/>
    <n v="50911.55"/>
    <n v="0.86522540000000003"/>
    <n v="0.84594389999999997"/>
    <n v="0.8606414"/>
    <n v="0.86035159999999999"/>
    <m/>
    <m/>
    <m/>
    <m/>
    <m/>
    <m/>
    <m/>
    <m/>
    <m/>
    <m/>
    <m/>
    <m/>
    <m/>
    <m/>
    <m/>
    <m/>
    <m/>
    <m/>
    <m/>
    <m/>
    <m/>
    <n v="24423.7"/>
    <n v="145896.20000000001"/>
    <n v="17203.080000000002"/>
    <n v="136593"/>
    <n v="0.16740459999999999"/>
    <n v="0.12594420000000001"/>
    <n v="0.88092990000000004"/>
    <n v="9.2490000000000003E-3"/>
    <n v="122633.4278"/>
    <n v="193896.3867"/>
    <n v="0.6324689"/>
    <m/>
    <m/>
    <m/>
    <m/>
  </r>
  <r>
    <x v="8"/>
    <s v="DE"/>
    <s v="Delaware"/>
    <n v="10"/>
    <x v="0"/>
    <s v="South Atlantic"/>
    <n v="2.8850000000000001E-2"/>
    <n v="4.5552000000000002E-2"/>
    <n v="840.38499999999999"/>
    <n v="1218.0129999999999"/>
    <n v="1765.328"/>
    <n v="2558.5790000000002"/>
    <n v="3.0445319999999998"/>
    <n v="10633.61"/>
    <n v="9903.6450000000004"/>
    <n v="9223.7890000000007"/>
    <n v="8590.6059999999998"/>
    <n v="0.80787310000000001"/>
    <n v="3475.8319999999999"/>
    <n v="3365.2559999999999"/>
    <n v="3258.1970000000001"/>
    <n v="3154.5450000000001"/>
    <n v="0.90756539999999997"/>
    <n v="11734.82"/>
    <n v="11616.58"/>
    <n v="11499.53"/>
    <n v="11383.66"/>
    <n v="0.97007540000000003"/>
    <n v="-0.1167"/>
    <n v="9561.3549999999996"/>
    <n v="10465.549999999999"/>
    <n v="11455.26"/>
    <n v="12538.56"/>
    <n v="1.31137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799830000000002"/>
    <n v="6.9184850000000004"/>
    <n v="6.9572019999999997"/>
    <n v="6.9961349999999998"/>
    <n v="1.016883"/>
    <n v="24758"/>
    <n v="13407"/>
    <n v="9676"/>
    <n v="4391"/>
    <n v="0.5415219"/>
    <n v="0.45380320000000002"/>
    <n v="0.8380145"/>
    <n v="26002.17"/>
    <n v="31673.47"/>
    <n v="30073.21"/>
    <n v="36486.31"/>
    <n v="34495.949999999997"/>
    <n v="42492.17"/>
    <n v="39715.53"/>
    <n v="47559.95"/>
    <n v="0.82094469999999997"/>
    <n v="0.82423279999999999"/>
    <n v="0.81181890000000001"/>
    <n v="0.83506259999999999"/>
    <m/>
    <m/>
    <m/>
    <m/>
    <m/>
    <m/>
    <m/>
    <m/>
    <m/>
    <m/>
    <m/>
    <m/>
    <m/>
    <m/>
    <m/>
    <m/>
    <m/>
    <m/>
    <m/>
    <m/>
    <m/>
    <n v="24277.58"/>
    <n v="98229.01"/>
    <n v="16020.1"/>
    <n v="88154.85"/>
    <n v="0.24715280000000001"/>
    <n v="0.18172679999999999"/>
    <n v="0.80258249999999998"/>
    <n v="7.3496000000000006E-2"/>
    <n v="74907.165550000005"/>
    <n v="125610.152"/>
    <n v="0.59634640000000005"/>
    <m/>
    <m/>
    <m/>
    <m/>
  </r>
  <r>
    <x v="8"/>
    <s v="DC"/>
    <s v="District of Columbia"/>
    <n v="11"/>
    <x v="0"/>
    <s v="South Atlantic"/>
    <m/>
    <m/>
    <n v="828.19669999999996"/>
    <n v="1096.2539999999999"/>
    <n v="1451.0709999999999"/>
    <n v="1920.73"/>
    <n v="2.3191709999999999"/>
    <n v="4936.3630000000003"/>
    <n v="5088.9380000000001"/>
    <n v="5246.2290000000003"/>
    <n v="5408.3810000000003"/>
    <n v="1.095621"/>
    <n v="22134.15"/>
    <n v="19761.5"/>
    <n v="17643.169999999998"/>
    <n v="15751.92"/>
    <n v="0.71165690000000004"/>
    <n v="22170.21"/>
    <n v="21655.65"/>
    <n v="21153.05"/>
    <n v="20662.099999999999"/>
    <n v="0.93197540000000001"/>
    <m/>
    <n v="14367.22"/>
    <n v="14800.12"/>
    <n v="15246.07"/>
    <n v="15705.45"/>
    <n v="1.093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9053979999999999"/>
    <n v="9.7658120000000004"/>
    <n v="9.6281940000000006"/>
    <n v="9.4925130000000006"/>
    <n v="0.95831710000000003"/>
    <n v="11797"/>
    <n v="8644"/>
    <n v="4821"/>
    <n v="2733"/>
    <n v="0.73272870000000001"/>
    <n v="0.56689480000000003"/>
    <n v="0.77367629999999998"/>
    <n v="24335.82"/>
    <n v="32853.03"/>
    <n v="30444.44"/>
    <n v="40921.65"/>
    <n v="37718.43"/>
    <n v="50918.48"/>
    <n v="45311.75"/>
    <n v="60480.85"/>
    <n v="0.74074799999999996"/>
    <n v="0.74396899999999999"/>
    <n v="0.740761"/>
    <n v="0.74919179999999996"/>
    <m/>
    <m/>
    <m/>
    <m/>
    <m/>
    <m/>
    <m/>
    <m/>
    <m/>
    <m/>
    <m/>
    <m/>
    <m/>
    <m/>
    <m/>
    <m/>
    <m/>
    <m/>
    <m/>
    <m/>
    <m/>
    <n v="20691.3"/>
    <n v="118048.1"/>
    <n v="14519.82"/>
    <n v="98990.080000000002"/>
    <n v="0.1752785"/>
    <n v="0.14667959999999999"/>
    <n v="0.79751430000000001"/>
    <n v="0.37291800000000003"/>
    <n v="65945.936549999999"/>
    <n v="267006.29920000001"/>
    <n v="0.2469827"/>
    <m/>
    <m/>
    <m/>
    <m/>
  </r>
  <r>
    <x v="8"/>
    <s v="FL"/>
    <s v="Florida"/>
    <n v="12"/>
    <x v="0"/>
    <s v="South Atlantic"/>
    <n v="3.5950999999999997E-2"/>
    <n v="3.6603999999999998E-2"/>
    <n v="937.84720000000004"/>
    <n v="1199.6559999999999"/>
    <n v="1534.5519999999999"/>
    <n v="1962.9369999999999"/>
    <n v="2.0930240000000002"/>
    <n v="3382.4879999999998"/>
    <n v="3411.7620000000002"/>
    <n v="3441.29"/>
    <n v="3471.0729999999999"/>
    <n v="1.026189"/>
    <n v="3434.7579999999998"/>
    <n v="3567.1030000000001"/>
    <n v="3704.547"/>
    <n v="3847.2860000000001"/>
    <n v="1.120104"/>
    <n v="7035.7860000000001"/>
    <n v="7237.5529999999999"/>
    <n v="7445.1059999999998"/>
    <n v="7658.6120000000001"/>
    <n v="1.0885229999999999"/>
    <n v="-0.1085"/>
    <n v="6836.3289999999997"/>
    <n v="7333.0140000000001"/>
    <n v="7865.7860000000001"/>
    <n v="8437.2649999999994"/>
    <n v="1.234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7898339999999999"/>
    <n v="7.4790279999999996"/>
    <n v="7.1806239999999999"/>
    <n v="6.8941249999999998"/>
    <n v="0.88501560000000001"/>
    <n v="440302"/>
    <n v="223768"/>
    <n v="217269"/>
    <n v="92833"/>
    <n v="0.50821479999999997"/>
    <n v="0.42727219999999999"/>
    <n v="0.84073140000000002"/>
    <n v="24871.040000000001"/>
    <n v="28001.42"/>
    <n v="28171.86"/>
    <n v="31807.4"/>
    <n v="31708.04"/>
    <n v="35959.86"/>
    <n v="35062.75"/>
    <n v="39512.43"/>
    <n v="0.88820639999999995"/>
    <n v="0.88570150000000003"/>
    <n v="0.88176200000000005"/>
    <n v="0.88738530000000004"/>
    <m/>
    <m/>
    <m/>
    <m/>
    <m/>
    <m/>
    <m/>
    <m/>
    <m/>
    <m/>
    <m/>
    <m/>
    <m/>
    <m/>
    <m/>
    <m/>
    <m/>
    <m/>
    <m/>
    <m/>
    <m/>
    <n v="24328.22"/>
    <n v="98593.02"/>
    <n v="18382.55"/>
    <n v="86458.87"/>
    <n v="0.246754"/>
    <n v="0.2126161"/>
    <n v="0.86826599999999998"/>
    <n v="5.2332999999999998E-2"/>
    <n v="67408.054430000004"/>
    <n v="119167.6645"/>
    <n v="0.56565730000000003"/>
    <m/>
    <m/>
    <m/>
    <m/>
  </r>
  <r>
    <x v="8"/>
    <s v="GA"/>
    <s v="Georgia"/>
    <n v="13"/>
    <x v="0"/>
    <s v="South Atlantic"/>
    <n v="4.2215999999999997E-2"/>
    <n v="5.2213000000000002E-2"/>
    <n v="771.32650000000001"/>
    <n v="1035.6849999999999"/>
    <n v="1390.6469999999999"/>
    <n v="1867.2660000000001"/>
    <n v="2.4208500000000002"/>
    <n v="4416.2809999999999"/>
    <n v="4537.4629999999997"/>
    <n v="4661.97"/>
    <n v="4789.893"/>
    <n v="1.0845990000000001"/>
    <n v="3499.02"/>
    <n v="3456.335"/>
    <n v="3414.1709999999998"/>
    <n v="3372.5219999999999"/>
    <n v="0.96384760000000003"/>
    <n v="7494.6139999999996"/>
    <n v="7694.8829999999998"/>
    <n v="7900.5029999999997"/>
    <n v="8111.6180000000004"/>
    <n v="1.0823259999999999"/>
    <n v="0.36820000000000003"/>
    <n v="7030.549"/>
    <n v="7578.1940000000004"/>
    <n v="8168.4960000000001"/>
    <n v="8804.7800000000007"/>
    <n v="1.2523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650190000000004"/>
    <n v="7.1171280000000001"/>
    <n v="7.1696220000000004"/>
    <n v="7.2225039999999998"/>
    <n v="1.0222910000000001"/>
    <n v="277570"/>
    <n v="137207"/>
    <n v="140558"/>
    <n v="58169"/>
    <n v="0.4943149"/>
    <n v="0.41384339999999997"/>
    <n v="0.83720589999999995"/>
    <n v="22475.73"/>
    <n v="27982.63"/>
    <n v="26063.94"/>
    <n v="32584.7"/>
    <n v="29995.99"/>
    <n v="37388.19"/>
    <n v="33728.93"/>
    <n v="41882.51"/>
    <n v="0.80320290000000005"/>
    <n v="0.79988269999999995"/>
    <n v="0.80228520000000003"/>
    <n v="0.8053226"/>
    <m/>
    <m/>
    <m/>
    <m/>
    <m/>
    <m/>
    <m/>
    <m/>
    <m/>
    <m/>
    <m/>
    <m/>
    <m/>
    <m/>
    <m/>
    <m/>
    <m/>
    <m/>
    <m/>
    <m/>
    <m/>
    <n v="24127.02"/>
    <n v="101556.5"/>
    <n v="17828.86"/>
    <n v="89815.65"/>
    <n v="0.23757229999999999"/>
    <n v="0.19850509999999999"/>
    <n v="0.88440439999999998"/>
    <n v="2.2512999999999998E-2"/>
    <n v="69384.559330000004"/>
    <n v="112070.3746"/>
    <n v="0.61911590000000005"/>
    <m/>
    <m/>
    <m/>
    <m/>
  </r>
  <r>
    <x v="8"/>
    <s v="HI"/>
    <s v="Hawaii"/>
    <n v="15"/>
    <x v="1"/>
    <s v="Pacific"/>
    <n v="3.0686999999999999E-2"/>
    <n v="3.6634E-2"/>
    <n v="1531.269"/>
    <n v="2026.885"/>
    <n v="2682.913"/>
    <n v="3551.2719999999999"/>
    <n v="2.3191700000000002"/>
    <n v="12966.52"/>
    <n v="13367.3"/>
    <n v="13780.46"/>
    <n v="14206.39"/>
    <n v="1.095621"/>
    <n v="453.04809999999998"/>
    <n v="404.48379999999997"/>
    <n v="361.12529999999998"/>
    <n v="322.41480000000001"/>
    <n v="0.71165679999999998"/>
    <n v="11293.29"/>
    <n v="11031.19"/>
    <n v="10775.16"/>
    <n v="10525.08"/>
    <n v="0.93197629999999998"/>
    <m/>
    <n v="10432.24"/>
    <n v="10746.57"/>
    <n v="11070.39"/>
    <n v="11403.95"/>
    <n v="1.093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518479999999997"/>
    <n v="6.4595200000000004"/>
    <n v="6.368493"/>
    <n v="6.2787490000000004"/>
    <n v="0.95831730000000004"/>
    <n v="32033"/>
    <n v="17867"/>
    <n v="9706"/>
    <n v="4364"/>
    <n v="0.5577685"/>
    <n v="0.44961879999999999"/>
    <n v="0.80610280000000001"/>
    <n v="24488.12"/>
    <n v="26860.21"/>
    <n v="28132.16"/>
    <n v="30636.79"/>
    <n v="31467.16"/>
    <n v="34752.69"/>
    <n v="35435.64"/>
    <n v="38482.78"/>
    <n v="0.91168749999999998"/>
    <n v="0.91824749999999999"/>
    <n v="0.90545949999999997"/>
    <n v="0.92081820000000003"/>
    <m/>
    <m/>
    <m/>
    <m/>
    <m/>
    <m/>
    <m/>
    <m/>
    <m/>
    <m/>
    <m/>
    <m/>
    <m/>
    <m/>
    <m/>
    <m/>
    <m/>
    <m/>
    <m/>
    <m/>
    <m/>
    <n v="30264.080000000002"/>
    <n v="107986.6"/>
    <n v="21434.48"/>
    <n v="98812.24"/>
    <n v="0.2802578"/>
    <n v="0.21692130000000001"/>
    <n v="0.77715080000000003"/>
    <n v="4.3668999999999999E-2"/>
    <n v="85782.702130000005"/>
    <n v="119463.1442"/>
    <n v="0.71806840000000005"/>
    <m/>
    <m/>
    <m/>
    <m/>
  </r>
  <r>
    <x v="8"/>
    <s v="ID"/>
    <s v="Idaho"/>
    <n v="16"/>
    <x v="1"/>
    <s v="Mountain"/>
    <n v="3.6804000000000003E-2"/>
    <n v="4.0483999999999999E-2"/>
    <n v="908.60619999999994"/>
    <n v="1261.5239999999999"/>
    <n v="1751.521"/>
    <n v="2431.84"/>
    <n v="2.6764510000000001"/>
    <n v="4647.8239999999996"/>
    <n v="4855.1279999999997"/>
    <n v="5071.68"/>
    <n v="5297.8890000000001"/>
    <n v="1.139864"/>
    <n v="2352.7620000000002"/>
    <n v="1623.229"/>
    <n v="1119.9059999999999"/>
    <n v="772.65089999999998"/>
    <n v="0.32840160000000002"/>
    <n v="6522.5469999999996"/>
    <n v="6119.9870000000001"/>
    <n v="5742.2719999999999"/>
    <n v="5387.87"/>
    <n v="0.82603769999999999"/>
    <n v="-0.13969999999999999"/>
    <n v="5919.8440000000001"/>
    <n v="6257.5529999999999"/>
    <n v="6614.5249999999996"/>
    <n v="6991.8630000000003"/>
    <n v="1.18108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858919999999996"/>
    <n v="5.4690630000000002"/>
    <n v="5.6585799999999997"/>
    <n v="5.8546659999999999"/>
    <n v="1.107602"/>
    <n v="47909"/>
    <n v="20712"/>
    <n v="26834"/>
    <n v="9516"/>
    <n v="0.43231960000000003"/>
    <n v="0.35462470000000001"/>
    <n v="0.82028369999999995"/>
    <n v="20278.830000000002"/>
    <n v="25025.38"/>
    <n v="23257.89"/>
    <n v="28579.05"/>
    <n v="26030.75"/>
    <n v="32272.67"/>
    <n v="28884.400000000001"/>
    <n v="35872.86"/>
    <n v="0.81033060000000001"/>
    <n v="0.813809"/>
    <n v="0.80658819999999998"/>
    <n v="0.80518809999999996"/>
    <m/>
    <m/>
    <m/>
    <m/>
    <m/>
    <m/>
    <m/>
    <m/>
    <m/>
    <m/>
    <m/>
    <m/>
    <m/>
    <m/>
    <m/>
    <m/>
    <m/>
    <m/>
    <m/>
    <m/>
    <m/>
    <n v="28742.86"/>
    <n v="92200.11"/>
    <n v="22127.360000000001"/>
    <n v="81538.97"/>
    <n v="0.31174429999999997"/>
    <n v="0.27137159999999999"/>
    <n v="0.92088619999999999"/>
    <n v="5.2551E-2"/>
    <n v="66659.827969999998"/>
    <n v="83064.408890000006"/>
    <n v="0.80250770000000005"/>
    <m/>
    <m/>
    <m/>
    <m/>
  </r>
  <r>
    <x v="8"/>
    <s v="IL"/>
    <s v="Illinois"/>
    <n v="17"/>
    <x v="3"/>
    <s v="East North Central"/>
    <n v="3.7024000000000001E-2"/>
    <n v="4.5328E-2"/>
    <n v="431.73250000000002"/>
    <n v="785.81230000000005"/>
    <n v="1430.2860000000001"/>
    <n v="2603.3180000000002"/>
    <n v="6.0299319999999996"/>
    <n v="3332.0439999999999"/>
    <n v="4021.4650000000001"/>
    <n v="4853.5309999999999"/>
    <n v="5857.7560000000003"/>
    <n v="1.7580070000000001"/>
    <n v="7758.7420000000002"/>
    <n v="5567.2250000000004"/>
    <n v="3994.7190000000001"/>
    <n v="2866.3789999999999"/>
    <n v="0.36943870000000001"/>
    <n v="11312.4"/>
    <n v="10112.01"/>
    <n v="9039.0059999999994"/>
    <n v="8079.8580000000002"/>
    <n v="0.7142482"/>
    <n v="-0.43230000000000002"/>
    <n v="9523.9940000000006"/>
    <n v="9566.5280000000002"/>
    <n v="9609.2510000000002"/>
    <n v="9652.1659999999993"/>
    <n v="1.013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673319999999999"/>
    <n v="6.4363520000000003"/>
    <n v="6.4055200000000001"/>
    <n v="6.3748360000000002"/>
    <n v="0.98569790000000002"/>
    <n v="332150"/>
    <n v="181515"/>
    <n v="139931"/>
    <n v="64679"/>
    <n v="0.546485"/>
    <n v="0.46222069999999998"/>
    <n v="0.84580670000000002"/>
    <n v="26099.64"/>
    <n v="30279.86"/>
    <n v="29869.01"/>
    <n v="34900.74"/>
    <n v="34432.78"/>
    <n v="40120.9"/>
    <n v="38598.15"/>
    <n v="44755.41"/>
    <n v="0.86194709999999997"/>
    <n v="0.85582729999999996"/>
    <n v="0.85822560000000003"/>
    <n v="0.86242439999999998"/>
    <m/>
    <m/>
    <m/>
    <m/>
    <m/>
    <m/>
    <m/>
    <m/>
    <m/>
    <m/>
    <m/>
    <m/>
    <m/>
    <m/>
    <m/>
    <m/>
    <m/>
    <m/>
    <m/>
    <m/>
    <m/>
    <n v="25171.25"/>
    <n v="112631.4"/>
    <n v="18558.62"/>
    <n v="101593"/>
    <n v="0.2234833"/>
    <n v="0.18267620000000001"/>
    <n v="0.87283739999999999"/>
    <n v="1.7090000000000001E-2"/>
    <n v="83375.869070000001"/>
    <n v="122968.9564"/>
    <n v="0.67802370000000001"/>
    <m/>
    <m/>
    <m/>
    <m/>
  </r>
  <r>
    <x v="8"/>
    <s v="IN"/>
    <s v="Indiana"/>
    <n v="18"/>
    <x v="3"/>
    <s v="East North Central"/>
    <n v="3.6060000000000002E-2"/>
    <n v="4.3956000000000002E-2"/>
    <n v="461.06150000000002"/>
    <n v="752.79300000000001"/>
    <n v="1229.115"/>
    <n v="2006.8230000000001"/>
    <n v="4.352614"/>
    <n v="6282.7150000000001"/>
    <n v="7093.72"/>
    <n v="8009.4129999999996"/>
    <n v="9043.3070000000007"/>
    <n v="1.439395"/>
    <n v="4520.866"/>
    <n v="4132.1390000000001"/>
    <n v="3776.837"/>
    <n v="3452.085"/>
    <n v="0.76358919999999997"/>
    <n v="10051.030000000001"/>
    <n v="10537.63"/>
    <n v="11047.79"/>
    <n v="11582.64"/>
    <n v="1.1523829999999999"/>
    <n v="0.41830000000000001"/>
    <n v="6896.8890000000001"/>
    <n v="7804.4430000000002"/>
    <n v="8831.4220000000005"/>
    <n v="9993.5390000000007"/>
    <n v="1.4489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19027"/>
    <n v="5.4989549999999996"/>
    <n v="5.9070809999999998"/>
    <n v="6.3454980000000001"/>
    <n v="1.2395910000000001"/>
    <n v="185660"/>
    <n v="74216"/>
    <n v="87393"/>
    <n v="28068"/>
    <n v="0.39974150000000003"/>
    <n v="0.32116990000000001"/>
    <n v="0.80344400000000005"/>
    <n v="23087.23"/>
    <n v="25768.85"/>
    <n v="26308.959999999999"/>
    <n v="29590.21"/>
    <n v="30359.57"/>
    <n v="33804.67"/>
    <n v="33801.910000000003"/>
    <n v="37575.11"/>
    <n v="0.89593540000000005"/>
    <n v="0.88910999999999996"/>
    <n v="0.89808809999999994"/>
    <n v="0.8995824"/>
    <m/>
    <m/>
    <m/>
    <m/>
    <m/>
    <m/>
    <m/>
    <m/>
    <m/>
    <m/>
    <m/>
    <m/>
    <m/>
    <m/>
    <m/>
    <m/>
    <m/>
    <m/>
    <m/>
    <m/>
    <m/>
    <n v="24994.69"/>
    <n v="92290.13"/>
    <n v="18726.75"/>
    <n v="81611.05"/>
    <n v="0.27082729999999999"/>
    <n v="0.22946340000000001"/>
    <n v="0.87286779999999997"/>
    <n v="1.7663999999999999E-2"/>
    <n v="64685.175649999997"/>
    <n v="96151.89486"/>
    <n v="0.67273950000000005"/>
    <m/>
    <m/>
    <m/>
    <m/>
  </r>
  <r>
    <x v="8"/>
    <s v="IA"/>
    <s v="Iowa"/>
    <n v="19"/>
    <x v="3"/>
    <s v="West North Central"/>
    <n v="3.9645E-2"/>
    <n v="4.8433999999999998E-2"/>
    <n v="713.82389999999998"/>
    <n v="1024.1990000000001"/>
    <n v="1469.5260000000001"/>
    <n v="2108.4850000000001"/>
    <n v="2.953789"/>
    <n v="4116.7700000000004"/>
    <n v="4593.1549999999997"/>
    <n v="5124.6670000000004"/>
    <n v="5717.6850000000004"/>
    <n v="1.388876"/>
    <n v="5641.558"/>
    <n v="4803.8459999999995"/>
    <n v="4090.5259999999998"/>
    <n v="3483.1260000000002"/>
    <n v="0.61740510000000004"/>
    <n v="9709.3330000000005"/>
    <n v="9346.2109999999993"/>
    <n v="8996.6679999999997"/>
    <n v="8660.1980000000003"/>
    <n v="0.89194569999999995"/>
    <n v="-0.2414"/>
    <n v="7847.4530000000004"/>
    <n v="8290.2510000000002"/>
    <n v="8758.0329999999994"/>
    <n v="9252.2109999999993"/>
    <n v="1.17900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73335"/>
    <n v="7.00183"/>
    <n v="7.132727"/>
    <n v="7.2660710000000002"/>
    <n v="1.0571390000000001"/>
    <n v="87269"/>
    <n v="40665"/>
    <n v="31685"/>
    <n v="11223"/>
    <n v="0.46597300000000003"/>
    <n v="0.35420550000000001"/>
    <n v="0.76014159999999997"/>
    <n v="22739.43"/>
    <n v="25832.52"/>
    <n v="25667.96"/>
    <n v="29416.94"/>
    <n v="29136.240000000002"/>
    <n v="33259.360000000001"/>
    <n v="32106.62"/>
    <n v="36706.129999999997"/>
    <n v="0.88026360000000003"/>
    <n v="0.87255720000000003"/>
    <n v="0.87603149999999996"/>
    <n v="0.87469350000000001"/>
    <m/>
    <m/>
    <m/>
    <m/>
    <m/>
    <m/>
    <m/>
    <m/>
    <m/>
    <m/>
    <m/>
    <m/>
    <m/>
    <m/>
    <m/>
    <m/>
    <m/>
    <m/>
    <m/>
    <m/>
    <m/>
    <n v="26090.55"/>
    <n v="92211.7"/>
    <n v="19971.169999999998"/>
    <n v="84785.93"/>
    <n v="0.28294180000000002"/>
    <n v="0.23554820000000001"/>
    <n v="0.88775610000000005"/>
    <n v="1.2290000000000001E-3"/>
    <n v="71595.707750000001"/>
    <n v="89241.708780000001"/>
    <n v="0.80226730000000002"/>
    <m/>
    <m/>
    <m/>
    <m/>
  </r>
  <r>
    <x v="8"/>
    <s v="KS"/>
    <s v="Kansas"/>
    <n v="20"/>
    <x v="3"/>
    <s v="West North Central"/>
    <n v="4.3402999999999997E-2"/>
    <n v="4.9119999999999997E-2"/>
    <n v="721.65150000000006"/>
    <n v="1031.3409999999999"/>
    <n v="1473.931"/>
    <n v="2106.4549999999999"/>
    <n v="2.918936"/>
    <n v="5211.4549999999999"/>
    <n v="5970.9560000000001"/>
    <n v="6841.143"/>
    <n v="7838.1490000000003"/>
    <n v="1.5040230000000001"/>
    <n v="3805.1660000000002"/>
    <n v="3170.2040000000002"/>
    <n v="2641.1979999999999"/>
    <n v="2200.4670000000001"/>
    <n v="0.57828409999999997"/>
    <n v="9011.3590000000004"/>
    <n v="9042.4110000000001"/>
    <n v="9073.5689999999995"/>
    <n v="9104.8359999999993"/>
    <n v="1.010373"/>
    <n v="-5.7799999999999997E-2"/>
    <n v="7888.9009999999998"/>
    <n v="8471.5249999999996"/>
    <n v="9097.1779999999999"/>
    <n v="9769.0360000000001"/>
    <n v="1.23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675279999999999"/>
    <n v="7.2012090000000004"/>
    <n v="7.2350479999999999"/>
    <n v="7.2690460000000003"/>
    <n v="1.0141640000000001"/>
    <n v="79154"/>
    <n v="39875"/>
    <n v="35789"/>
    <n v="16131"/>
    <n v="0.50376480000000001"/>
    <n v="0.45072509999999999"/>
    <n v="0.89471330000000004"/>
    <n v="20010.13"/>
    <n v="24869.53"/>
    <n v="22876.25"/>
    <n v="28316.3"/>
    <n v="25791.09"/>
    <n v="32090.799999999999"/>
    <n v="28525.58"/>
    <n v="35326.629999999997"/>
    <n v="0.80460419999999999"/>
    <n v="0.80788280000000001"/>
    <n v="0.80369089999999999"/>
    <n v="0.80748089999999995"/>
    <m/>
    <m/>
    <m/>
    <m/>
    <m/>
    <m/>
    <m/>
    <m/>
    <m/>
    <m/>
    <m/>
    <m/>
    <m/>
    <m/>
    <m/>
    <m/>
    <m/>
    <m/>
    <m/>
    <m/>
    <m/>
    <n v="25864.95"/>
    <n v="99991.49"/>
    <n v="19783.740000000002"/>
    <n v="91030.3"/>
    <n v="0.2586715"/>
    <n v="0.21733140000000001"/>
    <n v="0.89253329999999997"/>
    <n v="9.979E-3"/>
    <n v="75339.083880000006"/>
    <n v="98338.133499999996"/>
    <n v="0.76612279999999999"/>
    <m/>
    <m/>
    <m/>
    <m/>
  </r>
  <r>
    <x v="8"/>
    <s v="KY"/>
    <s v="Kentucky"/>
    <n v="21"/>
    <x v="0"/>
    <s v="East South Central"/>
    <n v="4.0049000000000001E-2"/>
    <n v="4.5805999999999999E-2"/>
    <n v="725.47059999999999"/>
    <n v="987.649"/>
    <n v="1344.576"/>
    <n v="1830.4939999999999"/>
    <n v="2.5231810000000001"/>
    <n v="4567.6570000000002"/>
    <n v="5074.0950000000003"/>
    <n v="5636.6840000000002"/>
    <n v="6261.6490000000003"/>
    <n v="1.3708670000000001"/>
    <n v="4197.4970000000003"/>
    <n v="3273.9659999999999"/>
    <n v="2553.63"/>
    <n v="1991.7819999999999"/>
    <n v="0.47451650000000001"/>
    <n v="7471.0140000000001"/>
    <n v="7644.0780000000004"/>
    <n v="7821.1509999999998"/>
    <n v="8002.326"/>
    <n v="1.071116"/>
    <n v="0.32629999999999998"/>
    <n v="6743.1880000000001"/>
    <n v="7377.8940000000002"/>
    <n v="8072.3419999999996"/>
    <n v="8832.1560000000009"/>
    <n v="1.30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911390000000001"/>
    <n v="6.2949640000000002"/>
    <n v="6.5056099999999999"/>
    <n v="6.7233039999999997"/>
    <n v="1.1037840000000001"/>
    <n v="119355"/>
    <n v="50967"/>
    <n v="58406"/>
    <n v="20592"/>
    <n v="0.42702020000000002"/>
    <n v="0.3525665"/>
    <n v="0.82564360000000003"/>
    <n v="22597.74"/>
    <n v="25415.61"/>
    <n v="26487.73"/>
    <n v="29740.84"/>
    <n v="30380.93"/>
    <n v="34537.67"/>
    <n v="34440.949999999997"/>
    <n v="38992.089999999997"/>
    <n v="0.88912840000000004"/>
    <n v="0.89061829999999997"/>
    <n v="0.87964620000000004"/>
    <n v="0.88328059999999997"/>
    <m/>
    <m/>
    <m/>
    <m/>
    <m/>
    <m/>
    <m/>
    <m/>
    <m/>
    <m/>
    <m/>
    <m/>
    <m/>
    <m/>
    <m/>
    <m/>
    <m/>
    <m/>
    <m/>
    <m/>
    <m/>
    <n v="22890.29"/>
    <n v="93416.72"/>
    <n v="17057.05"/>
    <n v="83142.210000000006"/>
    <n v="0.24503420000000001"/>
    <n v="0.20515510000000001"/>
    <n v="0.87435099999999999"/>
    <n v="0"/>
    <n v="64149.645409999997"/>
    <n v="112003.72070000001"/>
    <n v="0.57274570000000002"/>
    <m/>
    <m/>
    <m/>
    <m/>
  </r>
  <r>
    <x v="8"/>
    <s v="LA"/>
    <s v="Louisiana"/>
    <n v="22"/>
    <x v="0"/>
    <s v="West South Central"/>
    <n v="3.5511000000000001E-2"/>
    <n v="4.6939000000000002E-2"/>
    <n v="1037.9259999999999"/>
    <n v="1347.4449999999999"/>
    <n v="1749.2639999999999"/>
    <n v="2270.9090000000001"/>
    <n v="2.187929"/>
    <n v="5353.1869999999999"/>
    <n v="5466.2730000000001"/>
    <n v="5581.7479999999996"/>
    <n v="5699.6610000000001"/>
    <n v="1.0647230000000001"/>
    <n v="3163.5720000000001"/>
    <n v="3207.4940000000001"/>
    <n v="3252.0259999999998"/>
    <n v="3297.1759999999999"/>
    <n v="1.042232"/>
    <n v="7804.2730000000001"/>
    <n v="8157.0510000000004"/>
    <n v="8525.7749999999996"/>
    <n v="8911.1679999999997"/>
    <n v="1.141832"/>
    <n v="0.39300000000000002"/>
    <n v="8731.1460000000006"/>
    <n v="9113.8919999999998"/>
    <n v="9513.4169999999995"/>
    <n v="9930.4560000000001"/>
    <n v="1.1373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1741089999999996"/>
    <n v="7.6989479999999997"/>
    <n v="7.2514089999999998"/>
    <n v="6.829885"/>
    <n v="0.83555109999999999"/>
    <n v="121606"/>
    <n v="63288"/>
    <n v="61814"/>
    <n v="31576"/>
    <n v="0.52043490000000003"/>
    <n v="0.51082280000000002"/>
    <n v="0.98153069999999998"/>
    <n v="23998.16"/>
    <n v="27329.19"/>
    <n v="27894.02"/>
    <n v="31968.43"/>
    <n v="32428.17"/>
    <n v="37127.81"/>
    <n v="36619.910000000003"/>
    <n v="41825.61"/>
    <n v="0.87811470000000003"/>
    <n v="0.87254889999999996"/>
    <n v="0.87341990000000003"/>
    <n v="0.87553809999999999"/>
    <m/>
    <m/>
    <m/>
    <m/>
    <m/>
    <m/>
    <m/>
    <m/>
    <m/>
    <m/>
    <m/>
    <m/>
    <m/>
    <m/>
    <m/>
    <m/>
    <m/>
    <m/>
    <m/>
    <m/>
    <m/>
    <n v="23105.19"/>
    <n v="88735"/>
    <n v="17549.919999999998"/>
    <n v="78823.83"/>
    <n v="0.26038420000000001"/>
    <n v="0.2226474"/>
    <n v="0.80833180000000004"/>
    <n v="4.5548999999999999E-2"/>
    <n v="58957.256119999998"/>
    <n v="108940.49920000001"/>
    <n v="0.54118770000000005"/>
    <m/>
    <m/>
    <m/>
    <m/>
  </r>
  <r>
    <x v="8"/>
    <s v="ME"/>
    <s v="Maine"/>
    <n v="23"/>
    <x v="2"/>
    <s v="New England"/>
    <n v="4.6337000000000003E-2"/>
    <n v="4.7620000000000003E-2"/>
    <n v="785.57100000000003"/>
    <n v="1198.2539999999999"/>
    <n v="1827.731"/>
    <n v="2787.89"/>
    <n v="3.5488710000000001"/>
    <n v="4156.2960000000003"/>
    <n v="5068.1480000000001"/>
    <n v="6180.0519999999997"/>
    <n v="7535.8980000000001"/>
    <n v="1.8131280000000001"/>
    <n v="5852.9610000000002"/>
    <n v="5313.7650000000003"/>
    <n v="4824.2420000000002"/>
    <n v="4379.8159999999998"/>
    <n v="0.74830770000000002"/>
    <n v="10917.32"/>
    <n v="11178.83"/>
    <n v="11446.62"/>
    <n v="11720.82"/>
    <n v="1.073599"/>
    <n v="0.152"/>
    <n v="10606.9"/>
    <n v="10999.33"/>
    <n v="11406.29"/>
    <n v="11828.3"/>
    <n v="1.115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1414880000000007"/>
    <n v="8.2324099999999998"/>
    <n v="8.3243480000000005"/>
    <n v="8.417313"/>
    <n v="1.033879"/>
    <n v="27281"/>
    <n v="12508"/>
    <n v="10714"/>
    <n v="3426"/>
    <n v="0.4584876"/>
    <n v="0.31976850000000001"/>
    <n v="0.69744200000000001"/>
    <n v="20748.38"/>
    <n v="25228.19"/>
    <n v="23671.66"/>
    <n v="28919.05"/>
    <n v="27364.36"/>
    <n v="32747.59"/>
    <n v="30172.41"/>
    <n v="36382.75"/>
    <n v="0.82242879999999996"/>
    <n v="0.81854910000000003"/>
    <n v="0.83561439999999998"/>
    <n v="0.82930550000000003"/>
    <m/>
    <m/>
    <m/>
    <m/>
    <m/>
    <m/>
    <m/>
    <m/>
    <m/>
    <m/>
    <m/>
    <m/>
    <m/>
    <m/>
    <m/>
    <m/>
    <m/>
    <m/>
    <m/>
    <m/>
    <m/>
    <n v="23978.34"/>
    <n v="89838.37"/>
    <n v="18078.82"/>
    <n v="81468.09"/>
    <n v="0.26690540000000001"/>
    <n v="0.2219129"/>
    <n v="0.91228200000000004"/>
    <n v="0"/>
    <n v="66952.274069999999"/>
    <n v="76430.411760000003"/>
    <n v="0.87599000000000005"/>
    <m/>
    <m/>
    <m/>
    <m/>
  </r>
  <r>
    <x v="8"/>
    <s v="MD"/>
    <s v="Maryland"/>
    <n v="24"/>
    <x v="0"/>
    <s v="South Atlantic"/>
    <n v="3.8367999999999999E-2"/>
    <n v="4.1926999999999999E-2"/>
    <n v="641.87959999999998"/>
    <n v="1040.1199999999999"/>
    <n v="1685.44"/>
    <n v="2731.136"/>
    <n v="4.2549039999999998"/>
    <n v="5752.4489999999996"/>
    <n v="7671.652"/>
    <n v="10231.16"/>
    <n v="13644.61"/>
    <n v="2.3719640000000002"/>
    <n v="8338.9979999999996"/>
    <n v="5093.5280000000002"/>
    <n v="3111.1680000000001"/>
    <n v="1900.327"/>
    <n v="0.22788430000000001"/>
    <n v="12461.28"/>
    <n v="12152.83"/>
    <n v="11852.03"/>
    <n v="11558.66"/>
    <n v="0.92756660000000002"/>
    <n v="-0.1041"/>
    <n v="11321.39"/>
    <n v="11757.8"/>
    <n v="12211.03"/>
    <n v="12681.74"/>
    <n v="1.120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808269999999997"/>
    <n v="7.1130829999999996"/>
    <n v="7.2478449999999999"/>
    <n v="7.3851589999999998"/>
    <n v="1.05792"/>
    <n v="155353"/>
    <n v="79648"/>
    <n v="49912"/>
    <n v="19980"/>
    <n v="0.51269039999999999"/>
    <n v="0.40030450000000001"/>
    <n v="0.78079189999999998"/>
    <n v="28911.93"/>
    <n v="32498.67"/>
    <n v="33584.769999999997"/>
    <n v="37965.360000000001"/>
    <n v="39217.339999999997"/>
    <n v="43891.7"/>
    <n v="44076.88"/>
    <n v="49210.57"/>
    <n v="0.88963409999999998"/>
    <n v="0.88461610000000002"/>
    <n v="0.89350240000000003"/>
    <n v="0.89567889999999994"/>
    <m/>
    <m/>
    <m/>
    <m/>
    <m/>
    <m/>
    <m/>
    <m/>
    <m/>
    <m/>
    <m/>
    <m/>
    <m/>
    <m/>
    <m/>
    <m/>
    <m/>
    <m/>
    <m/>
    <m/>
    <m/>
    <n v="25217.43"/>
    <n v="125649.7"/>
    <n v="17863.95"/>
    <n v="116364.6"/>
    <n v="0.20069629999999999"/>
    <n v="0.15351709999999999"/>
    <n v="0.84859589999999996"/>
    <n v="1.4138E-2"/>
    <n v="102292.33960000001"/>
    <n v="166103.37729999999"/>
    <n v="0.61583540000000003"/>
    <m/>
    <m/>
    <m/>
    <m/>
  </r>
  <r>
    <x v="8"/>
    <s v="MA"/>
    <s v="Massachusetts"/>
    <n v="25"/>
    <x v="2"/>
    <s v="New England"/>
    <n v="3.1972E-2"/>
    <n v="3.764E-2"/>
    <n v="516.75840000000005"/>
    <n v="878.03719999999998"/>
    <n v="1491.895"/>
    <n v="2534.9169999999999"/>
    <n v="4.9054200000000003"/>
    <n v="4189.0029999999997"/>
    <n v="5981.7659999999996"/>
    <n v="8541.777"/>
    <n v="12197.39"/>
    <n v="2.9117660000000001"/>
    <n v="7770.1660000000002"/>
    <n v="5835.6409999999996"/>
    <n v="4382.7520000000004"/>
    <n v="3291.585"/>
    <n v="0.42361840000000001"/>
    <n v="11526.43"/>
    <n v="12330.93"/>
    <n v="13191.59"/>
    <n v="14112.32"/>
    <n v="1.2243440000000001"/>
    <n v="0.36909999999999998"/>
    <n v="10281.83"/>
    <n v="11374.48"/>
    <n v="12583.23"/>
    <n v="13920.44"/>
    <n v="1.35388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234630000000003"/>
    <n v="7.1613550000000004"/>
    <n v="7.5159799999999999"/>
    <n v="7.8881649999999999"/>
    <n v="1.1560349999999999"/>
    <n v="148717"/>
    <n v="86692"/>
    <n v="45981"/>
    <n v="21171"/>
    <n v="0.58293269999999997"/>
    <n v="0.46042929999999999"/>
    <n v="0.78984980000000005"/>
    <n v="27009.45"/>
    <n v="32143.14"/>
    <n v="31215.360000000001"/>
    <n v="37481.51"/>
    <n v="36487.949999999997"/>
    <n v="43573.79"/>
    <n v="41186.089999999997"/>
    <n v="49007.16"/>
    <n v="0.84028659999999999"/>
    <n v="0.83282020000000001"/>
    <n v="0.83738319999999999"/>
    <n v="0.84040959999999998"/>
    <m/>
    <m/>
    <m/>
    <m/>
    <m/>
    <m/>
    <m/>
    <m/>
    <m/>
    <m/>
    <m/>
    <m/>
    <m/>
    <m/>
    <m/>
    <m/>
    <m/>
    <m/>
    <m/>
    <m/>
    <m/>
    <n v="24470.54"/>
    <n v="133278.1"/>
    <n v="17998.259999999998"/>
    <n v="124508.6"/>
    <n v="0.18360509999999999"/>
    <n v="0.1445543"/>
    <n v="0.87694700000000003"/>
    <n v="2.8622000000000002E-2"/>
    <n v="108523.28200000001"/>
    <n v="151190.92000000001"/>
    <n v="0.71778960000000003"/>
    <m/>
    <m/>
    <m/>
    <m/>
  </r>
  <r>
    <x v="8"/>
    <s v="MI"/>
    <s v="Michigan"/>
    <n v="26"/>
    <x v="3"/>
    <s v="East North Central"/>
    <n v="4.6358000000000003E-2"/>
    <n v="5.1271999999999998E-2"/>
    <n v="391.19400000000002"/>
    <n v="600.61919999999998"/>
    <n v="922.16"/>
    <n v="1415.837"/>
    <n v="3.619272"/>
    <n v="6585.3720000000003"/>
    <n v="6701.598"/>
    <n v="6819.875"/>
    <n v="6940.24"/>
    <n v="1.053887"/>
    <n v="3169.6860000000001"/>
    <n v="2876.0010000000002"/>
    <n v="2609.527"/>
    <n v="2367.7429999999999"/>
    <n v="0.74699599999999999"/>
    <n v="9166.7469999999994"/>
    <n v="8968.6540000000005"/>
    <n v="8774.8430000000008"/>
    <n v="8585.2189999999991"/>
    <n v="0.93656110000000004"/>
    <n v="-6.1499999999999999E-2"/>
    <n v="7841.3339999999998"/>
    <n v="8337.3960000000006"/>
    <n v="8864.84"/>
    <n v="9425.6509999999998"/>
    <n v="1.20204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863619999999996"/>
    <n v="5.4196239999999998"/>
    <n v="5.5562469999999999"/>
    <n v="5.696313"/>
    <n v="1.0775490000000001"/>
    <n v="236597"/>
    <n v="108384"/>
    <n v="111813"/>
    <n v="42738"/>
    <n v="0.45809539999999999"/>
    <n v="0.3822275"/>
    <n v="0.83438400000000001"/>
    <n v="26881.54"/>
    <n v="27777.07"/>
    <n v="31184.82"/>
    <n v="32391.279999999999"/>
    <n v="35806.730000000003"/>
    <n v="37416.03"/>
    <n v="40514.25"/>
    <n v="41927.040000000001"/>
    <n v="0.96775999999999995"/>
    <n v="0.96275350000000004"/>
    <n v="0.95698910000000004"/>
    <n v="0.96630369999999999"/>
    <m/>
    <m/>
    <m/>
    <m/>
    <m/>
    <m/>
    <m/>
    <m/>
    <m/>
    <m/>
    <m/>
    <m/>
    <m/>
    <m/>
    <m/>
    <m/>
    <m/>
    <m/>
    <m/>
    <m/>
    <m/>
    <n v="24438.62"/>
    <n v="97794.43"/>
    <n v="18370.71"/>
    <n v="88205.25"/>
    <n v="0.24989790000000001"/>
    <n v="0.20827219999999999"/>
    <n v="0.88456389999999996"/>
    <n v="6.8426000000000001E-2"/>
    <n v="70650.370360000001"/>
    <n v="91793.501799999998"/>
    <n v="0.76966639999999997"/>
    <m/>
    <m/>
    <m/>
    <m/>
  </r>
  <r>
    <x v="8"/>
    <s v="MN"/>
    <s v="Minnesota"/>
    <n v="27"/>
    <x v="3"/>
    <s v="West North Central"/>
    <n v="3.6384E-2"/>
    <n v="4.3839000000000003E-2"/>
    <n v="816.10680000000002"/>
    <n v="1201.1500000000001"/>
    <n v="1767.8579999999999"/>
    <n v="2601.942"/>
    <n v="3.1882380000000001"/>
    <n v="7289.2349999999997"/>
    <n v="8207.768"/>
    <n v="9242.0460000000003"/>
    <n v="10406.66"/>
    <n v="1.427675"/>
    <n v="2523.5410000000002"/>
    <n v="2469.17"/>
    <n v="2415.9699999999998"/>
    <n v="2363.9169999999999"/>
    <n v="0.93674579999999996"/>
    <n v="8515.8619999999992"/>
    <n v="9299.6149999999998"/>
    <n v="10155.5"/>
    <n v="11090.16"/>
    <n v="1.3022940000000001"/>
    <n v="0.61209999999999998"/>
    <n v="7432.2479999999996"/>
    <n v="8600.4629999999997"/>
    <n v="9952.3019999999997"/>
    <n v="11516.62"/>
    <n v="1.54954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940910000000002"/>
    <n v="6.1072620000000004"/>
    <n v="6.550414"/>
    <n v="7.0257209999999999"/>
    <n v="1.233862"/>
    <n v="144887"/>
    <n v="66662"/>
    <n v="48083"/>
    <n v="18310"/>
    <n v="0.46009650000000002"/>
    <n v="0.38079990000000002"/>
    <n v="0.82765219999999995"/>
    <n v="23573.14"/>
    <n v="29543.16"/>
    <n v="27306.98"/>
    <n v="34148.03"/>
    <n v="31147.4"/>
    <n v="39304.980000000003"/>
    <n v="35021.14"/>
    <n v="43890.79"/>
    <n v="0.79792240000000003"/>
    <n v="0.79966490000000001"/>
    <n v="0.7924542"/>
    <n v="0.79791540000000005"/>
    <m/>
    <m/>
    <m/>
    <m/>
    <m/>
    <m/>
    <m/>
    <m/>
    <m/>
    <m/>
    <m/>
    <m/>
    <m/>
    <m/>
    <m/>
    <m/>
    <m/>
    <m/>
    <m/>
    <m/>
    <m/>
    <n v="27568.7"/>
    <n v="104267.4"/>
    <n v="19727.509999999998"/>
    <n v="96286.13"/>
    <n v="0.26440390000000003"/>
    <n v="0.20488429999999999"/>
    <n v="0.87028360000000005"/>
    <n v="4.2227000000000001E-2"/>
    <n v="83843.261190000005"/>
    <n v="106432.3544"/>
    <n v="0.78776100000000004"/>
    <m/>
    <m/>
    <m/>
    <m/>
  </r>
  <r>
    <x v="8"/>
    <s v="MS"/>
    <s v="Mississippi"/>
    <n v="28"/>
    <x v="0"/>
    <s v="East South Central"/>
    <n v="4.6533999999999999E-2"/>
    <n v="4.8293000000000003E-2"/>
    <n v="838.72190000000001"/>
    <n v="1086.4739999999999"/>
    <n v="1407.41"/>
    <n v="1823.1489999999999"/>
    <n v="2.1737229999999998"/>
    <n v="4689.8729999999996"/>
    <n v="4696.3720000000003"/>
    <n v="4702.8810000000003"/>
    <n v="4709.3980000000001"/>
    <n v="1.0041629999999999"/>
    <n v="2677.7060000000001"/>
    <n v="2523.7469999999998"/>
    <n v="2378.64"/>
    <n v="2241.8760000000002"/>
    <n v="0.83723749999999997"/>
    <n v="6824.5309999999999"/>
    <n v="6746.2330000000002"/>
    <n v="6668.8339999999998"/>
    <n v="6592.3239999999996"/>
    <n v="0.96597469999999996"/>
    <n v="2.3099999999999999E-2"/>
    <n v="6174.4229999999998"/>
    <n v="6613.0020000000004"/>
    <n v="7082.7340000000004"/>
    <n v="7585.8320000000003"/>
    <n v="1.2285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65781"/>
    <n v="6.6859989999999998"/>
    <n v="6.7062790000000003"/>
    <n v="6.7266209999999997"/>
    <n v="1.0091270000000001"/>
    <n v="85495"/>
    <n v="44383"/>
    <n v="50347"/>
    <n v="25836"/>
    <n v="0.51912979999999997"/>
    <n v="0.51315869999999997"/>
    <n v="0.98849790000000004"/>
    <n v="20345.939999999999"/>
    <n v="24355.03"/>
    <n v="23229.09"/>
    <n v="27884.34"/>
    <n v="26691.599999999999"/>
    <n v="31749.66"/>
    <n v="29620.84"/>
    <n v="35264.49"/>
    <n v="0.83538959999999995"/>
    <n v="0.83305130000000005"/>
    <n v="0.84068940000000003"/>
    <n v="0.83996219999999999"/>
    <m/>
    <m/>
    <m/>
    <m/>
    <m/>
    <m/>
    <m/>
    <m/>
    <m/>
    <m/>
    <m/>
    <m/>
    <m/>
    <m/>
    <m/>
    <m/>
    <m/>
    <m/>
    <m/>
    <m/>
    <m/>
    <n v="22435.49"/>
    <n v="87307.36"/>
    <n v="16879.79"/>
    <n v="74947.33"/>
    <n v="0.25697140000000002"/>
    <n v="0.22522210000000001"/>
    <n v="0.85938360000000003"/>
    <n v="7.5900000000000002E-4"/>
    <n v="52780.946960000001"/>
    <n v="88209.612460000004"/>
    <n v="0.59835819999999995"/>
    <m/>
    <m/>
    <m/>
    <m/>
  </r>
  <r>
    <x v="8"/>
    <s v="MO"/>
    <s v="Missouri"/>
    <n v="29"/>
    <x v="3"/>
    <s v="West North Central"/>
    <n v="3.7832999999999999E-2"/>
    <n v="4.4192000000000002E-2"/>
    <n v="557.03700000000003"/>
    <n v="900.63160000000005"/>
    <n v="1456.164"/>
    <n v="2354.3629999999998"/>
    <n v="4.2265829999999998"/>
    <n v="3665.8969999999999"/>
    <n v="3876.808"/>
    <n v="4099.8530000000001"/>
    <n v="4335.7299999999996"/>
    <n v="1.18272"/>
    <n v="4370.72"/>
    <n v="3929.4250000000002"/>
    <n v="3532.6860000000001"/>
    <n v="3176.0039999999999"/>
    <n v="0.72665449999999998"/>
    <n v="8379.8709999999992"/>
    <n v="8027.03"/>
    <n v="7689.0450000000001"/>
    <n v="7365.29"/>
    <n v="0.8789264"/>
    <n v="3.8600000000000002E-2"/>
    <n v="7741.4089999999997"/>
    <n v="8082.0630000000001"/>
    <n v="8437.7080000000005"/>
    <n v="8809.0030000000006"/>
    <n v="1.13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703679999999999"/>
    <n v="6.9402929999999996"/>
    <n v="7.2211420000000004"/>
    <n v="7.5133549999999998"/>
    <n v="1.1263780000000001"/>
    <n v="159867"/>
    <n v="69137"/>
    <n v="81717"/>
    <n v="27976"/>
    <n v="0.43246570000000001"/>
    <n v="0.3423523"/>
    <n v="0.79162869999999996"/>
    <n v="21130.15"/>
    <n v="26462.33"/>
    <n v="24390.73"/>
    <n v="30577.31"/>
    <n v="28194.77"/>
    <n v="35090.75"/>
    <n v="31522.38"/>
    <n v="39168.480000000003"/>
    <n v="0.79849919999999996"/>
    <n v="0.79767410000000005"/>
    <n v="0.80348129999999995"/>
    <n v="0.80478970000000005"/>
    <m/>
    <m/>
    <m/>
    <m/>
    <m/>
    <m/>
    <m/>
    <m/>
    <m/>
    <m/>
    <m/>
    <m/>
    <m/>
    <m/>
    <m/>
    <m/>
    <m/>
    <m/>
    <m/>
    <m/>
    <m/>
    <n v="24325.82"/>
    <n v="95332.12"/>
    <n v="18266.14"/>
    <n v="84914.09"/>
    <n v="0.25516919999999998"/>
    <n v="0.2151132"/>
    <n v="0.85281370000000001"/>
    <n v="2.0093E-2"/>
    <n v="67678.669880000001"/>
    <n v="94908.324859999993"/>
    <n v="0.71309520000000004"/>
    <m/>
    <m/>
    <m/>
    <m/>
  </r>
  <r>
    <x v="8"/>
    <s v="MT"/>
    <s v="Montana"/>
    <n v="30"/>
    <x v="1"/>
    <s v="Mountain"/>
    <n v="4.2289E-2"/>
    <n v="4.5310999999999997E-2"/>
    <n v="467.29559999999998"/>
    <n v="782.6345"/>
    <n v="1310.769"/>
    <n v="2195.2979999999998"/>
    <n v="4.6978780000000002"/>
    <n v="5112.1679999999997"/>
    <n v="5188.8"/>
    <n v="5266.5789999999997"/>
    <n v="5345.5249999999996"/>
    <n v="1.045647"/>
    <n v="4210.3620000000001"/>
    <n v="3718.1379999999999"/>
    <n v="3283.4580000000001"/>
    <n v="2899.596"/>
    <n v="0.68868090000000004"/>
    <n v="9081.8790000000008"/>
    <n v="8716.9889999999996"/>
    <n v="8366.76"/>
    <n v="8030.6019999999999"/>
    <n v="0.88424449999999999"/>
    <n v="-1.7899999999999999E-2"/>
    <n v="7987.6850000000004"/>
    <n v="8705.0859999999993"/>
    <n v="9486.92"/>
    <n v="10338.969999999999"/>
    <n v="1.29436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838340000000001"/>
    <n v="6.6093039999999998"/>
    <n v="7.0640499999999999"/>
    <n v="7.5500829999999999"/>
    <n v="1.220939"/>
    <n v="24598"/>
    <n v="10320"/>
    <n v="11740"/>
    <n v="5491"/>
    <n v="0.41954629999999998"/>
    <n v="0.4677172"/>
    <n v="1.1148169999999999"/>
    <n v="21154.18"/>
    <n v="22908.52"/>
    <n v="23665.29"/>
    <n v="25887.439999999999"/>
    <n v="27288.71"/>
    <n v="29381.41"/>
    <n v="29980.12"/>
    <n v="32290.04"/>
    <n v="0.92342000000000002"/>
    <n v="0.91416109999999995"/>
    <n v="0.92877500000000002"/>
    <n v="0.92846329999999999"/>
    <m/>
    <m/>
    <m/>
    <m/>
    <m/>
    <m/>
    <m/>
    <m/>
    <m/>
    <m/>
    <m/>
    <m/>
    <m/>
    <m/>
    <m/>
    <m/>
    <m/>
    <m/>
    <m/>
    <m/>
    <m/>
    <n v="25051.43"/>
    <n v="90571.8"/>
    <n v="18993.68"/>
    <n v="81375.13"/>
    <n v="0.276592"/>
    <n v="0.2334089"/>
    <n v="0.89779169999999997"/>
    <n v="0"/>
    <n v="65659.669380000007"/>
    <n v="77304.202699999994"/>
    <n v="0.84936739999999999"/>
    <m/>
    <m/>
    <m/>
    <m/>
  </r>
  <r>
    <x v="8"/>
    <s v="NE"/>
    <s v="Nebraska"/>
    <n v="31"/>
    <x v="3"/>
    <s v="West North Central"/>
    <n v="3.8573000000000003E-2"/>
    <n v="4.7292000000000001E-2"/>
    <n v="616.5643"/>
    <n v="1039.9449999999999"/>
    <n v="1754.0509999999999"/>
    <n v="2958.5160000000001"/>
    <n v="4.7983900000000004"/>
    <n v="3395.924"/>
    <n v="3934.549"/>
    <n v="4558.6059999999998"/>
    <n v="5281.6440000000002"/>
    <n v="1.5552889999999999"/>
    <n v="5364.3779999999997"/>
    <n v="4891.2460000000001"/>
    <n v="4459.8450000000003"/>
    <n v="4066.4920000000002"/>
    <n v="0.75805460000000002"/>
    <n v="9440.52"/>
    <n v="9396.9869999999992"/>
    <n v="9353.6540000000005"/>
    <n v="9310.5220000000008"/>
    <n v="0.98622989999999999"/>
    <n v="-6.0299999999999999E-2"/>
    <n v="7943.1220000000003"/>
    <n v="8796.8690000000006"/>
    <n v="9742.3790000000008"/>
    <n v="10789.51"/>
    <n v="1.358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146530000000004"/>
    <n v="7.2679289999999996"/>
    <n v="7.6392550000000004"/>
    <n v="8.0295520000000007"/>
    <n v="1.1612370000000001"/>
    <n v="53124"/>
    <n v="25461"/>
    <n v="23347"/>
    <n v="9258"/>
    <n v="0.4792749"/>
    <n v="0.39653919999999998"/>
    <n v="0.82737309999999997"/>
    <n v="21176.92"/>
    <n v="25162.86"/>
    <n v="23842.39"/>
    <n v="28267.07"/>
    <n v="26486.55"/>
    <n v="31693.68"/>
    <n v="29357.24"/>
    <n v="34751.25"/>
    <n v="0.84159459999999997"/>
    <n v="0.84346869999999996"/>
    <n v="0.83570460000000002"/>
    <n v="0.84478220000000004"/>
    <m/>
    <m/>
    <m/>
    <m/>
    <m/>
    <m/>
    <m/>
    <m/>
    <m/>
    <m/>
    <m/>
    <m/>
    <m/>
    <m/>
    <m/>
    <m/>
    <m/>
    <m/>
    <m/>
    <m/>
    <m/>
    <n v="27464.959999999999"/>
    <n v="97181.99"/>
    <n v="21000.06"/>
    <n v="86837.36"/>
    <n v="0.28261370000000002"/>
    <n v="0.24183209999999999"/>
    <n v="0.86976030000000004"/>
    <n v="0"/>
    <n v="71893.625499999995"/>
    <n v="91958.046109999996"/>
    <n v="0.78180899999999998"/>
    <m/>
    <m/>
    <m/>
    <m/>
  </r>
  <r>
    <x v="8"/>
    <s v="NV"/>
    <s v="Nevada"/>
    <n v="32"/>
    <x v="1"/>
    <s v="Mountain"/>
    <n v="3.2350999999999998E-2"/>
    <n v="3.9761999999999999E-2"/>
    <n v="1018.818"/>
    <n v="910.52980000000002"/>
    <n v="813.75149999999996"/>
    <n v="727.2595"/>
    <n v="0.71382670000000004"/>
    <n v="9498.2070000000003"/>
    <n v="7986.8130000000001"/>
    <n v="6715.9179999999997"/>
    <n v="5647.2529999999997"/>
    <n v="0.59455999999999998"/>
    <n v="2244.9140000000002"/>
    <n v="2223.0340000000001"/>
    <n v="2201.3690000000001"/>
    <n v="2179.9140000000002"/>
    <n v="0.97104579999999996"/>
    <n v="10769"/>
    <n v="9009.4110000000001"/>
    <n v="7537.3289999999997"/>
    <n v="6305.777"/>
    <n v="0.58554919999999999"/>
    <n v="-2.47E-2"/>
    <n v="10346.76"/>
    <n v="8585.8449999999993"/>
    <n v="7124.6180000000004"/>
    <n v="5912.0780000000004"/>
    <n v="0.571393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293610000000003"/>
    <n v="5.9863739999999996"/>
    <n v="5.4057510000000004"/>
    <n v="4.881443"/>
    <n v="0.73633689999999996"/>
    <n v="78788"/>
    <n v="25558"/>
    <n v="37347"/>
    <n v="9369"/>
    <n v="0.3243895"/>
    <n v="0.25086350000000002"/>
    <n v="0.77334049999999999"/>
    <n v="26077"/>
    <n v="29913.02"/>
    <n v="29557.43"/>
    <n v="33608.29"/>
    <n v="32810.68"/>
    <n v="37659.910000000003"/>
    <n v="36038.43"/>
    <n v="41312.910000000003"/>
    <n v="0.87176100000000001"/>
    <n v="0.87946840000000004"/>
    <n v="0.87123629999999996"/>
    <n v="0.87232860000000001"/>
    <m/>
    <m/>
    <m/>
    <m/>
    <m/>
    <m/>
    <m/>
    <m/>
    <m/>
    <m/>
    <m/>
    <m/>
    <m/>
    <m/>
    <m/>
    <m/>
    <m/>
    <m/>
    <m/>
    <m/>
    <m/>
    <n v="26232.400000000001"/>
    <n v="94472.8"/>
    <n v="19411.23"/>
    <n v="84569.02"/>
    <n v="0.27767150000000002"/>
    <n v="0.22953119999999999"/>
    <n v="0.92709830000000004"/>
    <n v="2.6668000000000001E-2"/>
    <n v="68654.597949999996"/>
    <n v="108006.07429999999"/>
    <n v="0.63565499999999997"/>
    <m/>
    <m/>
    <m/>
    <m/>
  </r>
  <r>
    <x v="8"/>
    <s v="NH"/>
    <s v="New Hampshire"/>
    <n v="33"/>
    <x v="2"/>
    <s v="New England"/>
    <n v="4.0854000000000001E-2"/>
    <n v="4.2555999999999997E-2"/>
    <n v="350.83089999999999"/>
    <n v="881.97059999999999"/>
    <n v="2217.2280000000001"/>
    <n v="5573.9970000000003"/>
    <n v="15.88799"/>
    <n v="4478.43"/>
    <n v="5968.4359999999997"/>
    <n v="7954.18"/>
    <n v="10600.59"/>
    <n v="2.3670339999999999"/>
    <n v="7539.5739999999996"/>
    <n v="6182.299"/>
    <n v="5069.3609999999999"/>
    <n v="4156.7730000000001"/>
    <n v="0.55132740000000002"/>
    <n v="11918.96"/>
    <n v="12053.81"/>
    <n v="12190.19"/>
    <n v="12328.11"/>
    <n v="1.034327"/>
    <n v="-0.29389999999999999"/>
    <n v="10120.08"/>
    <n v="11027.79"/>
    <n v="12016.91"/>
    <n v="13094.75"/>
    <n v="1.29393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787050000000002"/>
    <n v="7.3838759999999999"/>
    <n v="8.2875929999999993"/>
    <n v="9.3019160000000003"/>
    <n v="1.4139429999999999"/>
    <n v="27832"/>
    <n v="14223"/>
    <n v="6798"/>
    <n v="2871"/>
    <n v="0.51103050000000005"/>
    <n v="0.42233009999999999"/>
    <n v="0.82642839999999995"/>
    <n v="21965.11"/>
    <n v="27972.82"/>
    <n v="25503.06"/>
    <n v="32104.41"/>
    <n v="28974.79"/>
    <n v="36669.360000000001"/>
    <n v="31998.32"/>
    <n v="40776.22"/>
    <n v="0.7852304"/>
    <n v="0.79437860000000005"/>
    <n v="0.79016339999999996"/>
    <n v="0.78472980000000003"/>
    <m/>
    <m/>
    <m/>
    <m/>
    <m/>
    <m/>
    <m/>
    <m/>
    <m/>
    <m/>
    <m/>
    <m/>
    <m/>
    <m/>
    <m/>
    <m/>
    <m/>
    <m/>
    <m/>
    <m/>
    <m/>
    <n v="26323.72"/>
    <n v="113685.6"/>
    <n v="19773.68"/>
    <n v="106248.3"/>
    <n v="0.23154839999999999"/>
    <n v="0.1861083"/>
    <n v="0.88206079999999998"/>
    <n v="4.1330000000000004E-3"/>
    <n v="96724.191210000005"/>
    <n v="118893.26730000001"/>
    <n v="0.81353799999999998"/>
    <m/>
    <m/>
    <m/>
    <m/>
  </r>
  <r>
    <x v="8"/>
    <s v="NJ"/>
    <s v="New Jersey"/>
    <n v="34"/>
    <x v="2"/>
    <s v="Middle Atlantic"/>
    <n v="4.9946999999999998E-2"/>
    <n v="5.4640000000000001E-2"/>
    <n v="515.03120000000001"/>
    <n v="1018.978"/>
    <n v="2016.0250000000001"/>
    <n v="3988.6610000000001"/>
    <n v="7.7445040000000001"/>
    <n v="2849.0369999999998"/>
    <n v="5216.54"/>
    <n v="9551.3979999999992"/>
    <n v="17488.46"/>
    <n v="6.1383760000000001"/>
    <n v="11867.82"/>
    <n v="6841.0910000000003"/>
    <n v="3943.4830000000002"/>
    <n v="2273.1840000000002"/>
    <n v="0.19154189999999999"/>
    <n v="13038.33"/>
    <n v="13825.62"/>
    <n v="14660.45"/>
    <n v="15545.68"/>
    <n v="1.192307"/>
    <n v="0.36499999999999999"/>
    <n v="12259.77"/>
    <n v="13379"/>
    <n v="14600.41"/>
    <n v="15933.33"/>
    <n v="1.299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6821700000000002"/>
    <n v="7.9887069999999998"/>
    <n v="8.3074750000000002"/>
    <n v="8.6389630000000004"/>
    <n v="1.124547"/>
    <n v="227731"/>
    <n v="142825"/>
    <n v="76701"/>
    <n v="43654"/>
    <n v="0.62716539999999998"/>
    <n v="0.56914509999999996"/>
    <n v="0.90748819999999997"/>
    <n v="34884.639999999999"/>
    <n v="35496.86"/>
    <n v="40031.449999999997"/>
    <n v="41164.21"/>
    <n v="46350.73"/>
    <n v="47332.480000000003"/>
    <n v="52036.27"/>
    <n v="52816.27"/>
    <n v="0.98275270000000003"/>
    <n v="0.9724817"/>
    <n v="0.97925839999999997"/>
    <n v="0.98523179999999999"/>
    <m/>
    <m/>
    <m/>
    <m/>
    <m/>
    <m/>
    <m/>
    <m/>
    <m/>
    <m/>
    <m/>
    <m/>
    <m/>
    <m/>
    <m/>
    <m/>
    <m/>
    <m/>
    <m/>
    <m/>
    <m/>
    <n v="24636.87"/>
    <n v="142280.9"/>
    <n v="17778.75"/>
    <n v="133064.5"/>
    <n v="0.17315659999999999"/>
    <n v="0.13361000000000001"/>
    <n v="0.87394579999999999"/>
    <n v="1.6576E-2"/>
    <n v="116975.9333"/>
    <n v="145873.44820000001"/>
    <n v="0.8019001"/>
    <m/>
    <m/>
    <m/>
    <m/>
  </r>
  <r>
    <x v="8"/>
    <s v="NM"/>
    <s v="New Mexico"/>
    <n v="35"/>
    <x v="1"/>
    <s v="Mountain"/>
    <n v="4.4602999999999997E-2"/>
    <n v="5.4128000000000003E-2"/>
    <n v="862.87519999999995"/>
    <n v="1198.549"/>
    <n v="1664.8050000000001"/>
    <n v="2312.444"/>
    <n v="2.679929"/>
    <n v="9019.5750000000007"/>
    <n v="8552.1650000000009"/>
    <n v="8108.9769999999999"/>
    <n v="7688.7569999999996"/>
    <n v="0.85245219999999999"/>
    <n v="1930.096"/>
    <n v="1603.8219999999999"/>
    <n v="1332.703"/>
    <n v="1107.4159999999999"/>
    <n v="0.57376240000000001"/>
    <n v="8710.5669999999991"/>
    <n v="8320.8320000000003"/>
    <n v="7948.5349999999999"/>
    <n v="7592.893"/>
    <n v="0.87168749999999995"/>
    <n v="5.16E-2"/>
    <n v="6762.2250000000004"/>
    <n v="7372.4560000000001"/>
    <n v="8037.7539999999999"/>
    <n v="8763.0910000000003"/>
    <n v="1.29588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714620000000002"/>
    <n v="6.9022399999999999"/>
    <n v="6.9331560000000003"/>
    <n v="6.9642099999999996"/>
    <n v="1.0134970000000001"/>
    <n v="57297"/>
    <n v="19692"/>
    <n v="29590"/>
    <n v="9001"/>
    <n v="0.34368290000000001"/>
    <n v="0.30419059999999998"/>
    <n v="0.88509079999999996"/>
    <n v="20534.96"/>
    <n v="25263.84"/>
    <n v="23662.6"/>
    <n v="28860.58"/>
    <n v="27001.9"/>
    <n v="33068.71"/>
    <n v="30017.26"/>
    <n v="36593.769999999997"/>
    <n v="0.81282030000000005"/>
    <n v="0.81989339999999999"/>
    <n v="0.81653929999999997"/>
    <n v="0.82028319999999999"/>
    <m/>
    <m/>
    <m/>
    <m/>
    <m/>
    <m/>
    <m/>
    <m/>
    <m/>
    <m/>
    <m/>
    <m/>
    <m/>
    <m/>
    <m/>
    <m/>
    <m/>
    <m/>
    <m/>
    <m/>
    <m/>
    <n v="24008.74"/>
    <n v="88569.27"/>
    <n v="18381.72"/>
    <n v="78026.149999999994"/>
    <n v="0.27107300000000001"/>
    <n v="0.23558409999999999"/>
    <n v="0.89227429999999996"/>
    <n v="3.8322000000000002E-2"/>
    <n v="58142.190990000003"/>
    <n v="79133.043919999996"/>
    <n v="0.7347397"/>
    <m/>
    <m/>
    <m/>
    <m/>
  </r>
  <r>
    <x v="8"/>
    <s v="NY"/>
    <s v="New York"/>
    <n v="36"/>
    <x v="2"/>
    <s v="Middle Atlantic"/>
    <n v="4.6026999999999998E-2"/>
    <n v="5.8740000000000001E-2"/>
    <n v="409.738"/>
    <n v="708.34720000000004"/>
    <n v="1224.577"/>
    <n v="2117.0250000000001"/>
    <n v="5.166779"/>
    <n v="6812.32"/>
    <n v="8480.3220000000001"/>
    <n v="10556.74"/>
    <n v="13141.56"/>
    <n v="1.9290879999999999"/>
    <n v="9311.8449999999993"/>
    <n v="7322.3770000000004"/>
    <n v="5757.9589999999998"/>
    <n v="4527.7759999999998"/>
    <n v="0.48623830000000001"/>
    <n v="16766.87"/>
    <n v="16163.44"/>
    <n v="15581.73"/>
    <n v="15020.96"/>
    <n v="0.89587130000000004"/>
    <n v="2.9899999999999999E-2"/>
    <n v="15779.78"/>
    <n v="15719.69"/>
    <n v="15659.83"/>
    <n v="15600.2"/>
    <n v="0.988619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1502029999999994"/>
    <n v="8.0135109999999994"/>
    <n v="7.879111"/>
    <n v="7.7469650000000003"/>
    <n v="0.95052420000000004"/>
    <n v="468399"/>
    <n v="270652"/>
    <n v="197931"/>
    <n v="100768"/>
    <n v="0.57782359999999999"/>
    <n v="0.50910670000000002"/>
    <n v="0.88107630000000003"/>
    <n v="32644.66"/>
    <n v="33408.03"/>
    <n v="37586.15"/>
    <n v="38694.22"/>
    <n v="43366.98"/>
    <n v="44672.59"/>
    <n v="48677.61"/>
    <n v="49843.99"/>
    <n v="0.97715019999999997"/>
    <n v="0.97136330000000004"/>
    <n v="0.97077360000000001"/>
    <n v="0.97659929999999995"/>
    <m/>
    <m/>
    <m/>
    <m/>
    <m/>
    <m/>
    <m/>
    <m/>
    <m/>
    <m/>
    <m/>
    <m/>
    <m/>
    <m/>
    <m/>
    <m/>
    <m/>
    <m/>
    <m/>
    <m/>
    <m/>
    <n v="24048.38"/>
    <n v="121865.5"/>
    <n v="17970.080000000002"/>
    <n v="110746.1"/>
    <n v="0.1973355"/>
    <n v="0.16226380000000001"/>
    <n v="0.84813959999999999"/>
    <n v="1.6187E-2"/>
    <n v="89777.818660000004"/>
    <n v="132534.09020000001"/>
    <n v="0.67739419999999995"/>
    <m/>
    <m/>
    <m/>
    <m/>
  </r>
  <r>
    <x v="8"/>
    <s v="NC"/>
    <s v="North Carolina"/>
    <n v="37"/>
    <x v="0"/>
    <s v="South Atlantic"/>
    <n v="3.2835999999999997E-2"/>
    <n v="3.9956999999999999E-2"/>
    <n v="575.4393"/>
    <n v="831.67240000000004"/>
    <n v="1202.002"/>
    <n v="1737.232"/>
    <n v="3.018967"/>
    <n v="5217.9340000000002"/>
    <n v="5533.9340000000002"/>
    <n v="5869.0720000000001"/>
    <n v="6224.5060000000003"/>
    <n v="1.192906"/>
    <n v="10730.36"/>
    <n v="6162.6289999999999"/>
    <n v="3539.3040000000001"/>
    <n v="2032.683"/>
    <n v="0.18943289999999999"/>
    <n v="13305.08"/>
    <n v="11063.93"/>
    <n v="9200.2870000000003"/>
    <n v="7650.56"/>
    <n v="0.57501029999999997"/>
    <n v="-7.5800000000000006E-2"/>
    <n v="6110.6570000000002"/>
    <n v="6763.1210000000001"/>
    <n v="7485.2510000000002"/>
    <n v="8284.4879999999994"/>
    <n v="1.35574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973810000000004"/>
    <n v="6.6922829999999998"/>
    <n v="6.7885489999999997"/>
    <n v="6.8862009999999998"/>
    <n v="1.0437780000000001"/>
    <n v="254570"/>
    <n v="106436"/>
    <n v="128513"/>
    <n v="37801"/>
    <n v="0.4181011"/>
    <n v="0.2941414"/>
    <n v="0.70351750000000002"/>
    <n v="22871.25"/>
    <n v="27733.09"/>
    <n v="26492.880000000001"/>
    <n v="32115.14"/>
    <n v="30362.19"/>
    <n v="36902.15"/>
    <n v="34076.43"/>
    <n v="41251.86"/>
    <n v="0.82469179999999997"/>
    <n v="0.82493419999999995"/>
    <n v="0.8227757"/>
    <n v="0.82605799999999996"/>
    <m/>
    <m/>
    <m/>
    <m/>
    <m/>
    <m/>
    <m/>
    <m/>
    <m/>
    <m/>
    <m/>
    <m/>
    <m/>
    <m/>
    <m/>
    <m/>
    <m/>
    <m/>
    <m/>
    <m/>
    <m/>
    <n v="23467.49"/>
    <n v="99150.71"/>
    <n v="17477.2"/>
    <n v="87532.07"/>
    <n v="0.23668510000000001"/>
    <n v="0.19966629999999999"/>
    <n v="0.89289689999999999"/>
    <n v="2.6360999999999999E-2"/>
    <n v="67942.604210000005"/>
    <n v="110785.39290000001"/>
    <n v="0.61328130000000003"/>
    <m/>
    <m/>
    <m/>
    <m/>
  </r>
  <r>
    <x v="8"/>
    <s v="ND"/>
    <s v="North Dakota"/>
    <n v="38"/>
    <x v="3"/>
    <s v="West North Central"/>
    <n v="3.3430000000000001E-2"/>
    <n v="4.0659000000000001E-2"/>
    <n v="1047.643"/>
    <n v="1752.7929999999999"/>
    <n v="2932.5659999999998"/>
    <n v="4906.424"/>
    <n v="4.6832969999999996"/>
    <n v="5907.3850000000002"/>
    <n v="5949.67"/>
    <n v="5992.259"/>
    <n v="6035.152"/>
    <n v="1.021628"/>
    <n v="5834.9870000000001"/>
    <n v="4028.9749999999999"/>
    <n v="2781.9490000000001"/>
    <n v="1920.896"/>
    <n v="0.32920319999999997"/>
    <n v="10544.98"/>
    <n v="9608.8279999999995"/>
    <n v="8755.7819999999992"/>
    <n v="7978.4669999999996"/>
    <n v="0.75661250000000002"/>
    <n v="4.4900000000000002E-2"/>
    <n v="7699.8509999999997"/>
    <n v="9030.3279999999995"/>
    <n v="10590.7"/>
    <n v="12420.7"/>
    <n v="1.61310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12311"/>
    <n v="7.6949829999999997"/>
    <n v="8.9549260000000004"/>
    <n v="10.42117"/>
    <n v="1.576025"/>
    <n v="15846"/>
    <n v="4841"/>
    <n v="4742"/>
    <n v="1344"/>
    <n v="0.30550300000000002"/>
    <n v="0.28342469999999997"/>
    <n v="0.92773139999999998"/>
    <n v="22281.86"/>
    <n v="24231.15"/>
    <n v="25133.77"/>
    <n v="27260.92"/>
    <n v="27728.73"/>
    <n v="30571.1"/>
    <n v="30670.75"/>
    <n v="33545.26"/>
    <n v="0.91955439999999999"/>
    <n v="0.92197070000000003"/>
    <n v="0.9070241"/>
    <n v="0.91430959999999994"/>
    <m/>
    <m/>
    <m/>
    <m/>
    <m/>
    <m/>
    <m/>
    <m/>
    <m/>
    <m/>
    <m/>
    <m/>
    <m/>
    <m/>
    <m/>
    <m/>
    <m/>
    <m/>
    <m/>
    <m/>
    <m/>
    <n v="26997.25"/>
    <n v="94684.99"/>
    <n v="21576.71"/>
    <n v="87242.38"/>
    <n v="0.28512700000000002"/>
    <n v="0.24731909999999999"/>
    <n v="0.87360320000000002"/>
    <n v="0"/>
    <n v="74878.472970000003"/>
    <n v="87002.076920000007"/>
    <n v="0.86065159999999996"/>
    <m/>
    <m/>
    <m/>
    <m/>
  </r>
  <r>
    <x v="8"/>
    <s v="OH"/>
    <s v="Ohio"/>
    <n v="39"/>
    <x v="3"/>
    <s v="East North Central"/>
    <n v="4.3971999999999997E-2"/>
    <n v="5.1723999999999999E-2"/>
    <n v="431.31979999999999"/>
    <n v="699.52739999999994"/>
    <n v="1134.5150000000001"/>
    <n v="1839.99"/>
    <n v="4.2659529999999997"/>
    <n v="3472.027"/>
    <n v="4539.4989999999998"/>
    <n v="5935.1629999999996"/>
    <n v="7759.9219999999996"/>
    <n v="2.2349830000000002"/>
    <n v="5396.9520000000002"/>
    <n v="4830.0129999999999"/>
    <n v="4322.6279999999997"/>
    <n v="3868.5450000000001"/>
    <n v="0.71680180000000004"/>
    <n v="8701.2639999999992"/>
    <n v="9428.2839999999997"/>
    <n v="10216.049999999999"/>
    <n v="11069.63"/>
    <n v="1.272187"/>
    <n v="0.46899999999999997"/>
    <n v="8236.7639999999992"/>
    <n v="8731.0310000000009"/>
    <n v="9254.9599999999991"/>
    <n v="9810.3269999999993"/>
    <n v="1.19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966879999999998"/>
    <n v="5.7696379999999996"/>
    <n v="6.0561420000000004"/>
    <n v="6.3568720000000001"/>
    <n v="1.1564909999999999"/>
    <n v="297863"/>
    <n v="131859"/>
    <n v="144036"/>
    <n v="54052"/>
    <n v="0.4426834"/>
    <n v="0.37526730000000003"/>
    <n v="0.84771039999999998"/>
    <n v="24913.16"/>
    <n v="27324.720000000001"/>
    <n v="28828.62"/>
    <n v="31685.01"/>
    <n v="33240.949999999997"/>
    <n v="36535.43"/>
    <n v="37231.71"/>
    <n v="40875.14"/>
    <n v="0.91174440000000001"/>
    <n v="0.90985039999999995"/>
    <n v="0.90982770000000002"/>
    <n v="0.91086429999999996"/>
    <m/>
    <m/>
    <m/>
    <m/>
    <m/>
    <m/>
    <m/>
    <m/>
    <m/>
    <m/>
    <m/>
    <m/>
    <m/>
    <m/>
    <m/>
    <m/>
    <m/>
    <m/>
    <m/>
    <m/>
    <m/>
    <n v="23609.94"/>
    <n v="98861.52"/>
    <n v="17245.87"/>
    <n v="89049.85"/>
    <n v="0.23881830000000001"/>
    <n v="0.19366530000000001"/>
    <n v="0.84943559999999996"/>
    <n v="5.1639999999999998E-2"/>
    <n v="70891.303339999999"/>
    <n v="99562.656310000006"/>
    <n v="0.71202699999999997"/>
    <m/>
    <m/>
    <m/>
    <m/>
  </r>
  <r>
    <x v="8"/>
    <s v="OK"/>
    <s v="Oklahoma"/>
    <n v="40"/>
    <x v="0"/>
    <s v="West South Central"/>
    <n v="3.8545000000000003E-2"/>
    <n v="4.2984000000000001E-2"/>
    <n v="417.74529999999999"/>
    <n v="622.69989999999996"/>
    <n v="928.20960000000002"/>
    <n v="1383.6089999999999"/>
    <n v="3.312087"/>
    <n v="3268.0790000000002"/>
    <n v="3632.4789999999998"/>
    <n v="4037.51"/>
    <n v="4487.7030000000004"/>
    <n v="1.3731930000000001"/>
    <n v="2958.652"/>
    <n v="2605.4270000000001"/>
    <n v="2294.373"/>
    <n v="2020.4549999999999"/>
    <n v="0.68289719999999998"/>
    <n v="6243.241"/>
    <n v="6250.7790000000005"/>
    <n v="6258.326"/>
    <n v="6265.8819999999996"/>
    <n v="1.0036259999999999"/>
    <n v="6.93E-2"/>
    <n v="5759.4070000000002"/>
    <n v="6274.0730000000003"/>
    <n v="6834.73"/>
    <n v="7445.4880000000003"/>
    <n v="1.292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434189999999996"/>
    <n v="6.1404189999999996"/>
    <n v="6.3439500000000004"/>
    <n v="6.554227"/>
    <n v="1.10277"/>
    <n v="107436"/>
    <n v="49224"/>
    <n v="53449"/>
    <n v="21777"/>
    <n v="0.45817039999999998"/>
    <n v="0.40743509999999999"/>
    <n v="0.88926539999999998"/>
    <n v="20690.29"/>
    <n v="25414.49"/>
    <n v="23601.94"/>
    <n v="28973.24"/>
    <n v="26719.37"/>
    <n v="32961.279999999999"/>
    <n v="29443.29"/>
    <n v="36329.56"/>
    <n v="0.81411359999999999"/>
    <n v="0.81461170000000005"/>
    <n v="0.81062909999999999"/>
    <n v="0.8104498"/>
    <m/>
    <m/>
    <m/>
    <m/>
    <m/>
    <m/>
    <m/>
    <m/>
    <m/>
    <m/>
    <m/>
    <m/>
    <m/>
    <m/>
    <m/>
    <m/>
    <m/>
    <m/>
    <m/>
    <m/>
    <m/>
    <n v="24743.85"/>
    <n v="89990.84"/>
    <n v="18009.41"/>
    <n v="79456.899999999994"/>
    <n v="0.27495969999999997"/>
    <n v="0.22665640000000001"/>
    <n v="0.91847299999999998"/>
    <n v="9.6240000000000006E-3"/>
    <n v="61496.277150000002"/>
    <n v="99087.28469"/>
    <n v="0.62062729999999999"/>
    <m/>
    <m/>
    <m/>
    <m/>
  </r>
  <r>
    <x v="8"/>
    <s v="OR"/>
    <s v="Oregon"/>
    <n v="41"/>
    <x v="1"/>
    <s v="Pacific"/>
    <n v="3.7196E-2"/>
    <n v="4.3959999999999999E-2"/>
    <n v="632.40880000000004"/>
    <n v="900.96439999999996"/>
    <n v="1283.5630000000001"/>
    <n v="1828.635"/>
    <n v="2.89154"/>
    <n v="4393.0050000000001"/>
    <n v="4894.1729999999998"/>
    <n v="5452.518"/>
    <n v="6074.56"/>
    <n v="1.3827799999999999"/>
    <n v="3980.2449999999999"/>
    <n v="3339.9609999999998"/>
    <n v="2802.6770000000001"/>
    <n v="2351.8229999999999"/>
    <n v="0.5908738"/>
    <n v="7969.1319999999996"/>
    <n v="7992.38"/>
    <n v="8015.6940000000004"/>
    <n v="8039.0770000000002"/>
    <n v="1.008777"/>
    <n v="-0.1255"/>
    <n v="6948.2610000000004"/>
    <n v="7533.8919999999998"/>
    <n v="8168.8819999999996"/>
    <n v="8857.3919999999998"/>
    <n v="1.274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9971649999999999"/>
    <n v="5.0553900000000001"/>
    <n v="5.114293"/>
    <n v="5.1738819999999999"/>
    <n v="1.035364"/>
    <n v="95598"/>
    <n v="39415"/>
    <n v="46229"/>
    <n v="14373"/>
    <n v="0.41229939999999998"/>
    <n v="0.31090869999999998"/>
    <n v="0.7540848"/>
    <n v="22818.44"/>
    <n v="26914.75"/>
    <n v="26037.94"/>
    <n v="31061.55"/>
    <n v="29927.11"/>
    <n v="35560.69"/>
    <n v="33527.43"/>
    <n v="39853.800000000003"/>
    <n v="0.84780420000000001"/>
    <n v="0.83826909999999999"/>
    <n v="0.84157850000000001"/>
    <n v="0.84126069999999997"/>
    <m/>
    <m/>
    <m/>
    <m/>
    <m/>
    <m/>
    <m/>
    <m/>
    <m/>
    <m/>
    <m/>
    <m/>
    <m/>
    <m/>
    <m/>
    <m/>
    <m/>
    <m/>
    <m/>
    <m/>
    <m/>
    <n v="25106.32"/>
    <n v="98525.78"/>
    <n v="18903.04"/>
    <n v="88580.08"/>
    <n v="0.25481979999999999"/>
    <n v="0.2134006"/>
    <n v="0.90286120000000003"/>
    <n v="3.3082E-2"/>
    <n v="71651.051609999995"/>
    <n v="96364.039640000003"/>
    <n v="0.74354549999999997"/>
    <m/>
    <m/>
    <m/>
    <m/>
  </r>
  <r>
    <x v="8"/>
    <s v="PA"/>
    <s v="Pennsylvania"/>
    <n v="42"/>
    <x v="2"/>
    <s v="Middle Atlantic"/>
    <n v="4.1107999999999999E-2"/>
    <n v="4.6073000000000003E-2"/>
    <n v="366.08229999999998"/>
    <n v="669.57090000000005"/>
    <n v="1224.6559999999999"/>
    <n v="2239.9180000000001"/>
    <n v="6.1186179999999997"/>
    <n v="3145.806"/>
    <n v="4428.6589999999997"/>
    <n v="6234.6549999999997"/>
    <n v="8777.134"/>
    <n v="2.7901060000000002"/>
    <n v="9638.6790000000001"/>
    <n v="7063.5630000000001"/>
    <n v="5176.4290000000001"/>
    <n v="3793.4690000000001"/>
    <n v="0.39356740000000001"/>
    <n v="12707.36"/>
    <n v="12220.37"/>
    <n v="11752.05"/>
    <n v="11301.67"/>
    <n v="0.88938030000000001"/>
    <n v="-0.18329999999999999"/>
    <n v="10709.95"/>
    <n v="10553.83"/>
    <n v="10399.969999999999"/>
    <n v="10248.36"/>
    <n v="0.956900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567120000000001"/>
    <n v="7.116841"/>
    <n v="7.1774820000000004"/>
    <n v="7.2386400000000002"/>
    <n v="1.0257810000000001"/>
    <n v="293361"/>
    <n v="143549"/>
    <n v="116817"/>
    <n v="49017"/>
    <n v="0.48932540000000002"/>
    <n v="0.41960500000000001"/>
    <n v="0.85751730000000004"/>
    <n v="25918.47"/>
    <n v="27824.29"/>
    <n v="30146.37"/>
    <n v="32392.06"/>
    <n v="34916.82"/>
    <n v="37501.230000000003"/>
    <n v="39152.839999999997"/>
    <n v="42087.87"/>
    <n v="0.93150529999999998"/>
    <n v="0.93067160000000004"/>
    <n v="0.93108460000000004"/>
    <n v="0.93026419999999999"/>
    <m/>
    <m/>
    <m/>
    <m/>
    <m/>
    <m/>
    <m/>
    <m/>
    <m/>
    <m/>
    <m/>
    <m/>
    <m/>
    <m/>
    <m/>
    <m/>
    <m/>
    <m/>
    <m/>
    <m/>
    <m/>
    <n v="25270.19"/>
    <n v="103843.5"/>
    <n v="18864.400000000001"/>
    <n v="93876.94"/>
    <n v="0.24334890000000001"/>
    <n v="0.20094819999999999"/>
    <n v="0.84931679999999998"/>
    <n v="4.4939E-2"/>
    <n v="77921.539170000004"/>
    <n v="107385.724"/>
    <n v="0.72562289999999996"/>
    <m/>
    <m/>
    <m/>
    <m/>
  </r>
  <r>
    <x v="8"/>
    <s v="RI"/>
    <s v="Rhode Island"/>
    <n v="44"/>
    <x v="2"/>
    <s v="New England"/>
    <n v="4.4166999999999998E-2"/>
    <n v="4.8277E-2"/>
    <n v="734.08259999999996"/>
    <n v="1133.32"/>
    <n v="1749.6859999999999"/>
    <n v="2701.268"/>
    <n v="3.6797879999999998"/>
    <n v="2673.5720000000001"/>
    <n v="4027.9259999999999"/>
    <n v="6068.3549999999996"/>
    <n v="9142.4040000000005"/>
    <n v="3.419546"/>
    <n v="11389.56"/>
    <n v="7607.348"/>
    <n v="5081.1220000000003"/>
    <n v="3393.7959999999998"/>
    <n v="0.29797430000000003"/>
    <n v="12315.27"/>
    <n v="12197.36"/>
    <n v="12080.58"/>
    <n v="11964.91"/>
    <n v="0.97155049999999998"/>
    <n v="-7.7499999999999999E-2"/>
    <n v="11333.8"/>
    <n v="11838.36"/>
    <n v="12365.37"/>
    <n v="12915.85"/>
    <n v="1.13958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2919389999999993"/>
    <n v="8.0342509999999994"/>
    <n v="7.784573"/>
    <n v="7.5426529999999996"/>
    <n v="0.90963680000000002"/>
    <n v="24120"/>
    <n v="10724"/>
    <n v="9881"/>
    <n v="3735"/>
    <n v="0.44461030000000001"/>
    <n v="0.37799820000000001"/>
    <n v="0.85017869999999995"/>
    <n v="32722.57"/>
    <n v="30900.71"/>
    <n v="39289.01"/>
    <n v="36504.699999999997"/>
    <n v="44755.09"/>
    <n v="42682.01"/>
    <n v="51701.22"/>
    <n v="48648.11"/>
    <n v="1.0589580000000001"/>
    <n v="1.076273"/>
    <n v="1.04857"/>
    <n v="1.062759"/>
    <m/>
    <m/>
    <m/>
    <m/>
    <m/>
    <m/>
    <m/>
    <m/>
    <m/>
    <m/>
    <m/>
    <m/>
    <m/>
    <m/>
    <m/>
    <m/>
    <m/>
    <m/>
    <m/>
    <m/>
    <m/>
    <n v="24700.76"/>
    <n v="108690.5"/>
    <n v="18095.13"/>
    <n v="98966.07"/>
    <n v="0.22725780000000001"/>
    <n v="0.1828417"/>
    <n v="0.87393900000000002"/>
    <n v="2.2502000000000001E-2"/>
    <n v="83122.015249999997"/>
    <n v="143571.47320000001"/>
    <n v="0.57895909999999995"/>
    <m/>
    <m/>
    <m/>
    <m/>
  </r>
  <r>
    <x v="8"/>
    <s v="SC"/>
    <s v="South Carolina"/>
    <n v="45"/>
    <x v="0"/>
    <s v="South Atlantic"/>
    <n v="4.8384999999999997E-2"/>
    <n v="5.2687999999999999E-2"/>
    <n v="648.90340000000003"/>
    <n v="916.8777"/>
    <n v="1295.5160000000001"/>
    <n v="1830.519"/>
    <n v="2.8209420000000001"/>
    <n v="5955.1210000000001"/>
    <n v="5673.8019999999997"/>
    <n v="5405.7730000000001"/>
    <n v="5150.4059999999999"/>
    <n v="0.86487009999999998"/>
    <n v="3339.8319999999999"/>
    <n v="3372.1190000000001"/>
    <n v="3404.7179999999998"/>
    <n v="3437.6320000000001"/>
    <n v="1.0292829999999999"/>
    <n v="8433.6139999999996"/>
    <n v="8404.8349999999991"/>
    <n v="8376.1540000000005"/>
    <n v="8347.5709999999999"/>
    <n v="0.98979760000000006"/>
    <n v="0.21479999999999999"/>
    <n v="6984.72"/>
    <n v="7543.8879999999999"/>
    <n v="8147.8209999999999"/>
    <n v="8800.1010000000006"/>
    <n v="1.25990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966829999999998"/>
    <n v="6.7074360000000004"/>
    <n v="6.6193609999999996"/>
    <n v="6.5324419999999996"/>
    <n v="0.96112200000000003"/>
    <n v="125407"/>
    <n v="64916"/>
    <n v="64272"/>
    <n v="26913"/>
    <n v="0.51764259999999995"/>
    <n v="0.418736"/>
    <n v="0.8089288"/>
    <n v="21297.53"/>
    <n v="24702.400000000001"/>
    <n v="24878.59"/>
    <n v="28729.03"/>
    <n v="28823.83"/>
    <n v="33421.919999999998"/>
    <n v="32465.96"/>
    <n v="37454.54"/>
    <n v="0.86216440000000005"/>
    <n v="0.86597400000000002"/>
    <n v="0.86242289999999999"/>
    <n v="0.86680979999999996"/>
    <m/>
    <m/>
    <m/>
    <m/>
    <m/>
    <m/>
    <m/>
    <m/>
    <m/>
    <m/>
    <m/>
    <m/>
    <m/>
    <m/>
    <m/>
    <m/>
    <m/>
    <m/>
    <m/>
    <m/>
    <m/>
    <n v="23364.79"/>
    <n v="91944.49"/>
    <n v="17142.830000000002"/>
    <n v="80539.67"/>
    <n v="0.25411840000000002"/>
    <n v="0.2128495"/>
    <n v="0.89466630000000003"/>
    <n v="1.8026E-2"/>
    <n v="62216.382149999998"/>
    <n v="106427.0474"/>
    <n v="0.58459179999999999"/>
    <m/>
    <m/>
    <m/>
    <m/>
  </r>
  <r>
    <x v="8"/>
    <s v="SD"/>
    <s v="South Dakota"/>
    <n v="46"/>
    <x v="3"/>
    <s v="West North Central"/>
    <n v="3.2830999999999999E-2"/>
    <n v="3.6850000000000001E-2"/>
    <n v="575.3578"/>
    <n v="1060.7739999999999"/>
    <n v="1955.7239999999999"/>
    <n v="3605.723"/>
    <n v="6.2669230000000002"/>
    <n v="2823.009"/>
    <n v="3087.4879999999998"/>
    <n v="3376.7429999999999"/>
    <n v="3693.1"/>
    <n v="1.308214"/>
    <n v="5965.518"/>
    <n v="4704.5550000000003"/>
    <n v="3710.1289999999999"/>
    <n v="2925.9"/>
    <n v="0.49046869999999998"/>
    <n v="8177.8149999999996"/>
    <n v="7901.47"/>
    <n v="7634.4620000000004"/>
    <n v="7376.4780000000001"/>
    <n v="0.90201089999999995"/>
    <n v="0.3155"/>
    <n v="6289.393"/>
    <n v="7433.6930000000002"/>
    <n v="8786.1880000000001"/>
    <n v="10384.76"/>
    <n v="1.651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836630000000003"/>
    <n v="6.9104429999999999"/>
    <n v="7.4806929999999996"/>
    <n v="8.0980000000000008"/>
    <n v="1.268551"/>
    <n v="22076"/>
    <n v="8531"/>
    <n v="8551"/>
    <n v="2862"/>
    <n v="0.3864378"/>
    <n v="0.33469769999999999"/>
    <n v="0.86611020000000005"/>
    <n v="21358.52"/>
    <n v="24816.45"/>
    <n v="23645.71"/>
    <n v="27441.63"/>
    <n v="26102.81"/>
    <n v="30077.18"/>
    <n v="28097.86"/>
    <n v="32428.33"/>
    <n v="0.86065979999999997"/>
    <n v="0.86167280000000002"/>
    <n v="0.86786090000000005"/>
    <n v="0.86646040000000002"/>
    <m/>
    <m/>
    <m/>
    <m/>
    <m/>
    <m/>
    <m/>
    <m/>
    <m/>
    <m/>
    <m/>
    <m/>
    <m/>
    <m/>
    <m/>
    <m/>
    <m/>
    <m/>
    <m/>
    <m/>
    <m/>
    <n v="28106.51"/>
    <n v="95903.48"/>
    <n v="21443.72"/>
    <n v="87362.48"/>
    <n v="0.29307080000000002"/>
    <n v="0.24545690000000001"/>
    <n v="0.90193880000000004"/>
    <n v="0"/>
    <n v="75038.234240000005"/>
    <n v="88516"/>
    <n v="0.84773639999999995"/>
    <m/>
    <m/>
    <m/>
    <m/>
  </r>
  <r>
    <x v="8"/>
    <s v="TN"/>
    <s v="Tennessee"/>
    <n v="47"/>
    <x v="0"/>
    <s v="East South Central"/>
    <n v="3.4491000000000001E-2"/>
    <n v="3.8921999999999998E-2"/>
    <n v="435.78680000000003"/>
    <n v="636.16560000000004"/>
    <n v="928.6807"/>
    <n v="1355.6969999999999"/>
    <n v="3.1109179999999999"/>
    <n v="3705.154"/>
    <n v="3977.47"/>
    <n v="4269.8"/>
    <n v="4583.616"/>
    <n v="1.2370920000000001"/>
    <n v="2808.0140000000001"/>
    <n v="2716.74"/>
    <n v="2628.4340000000002"/>
    <n v="2542.9969999999998"/>
    <n v="0.90562100000000001"/>
    <n v="6244.8069999999998"/>
    <n v="6476.2110000000002"/>
    <n v="6716.19"/>
    <n v="6965.0630000000001"/>
    <n v="1.115337"/>
    <n v="0.4254"/>
    <n v="6301.527"/>
    <n v="6737.6570000000002"/>
    <n v="7203.9719999999998"/>
    <n v="7702.56"/>
    <n v="1.222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464729999999999"/>
    <n v="6.793507"/>
    <n v="6.8408680000000004"/>
    <n v="6.8885610000000002"/>
    <n v="1.021061"/>
    <n v="163005"/>
    <n v="66963"/>
    <n v="84794"/>
    <n v="29487"/>
    <n v="0.41080329999999998"/>
    <n v="0.34774870000000002"/>
    <n v="0.84650890000000001"/>
    <n v="20168.48"/>
    <n v="24887.84"/>
    <n v="23895.88"/>
    <n v="29540.55"/>
    <n v="28095.88"/>
    <n v="34661.58"/>
    <n v="32276.22"/>
    <n v="39400.89"/>
    <n v="0.81037490000000001"/>
    <n v="0.80891789999999997"/>
    <n v="0.81057690000000004"/>
    <n v="0.81917470000000003"/>
    <m/>
    <m/>
    <m/>
    <m/>
    <m/>
    <m/>
    <m/>
    <m/>
    <m/>
    <m/>
    <m/>
    <m/>
    <m/>
    <m/>
    <m/>
    <m/>
    <m/>
    <m/>
    <m/>
    <m/>
    <m/>
    <n v="23393.53"/>
    <n v="93108.18"/>
    <n v="17135.310000000001"/>
    <n v="82258.73"/>
    <n v="0.2512511"/>
    <n v="0.20830989999999999"/>
    <n v="0.8706834"/>
    <n v="4.4660000000000004E-3"/>
    <n v="63393.841999999997"/>
    <n v="105327.38710000001"/>
    <n v="0.60187420000000003"/>
    <m/>
    <m/>
    <m/>
    <m/>
  </r>
  <r>
    <x v="8"/>
    <s v="TX"/>
    <s v="Texas"/>
    <n v="48"/>
    <x v="0"/>
    <s v="West South Central"/>
    <n v="3.9334000000000001E-2"/>
    <n v="5.0373000000000001E-2"/>
    <n v="730.64660000000003"/>
    <n v="986.4479"/>
    <n v="1331.806"/>
    <n v="1798.0740000000001"/>
    <n v="2.4609359999999998"/>
    <n v="3191.1419999999998"/>
    <n v="3663.5369999999998"/>
    <n v="4205.8620000000001"/>
    <n v="4828.4690000000001"/>
    <n v="1.513085"/>
    <n v="5038.3459999999995"/>
    <n v="3986.5819999999999"/>
    <n v="3154.3760000000002"/>
    <n v="2495.895"/>
    <n v="0.49537989999999998"/>
    <n v="7890.6710000000003"/>
    <n v="7741.973"/>
    <n v="7596.0780000000004"/>
    <n v="7452.9319999999998"/>
    <n v="0.94452440000000004"/>
    <n v="-0.16889999999999999"/>
    <n v="6698.4170000000004"/>
    <n v="7046.5410000000002"/>
    <n v="7412.7569999999996"/>
    <n v="7798.0050000000001"/>
    <n v="1.164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325270000000002"/>
    <n v="7.1783979999999996"/>
    <n v="7.1246739999999997"/>
    <n v="7.0713520000000001"/>
    <n v="0.97771540000000001"/>
    <n v="801729"/>
    <n v="343721"/>
    <n v="416390"/>
    <n v="148285"/>
    <n v="0.42872470000000001"/>
    <n v="0.35612050000000001"/>
    <n v="0.83065069999999996"/>
    <n v="23151.22"/>
    <n v="30474.2"/>
    <n v="26740.32"/>
    <n v="35324.129999999997"/>
    <n v="30909.69"/>
    <n v="40700.07"/>
    <n v="34511.42"/>
    <n v="45428.94"/>
    <n v="0.75969889999999995"/>
    <n v="0.75699870000000002"/>
    <n v="0.75945059999999998"/>
    <n v="0.7596792"/>
    <m/>
    <m/>
    <m/>
    <m/>
    <m/>
    <m/>
    <m/>
    <m/>
    <m/>
    <m/>
    <m/>
    <m/>
    <m/>
    <m/>
    <m/>
    <m/>
    <m/>
    <m/>
    <m/>
    <m/>
    <m/>
    <n v="25526.92"/>
    <n v="105628.1"/>
    <n v="19075.41"/>
    <n v="92758.02"/>
    <n v="0.24166789999999999"/>
    <n v="0.205647"/>
    <n v="0.92380490000000004"/>
    <n v="3.0599999999999999E-2"/>
    <n v="71227.578840000002"/>
    <n v="122676.283"/>
    <n v="0.58061410000000002"/>
    <m/>
    <m/>
    <m/>
    <m/>
  </r>
  <r>
    <x v="8"/>
    <s v="UT"/>
    <s v="Utah"/>
    <n v="49"/>
    <x v="1"/>
    <s v="Mountain"/>
    <n v="3.3792000000000003E-2"/>
    <n v="4.4718000000000001E-2"/>
    <n v="576.33519999999999"/>
    <n v="852.83910000000003"/>
    <n v="1261.999"/>
    <n v="1867.4590000000001"/>
    <n v="3.2402299999999999"/>
    <n v="5024.0280000000002"/>
    <n v="4811.5929999999998"/>
    <n v="4608.1409999999996"/>
    <n v="4413.2910000000002"/>
    <n v="0.87843680000000002"/>
    <n v="1364.4739999999999"/>
    <n v="1663.223"/>
    <n v="2027.3820000000001"/>
    <n v="2471.2730000000001"/>
    <n v="1.8111539999999999"/>
    <n v="5385.2719999999999"/>
    <n v="5749.1729999999998"/>
    <n v="6137.665"/>
    <n v="6552.4070000000002"/>
    <n v="1.2167269999999999"/>
    <n v="1E-3"/>
    <n v="4646.6899999999996"/>
    <n v="5233.0169999999998"/>
    <n v="5893.3289999999997"/>
    <n v="6636.9579999999996"/>
    <n v="1.42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3205530000000003"/>
    <n v="4.4681449999999998"/>
    <n v="4.6207779999999996"/>
    <n v="4.7786249999999999"/>
    <n v="1.1060220000000001"/>
    <n v="99836"/>
    <n v="40818"/>
    <n v="39159"/>
    <n v="11998"/>
    <n v="0.40885050000000001"/>
    <n v="0.30639189999999999"/>
    <n v="0.74939840000000002"/>
    <n v="21043.51"/>
    <n v="25890.04"/>
    <n v="24494.47"/>
    <n v="30226.35"/>
    <n v="28827.96"/>
    <n v="35409.629999999997"/>
    <n v="32586.61"/>
    <n v="39983.699999999997"/>
    <n v="0.8128031"/>
    <n v="0.81036819999999998"/>
    <n v="0.81412770000000001"/>
    <n v="0.81499730000000004"/>
    <m/>
    <m/>
    <m/>
    <m/>
    <m/>
    <m/>
    <m/>
    <m/>
    <m/>
    <m/>
    <m/>
    <m/>
    <m/>
    <m/>
    <m/>
    <m/>
    <m/>
    <m/>
    <m/>
    <m/>
    <m/>
    <n v="30734.9"/>
    <n v="101103"/>
    <n v="21216.81"/>
    <n v="92289.4"/>
    <n v="0.30399579999999998"/>
    <n v="0.2298943"/>
    <n v="0.92923960000000005"/>
    <n v="5.8270000000000002E-2"/>
    <n v="79914.386960000003"/>
    <n v="96499.611109999998"/>
    <n v="0.82813170000000003"/>
    <m/>
    <m/>
    <m/>
    <m/>
  </r>
  <r>
    <x v="8"/>
    <s v="VT"/>
    <s v="Vermont"/>
    <n v="50"/>
    <x v="2"/>
    <s v="New England"/>
    <n v="5.4369000000000001E-2"/>
    <n v="5.6829999999999999E-2"/>
    <n v="585.27200000000005"/>
    <n v="737.20010000000002"/>
    <n v="928.56640000000004"/>
    <n v="1169.6089999999999"/>
    <n v="1.998402"/>
    <n v="15867.63"/>
    <n v="15002.13"/>
    <n v="14183.84"/>
    <n v="13410.18"/>
    <n v="0.84512860000000001"/>
    <n v="813.28250000000003"/>
    <n v="689.45910000000003"/>
    <n v="584.48810000000003"/>
    <n v="495.49900000000002"/>
    <n v="0.60925810000000002"/>
    <n v="14551.31"/>
    <n v="13731.58"/>
    <n v="12958.02"/>
    <n v="12228.04"/>
    <n v="0.84033950000000002"/>
    <n v="-0.1507"/>
    <n v="11891.8"/>
    <n v="11776.47"/>
    <n v="11662.26"/>
    <n v="11549.16"/>
    <n v="0.9711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6289689999999997"/>
    <n v="7.6899569999999997"/>
    <n v="7.7514310000000002"/>
    <n v="7.8133970000000001"/>
    <n v="1.0241750000000001"/>
    <n v="14872"/>
    <n v="7339"/>
    <n v="7285"/>
    <n v="3518"/>
    <n v="0.49347770000000002"/>
    <n v="0.48291010000000001"/>
    <n v="0.9785855"/>
    <n v="21858.94"/>
    <n v="25056.67"/>
    <n v="24939.79"/>
    <n v="28745.599999999999"/>
    <n v="28953.29"/>
    <n v="32639.26"/>
    <n v="32043.51"/>
    <n v="36206.5"/>
    <n v="0.8723803"/>
    <n v="0.86760369999999998"/>
    <n v="0.8870692"/>
    <n v="0.88502080000000005"/>
    <m/>
    <m/>
    <m/>
    <m/>
    <m/>
    <m/>
    <m/>
    <m/>
    <m/>
    <m/>
    <m/>
    <m/>
    <m/>
    <m/>
    <m/>
    <m/>
    <m/>
    <m/>
    <m/>
    <m/>
    <m/>
    <n v="26637.43"/>
    <n v="99801.8"/>
    <n v="19588.25"/>
    <n v="91115.26"/>
    <n v="0.26690330000000001"/>
    <n v="0.21498320000000001"/>
    <n v="0.90127159999999995"/>
    <n v="0"/>
    <n v="76875.724400000006"/>
    <n v="78993.768290000007"/>
    <n v="0.97318720000000003"/>
    <m/>
    <m/>
    <m/>
    <m/>
  </r>
  <r>
    <x v="8"/>
    <s v="VA"/>
    <s v="Virginia"/>
    <n v="51"/>
    <x v="0"/>
    <s v="South Atlantic"/>
    <n v="3.5376999999999999E-2"/>
    <n v="4.1048000000000001E-2"/>
    <n v="708.69460000000004"/>
    <n v="1044.723"/>
    <n v="1540.08"/>
    <n v="2270.3119999999999"/>
    <n v="3.2035130000000001"/>
    <n v="4153.2659999999996"/>
    <n v="4970.4949999999999"/>
    <n v="5948.5280000000002"/>
    <n v="7119.0079999999998"/>
    <n v="1.714075"/>
    <n v="4943.6049999999996"/>
    <n v="4021.52"/>
    <n v="3271.422"/>
    <n v="2661.2330000000002"/>
    <n v="0.53831830000000003"/>
    <n v="9325.2289999999994"/>
    <n v="9050.1059999999998"/>
    <n v="8783.1010000000006"/>
    <n v="8523.9740000000002"/>
    <n v="0.91407660000000002"/>
    <n v="0.26540000000000002"/>
    <n v="8866.5450000000001"/>
    <n v="9099.2960000000003"/>
    <n v="9338.1560000000009"/>
    <n v="9583.2870000000003"/>
    <n v="1.08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773110000000003"/>
    <n v="5.7688100000000002"/>
    <n v="6.0758219999999996"/>
    <n v="6.3991730000000002"/>
    <n v="1.1683060000000001"/>
    <n v="209777"/>
    <n v="101217"/>
    <n v="75316"/>
    <n v="26087"/>
    <n v="0.48249809999999999"/>
    <n v="0.34636729999999999"/>
    <n v="0.71786249999999996"/>
    <n v="23389.55"/>
    <n v="31570.71"/>
    <n v="27108.080000000002"/>
    <n v="36615.620000000003"/>
    <n v="31290.21"/>
    <n v="42197.59"/>
    <n v="35113.980000000003"/>
    <n v="47076.83"/>
    <n v="0.74086229999999997"/>
    <n v="0.74034199999999994"/>
    <n v="0.74151650000000002"/>
    <n v="0.74588670000000001"/>
    <m/>
    <m/>
    <m/>
    <m/>
    <m/>
    <m/>
    <m/>
    <m/>
    <m/>
    <m/>
    <m/>
    <m/>
    <m/>
    <m/>
    <m/>
    <m/>
    <m/>
    <m/>
    <m/>
    <m/>
    <m/>
    <n v="25269.31"/>
    <n v="121385.5"/>
    <n v="18854.47"/>
    <n v="111461.3"/>
    <n v="0.208174"/>
    <n v="0.1691571"/>
    <n v="0.88445200000000002"/>
    <n v="1.44E-4"/>
    <n v="95516.178289999996"/>
    <n v="144252.52369999999"/>
    <n v="0.6621456"/>
    <m/>
    <m/>
    <m/>
    <m/>
  </r>
  <r>
    <x v="8"/>
    <s v="WA"/>
    <s v="Washington"/>
    <n v="53"/>
    <x v="1"/>
    <s v="Pacific"/>
    <n v="3.1060999999999998E-2"/>
    <n v="3.9484999999999999E-2"/>
    <n v="554.58659999999998"/>
    <n v="878.84090000000003"/>
    <n v="1392.6790000000001"/>
    <n v="2206.9479999999999"/>
    <n v="3.9794459999999998"/>
    <n v="7505.3609999999999"/>
    <n v="7713.4690000000001"/>
    <n v="7927.3469999999998"/>
    <n v="8147.1549999999997"/>
    <n v="1.0855109999999999"/>
    <n v="3317.527"/>
    <n v="2540.0509999999999"/>
    <n v="1944.78"/>
    <n v="1489.0119999999999"/>
    <n v="0.44883200000000001"/>
    <n v="8985.7880000000005"/>
    <n v="8754.2690000000002"/>
    <n v="8528.7150000000001"/>
    <n v="8308.9719999999998"/>
    <n v="0.92467920000000003"/>
    <n v="8.5500000000000007E-2"/>
    <n v="7320.5479999999998"/>
    <n v="7870.0479999999998"/>
    <n v="8460.7970000000005"/>
    <n v="9095.8880000000008"/>
    <n v="1.24251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194799999999997"/>
    <n v="5.1669280000000004"/>
    <n v="5.3187069999999999"/>
    <n v="5.474945"/>
    <n v="1.0907389999999999"/>
    <n v="170200"/>
    <n v="66503"/>
    <n v="69211"/>
    <n v="16841"/>
    <n v="0.39073439999999998"/>
    <n v="0.2433284"/>
    <n v="0.62274620000000003"/>
    <n v="24014.48"/>
    <n v="30902.76"/>
    <n v="27193.63"/>
    <n v="35297.17"/>
    <n v="31001.72"/>
    <n v="39929.21"/>
    <n v="34241.449999999997"/>
    <n v="44137.279999999999"/>
    <n v="0.77709839999999997"/>
    <n v="0.77041970000000004"/>
    <n v="0.77641709999999997"/>
    <n v="0.77579410000000004"/>
    <m/>
    <m/>
    <m/>
    <m/>
    <m/>
    <m/>
    <m/>
    <m/>
    <m/>
    <m/>
    <m/>
    <m/>
    <m/>
    <m/>
    <m/>
    <m/>
    <m/>
    <m/>
    <m/>
    <m/>
    <m/>
    <n v="26650.23"/>
    <n v="109147.1"/>
    <n v="19740.669999999998"/>
    <n v="99361.8"/>
    <n v="0.244168"/>
    <n v="0.19867460000000001"/>
    <n v="0.87856219999999996"/>
    <n v="0"/>
    <n v="83142.815759999998"/>
    <n v="111976.24219999999"/>
    <n v="0.7425041"/>
    <m/>
    <m/>
    <m/>
    <m/>
  </r>
  <r>
    <x v="8"/>
    <s v="WV"/>
    <s v="West Virginia"/>
    <n v="54"/>
    <x v="0"/>
    <s v="South Atlantic"/>
    <n v="4.9195000000000003E-2"/>
    <n v="5.3608999999999997E-2"/>
    <n v="1004.671"/>
    <n v="1302.819"/>
    <n v="1689.4449999999999"/>
    <n v="2190.808"/>
    <n v="2.1806209999999999"/>
    <n v="4976.4930000000004"/>
    <n v="5635.4769999999999"/>
    <n v="6381.7240000000002"/>
    <n v="7226.7889999999998"/>
    <n v="1.4521850000000001"/>
    <n v="4215.6589999999997"/>
    <n v="3473.2930000000001"/>
    <n v="2861.6550000000002"/>
    <n v="2357.7249999999999"/>
    <n v="0.55927780000000005"/>
    <n v="8003.5910000000003"/>
    <n v="8288.0259999999998"/>
    <n v="8582.57"/>
    <n v="8887.5810000000001"/>
    <n v="1.110449"/>
    <n v="-0.1351"/>
    <n v="9743.0630000000001"/>
    <n v="10179.61"/>
    <n v="10635.71"/>
    <n v="11112.25"/>
    <n v="1.14052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641289999999998"/>
    <n v="7.0895190000000001"/>
    <n v="7.2171669999999999"/>
    <n v="7.3471130000000002"/>
    <n v="1.054994"/>
    <n v="44336"/>
    <n v="14796"/>
    <n v="22050"/>
    <n v="6195"/>
    <n v="0.33372429999999997"/>
    <n v="0.28095239999999999"/>
    <n v="0.8418698"/>
    <n v="21695.19"/>
    <n v="23282.41"/>
    <n v="25450.13"/>
    <n v="27337.79"/>
    <n v="29661.19"/>
    <n v="31886.28"/>
    <n v="33583.32"/>
    <n v="36284.949999999997"/>
    <n v="0.93182770000000004"/>
    <n v="0.93095059999999996"/>
    <n v="0.93021790000000004"/>
    <n v="0.92554409999999998"/>
    <m/>
    <m/>
    <m/>
    <m/>
    <m/>
    <m/>
    <m/>
    <m/>
    <m/>
    <m/>
    <m/>
    <m/>
    <m/>
    <m/>
    <m/>
    <m/>
    <m/>
    <m/>
    <m/>
    <m/>
    <m/>
    <n v="23269.79"/>
    <n v="87998.17"/>
    <n v="18017.28"/>
    <n v="77764.72"/>
    <n v="0.26443489999999997"/>
    <n v="0.2316897"/>
    <n v="0.92994779999999999"/>
    <n v="0"/>
    <n v="59513.633710000002"/>
    <n v="77686.740260000006"/>
    <n v="0.76607199999999998"/>
    <m/>
    <m/>
    <m/>
    <m/>
  </r>
  <r>
    <x v="8"/>
    <s v="WI"/>
    <s v="Wisconsin"/>
    <n v="55"/>
    <x v="3"/>
    <s v="East North Central"/>
    <n v="4.1596000000000001E-2"/>
    <n v="4.7726999999999999E-2"/>
    <n v="592.16880000000003"/>
    <n v="889.447"/>
    <n v="1335.9639999999999"/>
    <n v="2006.6389999999999"/>
    <n v="3.3886259999999999"/>
    <n v="4467.6459999999997"/>
    <n v="5393.7449999999999"/>
    <n v="6511.8130000000001"/>
    <n v="7861.6459999999997"/>
    <n v="1.759684"/>
    <n v="5683.7510000000002"/>
    <n v="4762.2190000000001"/>
    <n v="3990.098"/>
    <n v="3343.165"/>
    <n v="0.58819679999999996"/>
    <n v="10222.24"/>
    <n v="10316.799999999999"/>
    <n v="10412.23"/>
    <n v="10508.55"/>
    <n v="1.028008"/>
    <n v="8.1500000000000003E-2"/>
    <n v="9123.8269999999993"/>
    <n v="9781.5689999999995"/>
    <n v="10486.73"/>
    <n v="11242.72"/>
    <n v="1.23223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450289999999997"/>
    <n v="6.6752820000000002"/>
    <n v="6.6062580000000004"/>
    <n v="6.537947"/>
    <n v="0.96929849999999995"/>
    <n v="143837"/>
    <n v="60782"/>
    <n v="60195"/>
    <n v="22520"/>
    <n v="0.4225756"/>
    <n v="0.37411749999999999"/>
    <n v="0.88532679999999997"/>
    <n v="24608.21"/>
    <n v="28414.9"/>
    <n v="28467.39"/>
    <n v="32653.79"/>
    <n v="32455.74"/>
    <n v="37094.44"/>
    <n v="35949.730000000003"/>
    <n v="41291.83"/>
    <n v="0.86603169999999996"/>
    <n v="0.87179430000000002"/>
    <n v="0.87494899999999998"/>
    <n v="0.87062569999999995"/>
    <m/>
    <m/>
    <m/>
    <m/>
    <m/>
    <m/>
    <m/>
    <m/>
    <m/>
    <m/>
    <m/>
    <m/>
    <m/>
    <m/>
    <m/>
    <m/>
    <m/>
    <m/>
    <m/>
    <m/>
    <m/>
    <n v="26597.02"/>
    <n v="99563.55"/>
    <n v="19651.23"/>
    <n v="91073.08"/>
    <n v="0.26713609999999999"/>
    <n v="0.2157743"/>
    <n v="0.84894429999999999"/>
    <n v="4.1404999999999997E-2"/>
    <n v="77956.777300000002"/>
    <n v="84554.164510000002"/>
    <n v="0.92197439999999997"/>
    <m/>
    <m/>
    <m/>
    <m/>
  </r>
  <r>
    <x v="8"/>
    <s v="WY"/>
    <s v="Wyoming"/>
    <n v="56"/>
    <x v="1"/>
    <s v="Mountain"/>
    <n v="4.4934000000000002E-2"/>
    <n v="6.5198999999999993E-2"/>
    <n v="539.43119999999999"/>
    <n v="1033.5309999999999"/>
    <n v="1980.2080000000001"/>
    <n v="3794.009"/>
    <n v="7.0333519999999998"/>
    <n v="4013.8069999999998"/>
    <n v="7657.7809999999999"/>
    <n v="14609.98"/>
    <n v="27873.8"/>
    <n v="6.9444790000000003"/>
    <n v="13449.06"/>
    <n v="6525.1310000000003"/>
    <n v="3165.8220000000001"/>
    <n v="1535.9739999999999"/>
    <n v="0.1142068"/>
    <n v="16869.5"/>
    <n v="16389.3"/>
    <n v="15922.77"/>
    <n v="15469.52"/>
    <n v="0.91701100000000002"/>
    <n v="3.56E-2"/>
    <n v="12557.43"/>
    <n v="13772.82"/>
    <n v="15105.84"/>
    <n v="16567.88"/>
    <n v="1.319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947289999999999"/>
    <n v="7.645168"/>
    <n v="8.4772859999999994"/>
    <n v="9.3999749999999995"/>
    <n v="1.3633569999999999"/>
    <n v="17911"/>
    <n v="6077"/>
    <n v="6810"/>
    <n v="1734"/>
    <n v="0.3392887"/>
    <n v="0.25462560000000001"/>
    <n v="0.75046869999999999"/>
    <n v="24465.89"/>
    <n v="24835.17"/>
    <n v="28020.57"/>
    <n v="28441.99"/>
    <n v="31990.85"/>
    <n v="32649.599999999999"/>
    <n v="35912.120000000003"/>
    <n v="36394.06"/>
    <n v="0.98513079999999997"/>
    <n v="0.98518309999999998"/>
    <n v="0.97982369999999996"/>
    <n v="0.98675769999999996"/>
    <m/>
    <m/>
    <m/>
    <m/>
    <m/>
    <m/>
    <m/>
    <m/>
    <m/>
    <m/>
    <m/>
    <m/>
    <m/>
    <m/>
    <m/>
    <m/>
    <m/>
    <m/>
    <m/>
    <m/>
    <m/>
    <n v="28565.93"/>
    <n v="94648.05"/>
    <n v="19843.36"/>
    <n v="86694.22"/>
    <n v="0.30181219999999997"/>
    <n v="0.22888900000000001"/>
    <n v="0.94240290000000004"/>
    <n v="3.0439999999999998E-3"/>
    <n v="73518.662890000007"/>
    <n v="93648.384619999997"/>
    <n v="0.78505000000000003"/>
    <m/>
    <m/>
    <m/>
    <m/>
  </r>
  <r>
    <x v="9"/>
    <s v="AL"/>
    <s v="Alabama"/>
    <n v="1"/>
    <x v="0"/>
    <s v="East South Central"/>
    <n v="4.6649999999999997E-2"/>
    <n v="5.0854999999999997E-2"/>
    <n v="329.74419999999998"/>
    <n v="522.16989999999998"/>
    <n v="826.88739999999996"/>
    <n v="1309.4259999999999"/>
    <n v="3.9710350000000001"/>
    <n v="5525.0029999999997"/>
    <n v="5738.884"/>
    <n v="5961.0439999999999"/>
    <n v="6191.8050000000003"/>
    <n v="1.1206879999999999"/>
    <n v="3440.674"/>
    <n v="2932.5770000000002"/>
    <n v="2499.5120000000002"/>
    <n v="2130.3989999999999"/>
    <n v="0.61918079999999998"/>
    <n v="8554.009"/>
    <n v="8297.3289999999997"/>
    <n v="8048.3530000000001"/>
    <n v="7806.8440000000001"/>
    <n v="0.9126533"/>
    <n v="-0.14050000000000001"/>
    <n v="7975.7349999999997"/>
    <n v="8107.6480000000001"/>
    <n v="8241.7420000000002"/>
    <n v="8378.0560000000005"/>
    <n v="1.050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501730000000004"/>
    <n v="6.7222379999999999"/>
    <n v="6.5017779999999998"/>
    <n v="6.2885479999999996"/>
    <n v="0.90480439999999995"/>
    <n v="129951"/>
    <n v="56254"/>
    <n v="66431"/>
    <n v="21870"/>
    <n v="0.4328862"/>
    <n v="0.3292138"/>
    <n v="0.76050870000000004"/>
    <n v="22035.38"/>
    <n v="25695.88"/>
    <n v="25991.02"/>
    <n v="29985.119999999999"/>
    <n v="29918.12"/>
    <n v="35029.339999999997"/>
    <n v="33775.82"/>
    <n v="39450.769999999997"/>
    <n v="0.85754529999999995"/>
    <n v="0.86679740000000005"/>
    <n v="0.85408740000000005"/>
    <n v="0.856151"/>
    <m/>
    <m/>
    <m/>
    <m/>
    <m/>
    <m/>
    <m/>
    <m/>
    <m/>
    <m/>
    <m/>
    <m/>
    <m/>
    <m/>
    <m/>
    <m/>
    <m/>
    <m/>
    <m/>
    <m/>
    <m/>
    <n v="22574.18"/>
    <n v="95765.18"/>
    <n v="16604.29"/>
    <n v="85306.95"/>
    <n v="0.2357243"/>
    <n v="0.1946417"/>
    <n v="0.8715773"/>
    <n v="0"/>
    <n v="64991.417549999998"/>
    <n v="99873.160220000005"/>
    <n v="0.65073959999999997"/>
    <m/>
    <m/>
    <m/>
    <m/>
  </r>
  <r>
    <x v="9"/>
    <s v="AK"/>
    <s v="Alaska"/>
    <n v="2"/>
    <x v="1"/>
    <s v="Pacific"/>
    <n v="4.8695000000000002E-2"/>
    <n v="7.3497999999999994E-2"/>
    <n v="628.351"/>
    <n v="1569.12"/>
    <n v="3918.413"/>
    <n v="9785.0750000000007"/>
    <n v="15.57263"/>
    <n v="7352.9989999999998"/>
    <n v="10933.71"/>
    <n v="16258.13"/>
    <n v="24175.39"/>
    <n v="3.2878270000000001"/>
    <n v="4336.9430000000002"/>
    <n v="2484.8150000000001"/>
    <n v="1423.653"/>
    <n v="815.67010000000005"/>
    <n v="0.18807489999999999"/>
    <n v="9067.393"/>
    <n v="12062.27"/>
    <n v="16046.33"/>
    <n v="21346.3"/>
    <n v="2.3541820000000002"/>
    <n v="0.55679999999999996"/>
    <n v="9917.0370000000003"/>
    <n v="13268.62"/>
    <n v="17752.900000000001"/>
    <n v="23752.71"/>
    <n v="2.39514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381990000000004"/>
    <n v="6.3390050000000002"/>
    <n v="6.8827720000000001"/>
    <n v="7.4731829999999997"/>
    <n v="1.280049"/>
    <n v="19266"/>
    <n v="6478"/>
    <n v="6850"/>
    <n v="2032"/>
    <n v="0.33623999999999998"/>
    <n v="0.29664230000000003"/>
    <n v="0.88223390000000002"/>
    <n v="24067.81"/>
    <n v="28086.959999999999"/>
    <n v="27948.57"/>
    <n v="32472.77"/>
    <n v="32597.19"/>
    <n v="37832.31"/>
    <n v="36044.050000000003"/>
    <n v="42378.95"/>
    <n v="0.85690359999999999"/>
    <n v="0.86067709999999997"/>
    <n v="0.86162300000000003"/>
    <n v="0.85051790000000005"/>
    <m/>
    <m/>
    <m/>
    <m/>
    <m/>
    <m/>
    <m/>
    <m/>
    <m/>
    <m/>
    <m/>
    <m/>
    <m/>
    <m/>
    <m/>
    <m/>
    <m/>
    <m/>
    <m/>
    <m/>
    <m/>
    <n v="28883.43"/>
    <n v="113636.6"/>
    <n v="19948.59"/>
    <n v="102261"/>
    <n v="0.2541735"/>
    <n v="0.19507530000000001"/>
    <n v="0.89876889999999998"/>
    <n v="3.7095999999999997E-2"/>
    <n v="86312.825549999994"/>
    <n v="92384.421050000004"/>
    <n v="0.93427899999999997"/>
    <m/>
    <m/>
    <m/>
    <m/>
  </r>
  <r>
    <x v="9"/>
    <s v="AZ"/>
    <s v="Arizona"/>
    <n v="4"/>
    <x v="1"/>
    <s v="Mountain"/>
    <n v="3.7295000000000002E-2"/>
    <n v="4.2888000000000003E-2"/>
    <n v="215.94800000000001"/>
    <n v="410.21640000000002"/>
    <n v="779.24990000000003"/>
    <n v="1480.268"/>
    <n v="6.8547440000000002"/>
    <n v="3131.7939999999999"/>
    <n v="3522.8389999999999"/>
    <n v="3962.71"/>
    <n v="4457.5050000000001"/>
    <n v="1.4233070000000001"/>
    <n v="4231.7240000000002"/>
    <n v="3427.9879999999998"/>
    <n v="2776.9079999999999"/>
    <n v="2249.4879999999998"/>
    <n v="0.53157719999999997"/>
    <n v="7419.183"/>
    <n v="7161.7929999999997"/>
    <n v="6913.3329999999996"/>
    <n v="6673.4930000000004"/>
    <n v="0.89949159999999995"/>
    <n v="-2.41E-2"/>
    <n v="5844.165"/>
    <n v="6355.9660000000003"/>
    <n v="6912.5870000000004"/>
    <n v="7517.9549999999999"/>
    <n v="1.28640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917759999999998"/>
    <n v="5.540997"/>
    <n v="5.5906580000000003"/>
    <n v="5.640765"/>
    <n v="1.0271300000000001"/>
    <n v="207053"/>
    <n v="67306"/>
    <n v="98323"/>
    <n v="23022"/>
    <n v="0.32506649999999998"/>
    <n v="0.23414660000000001"/>
    <n v="0.72030369999999999"/>
    <n v="22692.12"/>
    <n v="29805.63"/>
    <n v="25901.200000000001"/>
    <n v="33948.36"/>
    <n v="29331.56"/>
    <n v="38441.480000000003"/>
    <n v="32398.22"/>
    <n v="42386.9"/>
    <n v="0.76133680000000004"/>
    <n v="0.7629589"/>
    <n v="0.76301850000000004"/>
    <n v="0.76434519999999995"/>
    <m/>
    <m/>
    <m/>
    <m/>
    <m/>
    <m/>
    <m/>
    <m/>
    <m/>
    <m/>
    <m/>
    <m/>
    <m/>
    <m/>
    <m/>
    <m/>
    <m/>
    <m/>
    <m/>
    <m/>
    <m/>
    <n v="25534.39"/>
    <n v="103082.4"/>
    <n v="19447.34"/>
    <n v="92820.19"/>
    <n v="0.2477086"/>
    <n v="0.20951629999999999"/>
    <n v="0.91365359999999995"/>
    <n v="9.5861000000000002E-2"/>
    <n v="73733.428889999996"/>
    <n v="105746.0289"/>
    <n v="0.69726900000000003"/>
    <m/>
    <m/>
    <m/>
    <m/>
  </r>
  <r>
    <x v="9"/>
    <s v="AR"/>
    <s v="Arkansas"/>
    <n v="5"/>
    <x v="0"/>
    <s v="West South Central"/>
    <n v="4.8948999999999999E-2"/>
    <n v="5.2603999999999998E-2"/>
    <n v="379.20429999999999"/>
    <n v="570.67049999999995"/>
    <n v="858.81119999999999"/>
    <n v="1292.4390000000001"/>
    <n v="3.4082910000000002"/>
    <n v="7198.8950000000004"/>
    <n v="7378.5060000000003"/>
    <n v="7562.598"/>
    <n v="7751.2820000000002"/>
    <n v="1.076732"/>
    <n v="1399.0540000000001"/>
    <n v="1290.654"/>
    <n v="1190.653"/>
    <n v="1098.4000000000001"/>
    <n v="0.78510210000000002"/>
    <n v="7557.5609999999997"/>
    <n v="7781.7139999999999"/>
    <n v="8012.5150000000003"/>
    <n v="8250.1620000000003"/>
    <n v="1.0916440000000001"/>
    <n v="0.28210000000000002"/>
    <n v="6457.027"/>
    <n v="7056.9669999999996"/>
    <n v="7712.6490000000003"/>
    <n v="8429.2530000000006"/>
    <n v="1.305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533400000000004"/>
    <n v="6.9671690000000002"/>
    <n v="7.4071300000000004"/>
    <n v="7.8748740000000002"/>
    <n v="1.2016579999999999"/>
    <n v="81737"/>
    <n v="41480"/>
    <n v="44748"/>
    <n v="21835"/>
    <n v="0.50748130000000002"/>
    <n v="0.48795480000000002"/>
    <n v="0.96152260000000001"/>
    <n v="22693"/>
    <n v="26574.27"/>
    <n v="25953.08"/>
    <n v="30391.62"/>
    <n v="29842.53"/>
    <n v="34629.919999999998"/>
    <n v="33083.769999999997"/>
    <n v="38359.67"/>
    <n v="0.85394639999999999"/>
    <n v="0.85395520000000003"/>
    <n v="0.86175570000000001"/>
    <n v="0.86246219999999996"/>
    <m/>
    <m/>
    <m/>
    <m/>
    <m/>
    <m/>
    <m/>
    <m/>
    <m/>
    <m/>
    <m/>
    <m/>
    <m/>
    <m/>
    <m/>
    <m/>
    <m/>
    <m/>
    <m/>
    <m/>
    <m/>
    <n v="23939.23"/>
    <n v="88483.87"/>
    <n v="17643.490000000002"/>
    <n v="77589.72"/>
    <n v="0.27054909999999999"/>
    <n v="0.22739470000000001"/>
    <n v="0.89851499999999995"/>
    <n v="1.4592000000000001E-2"/>
    <n v="58789.027009999998"/>
    <n v="88374.624039999995"/>
    <n v="0.66522519999999996"/>
    <m/>
    <m/>
    <m/>
    <m/>
  </r>
  <r>
    <x v="9"/>
    <s v="CA"/>
    <s v="California"/>
    <n v="6"/>
    <x v="1"/>
    <s v="Pacific"/>
    <n v="3.6072E-2"/>
    <n v="4.4551E-2"/>
    <n v="556.024"/>
    <n v="835.82590000000005"/>
    <n v="1256.4290000000001"/>
    <n v="1888.6890000000001"/>
    <n v="3.3967749999999999"/>
    <n v="3798.9949999999999"/>
    <n v="5111.6970000000001"/>
    <n v="6877.9880000000003"/>
    <n v="9254.6029999999992"/>
    <n v="2.4360659999999998"/>
    <n v="4343.5169999999998"/>
    <n v="2975.64"/>
    <n v="2038.54"/>
    <n v="1396.5550000000001"/>
    <n v="0.32152629999999999"/>
    <n v="7792.02"/>
    <n v="8027.2920000000004"/>
    <n v="8269.6679999999997"/>
    <n v="8519.3619999999992"/>
    <n v="1.0933440000000001"/>
    <n v="4.0300000000000002E-2"/>
    <n v="6695.116"/>
    <n v="7256.3450000000003"/>
    <n v="7864.62"/>
    <n v="8523.884"/>
    <n v="1.27314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6387450000000001"/>
    <n v="4.7187910000000004"/>
    <n v="4.8002190000000002"/>
    <n v="4.883051"/>
    <n v="1.0526660000000001"/>
    <n v="1126463"/>
    <n v="556260"/>
    <n v="481169"/>
    <n v="198453"/>
    <n v="0.49381120000000001"/>
    <n v="0.41243930000000001"/>
    <n v="0.83521659999999998"/>
    <n v="30305.47"/>
    <n v="33937.01"/>
    <n v="34846.42"/>
    <n v="39375.589999999997"/>
    <n v="40436"/>
    <n v="45563.03"/>
    <n v="45477.65"/>
    <n v="51008.12"/>
    <n v="0.8929918"/>
    <n v="0.88497510000000001"/>
    <n v="0.88747379999999998"/>
    <n v="0.89157660000000005"/>
    <m/>
    <m/>
    <m/>
    <m/>
    <m/>
    <m/>
    <m/>
    <m/>
    <m/>
    <m/>
    <m/>
    <m/>
    <m/>
    <m/>
    <m/>
    <m/>
    <m/>
    <m/>
    <m/>
    <m/>
    <m/>
    <n v="27326.95"/>
    <n v="115934.8"/>
    <n v="20386.150000000001"/>
    <n v="102882.7"/>
    <n v="0.23570959999999999"/>
    <n v="0.19814950000000001"/>
    <n v="0.8955109"/>
    <n v="4.5638999999999999E-2"/>
    <n v="82242.719440000001"/>
    <n v="138754.55549999999"/>
    <n v="0.59272089999999999"/>
    <m/>
    <m/>
    <m/>
    <m/>
  </r>
  <r>
    <x v="9"/>
    <s v="CO"/>
    <s v="Colorado"/>
    <n v="8"/>
    <x v="1"/>
    <s v="Mountain"/>
    <n v="3.3035000000000002E-2"/>
    <n v="4.1321999999999998E-2"/>
    <n v="217.2045"/>
    <n v="413.07589999999999"/>
    <n v="785.58079999999995"/>
    <n v="1494.0050000000001"/>
    <n v="6.8783300000000001"/>
    <n v="4270.0829999999996"/>
    <n v="4667.2359999999999"/>
    <n v="5101.3280000000004"/>
    <n v="5575.7939999999999"/>
    <n v="1.3057810000000001"/>
    <n v="4023.819"/>
    <n v="3551.5970000000002"/>
    <n v="3134.7939999999999"/>
    <n v="2766.9050000000002"/>
    <n v="0.68763169999999996"/>
    <n v="8376.4570000000003"/>
    <n v="8346.9940000000006"/>
    <n v="8317.6350000000002"/>
    <n v="8288.3799999999992"/>
    <n v="0.98948510000000001"/>
    <n v="8.1799999999999998E-2"/>
    <n v="7264.5810000000001"/>
    <n v="7539.7160000000003"/>
    <n v="7825.2730000000001"/>
    <n v="8121.6450000000004"/>
    <n v="1.11797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627919999999998"/>
    <n v="6.0228270000000004"/>
    <n v="6.1872309999999997"/>
    <n v="6.356122"/>
    <n v="1.0841460000000001"/>
    <n v="148266"/>
    <n v="74511"/>
    <n v="55263"/>
    <n v="21801"/>
    <n v="0.50254949999999998"/>
    <n v="0.3944954"/>
    <n v="0.78498820000000002"/>
    <n v="19828.82"/>
    <n v="27393.16"/>
    <n v="23108.3"/>
    <n v="31846.32"/>
    <n v="26624.55"/>
    <n v="36576.199999999997"/>
    <n v="29601.86"/>
    <n v="40844.839999999997"/>
    <n v="0.72386019999999995"/>
    <n v="0.72561920000000002"/>
    <n v="0.72792020000000002"/>
    <n v="0.72473920000000003"/>
    <m/>
    <m/>
    <m/>
    <m/>
    <m/>
    <m/>
    <m/>
    <m/>
    <m/>
    <m/>
    <m/>
    <m/>
    <m/>
    <m/>
    <m/>
    <m/>
    <m/>
    <m/>
    <m/>
    <m/>
    <m/>
    <n v="25495.32"/>
    <n v="115625.2"/>
    <n v="18484.02"/>
    <n v="106347.9"/>
    <n v="0.22049959999999999"/>
    <n v="0.17380709999999999"/>
    <n v="0.9007096"/>
    <n v="7.5171000000000002E-2"/>
    <n v="90414.045400000003"/>
    <n v="120037.51489999999"/>
    <n v="0.75321490000000002"/>
    <m/>
    <m/>
    <m/>
    <m/>
  </r>
  <r>
    <x v="9"/>
    <s v="CT"/>
    <s v="Connecticut"/>
    <n v="9"/>
    <x v="2"/>
    <s v="New England"/>
    <n v="3.6126999999999999E-2"/>
    <n v="4.0069E-2"/>
    <n v="222.97810000000001"/>
    <n v="517.98940000000005"/>
    <n v="1203.3150000000001"/>
    <n v="2795.3620000000001"/>
    <n v="12.536490000000001"/>
    <n v="3231.78"/>
    <n v="5949.6139999999996"/>
    <n v="10953.07"/>
    <n v="20164.29"/>
    <n v="6.239376"/>
    <n v="10621.76"/>
    <n v="7070.06"/>
    <n v="4705.9759999999997"/>
    <n v="3132.393"/>
    <n v="0.29490339999999998"/>
    <n v="13590.79"/>
    <n v="14319.67"/>
    <n v="15087.66"/>
    <n v="15896.83"/>
    <n v="1.1696770000000001"/>
    <n v="0.25990000000000002"/>
    <n v="12110.17"/>
    <n v="12708.27"/>
    <n v="13335.91"/>
    <n v="13994.55"/>
    <n v="1.15560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2223419999999994"/>
    <n v="8.3435199999999998"/>
    <n v="8.4664819999999992"/>
    <n v="8.5912570000000006"/>
    <n v="1.044867"/>
    <n v="90343"/>
    <n v="54982"/>
    <n v="24605"/>
    <n v="12393"/>
    <n v="0.60859169999999996"/>
    <n v="0.50367810000000002"/>
    <n v="0.82761260000000003"/>
    <n v="27782.94"/>
    <n v="33103.78"/>
    <n v="32229.87"/>
    <n v="38705.230000000003"/>
    <n v="37762.589999999997"/>
    <n v="44902.39"/>
    <n v="42539.63"/>
    <n v="50353.55"/>
    <n v="0.83926789999999996"/>
    <n v="0.83270069999999996"/>
    <n v="0.84099290000000004"/>
    <n v="0.84481870000000003"/>
    <m/>
    <m/>
    <m/>
    <m/>
    <m/>
    <m/>
    <m/>
    <m/>
    <m/>
    <m/>
    <m/>
    <m/>
    <m/>
    <m/>
    <m/>
    <m/>
    <m/>
    <m/>
    <m/>
    <m/>
    <m/>
    <n v="24234.52"/>
    <n v="147808.1"/>
    <n v="17661.099999999999"/>
    <n v="138003.70000000001"/>
    <n v="0.1639593"/>
    <n v="0.12797559999999999"/>
    <n v="0.88026230000000005"/>
    <n v="8.0739999999999996E-3"/>
    <n v="122960.9221"/>
    <n v="186440.94699999999"/>
    <n v="0.65951669999999996"/>
    <m/>
    <m/>
    <m/>
    <m/>
  </r>
  <r>
    <x v="9"/>
    <s v="DE"/>
    <s v="Delaware"/>
    <n v="10"/>
    <x v="0"/>
    <s v="South Atlantic"/>
    <n v="2.9848E-2"/>
    <n v="4.7109999999999999E-2"/>
    <n v="398.38200000000001"/>
    <n v="699.09159999999997"/>
    <n v="1226.7850000000001"/>
    <n v="2152.7950000000001"/>
    <n v="5.4038440000000003"/>
    <n v="8597.0889999999999"/>
    <n v="9258.0360000000001"/>
    <n v="9969.7980000000007"/>
    <n v="10736.28"/>
    <n v="1.248828"/>
    <n v="4154.5600000000004"/>
    <n v="3653.9349999999999"/>
    <n v="3213.636"/>
    <n v="2826.3919999999998"/>
    <n v="0.68031070000000005"/>
    <n v="11036.67"/>
    <n v="11745.21"/>
    <n v="12499.23"/>
    <n v="13301.66"/>
    <n v="1.2052240000000001"/>
    <n v="-5.2600000000000001E-2"/>
    <n v="9404.6440000000002"/>
    <n v="10372.94"/>
    <n v="11440.93"/>
    <n v="12618.87"/>
    <n v="1.341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526910000000004"/>
    <n v="6.5141349999999996"/>
    <n v="6.7865099999999998"/>
    <n v="7.0702749999999996"/>
    <n v="1.130757"/>
    <n v="22808"/>
    <n v="11544"/>
    <n v="8651"/>
    <n v="3709"/>
    <n v="0.50613819999999998"/>
    <n v="0.42873660000000002"/>
    <n v="0.84707410000000005"/>
    <n v="28036.82"/>
    <n v="30735.4"/>
    <n v="32067.16"/>
    <n v="35718.06"/>
    <n v="36648.49"/>
    <n v="41177.96"/>
    <n v="41135.42"/>
    <n v="46124.85"/>
    <n v="0.91219989999999995"/>
    <n v="0.89778550000000001"/>
    <n v="0.89000250000000003"/>
    <n v="0.89182779999999995"/>
    <m/>
    <m/>
    <m/>
    <m/>
    <m/>
    <m/>
    <m/>
    <m/>
    <m/>
    <m/>
    <m/>
    <m/>
    <m/>
    <m/>
    <m/>
    <m/>
    <m/>
    <m/>
    <m/>
    <m/>
    <m/>
    <n v="26523.360000000001"/>
    <n v="93861.25"/>
    <n v="18902.89"/>
    <n v="85241.85"/>
    <n v="0.28258060000000002"/>
    <n v="0.22175600000000001"/>
    <n v="0.82885339999999996"/>
    <n v="6.9582000000000005E-2"/>
    <n v="71411.828640000007"/>
    <n v="120460.3645"/>
    <n v="0.59282429999999997"/>
    <m/>
    <m/>
    <m/>
    <m/>
  </r>
  <r>
    <x v="9"/>
    <s v="DC"/>
    <s v="District of Columbia"/>
    <n v="11"/>
    <x v="0"/>
    <s v="South Atlantic"/>
    <m/>
    <m/>
    <n v="474.86340000000001"/>
    <n v="751.97500000000002"/>
    <n v="1190.798"/>
    <n v="1885.7"/>
    <n v="3.9710350000000001"/>
    <n v="5183.348"/>
    <n v="5384.0029999999997"/>
    <n v="5592.4260000000004"/>
    <n v="5808.9170000000004"/>
    <n v="1.1206879999999999"/>
    <n v="17142.39"/>
    <n v="14610.9"/>
    <n v="12453.25"/>
    <n v="10614.23"/>
    <n v="0.61918039999999996"/>
    <n v="14704.01"/>
    <n v="14262.79"/>
    <n v="13834.8"/>
    <n v="13419.67"/>
    <n v="0.9126533"/>
    <m/>
    <n v="13078.71"/>
    <n v="13295.02"/>
    <n v="13514.91"/>
    <n v="13738.44"/>
    <n v="1.05044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0106450000000002"/>
    <n v="8.7151340000000008"/>
    <n v="8.429316"/>
    <n v="8.1528700000000001"/>
    <n v="0.90480430000000001"/>
    <n v="15399"/>
    <n v="8568"/>
    <n v="6881"/>
    <n v="3638"/>
    <n v="0.5563998"/>
    <n v="0.52870220000000001"/>
    <n v="0.95021999999999995"/>
    <n v="22702.74"/>
    <n v="32970.39"/>
    <n v="27923.09"/>
    <n v="41262.43"/>
    <n v="36513.97"/>
    <n v="51403.57"/>
    <n v="42424.4"/>
    <n v="60777.07"/>
    <n v="0.68857959999999996"/>
    <n v="0.67671939999999997"/>
    <n v="0.71033930000000001"/>
    <n v="0.69803300000000001"/>
    <m/>
    <m/>
    <m/>
    <m/>
    <m/>
    <m/>
    <m/>
    <m/>
    <m/>
    <m/>
    <m/>
    <m/>
    <m/>
    <m/>
    <m/>
    <m/>
    <m/>
    <m/>
    <m/>
    <m/>
    <m/>
    <n v="18230.599999999999"/>
    <n v="105512.5"/>
    <n v="13002.59"/>
    <n v="93577.98"/>
    <n v="0.1727815"/>
    <n v="0.13894919999999999"/>
    <n v="0.80518860000000003"/>
    <n v="0.35387000000000002"/>
    <n v="59104.556839999997"/>
    <n v="171954.1802"/>
    <n v="0.34372269999999999"/>
    <m/>
    <m/>
    <m/>
    <m/>
  </r>
  <r>
    <x v="9"/>
    <s v="FL"/>
    <s v="Florida"/>
    <n v="12"/>
    <x v="0"/>
    <s v="South Atlantic"/>
    <n v="3.8734999999999999E-2"/>
    <n v="4.1161000000000003E-2"/>
    <n v="439.65170000000001"/>
    <n v="670.47389999999996"/>
    <n v="1022.48"/>
    <n v="1559.2940000000001"/>
    <n v="3.5466570000000002"/>
    <n v="2781.6709999999998"/>
    <n v="3225.5520000000001"/>
    <n v="3740.2660000000001"/>
    <n v="4337.1139999999996"/>
    <n v="1.5591759999999999"/>
    <n v="5372.7070000000003"/>
    <n v="4710.7049999999999"/>
    <n v="4130.2730000000001"/>
    <n v="3621.3589999999999"/>
    <n v="0.67402870000000004"/>
    <n v="8342.7060000000001"/>
    <n v="8261.76"/>
    <n v="8181.5990000000002"/>
    <n v="8102.2139999999999"/>
    <n v="0.97117339999999996"/>
    <n v="-0.31269999999999998"/>
    <n v="7221.5540000000001"/>
    <n v="7593.16"/>
    <n v="7983.8879999999999"/>
    <n v="8394.723"/>
    <n v="1.16245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35616"/>
    <n v="7.2781029999999998"/>
    <n v="7.2008760000000001"/>
    <n v="7.1244670000000001"/>
    <n v="0.96850369999999997"/>
    <n v="461785"/>
    <n v="227542"/>
    <n v="216888"/>
    <n v="84915"/>
    <n v="0.49274440000000003"/>
    <n v="0.39151540000000001"/>
    <n v="0.79456079999999996"/>
    <n v="25330.85"/>
    <n v="28334.799999999999"/>
    <n v="28788.57"/>
    <n v="32177.61"/>
    <n v="32628.7"/>
    <n v="36396.07"/>
    <n v="35994.199999999997"/>
    <n v="40048.82"/>
    <n v="0.89398370000000005"/>
    <n v="0.89467699999999994"/>
    <n v="0.8964898"/>
    <n v="0.8987581"/>
    <m/>
    <m/>
    <m/>
    <m/>
    <m/>
    <m/>
    <m/>
    <m/>
    <m/>
    <m/>
    <m/>
    <m/>
    <m/>
    <m/>
    <m/>
    <m/>
    <m/>
    <m/>
    <m/>
    <m/>
    <m/>
    <n v="24647.47"/>
    <n v="99031.34"/>
    <n v="18665.439999999999"/>
    <n v="88183.33"/>
    <n v="0.24888550000000001"/>
    <n v="0.2116663"/>
    <n v="0.86540260000000002"/>
    <n v="4.4706999999999997E-2"/>
    <n v="70909.487940000006"/>
    <n v="122321.40949999999"/>
    <n v="0.57969809999999999"/>
    <m/>
    <m/>
    <m/>
    <m/>
  </r>
  <r>
    <x v="9"/>
    <s v="GA"/>
    <s v="Georgia"/>
    <n v="13"/>
    <x v="0"/>
    <s v="South Atlantic"/>
    <n v="4.5858000000000003E-2"/>
    <n v="5.6856999999999998E-2"/>
    <n v="390.85570000000001"/>
    <n v="591.22479999999996"/>
    <n v="894.31129999999996"/>
    <n v="1352.7729999999999"/>
    <n v="3.4610539999999999"/>
    <n v="4954.7809999999999"/>
    <n v="5063.7449999999999"/>
    <n v="5175.1049999999996"/>
    <n v="5288.9139999999998"/>
    <n v="1.0674360000000001"/>
    <n v="3836.3240000000001"/>
    <n v="3735.8820000000001"/>
    <n v="3638.069"/>
    <n v="3542.817"/>
    <n v="0.92349270000000006"/>
    <n v="8301.9240000000009"/>
    <n v="8501.6849999999995"/>
    <n v="8706.2530000000006"/>
    <n v="8915.7440000000006"/>
    <n v="1.0739369999999999"/>
    <n v="0.41320000000000001"/>
    <n v="7335.6660000000002"/>
    <n v="7910.4430000000002"/>
    <n v="8530.2559999999994"/>
    <n v="9198.6329999999998"/>
    <n v="1.25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3638760000000003"/>
    <n v="7.3587429999999996"/>
    <n v="7.3536140000000003"/>
    <n v="7.3484889999999998"/>
    <n v="0.99791039999999998"/>
    <n v="292790"/>
    <n v="151038"/>
    <n v="135233"/>
    <n v="56466"/>
    <n v="0.51585780000000003"/>
    <n v="0.41754599999999997"/>
    <n v="0.80942080000000005"/>
    <n v="22307.99"/>
    <n v="28356.73"/>
    <n v="25824.86"/>
    <n v="32925.160000000003"/>
    <n v="29823.88"/>
    <n v="37902.769999999997"/>
    <n v="33285.96"/>
    <n v="42345.49"/>
    <n v="0.78669109999999998"/>
    <n v="0.7843502"/>
    <n v="0.78685240000000001"/>
    <n v="0.78605689999999995"/>
    <m/>
    <m/>
    <m/>
    <m/>
    <m/>
    <m/>
    <m/>
    <m/>
    <m/>
    <m/>
    <m/>
    <m/>
    <m/>
    <m/>
    <m/>
    <m/>
    <m/>
    <m/>
    <m/>
    <m/>
    <m/>
    <n v="24119.37"/>
    <n v="102091.5"/>
    <n v="17865.599999999999"/>
    <n v="90909.46"/>
    <n v="0.2362523"/>
    <n v="0.1965208"/>
    <n v="0.88065329999999997"/>
    <n v="2.0414000000000002E-2"/>
    <n v="71814.673190000001"/>
    <n v="126273.3386"/>
    <n v="0.56872400000000001"/>
    <m/>
    <m/>
    <m/>
    <m/>
  </r>
  <r>
    <x v="9"/>
    <s v="HI"/>
    <s v="Hawaii"/>
    <n v="15"/>
    <x v="1"/>
    <s v="Pacific"/>
    <n v="3.5755000000000002E-2"/>
    <n v="4.2188999999999997E-2"/>
    <n v="1266.5170000000001"/>
    <n v="2005.605"/>
    <n v="3175.9989999999998"/>
    <n v="5029.3810000000003"/>
    <n v="3.971034"/>
    <n v="12981.06"/>
    <n v="13483.58"/>
    <n v="14005.55"/>
    <n v="14547.71"/>
    <n v="1.120687"/>
    <n v="514.47349999999994"/>
    <n v="438.4991"/>
    <n v="373.74419999999998"/>
    <n v="318.55200000000002"/>
    <n v="0.61918059999999997"/>
    <n v="12140.48"/>
    <n v="11776.19"/>
    <n v="11422.81"/>
    <n v="11080.05"/>
    <n v="0.9126533"/>
    <m/>
    <n v="11178.12"/>
    <n v="11363"/>
    <n v="11550.94"/>
    <n v="11741.98"/>
    <n v="1.05044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222899999999996"/>
    <n v="6.4051070000000001"/>
    <n v="6.1950479999999999"/>
    <n v="5.9918779999999998"/>
    <n v="0.90480450000000001"/>
    <n v="36906"/>
    <n v="21266"/>
    <n v="10461"/>
    <n v="5664"/>
    <n v="0.57622070000000003"/>
    <n v="0.54143969999999997"/>
    <n v="0.93963940000000001"/>
    <n v="24203.82"/>
    <n v="26475.89"/>
    <n v="27204.66"/>
    <n v="30153.73"/>
    <n v="31130.62"/>
    <n v="34279.919999999998"/>
    <n v="34252.379999999997"/>
    <n v="37870.17"/>
    <n v="0.91418339999999998"/>
    <n v="0.90219859999999996"/>
    <n v="0.90812990000000005"/>
    <n v="0.90446870000000001"/>
    <m/>
    <m/>
    <m/>
    <m/>
    <m/>
    <m/>
    <m/>
    <m/>
    <m/>
    <m/>
    <m/>
    <m/>
    <m/>
    <m/>
    <m/>
    <m/>
    <m/>
    <m/>
    <m/>
    <m/>
    <m/>
    <n v="26766.09"/>
    <n v="102915.4"/>
    <n v="19727.63"/>
    <n v="95187.06"/>
    <n v="0.26007849999999999"/>
    <n v="0.20725109999999999"/>
    <n v="0.75822440000000002"/>
    <n v="4.0846E-2"/>
    <n v="79987.718930000003"/>
    <n v="135344.96040000001"/>
    <n v="0.5909915"/>
    <m/>
    <m/>
    <m/>
    <m/>
  </r>
  <r>
    <x v="9"/>
    <s v="ID"/>
    <s v="Idaho"/>
    <n v="16"/>
    <x v="1"/>
    <s v="Mountain"/>
    <n v="3.7469000000000002E-2"/>
    <n v="4.1555000000000002E-2"/>
    <n v="245.95930000000001"/>
    <n v="482.16489999999999"/>
    <n v="945.20929999999998"/>
    <n v="1852.9359999999999"/>
    <n v="7.5335049999999999"/>
    <n v="5093.8900000000003"/>
    <n v="5484.3770000000004"/>
    <n v="5904.7979999999998"/>
    <n v="6357.4489999999996"/>
    <n v="1.248054"/>
    <n v="2243.5439999999999"/>
    <n v="1608.4639999999999"/>
    <n v="1153.1559999999999"/>
    <n v="826.73239999999998"/>
    <n v="0.36849389999999999"/>
    <n v="6878.4340000000002"/>
    <n v="6778.4459999999999"/>
    <n v="6679.9089999999997"/>
    <n v="6582.8050000000003"/>
    <n v="0.95702089999999995"/>
    <n v="-4.2500000000000003E-2"/>
    <n v="5855.9629999999997"/>
    <n v="6268.1880000000001"/>
    <n v="6709.4309999999996"/>
    <n v="7181.7349999999997"/>
    <n v="1.226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02191"/>
    <n v="5.4196970000000002"/>
    <n v="5.6462979999999998"/>
    <n v="5.8823730000000003"/>
    <n v="1.130749"/>
    <n v="46297"/>
    <n v="14096"/>
    <n v="23005"/>
    <n v="6066"/>
    <n v="0.30446899999999999"/>
    <n v="0.26368180000000002"/>
    <n v="0.86603839999999999"/>
    <n v="19595.66"/>
    <n v="23848.78"/>
    <n v="22717.06"/>
    <n v="27258.55"/>
    <n v="25616.82"/>
    <n v="30897.75"/>
    <n v="28547.46"/>
    <n v="34199.83"/>
    <n v="0.82166320000000004"/>
    <n v="0.83339229999999997"/>
    <n v="0.82908380000000004"/>
    <n v="0.8347251"/>
    <m/>
    <m/>
    <m/>
    <m/>
    <m/>
    <m/>
    <m/>
    <m/>
    <m/>
    <m/>
    <m/>
    <m/>
    <m/>
    <m/>
    <m/>
    <m/>
    <m/>
    <m/>
    <m/>
    <m/>
    <m/>
    <n v="28631.53"/>
    <n v="95321.7"/>
    <n v="21341.5"/>
    <n v="84218.33"/>
    <n v="0.30036740000000001"/>
    <n v="0.25340689999999999"/>
    <n v="0.89395780000000002"/>
    <n v="4.3289000000000001E-2"/>
    <n v="68795.480720000007"/>
    <n v="72965.657590000003"/>
    <n v="0.9428474"/>
    <m/>
    <m/>
    <m/>
    <m/>
  </r>
  <r>
    <x v="9"/>
    <s v="IL"/>
    <s v="Illinois"/>
    <n v="17"/>
    <x v="3"/>
    <s v="East North Central"/>
    <n v="3.8429999999999999E-2"/>
    <n v="4.7204999999999997E-2"/>
    <n v="362.09800000000001"/>
    <n v="704.06449999999995"/>
    <n v="1368.9849999999999"/>
    <n v="2661.8589999999999"/>
    <n v="7.3512120000000003"/>
    <n v="2596.904"/>
    <n v="3317.6080000000002"/>
    <n v="4238.3249999999998"/>
    <n v="5414.5630000000001"/>
    <n v="2.0850070000000001"/>
    <n v="7920.8440000000001"/>
    <n v="5738.0720000000001"/>
    <n v="4156.8130000000001"/>
    <n v="3011.3069999999998"/>
    <n v="0.38017499999999999"/>
    <n v="10827.83"/>
    <n v="9719.7870000000003"/>
    <n v="8725.1360000000004"/>
    <n v="7832.2690000000002"/>
    <n v="0.72334620000000005"/>
    <n v="-0.39650000000000002"/>
    <n v="8716.9560000000001"/>
    <n v="8822.0679999999993"/>
    <n v="8928.4490000000005"/>
    <n v="9036.1129999999994"/>
    <n v="1.036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180169999999997"/>
    <n v="6.3647790000000004"/>
    <n v="6.0301140000000002"/>
    <n v="5.7130460000000003"/>
    <n v="0.85040660000000001"/>
    <n v="356426"/>
    <n v="199178"/>
    <n v="140892"/>
    <n v="68984"/>
    <n v="0.55882010000000004"/>
    <n v="0.48962319999999998"/>
    <n v="0.87617330000000004"/>
    <n v="25735.89"/>
    <n v="30728.85"/>
    <n v="29611.82"/>
    <n v="35461.94"/>
    <n v="34204.57"/>
    <n v="40747.15"/>
    <n v="38032.870000000003"/>
    <n v="45362.14"/>
    <n v="0.83751540000000002"/>
    <n v="0.83503099999999997"/>
    <n v="0.83943480000000004"/>
    <n v="0.83842749999999999"/>
    <m/>
    <m/>
    <m/>
    <m/>
    <m/>
    <m/>
    <m/>
    <m/>
    <m/>
    <m/>
    <m/>
    <m/>
    <m/>
    <m/>
    <m/>
    <m/>
    <m/>
    <m/>
    <m/>
    <m/>
    <m/>
    <n v="25548.79"/>
    <n v="115192.9"/>
    <n v="18421.919999999998"/>
    <n v="103891.9"/>
    <n v="0.2217915"/>
    <n v="0.17731820000000001"/>
    <n v="0.87417940000000005"/>
    <n v="1.4525E-2"/>
    <n v="86029.767380000005"/>
    <n v="128515.9072"/>
    <n v="0.66940949999999999"/>
    <m/>
    <m/>
    <m/>
    <m/>
  </r>
  <r>
    <x v="9"/>
    <s v="IN"/>
    <s v="Indiana"/>
    <n v="18"/>
    <x v="3"/>
    <s v="East North Central"/>
    <n v="3.7808000000000001E-2"/>
    <n v="4.4884E-2"/>
    <n v="590.94439999999997"/>
    <n v="912.61940000000004"/>
    <n v="1409.395"/>
    <n v="2176.5859999999998"/>
    <n v="3.683233"/>
    <n v="4398.2529999999997"/>
    <n v="5307.6310000000003"/>
    <n v="6405.0320000000002"/>
    <n v="7729.3289999999997"/>
    <n v="1.757363"/>
    <n v="5509.5780000000004"/>
    <n v="4879.7240000000002"/>
    <n v="4321.8739999999998"/>
    <n v="3827.797"/>
    <n v="0.69475330000000002"/>
    <n v="9586.4500000000007"/>
    <n v="9994.4419999999991"/>
    <n v="10419.799999999999"/>
    <n v="10863.26"/>
    <n v="1.133189"/>
    <n v="0.32079999999999997"/>
    <n v="6785.8890000000001"/>
    <n v="7783.55"/>
    <n v="8927.8870000000006"/>
    <n v="10240.459999999999"/>
    <n v="1.509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442810000000003"/>
    <n v="5.5749089999999999"/>
    <n v="6.0415840000000003"/>
    <n v="6.5473249999999998"/>
    <n v="1.2727379999999999"/>
    <n v="183746"/>
    <n v="74333"/>
    <n v="83773"/>
    <n v="24299"/>
    <n v="0.40454210000000002"/>
    <n v="0.29005769999999997"/>
    <n v="0.71700229999999998"/>
    <n v="22936.22"/>
    <n v="25757.29"/>
    <n v="26215.13"/>
    <n v="29637.17"/>
    <n v="30300.16"/>
    <n v="33938.769999999997"/>
    <n v="33547.019999999997"/>
    <n v="37591.26"/>
    <n v="0.89047509999999996"/>
    <n v="0.88453570000000004"/>
    <n v="0.8927891"/>
    <n v="0.89241559999999998"/>
    <m/>
    <m/>
    <m/>
    <m/>
    <m/>
    <m/>
    <m/>
    <m/>
    <m/>
    <m/>
    <m/>
    <m/>
    <m/>
    <m/>
    <m/>
    <m/>
    <m/>
    <m/>
    <m/>
    <m/>
    <m/>
    <n v="24660.45"/>
    <n v="93978.41"/>
    <n v="17885.03"/>
    <n v="84863.48"/>
    <n v="0.26240550000000001"/>
    <n v="0.21075060000000001"/>
    <n v="0.8683767"/>
    <n v="1.5716999999999998E-2"/>
    <n v="69473.893030000007"/>
    <n v="99890.691470000005"/>
    <n v="0.69549919999999998"/>
    <m/>
    <m/>
    <m/>
    <m/>
  </r>
  <r>
    <x v="9"/>
    <s v="IA"/>
    <s v="Iowa"/>
    <n v="19"/>
    <x v="3"/>
    <s v="West North Central"/>
    <n v="3.9669999999999997E-2"/>
    <n v="4.8190999999999998E-2"/>
    <n v="274.12029999999999"/>
    <n v="524.32090000000005"/>
    <n v="1002.89"/>
    <n v="1918.268"/>
    <n v="6.9979050000000003"/>
    <n v="4425.7179999999998"/>
    <n v="5157.9399999999996"/>
    <n v="6011.3069999999998"/>
    <n v="7005.86"/>
    <n v="1.5829880000000001"/>
    <n v="5728.9189999999999"/>
    <n v="4847.7809999999999"/>
    <n v="4102.1670000000004"/>
    <n v="3471.232"/>
    <n v="0.60591399999999995"/>
    <n v="9982.9979999999996"/>
    <n v="9896.4439999999995"/>
    <n v="9810.6419999999998"/>
    <n v="9725.5810000000001"/>
    <n v="0.97421440000000004"/>
    <n v="-2.9999999999999997E-4"/>
    <n v="7579.2539999999999"/>
    <n v="8244.9869999999992"/>
    <n v="8969.1980000000003"/>
    <n v="9757.02"/>
    <n v="1.28733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019190000000002"/>
    <n v="6.985061"/>
    <n v="7.2801650000000002"/>
    <n v="7.5877369999999997"/>
    <n v="1.132174"/>
    <n v="81239"/>
    <n v="38942"/>
    <n v="30913"/>
    <n v="11711"/>
    <n v="0.47935100000000003"/>
    <n v="0.37883739999999999"/>
    <n v="0.79031300000000004"/>
    <n v="21713.19"/>
    <n v="25620.32"/>
    <n v="24596.16"/>
    <n v="29159.79"/>
    <n v="27792.35"/>
    <n v="32897.18"/>
    <n v="30562.82"/>
    <n v="36333.410000000003"/>
    <n v="0.84749859999999999"/>
    <n v="0.84349580000000002"/>
    <n v="0.84482460000000004"/>
    <n v="0.8411767"/>
    <m/>
    <m/>
    <m/>
    <m/>
    <m/>
    <m/>
    <m/>
    <m/>
    <m/>
    <m/>
    <m/>
    <m/>
    <m/>
    <m/>
    <m/>
    <m/>
    <m/>
    <m/>
    <m/>
    <m/>
    <m/>
    <n v="26686.02"/>
    <n v="92697.73"/>
    <n v="19002.38"/>
    <n v="84597.9"/>
    <n v="0.28788209999999997"/>
    <n v="0.22461990000000001"/>
    <n v="0.87598469999999995"/>
    <n v="1.356E-3"/>
    <n v="72848.871950000001"/>
    <n v="85766.502070000002"/>
    <n v="0.84938610000000003"/>
    <m/>
    <m/>
    <m/>
    <m/>
  </r>
  <r>
    <x v="9"/>
    <s v="KS"/>
    <s v="Kansas"/>
    <n v="20"/>
    <x v="3"/>
    <s v="West North Central"/>
    <n v="4.3527999999999997E-2"/>
    <n v="4.9052999999999999E-2"/>
    <n v="238.82409999999999"/>
    <n v="466.7002"/>
    <n v="912.00609999999995"/>
    <n v="1782.204"/>
    <n v="7.4624139999999999"/>
    <n v="5740.8760000000002"/>
    <n v="6781.2740000000003"/>
    <n v="8010.2209999999995"/>
    <n v="9461.8860000000004"/>
    <n v="1.6481600000000001"/>
    <n v="4278.22"/>
    <n v="3344.8609999999999"/>
    <n v="2615.1280000000002"/>
    <n v="2044.597"/>
    <n v="0.47790850000000001"/>
    <n v="9978.1530000000002"/>
    <n v="10079.42"/>
    <n v="10181.709999999999"/>
    <n v="10285.030000000001"/>
    <n v="1.0307550000000001"/>
    <n v="-3.09E-2"/>
    <n v="7949.223"/>
    <n v="8742.11"/>
    <n v="9614.0840000000007"/>
    <n v="10573.03"/>
    <n v="1.330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654720000000001"/>
    <n v="7.215687"/>
    <n v="7.4748900000000003"/>
    <n v="7.743404"/>
    <n v="1.1116839999999999"/>
    <n v="82286"/>
    <n v="36866"/>
    <n v="32656"/>
    <n v="11379"/>
    <n v="0.4480228"/>
    <n v="0.3484505"/>
    <n v="0.77775179999999999"/>
    <n v="21081.51"/>
    <n v="25610.44"/>
    <n v="23882.84"/>
    <n v="29141.69"/>
    <n v="27239.95"/>
    <n v="33007.61"/>
    <n v="29981.75"/>
    <n v="36371.11"/>
    <n v="0.82316080000000003"/>
    <n v="0.81954179999999999"/>
    <n v="0.82526270000000002"/>
    <n v="0.82432879999999997"/>
    <m/>
    <m/>
    <m/>
    <m/>
    <m/>
    <m/>
    <m/>
    <m/>
    <m/>
    <m/>
    <m/>
    <m/>
    <m/>
    <m/>
    <m/>
    <m/>
    <m/>
    <m/>
    <m/>
    <m/>
    <m/>
    <n v="26269.37"/>
    <n v="99025.61"/>
    <n v="19314.46"/>
    <n v="89263.67"/>
    <n v="0.26527849999999997"/>
    <n v="0.2163754"/>
    <n v="0.87890559999999995"/>
    <n v="9.2200000000000008E-3"/>
    <n v="74958.490909999993"/>
    <n v="98192.081709999999"/>
    <n v="0.76338629999999996"/>
    <m/>
    <m/>
    <m/>
    <m/>
  </r>
  <r>
    <x v="9"/>
    <s v="KY"/>
    <s v="Kentucky"/>
    <n v="21"/>
    <x v="0"/>
    <s v="East South Central"/>
    <n v="4.0407999999999999E-2"/>
    <n v="4.5419000000000001E-2"/>
    <n v="455.01459999999997"/>
    <n v="643.72040000000004"/>
    <n v="910.68700000000001"/>
    <n v="1288.3710000000001"/>
    <n v="2.8314949999999999"/>
    <n v="4651.5060000000003"/>
    <n v="5230.0919999999996"/>
    <n v="5880.6469999999999"/>
    <n v="6612.1220000000003"/>
    <n v="1.4215009999999999"/>
    <n v="4336.3509999999997"/>
    <n v="3353.5880000000002"/>
    <n v="2593.5520000000001"/>
    <n v="2005.7660000000001"/>
    <n v="0.46254699999999999"/>
    <n v="7849.402"/>
    <n v="8051.424"/>
    <n v="8258.6460000000006"/>
    <n v="8471.2009999999991"/>
    <n v="1.079216"/>
    <n v="0.23039999999999999"/>
    <n v="6864.1350000000002"/>
    <n v="7407.2449999999999"/>
    <n v="7993.326"/>
    <n v="8625.7800000000007"/>
    <n v="1.256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015459999999999"/>
    <n v="6.279096"/>
    <n v="6.461811"/>
    <n v="6.6498439999999999"/>
    <n v="1.0898620000000001"/>
    <n v="113482"/>
    <n v="50284"/>
    <n v="58883"/>
    <n v="23610"/>
    <n v="0.44310110000000003"/>
    <n v="0.4009646"/>
    <n v="0.90490550000000003"/>
    <n v="21791.71"/>
    <n v="25156.01"/>
    <n v="25468.62"/>
    <n v="29316.400000000001"/>
    <n v="29523.3"/>
    <n v="33961.93"/>
    <n v="33322.06"/>
    <n v="38331.57"/>
    <n v="0.86626250000000005"/>
    <n v="0.86875000000000002"/>
    <n v="0.86930569999999996"/>
    <n v="0.8693111"/>
    <m/>
    <m/>
    <m/>
    <m/>
    <m/>
    <m/>
    <m/>
    <m/>
    <m/>
    <m/>
    <m/>
    <m/>
    <m/>
    <m/>
    <m/>
    <m/>
    <m/>
    <m/>
    <m/>
    <m/>
    <m/>
    <n v="23196.5"/>
    <n v="90810.61"/>
    <n v="17112.330000000002"/>
    <n v="80587.990000000005"/>
    <n v="0.2554382"/>
    <n v="0.21234339999999999"/>
    <n v="0.87441259999999998"/>
    <n v="0"/>
    <n v="62755.222690000002"/>
    <n v="111475.8514"/>
    <n v="0.56294909999999998"/>
    <m/>
    <m/>
    <m/>
    <m/>
  </r>
  <r>
    <x v="9"/>
    <s v="LA"/>
    <s v="Louisiana"/>
    <n v="22"/>
    <x v="0"/>
    <s v="West South Central"/>
    <n v="3.8429999999999999E-2"/>
    <n v="4.8606999999999997E-2"/>
    <n v="684.58789999999999"/>
    <n v="953.15449999999998"/>
    <n v="1327.0809999999999"/>
    <n v="1847.701"/>
    <n v="2.6989969999999999"/>
    <n v="5211.4359999999997"/>
    <n v="5455.518"/>
    <n v="5711.0320000000002"/>
    <n v="5978.5119999999997"/>
    <n v="1.1471910000000001"/>
    <n v="4339.2020000000002"/>
    <n v="3949.4960000000001"/>
    <n v="3594.79"/>
    <n v="3271.94"/>
    <n v="0.75404190000000004"/>
    <n v="8987.9560000000001"/>
    <n v="9093.0959999999995"/>
    <n v="9199.4650000000001"/>
    <n v="9307.0789999999997"/>
    <n v="1.035506"/>
    <n v="0.3523"/>
    <n v="8803.3089999999993"/>
    <n v="9153.232"/>
    <n v="9517.0660000000007"/>
    <n v="9895.3619999999992"/>
    <n v="1.12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7291930000000004"/>
    <n v="7.5350989999999998"/>
    <n v="7.345879"/>
    <n v="7.1614110000000002"/>
    <n v="0.92654069999999999"/>
    <n v="128914"/>
    <n v="72011"/>
    <n v="57155"/>
    <n v="27828"/>
    <n v="0.55859720000000002"/>
    <n v="0.4868865"/>
    <n v="0.87162360000000005"/>
    <n v="23050.05"/>
    <n v="27384.36"/>
    <n v="26857.17"/>
    <n v="32059.95"/>
    <n v="31040.720000000001"/>
    <n v="37218.199999999997"/>
    <n v="34986.32"/>
    <n v="41803.4"/>
    <n v="0.8417232"/>
    <n v="0.83771709999999999"/>
    <n v="0.83401990000000004"/>
    <n v="0.83692529999999998"/>
    <m/>
    <m/>
    <m/>
    <m/>
    <m/>
    <m/>
    <m/>
    <m/>
    <m/>
    <m/>
    <m/>
    <m/>
    <m/>
    <m/>
    <m/>
    <m/>
    <m/>
    <m/>
    <m/>
    <m/>
    <m/>
    <n v="22838.47"/>
    <n v="92325.68"/>
    <n v="17429.439999999999"/>
    <n v="81707.56"/>
    <n v="0.24736859999999999"/>
    <n v="0.2133149"/>
    <n v="0.80848070000000005"/>
    <n v="3.7983000000000003E-2"/>
    <n v="61909.311170000001"/>
    <n v="109693.5567"/>
    <n v="0.5643842"/>
    <m/>
    <m/>
    <m/>
    <m/>
  </r>
  <r>
    <x v="9"/>
    <s v="ME"/>
    <s v="Maine"/>
    <n v="23"/>
    <x v="2"/>
    <s v="New England"/>
    <n v="4.6587999999999997E-2"/>
    <n v="4.7817999999999999E-2"/>
    <n v="598.67610000000002"/>
    <n v="896.75059999999996"/>
    <n v="1343.2329999999999"/>
    <n v="2012.0150000000001"/>
    <n v="3.360773"/>
    <n v="4219.0119999999997"/>
    <n v="5013.4780000000001"/>
    <n v="5957.5469999999996"/>
    <n v="7079.3919999999998"/>
    <n v="1.6779740000000001"/>
    <n v="5834.9520000000002"/>
    <n v="5079.6790000000001"/>
    <n v="4422.1670000000004"/>
    <n v="3849.7649999999999"/>
    <n v="0.65977660000000005"/>
    <n v="11266.22"/>
    <n v="11161.63"/>
    <n v="11058.01"/>
    <n v="10955.35"/>
    <n v="0.97240680000000002"/>
    <n v="-2.5999999999999999E-2"/>
    <n v="10479.620000000001"/>
    <n v="10845.84"/>
    <n v="11224.86"/>
    <n v="11617.13"/>
    <n v="1.10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6879169999999997"/>
    <n v="7.8351459999999999"/>
    <n v="7.985195"/>
    <n v="8.1381169999999994"/>
    <n v="1.058559"/>
    <n v="29659"/>
    <n v="12689"/>
    <n v="13377"/>
    <n v="4611"/>
    <n v="0.42782969999999998"/>
    <n v="0.34469610000000001"/>
    <n v="0.80568550000000005"/>
    <n v="20926.7"/>
    <n v="24183.25"/>
    <n v="23968.76"/>
    <n v="27839.3"/>
    <n v="27180.25"/>
    <n v="31724.44"/>
    <n v="30369.35"/>
    <n v="35119.54"/>
    <n v="0.86533859999999996"/>
    <n v="0.86096850000000003"/>
    <n v="0.85676059999999998"/>
    <n v="0.86474229999999996"/>
    <m/>
    <m/>
    <m/>
    <m/>
    <m/>
    <m/>
    <m/>
    <m/>
    <m/>
    <m/>
    <m/>
    <m/>
    <m/>
    <m/>
    <m/>
    <m/>
    <m/>
    <m/>
    <m/>
    <m/>
    <m/>
    <n v="23987.54"/>
    <n v="89883.79"/>
    <n v="18908.77"/>
    <n v="80995.009999999995"/>
    <n v="0.26687280000000002"/>
    <n v="0.233456"/>
    <n v="0.87780159999999996"/>
    <n v="0"/>
    <n v="65699.311669999996"/>
    <n v="87388.068629999994"/>
    <n v="0.75181100000000001"/>
    <m/>
    <m/>
    <m/>
    <m/>
  </r>
  <r>
    <x v="9"/>
    <s v="MD"/>
    <s v="Maryland"/>
    <n v="24"/>
    <x v="0"/>
    <s v="South Atlantic"/>
    <n v="3.8935999999999998E-2"/>
    <n v="4.2141999999999999E-2"/>
    <n v="421.9803"/>
    <n v="764.00340000000006"/>
    <n v="1383.2429999999999"/>
    <n v="2504.3870000000002"/>
    <n v="5.934844"/>
    <n v="5420.5469999999996"/>
    <n v="7708.84"/>
    <n v="10963.14"/>
    <n v="15591.25"/>
    <n v="2.8763239999999999"/>
    <n v="8253.6139999999996"/>
    <n v="5107.9129999999996"/>
    <n v="3161.1350000000002"/>
    <n v="1956.3309999999999"/>
    <n v="0.23702719999999999"/>
    <n v="12419.76"/>
    <n v="12509.94"/>
    <n v="12600.77"/>
    <n v="12692.26"/>
    <n v="1.021941"/>
    <n v="0.1153"/>
    <n v="11076.97"/>
    <n v="11518.97"/>
    <n v="11978.6"/>
    <n v="12456.58"/>
    <n v="1.1245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781599999999999"/>
    <n v="7.1746910000000002"/>
    <n v="7.3767560000000003"/>
    <n v="7.5845130000000003"/>
    <n v="1.0868930000000001"/>
    <n v="143685"/>
    <n v="73219"/>
    <n v="40440"/>
    <n v="16071"/>
    <n v="0.50958000000000003"/>
    <n v="0.39740360000000002"/>
    <n v="0.77986500000000003"/>
    <n v="28577.439999999999"/>
    <n v="32574.99"/>
    <n v="33372.089999999997"/>
    <n v="37940.050000000003"/>
    <n v="38676.089999999997"/>
    <n v="43838.33"/>
    <n v="43447.71"/>
    <n v="49180.160000000003"/>
    <n v="0.87728139999999999"/>
    <n v="0.87960050000000001"/>
    <n v="0.88224360000000002"/>
    <n v="0.8834398"/>
    <m/>
    <m/>
    <m/>
    <m/>
    <m/>
    <m/>
    <m/>
    <m/>
    <m/>
    <m/>
    <m/>
    <m/>
    <m/>
    <m/>
    <m/>
    <m/>
    <m/>
    <m/>
    <m/>
    <m/>
    <m/>
    <n v="25287.88"/>
    <n v="127765.9"/>
    <n v="18462.39"/>
    <n v="119053.8"/>
    <n v="0.19792360000000001"/>
    <n v="0.15507609999999999"/>
    <n v="0.83071709999999999"/>
    <n v="1.1648E-2"/>
    <n v="105358.96460000001"/>
    <n v="165401.36189999999"/>
    <n v="0.63698969999999999"/>
    <m/>
    <m/>
    <m/>
    <m/>
  </r>
  <r>
    <x v="9"/>
    <s v="MA"/>
    <s v="Massachusetts"/>
    <n v="25"/>
    <x v="2"/>
    <s v="New England"/>
    <n v="3.3443000000000001E-2"/>
    <n v="3.9411000000000002E-2"/>
    <n v="563.31629999999996"/>
    <n v="987.66840000000002"/>
    <n v="1731.6890000000001"/>
    <n v="3036.1889999999999"/>
    <n v="5.3898479999999998"/>
    <n v="4644.2740000000003"/>
    <n v="6266.1049999999996"/>
    <n v="8454.2990000000009"/>
    <n v="11406.63"/>
    <n v="2.456064"/>
    <n v="8052.0429999999997"/>
    <n v="6028.0879999999997"/>
    <n v="4512.8729999999996"/>
    <n v="3378.52"/>
    <n v="0.4195854"/>
    <n v="11946.86"/>
    <n v="12714.82"/>
    <n v="13532.15"/>
    <n v="14402.02"/>
    <n v="1.2055070000000001"/>
    <n v="0.30649999999999999"/>
    <n v="10646.86"/>
    <n v="11851.5"/>
    <n v="13192.43"/>
    <n v="14685.09"/>
    <n v="1.37928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174539999999997"/>
    <n v="7.1407369999999997"/>
    <n v="7.4793500000000002"/>
    <n v="7.8340189999999996"/>
    <n v="1.1491119999999999"/>
    <n v="150507"/>
    <n v="92815"/>
    <n v="39375"/>
    <n v="18315"/>
    <n v="0.61668230000000002"/>
    <n v="0.46514280000000002"/>
    <n v="0.75426660000000001"/>
    <n v="27363.48"/>
    <n v="32546.52"/>
    <n v="31807.37"/>
    <n v="38136.879999999997"/>
    <n v="36942.410000000003"/>
    <n v="44245.47"/>
    <n v="41480.870000000003"/>
    <n v="49674.96"/>
    <n v="0.84074970000000004"/>
    <n v="0.834032"/>
    <n v="0.83494219999999997"/>
    <n v="0.83504579999999995"/>
    <m/>
    <m/>
    <m/>
    <m/>
    <m/>
    <m/>
    <m/>
    <m/>
    <m/>
    <m/>
    <m/>
    <m/>
    <m/>
    <m/>
    <m/>
    <m/>
    <m/>
    <m/>
    <m/>
    <m/>
    <m/>
    <n v="23267.48"/>
    <n v="132147.1"/>
    <n v="17701.73"/>
    <n v="125059.6"/>
    <n v="0.1760726"/>
    <n v="0.14154639999999999"/>
    <n v="0.86728349999999998"/>
    <n v="2.7515000000000001E-2"/>
    <n v="110517.7504"/>
    <n v="158647.8205"/>
    <n v="0.6966232"/>
    <m/>
    <m/>
    <m/>
    <m/>
  </r>
  <r>
    <x v="9"/>
    <s v="MI"/>
    <s v="Michigan"/>
    <n v="26"/>
    <x v="3"/>
    <s v="East North Central"/>
    <n v="4.9387E-2"/>
    <n v="5.3578000000000001E-2"/>
    <n v="449.58429999999998"/>
    <n v="655.7441"/>
    <n v="956.43979999999999"/>
    <n v="1395.0219999999999"/>
    <n v="3.1029149999999999"/>
    <n v="6515.2359999999999"/>
    <n v="6665.527"/>
    <n v="6819.2839999999997"/>
    <n v="6976.5879999999997"/>
    <n v="1.070811"/>
    <n v="3236.8890000000001"/>
    <n v="2925.1970000000001"/>
    <n v="2643.5189999999998"/>
    <n v="2388.9650000000001"/>
    <n v="0.73804369999999997"/>
    <n v="9252.8819999999996"/>
    <n v="9093.4210000000003"/>
    <n v="8936.7090000000007"/>
    <n v="8782.6970000000001"/>
    <n v="0.9491851"/>
    <n v="-6.7400000000000002E-2"/>
    <n v="7870.9690000000001"/>
    <n v="8338.8799999999992"/>
    <n v="8834.607"/>
    <n v="9359.8050000000003"/>
    <n v="1.189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053670000000004"/>
    <n v="5.4596200000000001"/>
    <n v="5.6183579999999997"/>
    <n v="5.7817109999999996"/>
    <n v="1.089785"/>
    <n v="252452"/>
    <n v="121966"/>
    <n v="118388"/>
    <n v="46389"/>
    <n v="0.48312549999999999"/>
    <n v="0.39183869999999998"/>
    <n v="0.81104949999999998"/>
    <n v="26758.28"/>
    <n v="28481.119999999999"/>
    <n v="31092.59"/>
    <n v="33237.49"/>
    <n v="35694.699999999997"/>
    <n v="38324.46"/>
    <n v="40460.14"/>
    <n v="42923.01"/>
    <n v="0.93950920000000004"/>
    <n v="0.93546739999999995"/>
    <n v="0.93138160000000003"/>
    <n v="0.9426213"/>
    <m/>
    <m/>
    <m/>
    <m/>
    <m/>
    <m/>
    <m/>
    <m/>
    <m/>
    <m/>
    <m/>
    <m/>
    <m/>
    <m/>
    <m/>
    <m/>
    <m/>
    <m/>
    <m/>
    <m/>
    <m/>
    <n v="24288.53"/>
    <n v="97986.98"/>
    <n v="17464.77"/>
    <n v="87993.41"/>
    <n v="0.24787500000000001"/>
    <n v="0.19847819999999999"/>
    <n v="0.87957819999999998"/>
    <n v="6.3548999999999994E-2"/>
    <n v="70804.376279999997"/>
    <n v="95420.830379999999"/>
    <n v="0.74202219999999997"/>
    <m/>
    <m/>
    <m/>
    <m/>
  </r>
  <r>
    <x v="9"/>
    <s v="MN"/>
    <s v="Minnesota"/>
    <n v="27"/>
    <x v="3"/>
    <s v="West North Central"/>
    <n v="4.0384000000000003E-2"/>
    <n v="4.8570000000000002E-2"/>
    <n v="228.19489999999999"/>
    <n v="452.32569999999998"/>
    <n v="896.59550000000002"/>
    <n v="1777.223"/>
    <n v="7.7881770000000001"/>
    <n v="7733.8059999999996"/>
    <n v="8768.8960000000006"/>
    <n v="9942.5210000000006"/>
    <n v="11273.23"/>
    <n v="1.4576560000000001"/>
    <n v="2764.279"/>
    <n v="2549.8150000000001"/>
    <n v="2351.9899999999998"/>
    <n v="2169.5140000000001"/>
    <n v="0.78483899999999995"/>
    <n v="9315.9330000000009"/>
    <n v="10097.67"/>
    <n v="10945.02"/>
    <n v="11863.46"/>
    <n v="1.2734589999999999"/>
    <n v="0.54400000000000004"/>
    <n v="7872.5829999999996"/>
    <n v="9018.1180000000004"/>
    <n v="10330.34"/>
    <n v="11833.51"/>
    <n v="1.50312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226910000000002"/>
    <n v="6.1484170000000002"/>
    <n v="6.6058149999999998"/>
    <n v="7.0972400000000002"/>
    <n v="1.2401930000000001"/>
    <n v="149148"/>
    <n v="70839"/>
    <n v="47375"/>
    <n v="19956"/>
    <n v="0.47495779999999999"/>
    <n v="0.42123480000000002"/>
    <n v="0.88688900000000004"/>
    <n v="23470.720000000001"/>
    <n v="29323.08"/>
    <n v="27295.88"/>
    <n v="33901.35"/>
    <n v="31299.83"/>
    <n v="39038.81"/>
    <n v="35081.300000000003"/>
    <n v="43545.96"/>
    <n v="0.80041770000000001"/>
    <n v="0.80515619999999999"/>
    <n v="0.80176179999999997"/>
    <n v="0.80561539999999998"/>
    <m/>
    <m/>
    <m/>
    <m/>
    <m/>
    <m/>
    <m/>
    <m/>
    <m/>
    <m/>
    <m/>
    <m/>
    <m/>
    <m/>
    <m/>
    <m/>
    <m/>
    <m/>
    <m/>
    <m/>
    <m/>
    <n v="28680.16"/>
    <n v="107707"/>
    <n v="21124.9"/>
    <n v="99215.38"/>
    <n v="0.2662794"/>
    <n v="0.21291959999999999"/>
    <n v="0.86122140000000003"/>
    <n v="3.5556999999999998E-2"/>
    <n v="87837.098599999998"/>
    <n v="105510.1554"/>
    <n v="0.83249899999999999"/>
    <m/>
    <m/>
    <m/>
    <m/>
  </r>
  <r>
    <x v="9"/>
    <s v="MS"/>
    <s v="Mississippi"/>
    <n v="28"/>
    <x v="0"/>
    <s v="East South Central"/>
    <n v="4.7924000000000001E-2"/>
    <n v="5.0729000000000003E-2"/>
    <n v="509.01249999999999"/>
    <n v="702.68100000000004"/>
    <n v="970.03629999999998"/>
    <n v="1339.115"/>
    <n v="2.6308090000000002"/>
    <n v="4920.6570000000002"/>
    <n v="4967.9179999999997"/>
    <n v="5015.634"/>
    <n v="5063.8069999999998"/>
    <n v="1.0290919999999999"/>
    <n v="2780.2179999999998"/>
    <n v="2588.174"/>
    <n v="2409.395"/>
    <n v="2242.9650000000001"/>
    <n v="0.80675889999999995"/>
    <n v="7200.085"/>
    <n v="7141.5820000000003"/>
    <n v="7083.5529999999999"/>
    <n v="7025.9970000000003"/>
    <n v="0.9758213"/>
    <n v="2.18E-2"/>
    <n v="6226.1459999999997"/>
    <n v="6666.3959999999997"/>
    <n v="7137.777"/>
    <n v="7642.4880000000003"/>
    <n v="1.22748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25311"/>
    <n v="6.668927"/>
    <n v="6.7128310000000004"/>
    <n v="6.7570230000000002"/>
    <n v="1.0198799999999999"/>
    <n v="82069"/>
    <n v="42448"/>
    <n v="46033"/>
    <n v="23486"/>
    <n v="0.51722330000000005"/>
    <n v="0.51019919999999996"/>
    <n v="0.98641959999999995"/>
    <n v="21938.6"/>
    <n v="25176.76"/>
    <n v="24863.17"/>
    <n v="28780.1"/>
    <n v="28437.61"/>
    <n v="32881.96"/>
    <n v="31728.67"/>
    <n v="36510.06"/>
    <n v="0.87138289999999996"/>
    <n v="0.86390160000000005"/>
    <n v="0.86483929999999998"/>
    <n v="0.86903909999999995"/>
    <m/>
    <m/>
    <m/>
    <m/>
    <m/>
    <m/>
    <m/>
    <m/>
    <m/>
    <m/>
    <m/>
    <m/>
    <m/>
    <m/>
    <m/>
    <m/>
    <m/>
    <m/>
    <m/>
    <m/>
    <m/>
    <n v="20749.849999999999"/>
    <n v="89020.66"/>
    <n v="15799.11"/>
    <n v="78437.97"/>
    <n v="0.2330903"/>
    <n v="0.20142170000000001"/>
    <n v="0.86660309999999996"/>
    <n v="7.5100000000000004E-4"/>
    <n v="55409.556400000001"/>
    <n v="96106.254480000003"/>
    <n v="0.57654479999999997"/>
    <m/>
    <m/>
    <m/>
    <m/>
  </r>
  <r>
    <x v="9"/>
    <s v="MO"/>
    <s v="Missouri"/>
    <n v="29"/>
    <x v="3"/>
    <s v="West North Central"/>
    <n v="3.9202000000000001E-2"/>
    <n v="4.5693999999999999E-2"/>
    <n v="260.65440000000001"/>
    <n v="440.14550000000003"/>
    <n v="743.23710000000005"/>
    <n v="1255.0429999999999"/>
    <n v="4.8149680000000004"/>
    <n v="3802.864"/>
    <n v="4141.6610000000001"/>
    <n v="4510.6409999999996"/>
    <n v="4912.4939999999997"/>
    <n v="1.2917879999999999"/>
    <n v="4678.8310000000001"/>
    <n v="4164.098"/>
    <n v="3705.991"/>
    <n v="3298.2829999999999"/>
    <n v="0.70493729999999999"/>
    <n v="8826.2340000000004"/>
    <n v="8554.82"/>
    <n v="8291.7530000000006"/>
    <n v="8036.7749999999996"/>
    <n v="0.91055540000000001"/>
    <n v="0.1409"/>
    <n v="7635.2640000000001"/>
    <n v="7974.7539999999999"/>
    <n v="8329.3379999999997"/>
    <n v="8699.6880000000001"/>
    <n v="1.13940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738529999999997"/>
    <n v="6.8501260000000004"/>
    <n v="7.1380090000000003"/>
    <n v="7.4379900000000001"/>
    <n v="1.131451"/>
    <n v="166975"/>
    <n v="72175"/>
    <n v="80389"/>
    <n v="27828"/>
    <n v="0.43225039999999998"/>
    <n v="0.3461668"/>
    <n v="0.8008478"/>
    <n v="20955.77"/>
    <n v="26682.02"/>
    <n v="24205.87"/>
    <n v="30816.95"/>
    <n v="27927.27"/>
    <n v="35464.339999999997"/>
    <n v="31004.2"/>
    <n v="39487.800000000003"/>
    <n v="0.78538940000000002"/>
    <n v="0.78547239999999996"/>
    <n v="0.78747460000000002"/>
    <n v="0.78515880000000005"/>
    <m/>
    <m/>
    <m/>
    <m/>
    <m/>
    <m/>
    <m/>
    <m/>
    <m/>
    <m/>
    <m/>
    <m/>
    <m/>
    <m/>
    <m/>
    <m/>
    <m/>
    <m/>
    <m/>
    <m/>
    <m/>
    <n v="24759.599999999999"/>
    <n v="96050.03"/>
    <n v="17964.16"/>
    <n v="85974.74"/>
    <n v="0.25777810000000001"/>
    <n v="0.20894689999999999"/>
    <n v="0.83675290000000002"/>
    <n v="1.8700999999999999E-2"/>
    <n v="69652.221059999996"/>
    <n v="94900.350619999997"/>
    <n v="0.73395120000000003"/>
    <s v="Committee for Educational Equality v. Missouri (II)"/>
    <s v="294 S.W.3d 477"/>
    <s v="Upheld"/>
    <s v="Both"/>
  </r>
  <r>
    <x v="9"/>
    <s v="MT"/>
    <s v="Montana"/>
    <n v="30"/>
    <x v="1"/>
    <s v="Mountain"/>
    <n v="4.4238E-2"/>
    <n v="4.7282999999999999E-2"/>
    <n v="196.78149999999999"/>
    <n v="432.42039999999997"/>
    <n v="950.22850000000005"/>
    <n v="2088.0940000000001"/>
    <n v="10.611230000000001"/>
    <n v="4551.5839999999998"/>
    <n v="4859.9769999999999"/>
    <n v="5189.2629999999999"/>
    <n v="5540.86"/>
    <n v="1.2173480000000001"/>
    <n v="4368.4229999999998"/>
    <n v="3912.241"/>
    <n v="3503.6970000000001"/>
    <n v="3137.8159999999998"/>
    <n v="0.71829489999999996"/>
    <n v="8784.6029999999992"/>
    <n v="8724.2049999999999"/>
    <n v="8664.2199999999993"/>
    <n v="8604.6489999999994"/>
    <n v="0.97951500000000002"/>
    <n v="7.3800000000000004E-2"/>
    <n v="6827.59"/>
    <n v="7969.8710000000001"/>
    <n v="9303.259"/>
    <n v="10859.73"/>
    <n v="1.590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572959999999998"/>
    <n v="6.4407100000000002"/>
    <n v="7.0822349999999998"/>
    <n v="7.7876589999999997"/>
    <n v="1.329566"/>
    <n v="22313"/>
    <n v="9759"/>
    <n v="11975"/>
    <n v="5293"/>
    <n v="0.43736839999999999"/>
    <n v="0.44200420000000001"/>
    <n v="1.010599"/>
    <n v="21554.71"/>
    <n v="22117.21"/>
    <n v="24239.11"/>
    <n v="24997.99"/>
    <n v="27349.56"/>
    <n v="28245.3"/>
    <n v="29939.87"/>
    <n v="31091.97"/>
    <n v="0.97456710000000002"/>
    <n v="0.96964229999999996"/>
    <n v="0.96828709999999996"/>
    <n v="0.9629451"/>
    <m/>
    <m/>
    <m/>
    <m/>
    <m/>
    <m/>
    <m/>
    <m/>
    <m/>
    <m/>
    <m/>
    <m/>
    <m/>
    <m/>
    <m/>
    <m/>
    <m/>
    <m/>
    <m/>
    <m/>
    <m/>
    <n v="27139.78"/>
    <n v="95167.07"/>
    <n v="19265.810000000001"/>
    <n v="85237.08"/>
    <n v="0.2851804"/>
    <n v="0.22602620000000001"/>
    <n v="0.88703379999999998"/>
    <n v="0"/>
    <n v="71603.874169999996"/>
    <n v="70544.231880000007"/>
    <n v="1.015021"/>
    <m/>
    <m/>
    <m/>
    <m/>
  </r>
  <r>
    <x v="9"/>
    <s v="NE"/>
    <s v="Nebraska"/>
    <n v="31"/>
    <x v="3"/>
    <s v="West North Central"/>
    <n v="3.9336000000000003E-2"/>
    <n v="4.8141999999999997E-2"/>
    <n v="310.9676"/>
    <n v="657.69320000000005"/>
    <n v="1391.0139999999999"/>
    <n v="2941.98"/>
    <n v="9.4607320000000001"/>
    <n v="2845.768"/>
    <n v="3775.1129999999998"/>
    <n v="5007.9539999999997"/>
    <n v="6643.4049999999997"/>
    <n v="2.3344860000000001"/>
    <n v="5380.4970000000003"/>
    <n v="5025.75"/>
    <n v="4694.3919999999998"/>
    <n v="4384.88"/>
    <n v="0.81495830000000002"/>
    <n v="8842.5750000000007"/>
    <n v="9386.1450000000004"/>
    <n v="9963.1260000000002"/>
    <n v="10575.58"/>
    <n v="1.1959839999999999"/>
    <n v="0.1351"/>
    <n v="7381.9889999999996"/>
    <n v="8372.24"/>
    <n v="9495.3289999999997"/>
    <n v="10769.07"/>
    <n v="1.458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033930000000002"/>
    <n v="7.2524389999999999"/>
    <n v="7.8464559999999999"/>
    <n v="8.4891260000000006"/>
    <n v="1.2663930000000001"/>
    <n v="54162"/>
    <n v="26419"/>
    <n v="20019"/>
    <n v="7896"/>
    <n v="0.48777740000000003"/>
    <n v="0.39442529999999998"/>
    <n v="0.80861740000000004"/>
    <n v="20315.32"/>
    <n v="25408.43"/>
    <n v="23144.31"/>
    <n v="28728.1"/>
    <n v="26025.32"/>
    <n v="32158.79"/>
    <n v="28359.9"/>
    <n v="35184.5"/>
    <n v="0.79955050000000005"/>
    <n v="0.80563340000000006"/>
    <n v="0.80927530000000003"/>
    <n v="0.80603409999999998"/>
    <m/>
    <m/>
    <m/>
    <m/>
    <m/>
    <m/>
    <m/>
    <m/>
    <m/>
    <m/>
    <m/>
    <m/>
    <m/>
    <m/>
    <m/>
    <m/>
    <m/>
    <m/>
    <m/>
    <m/>
    <m/>
    <n v="28971.1"/>
    <n v="93094.59"/>
    <n v="21690.11"/>
    <n v="83810.490000000005"/>
    <n v="0.3112007"/>
    <n v="0.25879950000000002"/>
    <n v="0.86449609999999999"/>
    <n v="0"/>
    <n v="72457.487729999993"/>
    <n v="105309.8784"/>
    <n v="0.68804069999999995"/>
    <m/>
    <m/>
    <m/>
    <m/>
  </r>
  <r>
    <x v="9"/>
    <s v="NV"/>
    <s v="Nevada"/>
    <n v="32"/>
    <x v="1"/>
    <s v="Mountain"/>
    <n v="3.5422000000000002E-2"/>
    <n v="4.4246000000000001E-2"/>
    <n v="911.34640000000002"/>
    <n v="922.74199999999996"/>
    <n v="934.28"/>
    <n v="945.96230000000003"/>
    <n v="1.0379830000000001"/>
    <n v="7895.7650000000003"/>
    <n v="6742.5659999999998"/>
    <n v="5757.7960000000003"/>
    <n v="4916.8540000000003"/>
    <n v="0.62272039999999995"/>
    <n v="2382.4299999999998"/>
    <n v="2530.3760000000002"/>
    <n v="2687.51"/>
    <n v="2854.402"/>
    <n v="1.198105"/>
    <n v="9538.5429999999997"/>
    <n v="8469.4500000000007"/>
    <n v="7520.1840000000002"/>
    <n v="6677.3109999999997"/>
    <n v="0.70003470000000001"/>
    <n v="-5.6800000000000003E-2"/>
    <n v="10630.13"/>
    <n v="8237.5470000000005"/>
    <n v="6383.4790000000003"/>
    <n v="4946.7150000000001"/>
    <n v="0.46534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336059999999996"/>
    <n v="5.64445"/>
    <n v="5.0302809999999996"/>
    <n v="4.482939"/>
    <n v="0.70780189999999998"/>
    <n v="82304"/>
    <n v="25214"/>
    <n v="32430"/>
    <n v="6438"/>
    <n v="0.30635200000000001"/>
    <n v="0.1985199"/>
    <n v="0.64801229999999999"/>
    <n v="25320.82"/>
    <n v="30319.01"/>
    <n v="28659.13"/>
    <n v="34159.94"/>
    <n v="32104.53"/>
    <n v="38227.03"/>
    <n v="35159.86"/>
    <n v="41849.480000000003"/>
    <n v="0.83514650000000001"/>
    <n v="0.83896890000000002"/>
    <n v="0.83983850000000004"/>
    <n v="0.84015050000000002"/>
    <m/>
    <m/>
    <m/>
    <m/>
    <m/>
    <m/>
    <m/>
    <m/>
    <m/>
    <m/>
    <m/>
    <m/>
    <m/>
    <m/>
    <m/>
    <m/>
    <m/>
    <m/>
    <m/>
    <m/>
    <m/>
    <n v="27038.36"/>
    <n v="98007.43"/>
    <n v="20994.19"/>
    <n v="87844.62"/>
    <n v="0.27588069999999998"/>
    <n v="0.23899229999999999"/>
    <n v="0.92530760000000001"/>
    <n v="2.0951999999999998E-2"/>
    <n v="72374.699569999997"/>
    <n v="131768.41380000001"/>
    <n v="0.54925679999999999"/>
    <m/>
    <m/>
    <m/>
    <m/>
  </r>
  <r>
    <x v="9"/>
    <s v="NH"/>
    <s v="New Hampshire"/>
    <n v="33"/>
    <x v="2"/>
    <s v="New England"/>
    <n v="4.0902000000000001E-2"/>
    <n v="4.2859000000000001E-2"/>
    <n v="257.11959999999999"/>
    <n v="667.75379999999996"/>
    <n v="1734.194"/>
    <n v="4503.7969999999996"/>
    <n v="17.516349999999999"/>
    <n v="4246.8720000000003"/>
    <n v="5292.1620000000003"/>
    <n v="6594.7340000000004"/>
    <n v="8217.9110000000001"/>
    <n v="1.9350499999999999"/>
    <n v="7617.4409999999998"/>
    <n v="6540.0230000000001"/>
    <n v="5614.9960000000001"/>
    <n v="4820.8069999999998"/>
    <n v="0.63286439999999999"/>
    <n v="11871.41"/>
    <n v="11816.13"/>
    <n v="11761.1"/>
    <n v="11706.34"/>
    <n v="0.98609539999999996"/>
    <n v="-0.32269999999999999"/>
    <n v="9607.741"/>
    <n v="10594.05"/>
    <n v="11681.6"/>
    <n v="12880.81"/>
    <n v="1.34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64903"/>
    <n v="7.3696080000000004"/>
    <n v="8.5329069999999998"/>
    <n v="9.8798320000000004"/>
    <n v="1.5522359999999999"/>
    <n v="36156"/>
    <n v="18615"/>
    <n v="10633"/>
    <n v="2870"/>
    <n v="0.51485230000000004"/>
    <n v="0.2699144"/>
    <n v="0.5242561"/>
    <n v="22135.040000000001"/>
    <n v="27557.46"/>
    <n v="25090.78"/>
    <n v="31994.86"/>
    <n v="28960.98"/>
    <n v="36475.83"/>
    <n v="32266.1"/>
    <n v="40383.379999999997"/>
    <n v="0.80323230000000001"/>
    <n v="0.78421280000000004"/>
    <n v="0.7939773"/>
    <n v="0.79899469999999995"/>
    <m/>
    <m/>
    <m/>
    <m/>
    <m/>
    <m/>
    <m/>
    <m/>
    <m/>
    <m/>
    <m/>
    <m/>
    <m/>
    <m/>
    <m/>
    <m/>
    <m/>
    <m/>
    <m/>
    <m/>
    <m/>
    <n v="28014.7"/>
    <n v="115086.5"/>
    <n v="19718.66"/>
    <n v="105651.5"/>
    <n v="0.2434229"/>
    <n v="0.18663869999999999"/>
    <n v="0.88559540000000003"/>
    <n v="2.9510000000000001E-3"/>
    <n v="94698.193840000007"/>
    <n v="117868.0711"/>
    <n v="0.80342530000000001"/>
    <m/>
    <m/>
    <m/>
    <m/>
  </r>
  <r>
    <x v="9"/>
    <s v="NJ"/>
    <s v="New Jersey"/>
    <n v="34"/>
    <x v="2"/>
    <s v="Middle Atlantic"/>
    <n v="5.0541999999999997E-2"/>
    <n v="5.5966000000000002E-2"/>
    <n v="257.20670000000001"/>
    <n v="493.87950000000001"/>
    <n v="948.33029999999997"/>
    <n v="1820.951"/>
    <n v="7.0797169999999996"/>
    <n v="2814.4450000000002"/>
    <n v="5678.4110000000001"/>
    <n v="11456.73"/>
    <n v="23115.040000000001"/>
    <n v="8.2130019999999995"/>
    <n v="11593.23"/>
    <n v="6913.2349999999997"/>
    <n v="4122.4780000000001"/>
    <n v="2458.3029999999999"/>
    <n v="0.2120465"/>
    <n v="12806.09"/>
    <n v="14606.3"/>
    <n v="16659.57"/>
    <n v="19001.490000000002"/>
    <n v="1.483786"/>
    <n v="0.59250000000000003"/>
    <n v="11792.82"/>
    <n v="12975.08"/>
    <n v="14275.85"/>
    <n v="15707.03"/>
    <n v="1.331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918029999999996"/>
    <n v="7.964423"/>
    <n v="8.3553300000000004"/>
    <n v="8.7654259999999997"/>
    <n v="1.1545909999999999"/>
    <n v="224618"/>
    <n v="148737"/>
    <n v="67095"/>
    <n v="39722"/>
    <n v="0.66217760000000003"/>
    <n v="0.59202619999999995"/>
    <n v="0.89405970000000001"/>
    <n v="34604.35"/>
    <n v="36425.54"/>
    <n v="39792.449999999997"/>
    <n v="42240.54"/>
    <n v="46116.95"/>
    <n v="48631.68"/>
    <n v="51715.7"/>
    <n v="54140.29"/>
    <n v="0.95000240000000002"/>
    <n v="0.94204410000000005"/>
    <n v="0.94829050000000004"/>
    <n v="0.95521659999999997"/>
    <m/>
    <m/>
    <m/>
    <m/>
    <m/>
    <m/>
    <m/>
    <m/>
    <m/>
    <m/>
    <m/>
    <m/>
    <m/>
    <m/>
    <m/>
    <m/>
    <m/>
    <m/>
    <m/>
    <m/>
    <m/>
    <n v="25167.84"/>
    <n v="140230.79999999999"/>
    <n v="19221.89"/>
    <n v="131186.1"/>
    <n v="0.17947450000000001"/>
    <n v="0.14652390000000001"/>
    <n v="0.87061189999999999"/>
    <n v="1.3965999999999999E-2"/>
    <n v="115992.32919999999"/>
    <n v="146442.4081"/>
    <n v="0.79206790000000005"/>
    <s v="Abbott v. Burke (Abbott XX)"/>
    <s v="199 N.J. 140"/>
    <s v="Upheld"/>
    <s v="Adequacy"/>
  </r>
  <r>
    <x v="9"/>
    <s v="NM"/>
    <s v="New Mexico"/>
    <n v="35"/>
    <x v="1"/>
    <s v="Mountain"/>
    <n v="4.7468999999999997E-2"/>
    <n v="5.8383999999999998E-2"/>
    <n v="498.61250000000001"/>
    <n v="750.79769999999996"/>
    <n v="1130.5319999999999"/>
    <n v="1702.325"/>
    <n v="3.4141240000000002"/>
    <n v="8850.6479999999992"/>
    <n v="8765.7160000000003"/>
    <n v="8681.598"/>
    <n v="8598.2870000000003"/>
    <n v="0.97148670000000004"/>
    <n v="2033.3130000000001"/>
    <n v="1642.951"/>
    <n v="1327.5319999999999"/>
    <n v="1072.6679999999999"/>
    <n v="0.52754690000000004"/>
    <n v="8899.1849999999995"/>
    <n v="8832.2009999999991"/>
    <n v="8765.7219999999998"/>
    <n v="8699.7420000000002"/>
    <n v="0.97758869999999998"/>
    <n v="0.1777"/>
    <n v="6970.4740000000002"/>
    <n v="7610.1689999999999"/>
    <n v="8308.5689999999995"/>
    <n v="9071.0630000000001"/>
    <n v="1.301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784640000000001"/>
    <n v="6.9406340000000002"/>
    <n v="7.0033659999999998"/>
    <n v="7.0666650000000004"/>
    <n v="1.027361"/>
    <n v="61992"/>
    <n v="26113"/>
    <n v="32472"/>
    <n v="12940"/>
    <n v="0.42123179999999999"/>
    <n v="0.3984972"/>
    <n v="0.94602819999999999"/>
    <n v="22062.240000000002"/>
    <n v="25745.66"/>
    <n v="25378.959999999999"/>
    <n v="29291.75"/>
    <n v="29023.32"/>
    <n v="33565.1"/>
    <n v="32219.57"/>
    <n v="37169.050000000003"/>
    <n v="0.85693030000000003"/>
    <n v="0.86641999999999997"/>
    <n v="0.86468750000000005"/>
    <n v="0.86683860000000001"/>
    <m/>
    <m/>
    <m/>
    <m/>
    <m/>
    <m/>
    <m/>
    <m/>
    <m/>
    <m/>
    <m/>
    <m/>
    <m/>
    <m/>
    <m/>
    <m/>
    <m/>
    <m/>
    <m/>
    <m/>
    <m/>
    <n v="24409.47"/>
    <n v="92354.07"/>
    <n v="18058.36"/>
    <n v="81135.17"/>
    <n v="0.26430310000000001"/>
    <n v="0.2225713"/>
    <n v="0.89190340000000001"/>
    <n v="3.4803000000000001E-2"/>
    <n v="60999.147779999999"/>
    <n v="96840.453070000003"/>
    <n v="0.62989320000000004"/>
    <m/>
    <m/>
    <m/>
    <m/>
  </r>
  <r>
    <x v="9"/>
    <s v="NY"/>
    <s v="New York"/>
    <n v="36"/>
    <x v="2"/>
    <s v="Middle Atlantic"/>
    <n v="4.675E-2"/>
    <n v="5.8951000000000003E-2"/>
    <n v="299.71940000000001"/>
    <n v="575.48159999999996"/>
    <n v="1104.9639999999999"/>
    <n v="2121.6060000000002"/>
    <n v="7.0786410000000002"/>
    <n v="6743.799"/>
    <n v="8830.7569999999996"/>
    <n v="11563.55"/>
    <n v="15142.05"/>
    <n v="2.2453289999999999"/>
    <n v="9760.0779999999995"/>
    <n v="7351.2349999999997"/>
    <n v="5536.9080000000004"/>
    <n v="4170.3680000000004"/>
    <n v="0.42728840000000001"/>
    <n v="16921.54"/>
    <n v="16512.46"/>
    <n v="16113.26"/>
    <n v="15723.72"/>
    <n v="0.92921379999999998"/>
    <n v="0.1023"/>
    <n v="15180.71"/>
    <n v="15169.73"/>
    <n v="15158.76"/>
    <n v="15147.8"/>
    <n v="0.9978318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8551390000000003"/>
    <n v="7.8727429999999998"/>
    <n v="7.8903869999999996"/>
    <n v="7.9080690000000002"/>
    <n v="1.0067379999999999"/>
    <n v="474350"/>
    <n v="271333"/>
    <n v="182798"/>
    <n v="90250"/>
    <n v="0.57201009999999997"/>
    <n v="0.4937144"/>
    <n v="0.86312169999999999"/>
    <n v="31908.82"/>
    <n v="33654.14"/>
    <n v="36959.74"/>
    <n v="39028.5"/>
    <n v="42663.76"/>
    <n v="45013.75"/>
    <n v="47708.12"/>
    <n v="50288.160000000003"/>
    <n v="0.94813950000000002"/>
    <n v="0.94699359999999999"/>
    <n v="0.94779400000000003"/>
    <n v="0.94869490000000001"/>
    <m/>
    <m/>
    <m/>
    <m/>
    <m/>
    <m/>
    <m/>
    <m/>
    <m/>
    <m/>
    <m/>
    <m/>
    <m/>
    <m/>
    <m/>
    <m/>
    <m/>
    <m/>
    <m/>
    <m/>
    <m/>
    <n v="23765.38"/>
    <n v="120849.4"/>
    <n v="17463.73"/>
    <n v="109763.4"/>
    <n v="0.19665279999999999"/>
    <n v="0.15910340000000001"/>
    <n v="0.83249220000000002"/>
    <n v="1.2652E-2"/>
    <n v="90153.842120000001"/>
    <n v="138390.56700000001"/>
    <n v="0.65144500000000005"/>
    <m/>
    <m/>
    <m/>
    <m/>
  </r>
  <r>
    <x v="9"/>
    <s v="NC"/>
    <s v="North Carolina"/>
    <n v="37"/>
    <x v="0"/>
    <s v="South Atlantic"/>
    <n v="3.5462E-2"/>
    <n v="4.2644000000000001E-2"/>
    <n v="380.2045"/>
    <n v="585.44640000000004"/>
    <n v="901.48209999999995"/>
    <n v="1388.12"/>
    <n v="3.6509830000000001"/>
    <n v="5632.0119999999997"/>
    <n v="5935.57"/>
    <n v="6255.4889999999996"/>
    <n v="6592.652"/>
    <n v="1.1705680000000001"/>
    <n v="7555.1329999999998"/>
    <n v="4585.5550000000003"/>
    <n v="2783.1819999999998"/>
    <n v="1689.24"/>
    <n v="0.22358839999999999"/>
    <n v="11635.09"/>
    <n v="10036.15"/>
    <n v="8656.9369999999999"/>
    <n v="7467.2619999999997"/>
    <n v="0.64178780000000002"/>
    <n v="-0.2974"/>
    <n v="6687.1329999999998"/>
    <n v="7238.442"/>
    <n v="7835.2039999999997"/>
    <n v="8481.1650000000009"/>
    <n v="1.26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298530000000001"/>
    <n v="7.0025539999999999"/>
    <n v="6.9753619999999996"/>
    <n v="6.9482749999999998"/>
    <n v="0.98839540000000004"/>
    <n v="264026"/>
    <n v="121242"/>
    <n v="126726"/>
    <n v="42745"/>
    <n v="0.45920480000000002"/>
    <n v="0.33730250000000001"/>
    <n v="0.73453619999999997"/>
    <n v="22638.33"/>
    <n v="28211.63"/>
    <n v="26282.05"/>
    <n v="32683.96"/>
    <n v="30215.57"/>
    <n v="37508.699999999997"/>
    <n v="33704.910000000003"/>
    <n v="41861.39"/>
    <n v="0.80244669999999996"/>
    <n v="0.80412660000000002"/>
    <n v="0.80556150000000004"/>
    <n v="0.80515510000000001"/>
    <m/>
    <m/>
    <m/>
    <m/>
    <m/>
    <m/>
    <m/>
    <m/>
    <m/>
    <m/>
    <m/>
    <m/>
    <m/>
    <m/>
    <m/>
    <m/>
    <m/>
    <m/>
    <m/>
    <m/>
    <m/>
    <n v="23233.91"/>
    <n v="98373.85"/>
    <n v="17052"/>
    <n v="87490.559999999998"/>
    <n v="0.23617969999999999"/>
    <n v="0.19490099999999999"/>
    <n v="0.88182289999999997"/>
    <n v="2.4339E-2"/>
    <n v="69010.586809999993"/>
    <n v="114329.1602"/>
    <n v="0.60361319999999996"/>
    <m/>
    <m/>
    <m/>
    <m/>
  </r>
  <r>
    <x v="9"/>
    <s v="ND"/>
    <s v="North Dakota"/>
    <n v="38"/>
    <x v="3"/>
    <s v="West North Central"/>
    <n v="3.3223999999999997E-2"/>
    <n v="4.0632000000000001E-2"/>
    <n v="368.24290000000002"/>
    <n v="797.5634"/>
    <n v="1727.412"/>
    <n v="3741.337"/>
    <n v="10.15997"/>
    <n v="3769.0650000000001"/>
    <n v="4179.6840000000002"/>
    <n v="4635.0360000000001"/>
    <n v="5139.9970000000003"/>
    <n v="1.3637330000000001"/>
    <n v="8172.3580000000002"/>
    <n v="4920.4690000000001"/>
    <n v="2962.55"/>
    <n v="1783.713"/>
    <n v="0.2182617"/>
    <n v="10131.18"/>
    <n v="9230.1190000000006"/>
    <n v="8409.1959999999999"/>
    <n v="7661.2860000000001"/>
    <n v="0.75620830000000006"/>
    <n v="8.6099999999999996E-2"/>
    <n v="7345.9030000000002"/>
    <n v="8623.1319999999996"/>
    <n v="10122.43"/>
    <n v="11882.41"/>
    <n v="1.617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692210000000001"/>
    <n v="7.7431109999999999"/>
    <n v="9.2678499999999993"/>
    <n v="11.092829999999999"/>
    <n v="1.714709"/>
    <n v="16473"/>
    <n v="5230"/>
    <n v="6409"/>
    <n v="1486"/>
    <n v="0.31748920000000003"/>
    <n v="0.2318614"/>
    <n v="0.73029699999999997"/>
    <n v="22220.83"/>
    <n v="23459.63"/>
    <n v="25303.25"/>
    <n v="26476.79"/>
    <n v="28790.02"/>
    <n v="29881.06"/>
    <n v="31297.86"/>
    <n v="32710.53"/>
    <n v="0.94719430000000004"/>
    <n v="0.95567690000000005"/>
    <n v="0.96348730000000005"/>
    <n v="0.95681320000000003"/>
    <m/>
    <m/>
    <m/>
    <m/>
    <m/>
    <m/>
    <m/>
    <m/>
    <m/>
    <m/>
    <m/>
    <m/>
    <m/>
    <m/>
    <m/>
    <m/>
    <m/>
    <m/>
    <m/>
    <m/>
    <m/>
    <n v="27574.21"/>
    <n v="100711.7"/>
    <n v="20649.919999999998"/>
    <n v="94174.86"/>
    <n v="0.27379350000000002"/>
    <n v="0.2192721"/>
    <n v="0.86322779999999999"/>
    <n v="0"/>
    <n v="82462.800499999998"/>
    <n v="84280.229890000002"/>
    <n v="0.97843590000000003"/>
    <m/>
    <m/>
    <m/>
    <m/>
  </r>
  <r>
    <x v="9"/>
    <s v="OH"/>
    <s v="Ohio"/>
    <n v="39"/>
    <x v="3"/>
    <s v="East North Central"/>
    <n v="4.5138999999999999E-2"/>
    <n v="5.2672999999999998E-2"/>
    <n v="226.45580000000001"/>
    <n v="413.37889999999999"/>
    <n v="754.59360000000004"/>
    <n v="1377.4570000000001"/>
    <n v="6.0826719999999996"/>
    <n v="3226.9720000000002"/>
    <n v="4403.0420000000004"/>
    <n v="6007.73"/>
    <n v="8197.2469999999994"/>
    <n v="2.5402290000000001"/>
    <n v="5470.5320000000002"/>
    <n v="4829.2079999999996"/>
    <n v="4263.067"/>
    <n v="3763.297"/>
    <n v="0.68792160000000002"/>
    <n v="8537.0310000000009"/>
    <n v="9386.1"/>
    <n v="10319.61"/>
    <n v="11345.97"/>
    <n v="1.3290299999999999"/>
    <n v="0.4829"/>
    <n v="7749.01"/>
    <n v="8325.0910000000003"/>
    <n v="8944"/>
    <n v="9608.9210000000003"/>
    <n v="1.24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871530000000002"/>
    <n v="5.7245910000000002"/>
    <n v="5.9723030000000001"/>
    <n v="6.2307350000000001"/>
    <n v="1.135513"/>
    <n v="297988"/>
    <n v="139607"/>
    <n v="128397"/>
    <n v="50886"/>
    <n v="0.46849869999999999"/>
    <n v="0.39631769999999999"/>
    <n v="0.84593110000000005"/>
    <n v="24487.37"/>
    <n v="27529.7"/>
    <n v="28410.11"/>
    <n v="32037.599999999999"/>
    <n v="32908.43"/>
    <n v="36869.46"/>
    <n v="36822.67"/>
    <n v="41210.81"/>
    <n v="0.88948910000000003"/>
    <n v="0.88677419999999996"/>
    <n v="0.89256610000000003"/>
    <n v="0.89351970000000003"/>
    <m/>
    <m/>
    <m/>
    <m/>
    <m/>
    <m/>
    <m/>
    <m/>
    <m/>
    <m/>
    <m/>
    <m/>
    <m/>
    <m/>
    <m/>
    <m/>
    <m/>
    <m/>
    <m/>
    <m/>
    <m/>
    <n v="23607.19"/>
    <n v="96743.56"/>
    <n v="17533.599999999999"/>
    <n v="87945.43"/>
    <n v="0.24401819999999999"/>
    <n v="0.19936909999999999"/>
    <n v="0.84181240000000002"/>
    <n v="4.7871999999999998E-2"/>
    <n v="71191.646120000005"/>
    <n v="98779.580889999997"/>
    <n v="0.72071220000000003"/>
    <m/>
    <m/>
    <m/>
    <m/>
  </r>
  <r>
    <x v="9"/>
    <s v="OK"/>
    <s v="Oklahoma"/>
    <n v="40"/>
    <x v="0"/>
    <s v="West South Central"/>
    <n v="4.0148000000000003E-2"/>
    <n v="4.4574999999999997E-2"/>
    <n v="394.22919999999999"/>
    <n v="632.8596"/>
    <n v="1015.9349999999999"/>
    <n v="1630.8889999999999"/>
    <n v="4.1369049999999996"/>
    <n v="3724.0369999999998"/>
    <n v="4143.4440000000004"/>
    <n v="4610.0860000000002"/>
    <n v="5129.2820000000002"/>
    <n v="1.3773439999999999"/>
    <n v="3019.6860000000001"/>
    <n v="2613.663"/>
    <n v="2262.2330000000002"/>
    <n v="1958.057"/>
    <n v="0.64843059999999997"/>
    <n v="6656.183"/>
    <n v="6724.5739999999996"/>
    <n v="6793.6679999999997"/>
    <n v="6863.4719999999998"/>
    <n v="1.031142"/>
    <n v="0.15759999999999999"/>
    <n v="5849.5039999999999"/>
    <n v="6396.375"/>
    <n v="6994.3720000000003"/>
    <n v="7648.277"/>
    <n v="1.30750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728079999999997"/>
    <n v="6.1717440000000003"/>
    <n v="6.3773059999999999"/>
    <n v="6.5897139999999998"/>
    <n v="1.103286"/>
    <n v="108034"/>
    <n v="43904"/>
    <n v="50721"/>
    <n v="18905"/>
    <n v="0.40639059999999999"/>
    <n v="0.37272529999999998"/>
    <n v="0.91716030000000004"/>
    <n v="20729.560000000001"/>
    <n v="25709.599999999999"/>
    <n v="23399.55"/>
    <n v="29229.37"/>
    <n v="26707.46"/>
    <n v="33306.160000000003"/>
    <n v="29480.03"/>
    <n v="36782.160000000003"/>
    <n v="0.80629649999999997"/>
    <n v="0.80054939999999997"/>
    <n v="0.80187750000000002"/>
    <n v="0.80147619999999997"/>
    <m/>
    <m/>
    <m/>
    <m/>
    <m/>
    <m/>
    <m/>
    <m/>
    <m/>
    <m/>
    <m/>
    <m/>
    <m/>
    <m/>
    <m/>
    <m/>
    <m/>
    <m/>
    <m/>
    <m/>
    <m/>
    <n v="24968.77"/>
    <n v="90121.91"/>
    <n v="18901.419999999998"/>
    <n v="79362.63"/>
    <n v="0.27705550000000001"/>
    <n v="0.23816519999999999"/>
    <n v="0.89660689999999998"/>
    <n v="8.3859999999999994E-3"/>
    <n v="61278.525439999998"/>
    <n v="97845.288969999994"/>
    <n v="0.62627980000000005"/>
    <m/>
    <m/>
    <m/>
    <m/>
  </r>
  <r>
    <x v="9"/>
    <s v="OR"/>
    <s v="Oregon"/>
    <n v="41"/>
    <x v="1"/>
    <s v="Pacific"/>
    <n v="4.0046999999999999E-2"/>
    <n v="4.7586999999999997E-2"/>
    <n v="505.77330000000001"/>
    <n v="745.11649999999997"/>
    <n v="1097.722"/>
    <n v="1617.1890000000001"/>
    <n v="3.1974589999999998"/>
    <n v="4585.8530000000001"/>
    <n v="5133.0129999999999"/>
    <n v="5745.4579999999996"/>
    <n v="6430.9769999999999"/>
    <n v="1.4023509999999999"/>
    <n v="3830.6840000000002"/>
    <n v="3245.2979999999998"/>
    <n v="2749.3679999999999"/>
    <n v="2329.223"/>
    <n v="0.60804380000000002"/>
    <n v="8071.4430000000002"/>
    <n v="8178.308"/>
    <n v="8286.5879999999997"/>
    <n v="8396.2999999999993"/>
    <n v="1.0402480000000001"/>
    <n v="-7.5499999999999998E-2"/>
    <n v="6839.1719999999996"/>
    <n v="7631.7520000000004"/>
    <n v="8516.1839999999993"/>
    <n v="9503.1090000000004"/>
    <n v="1.38951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996289999999998"/>
    <n v="5.2649480000000004"/>
    <n v="5.3310870000000001"/>
    <n v="5.3980569999999997"/>
    <n v="1.038162"/>
    <n v="98128"/>
    <n v="43390"/>
    <n v="42968"/>
    <n v="15324"/>
    <n v="0.4421776"/>
    <n v="0.3566375"/>
    <n v="0.80654820000000005"/>
    <n v="22972.01"/>
    <n v="26584.59"/>
    <n v="26707.29"/>
    <n v="30606.01"/>
    <n v="30754.57"/>
    <n v="35261.980000000003"/>
    <n v="34193.35"/>
    <n v="39431.629999999997"/>
    <n v="0.86410989999999999"/>
    <n v="0.87261580000000005"/>
    <n v="0.87217350000000005"/>
    <n v="0.86715540000000002"/>
    <m/>
    <m/>
    <m/>
    <m/>
    <m/>
    <m/>
    <m/>
    <m/>
    <m/>
    <m/>
    <m/>
    <m/>
    <m/>
    <m/>
    <m/>
    <m/>
    <m/>
    <m/>
    <m/>
    <m/>
    <m/>
    <n v="25701.14"/>
    <n v="98952.62"/>
    <n v="18952.46"/>
    <n v="88836.27"/>
    <n v="0.25973180000000001"/>
    <n v="0.21334149999999999"/>
    <n v="0.88531119999999996"/>
    <n v="2.5801999999999999E-2"/>
    <n v="73073.206290000002"/>
    <n v="106970.5806"/>
    <n v="0.68311500000000003"/>
    <s v="Pendleton School District v. Oregon �"/>
    <s v="217 P.13d.175"/>
    <s v="Upheld"/>
    <s v="Adequacy"/>
  </r>
  <r>
    <x v="9"/>
    <s v="PA"/>
    <s v="Pennsylvania"/>
    <n v="42"/>
    <x v="2"/>
    <s v="Middle Atlantic"/>
    <n v="4.1732999999999999E-2"/>
    <n v="4.7063000000000001E-2"/>
    <n v="161.4984"/>
    <n v="359.43729999999999"/>
    <n v="799.97799999999995"/>
    <n v="1780.463"/>
    <n v="11.024649999999999"/>
    <n v="3080.9180000000001"/>
    <n v="4629.701"/>
    <n v="6957.0590000000002"/>
    <n v="10454.379999999999"/>
    <n v="3.3932690000000001"/>
    <n v="9599.9699999999993"/>
    <n v="6806.9790000000003"/>
    <n v="4826.5739999999996"/>
    <n v="3422.3429999999998"/>
    <n v="0.35649520000000001"/>
    <n v="12437.14"/>
    <n v="12175.53"/>
    <n v="11919.43"/>
    <n v="11668.72"/>
    <n v="0.9382161"/>
    <n v="-4.4600000000000001E-2"/>
    <n v="10279.01"/>
    <n v="10107.39"/>
    <n v="9938.6389999999992"/>
    <n v="9772.7039999999997"/>
    <n v="0.9507440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289099999999998"/>
    <n v="7.0106060000000001"/>
    <n v="6.9923489999999999"/>
    <n v="6.9741400000000002"/>
    <n v="0.99220779999999997"/>
    <n v="297215"/>
    <n v="146570"/>
    <n v="111715"/>
    <n v="46130"/>
    <n v="0.49314469999999999"/>
    <n v="0.41292580000000001"/>
    <n v="0.83733179999999996"/>
    <n v="25951.56"/>
    <n v="27910.86"/>
    <n v="30266.17"/>
    <n v="32516.02"/>
    <n v="34976.76"/>
    <n v="37612.22"/>
    <n v="39338.28"/>
    <n v="42081.24"/>
    <n v="0.92980160000000001"/>
    <n v="0.93080810000000003"/>
    <n v="0.9299307"/>
    <n v="0.93481760000000003"/>
    <m/>
    <m/>
    <m/>
    <m/>
    <m/>
    <m/>
    <m/>
    <m/>
    <m/>
    <m/>
    <m/>
    <m/>
    <m/>
    <m/>
    <m/>
    <m/>
    <m/>
    <m/>
    <m/>
    <m/>
    <m/>
    <n v="24583.14"/>
    <n v="103161"/>
    <n v="18374.68"/>
    <n v="94134.41"/>
    <n v="0.2382986"/>
    <n v="0.19519619999999999"/>
    <n v="0.83456739999999996"/>
    <n v="4.1269E-2"/>
    <n v="79070.064180000001"/>
    <n v="111755.1612"/>
    <n v="0.70752939999999998"/>
    <m/>
    <m/>
    <m/>
    <m/>
  </r>
  <r>
    <x v="9"/>
    <s v="RI"/>
    <s v="Rhode Island"/>
    <n v="44"/>
    <x v="2"/>
    <s v="New England"/>
    <n v="4.5259000000000001E-2"/>
    <n v="5.0479000000000003E-2"/>
    <n v="611.22919999999999"/>
    <n v="971.34479999999996"/>
    <n v="1543.6289999999999"/>
    <n v="2453.0830000000001"/>
    <n v="4.0133599999999996"/>
    <n v="2699.0039999999999"/>
    <n v="4124.3710000000001"/>
    <n v="6302.4849999999997"/>
    <n v="9630.8770000000004"/>
    <n v="3.568308"/>
    <n v="10965.7"/>
    <n v="7361.2070000000003"/>
    <n v="4941.5379999999996"/>
    <n v="3317.2249999999999"/>
    <n v="0.30250929999999998"/>
    <n v="12179.69"/>
    <n v="12251.81"/>
    <n v="12324.35"/>
    <n v="12397.33"/>
    <n v="1.0178689999999999"/>
    <n v="0.02"/>
    <n v="11391.63"/>
    <n v="11906.26"/>
    <n v="12444.14"/>
    <n v="13006.31"/>
    <n v="1.1417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1353249999999999"/>
    <n v="7.8863969999999997"/>
    <n v="7.645086"/>
    <n v="7.4111589999999996"/>
    <n v="0.91098489999999999"/>
    <n v="27337"/>
    <n v="13693"/>
    <n v="11498"/>
    <n v="4511"/>
    <n v="0.50089620000000001"/>
    <n v="0.39232909999999999"/>
    <n v="0.78325429999999996"/>
    <n v="32538.32"/>
    <n v="30071.19"/>
    <n v="38373.67"/>
    <n v="35898.839999999997"/>
    <n v="45373.46"/>
    <n v="41934.9"/>
    <n v="51134.38"/>
    <n v="47241.07"/>
    <n v="1.0820430000000001"/>
    <n v="1.0689390000000001"/>
    <n v="1.081998"/>
    <n v="1.082414"/>
    <m/>
    <m/>
    <m/>
    <m/>
    <m/>
    <m/>
    <m/>
    <m/>
    <m/>
    <m/>
    <m/>
    <m/>
    <m/>
    <m/>
    <m/>
    <m/>
    <m/>
    <m/>
    <m/>
    <m/>
    <m/>
    <n v="23988.69"/>
    <n v="108441.9"/>
    <n v="18066.36"/>
    <n v="100955.6"/>
    <n v="0.2212123"/>
    <n v="0.17895349999999999"/>
    <n v="0.86365510000000001"/>
    <n v="2.1784000000000001E-2"/>
    <n v="84304.542109999995"/>
    <n v="126744.92750000001"/>
    <n v="0.66515120000000005"/>
    <m/>
    <m/>
    <m/>
    <m/>
  </r>
  <r>
    <x v="9"/>
    <s v="SC"/>
    <s v="South Carolina"/>
    <n v="45"/>
    <x v="0"/>
    <s v="South Atlantic"/>
    <n v="5.1193000000000002E-2"/>
    <n v="5.6217000000000003E-2"/>
    <n v="330.31700000000001"/>
    <n v="546.89689999999996"/>
    <n v="905.48249999999996"/>
    <n v="1499.183"/>
    <n v="4.5386189999999997"/>
    <n v="5760.4930000000004"/>
    <n v="5655.009"/>
    <n v="5551.4570000000003"/>
    <n v="5449.8"/>
    <n v="0.94606489999999999"/>
    <n v="3571.6849999999999"/>
    <n v="3557.692"/>
    <n v="3543.7539999999999"/>
    <n v="3529.87"/>
    <n v="0.98829279999999997"/>
    <n v="8800.4779999999992"/>
    <n v="8807.1769999999997"/>
    <n v="8813.8819999999996"/>
    <n v="8820.5930000000008"/>
    <n v="1.002286"/>
    <n v="0.28839999999999999"/>
    <n v="7193.4930000000004"/>
    <n v="7772.6360000000004"/>
    <n v="8398.4060000000009"/>
    <n v="9074.5570000000007"/>
    <n v="1.261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940869999999997"/>
    <n v="6.6693860000000003"/>
    <n v="6.6447770000000004"/>
    <n v="6.6202579999999998"/>
    <n v="0.98897109999999999"/>
    <n v="127341"/>
    <n v="65956"/>
    <n v="61988"/>
    <n v="25682"/>
    <n v="0.51794790000000002"/>
    <n v="0.41430600000000001"/>
    <n v="0.79989900000000003"/>
    <n v="20881.37"/>
    <n v="25203.97"/>
    <n v="24614.98"/>
    <n v="29409.45"/>
    <n v="28494.22"/>
    <n v="34130.21"/>
    <n v="32019.02"/>
    <n v="38311.160000000003"/>
    <n v="0.82849519999999999"/>
    <n v="0.83697509999999997"/>
    <n v="0.83486819999999995"/>
    <n v="0.83576209999999995"/>
    <m/>
    <m/>
    <m/>
    <m/>
    <m/>
    <m/>
    <m/>
    <m/>
    <m/>
    <m/>
    <m/>
    <m/>
    <m/>
    <m/>
    <m/>
    <m/>
    <m/>
    <m/>
    <m/>
    <m/>
    <m/>
    <n v="23046.74"/>
    <n v="92725.85"/>
    <n v="16945.55"/>
    <n v="82440.7"/>
    <n v="0.24854709999999999"/>
    <n v="0.20554839999999999"/>
    <n v="0.89070360000000004"/>
    <n v="1.2007E-2"/>
    <n v="64471.626360000002"/>
    <n v="94819.422919999997"/>
    <n v="0.67994109999999996"/>
    <m/>
    <m/>
    <m/>
    <m/>
  </r>
  <r>
    <x v="9"/>
    <s v="SD"/>
    <s v="South Dakota"/>
    <n v="46"/>
    <x v="3"/>
    <s v="West North Central"/>
    <n v="3.3252999999999998E-2"/>
    <n v="3.8008E-2"/>
    <n v="454.67869999999999"/>
    <n v="827.64409999999998"/>
    <n v="1506.547"/>
    <n v="2742.3420000000001"/>
    <n v="6.0313840000000001"/>
    <n v="2688.81"/>
    <n v="2976.8739999999998"/>
    <n v="3295.8"/>
    <n v="3648.8939999999998"/>
    <n v="1.357067"/>
    <n v="5725.1970000000001"/>
    <n v="4597.067"/>
    <n v="3691.232"/>
    <n v="2963.8879999999999"/>
    <n v="0.51769180000000004"/>
    <n v="8037.9189999999999"/>
    <n v="7737.5020000000004"/>
    <n v="7448.3119999999999"/>
    <n v="7169.9290000000001"/>
    <n v="0.8920131"/>
    <n v="0.1515"/>
    <n v="6275.0940000000001"/>
    <n v="7208.5020000000004"/>
    <n v="8280.7540000000008"/>
    <n v="9512.5"/>
    <n v="1.515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033270000000003"/>
    <n v="6.7266729999999999"/>
    <n v="7.1784530000000002"/>
    <n v="7.6605749999999997"/>
    <n v="1.215322"/>
    <n v="23170"/>
    <n v="8376"/>
    <n v="8853"/>
    <n v="2772"/>
    <n v="0.36150189999999999"/>
    <n v="0.31311420000000001"/>
    <n v="0.86614809999999998"/>
    <n v="17958.88"/>
    <n v="23509.46"/>
    <n v="19782.830000000002"/>
    <n v="25829.81"/>
    <n v="21645.14"/>
    <n v="28399.13"/>
    <n v="23286.32"/>
    <n v="30601.06"/>
    <n v="0.76390000000000002"/>
    <n v="0.7658914"/>
    <n v="0.76217619999999997"/>
    <n v="0.76096459999999999"/>
    <m/>
    <m/>
    <m/>
    <m/>
    <m/>
    <m/>
    <m/>
    <m/>
    <m/>
    <m/>
    <m/>
    <m/>
    <m/>
    <m/>
    <m/>
    <m/>
    <m/>
    <m/>
    <m/>
    <m/>
    <m/>
    <n v="26931.53"/>
    <n v="91987.199999999997"/>
    <n v="18235.240000000002"/>
    <n v="84539.46"/>
    <n v="0.2927748"/>
    <n v="0.215701"/>
    <n v="0.90337040000000002"/>
    <n v="0"/>
    <n v="72890.973169999997"/>
    <n v="98633.345790000007"/>
    <n v="0.73900940000000004"/>
    <m/>
    <m/>
    <m/>
    <m/>
  </r>
  <r>
    <x v="9"/>
    <s v="TN"/>
    <s v="Tennessee"/>
    <n v="47"/>
    <x v="0"/>
    <s v="East South Central"/>
    <n v="3.4563000000000003E-2"/>
    <n v="4.0056000000000001E-2"/>
    <n v="336.35239999999999"/>
    <n v="518.97450000000003"/>
    <n v="800.7509"/>
    <n v="1235.5170000000001"/>
    <n v="3.6732830000000001"/>
    <n v="3470.5729999999999"/>
    <n v="3793.4870000000001"/>
    <n v="4146.4459999999999"/>
    <n v="4532.2460000000001"/>
    <n v="1.3059069999999999"/>
    <n v="3116.779"/>
    <n v="2900.4189999999999"/>
    <n v="2699.0770000000002"/>
    <n v="2511.7130000000002"/>
    <n v="0.80586809999999998"/>
    <n v="6404.902"/>
    <n v="6594.308"/>
    <n v="6789.3130000000001"/>
    <n v="6990.0860000000002"/>
    <n v="1.0913649999999999"/>
    <n v="0.3296"/>
    <n v="6373.2619999999997"/>
    <n v="6763.7359999999999"/>
    <n v="7178.1329999999998"/>
    <n v="7617.9179999999997"/>
    <n v="1.19529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522040000000002"/>
    <n v="6.7060279999999999"/>
    <n v="6.7602890000000002"/>
    <n v="6.8149879999999996"/>
    <n v="1.0244709999999999"/>
    <n v="167014"/>
    <n v="68755"/>
    <n v="79666"/>
    <n v="28169"/>
    <n v="0.41167209999999999"/>
    <n v="0.35358869999999998"/>
    <n v="0.85890869999999997"/>
    <n v="20153.669999999998"/>
    <n v="24937.77"/>
    <n v="23776.95"/>
    <n v="29565.68"/>
    <n v="28103.21"/>
    <n v="34762.980000000003"/>
    <n v="31902.51"/>
    <n v="39518.01"/>
    <n v="0.80815859999999995"/>
    <n v="0.80420769999999997"/>
    <n v="0.80842349999999996"/>
    <n v="0.80729030000000002"/>
    <m/>
    <m/>
    <m/>
    <m/>
    <m/>
    <m/>
    <m/>
    <m/>
    <m/>
    <m/>
    <m/>
    <m/>
    <m/>
    <m/>
    <m/>
    <m/>
    <m/>
    <m/>
    <m/>
    <m/>
    <m/>
    <n v="23041.24"/>
    <n v="91470.22"/>
    <n v="17106.88"/>
    <n v="81952.23"/>
    <n v="0.25189889999999998"/>
    <n v="0.20874210000000001"/>
    <n v="0.8638055"/>
    <n v="3.1930000000000001E-3"/>
    <n v="64212.383560000002"/>
    <n v="112274.0435"/>
    <n v="0.57192549999999998"/>
    <m/>
    <m/>
    <m/>
    <m/>
  </r>
  <r>
    <x v="9"/>
    <s v="TX"/>
    <s v="Texas"/>
    <n v="48"/>
    <x v="0"/>
    <s v="West South Central"/>
    <n v="4.1251000000000003E-2"/>
    <n v="5.2689E-2"/>
    <n v="346.63650000000001"/>
    <n v="524.48649999999998"/>
    <n v="793.5865"/>
    <n v="1200.7550000000001"/>
    <n v="3.4640170000000001"/>
    <n v="3261.9059999999999"/>
    <n v="3805.058"/>
    <n v="4438.6509999999998"/>
    <n v="5177.7460000000001"/>
    <n v="1.587337"/>
    <n v="5604.1289999999999"/>
    <n v="4275.3109999999997"/>
    <n v="3261.5740000000001"/>
    <n v="2488.2089999999998"/>
    <n v="0.44399559999999999"/>
    <n v="8325.2620000000006"/>
    <n v="8139.3149999999996"/>
    <n v="7957.5219999999999"/>
    <n v="7779.79"/>
    <n v="0.93447990000000003"/>
    <n v="-0.18659999999999999"/>
    <n v="6576.2280000000001"/>
    <n v="6939.0720000000001"/>
    <n v="7321.9359999999997"/>
    <n v="7725.9229999999998"/>
    <n v="1.17482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731160000000003"/>
    <n v="7.1204549999999998"/>
    <n v="7.0681820000000002"/>
    <n v="7.016292"/>
    <n v="0.97813729999999999"/>
    <n v="843628"/>
    <n v="367405"/>
    <n v="422538"/>
    <n v="155223"/>
    <n v="0.4355059"/>
    <n v="0.36735869999999998"/>
    <n v="0.84352170000000004"/>
    <n v="22610.959999999999"/>
    <n v="30439.27"/>
    <n v="26183.52"/>
    <n v="35271.81"/>
    <n v="30160.44"/>
    <n v="40695.46"/>
    <n v="33648.94"/>
    <n v="45423.07"/>
    <n v="0.74282210000000004"/>
    <n v="0.74233559999999998"/>
    <n v="0.74112560000000005"/>
    <n v="0.7407897"/>
    <m/>
    <m/>
    <m/>
    <m/>
    <m/>
    <m/>
    <m/>
    <m/>
    <m/>
    <m/>
    <m/>
    <m/>
    <m/>
    <m/>
    <m/>
    <m/>
    <m/>
    <m/>
    <m/>
    <m/>
    <m/>
    <n v="25268.26"/>
    <n v="106688.8"/>
    <n v="19446.310000000001"/>
    <n v="94830.28"/>
    <n v="0.23684089999999999"/>
    <n v="0.2050643"/>
    <n v="0.91812780000000005"/>
    <n v="2.6865E-2"/>
    <n v="73875.627980000005"/>
    <n v="125398.67359999999"/>
    <n v="0.58912609999999999"/>
    <m/>
    <m/>
    <m/>
    <m/>
  </r>
  <r>
    <x v="9"/>
    <s v="UT"/>
    <s v="Utah"/>
    <n v="49"/>
    <x v="1"/>
    <s v="Mountain"/>
    <n v="3.7968000000000002E-2"/>
    <n v="4.9714000000000001E-2"/>
    <n v="583.09040000000005"/>
    <n v="877.97339999999997"/>
    <n v="1321.9860000000001"/>
    <n v="1990.547"/>
    <n v="3.4137870000000001"/>
    <n v="4489.5230000000001"/>
    <n v="4638.0249999999996"/>
    <n v="4791.4409999999998"/>
    <n v="4949.9309999999996"/>
    <n v="1.102552"/>
    <n v="1382.5730000000001"/>
    <n v="1865.1679999999999"/>
    <n v="2516.2159999999999"/>
    <n v="3394.5160000000001"/>
    <n v="2.4552160000000001"/>
    <n v="5275.22"/>
    <n v="6062.7889999999998"/>
    <n v="6967.9380000000001"/>
    <n v="8008.223"/>
    <n v="1.5180830000000001"/>
    <n v="0.24759999999999999"/>
    <n v="4666.5309999999999"/>
    <n v="5534.0749999999998"/>
    <n v="6562.902"/>
    <n v="7782.9960000000001"/>
    <n v="1.66783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0929029999999997"/>
    <n v="4.3144739999999997"/>
    <n v="4.5480390000000002"/>
    <n v="4.7942479999999996"/>
    <n v="1.1713560000000001"/>
    <n v="104027"/>
    <n v="41841"/>
    <n v="35645"/>
    <n v="11035"/>
    <n v="0.40221289999999998"/>
    <n v="0.30958059999999998"/>
    <n v="0.76969339999999997"/>
    <n v="21666.25"/>
    <n v="25901.82"/>
    <n v="25367.97"/>
    <n v="30119.01"/>
    <n v="29972.94"/>
    <n v="35467.72"/>
    <n v="33616.519999999997"/>
    <n v="39988.620000000003"/>
    <n v="0.83647579999999999"/>
    <n v="0.8422579"/>
    <n v="0.84507639999999995"/>
    <n v="0.84065199999999995"/>
    <m/>
    <m/>
    <m/>
    <m/>
    <m/>
    <m/>
    <m/>
    <m/>
    <m/>
    <m/>
    <m/>
    <m/>
    <m/>
    <m/>
    <m/>
    <m/>
    <m/>
    <m/>
    <m/>
    <m/>
    <m/>
    <n v="32515.439999999999"/>
    <n v="101580.4"/>
    <n v="23456.51"/>
    <n v="92863.32"/>
    <n v="0.32009569999999998"/>
    <n v="0.25259179999999998"/>
    <n v="0.94217510000000004"/>
    <n v="4.8437000000000001E-2"/>
    <n v="81949.751010000007"/>
    <n v="105505.85309999999"/>
    <n v="0.77673179999999997"/>
    <m/>
    <m/>
    <m/>
    <m/>
  </r>
  <r>
    <x v="9"/>
    <s v="VT"/>
    <s v="Vermont"/>
    <n v="50"/>
    <x v="2"/>
    <s v="New England"/>
    <n v="5.5156999999999998E-2"/>
    <n v="5.6704999999999998E-2"/>
    <n v="112.38420000000001"/>
    <n v="236.24809999999999"/>
    <n v="496.62849999999997"/>
    <n v="1043.9870000000001"/>
    <n v="9.2894489999999994"/>
    <n v="14248.26"/>
    <n v="14108.59"/>
    <n v="13970.3"/>
    <n v="13833.36"/>
    <n v="0.97088079999999999"/>
    <n v="701.66690000000006"/>
    <n v="753.66930000000002"/>
    <n v="809.52560000000005"/>
    <n v="869.52160000000003"/>
    <n v="1.239223"/>
    <n v="13431.79"/>
    <n v="13649.22"/>
    <n v="13870.18"/>
    <n v="14094.72"/>
    <n v="1.049356"/>
    <n v="-1.2699999999999999E-2"/>
    <n v="11327.3"/>
    <n v="11683.49"/>
    <n v="12050.88"/>
    <n v="12429.83"/>
    <n v="1.097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6667100000000001"/>
    <n v="7.9564550000000001"/>
    <n v="8.2571499999999993"/>
    <n v="8.5692090000000007"/>
    <n v="1.1177170000000001"/>
    <n v="15849"/>
    <n v="8547"/>
    <n v="5545"/>
    <n v="3130"/>
    <n v="0.53927689999999995"/>
    <n v="0.56447250000000004"/>
    <n v="1.046721"/>
    <n v="24792.42"/>
    <n v="24848.59"/>
    <n v="27667.919999999998"/>
    <n v="28337.02"/>
    <n v="31395.99"/>
    <n v="32374.27"/>
    <n v="34951.519999999997"/>
    <n v="36049.57"/>
    <n v="0.99773940000000005"/>
    <n v="0.97638780000000003"/>
    <n v="0.96978209999999998"/>
    <n v="0.96954070000000003"/>
    <m/>
    <m/>
    <m/>
    <m/>
    <m/>
    <m/>
    <m/>
    <m/>
    <m/>
    <m/>
    <m/>
    <m/>
    <m/>
    <m/>
    <m/>
    <m/>
    <m/>
    <m/>
    <m/>
    <m/>
    <m/>
    <n v="24387.22"/>
    <n v="94370.63"/>
    <n v="18183.419999999998"/>
    <n v="87811.76"/>
    <n v="0.25841960000000003"/>
    <n v="0.2070727"/>
    <n v="0.92169639999999997"/>
    <n v="0"/>
    <n v="74728.008019999994"/>
    <n v="84933.571429999996"/>
    <n v="0.87984059999999997"/>
    <m/>
    <m/>
    <m/>
    <m/>
  </r>
  <r>
    <x v="9"/>
    <s v="VA"/>
    <s v="Virginia"/>
    <n v="51"/>
    <x v="0"/>
    <s v="South Atlantic"/>
    <n v="3.5832999999999997E-2"/>
    <n v="4.1953999999999998E-2"/>
    <n v="390.70949999999999"/>
    <n v="604.59469999999999"/>
    <n v="935.56629999999996"/>
    <n v="1447.721"/>
    <n v="3.7053639999999999"/>
    <n v="4511.8879999999999"/>
    <n v="5434.7219999999998"/>
    <n v="6546.3059999999996"/>
    <n v="7885.2470000000003"/>
    <n v="1.74766"/>
    <n v="5376.348"/>
    <n v="4371.1949999999997"/>
    <n v="3553.9650000000001"/>
    <n v="2889.5210000000002"/>
    <n v="0.5374506"/>
    <n v="10078.530000000001"/>
    <n v="9922.3040000000001"/>
    <n v="9768.4969999999994"/>
    <n v="9617.0740000000005"/>
    <n v="0.95421389999999995"/>
    <n v="0.27489999999999998"/>
    <n v="9256.3760000000002"/>
    <n v="9385.6560000000009"/>
    <n v="9516.741"/>
    <n v="9649.6569999999992"/>
    <n v="1.04248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425660000000004"/>
    <n v="5.840363"/>
    <n v="6.0450939999999997"/>
    <n v="6.2570009999999998"/>
    <n v="1.1088929999999999"/>
    <n v="209068"/>
    <n v="103610"/>
    <n v="64310"/>
    <n v="23707"/>
    <n v="0.49558039999999998"/>
    <n v="0.36863629999999997"/>
    <n v="0.74384760000000005"/>
    <n v="23872.85"/>
    <n v="31298.66"/>
    <n v="27526.89"/>
    <n v="36294.15"/>
    <n v="32152.32"/>
    <n v="41891.17"/>
    <n v="35735.089999999997"/>
    <n v="46788.99"/>
    <n v="0.76274359999999997"/>
    <n v="0.75843870000000002"/>
    <n v="0.76752019999999999"/>
    <n v="0.76375009999999999"/>
    <m/>
    <m/>
    <m/>
    <m/>
    <m/>
    <m/>
    <m/>
    <m/>
    <m/>
    <m/>
    <m/>
    <m/>
    <m/>
    <m/>
    <m/>
    <m/>
    <m/>
    <m/>
    <m/>
    <m/>
    <m/>
    <n v="24294.44"/>
    <n v="119243.7"/>
    <n v="17644.05"/>
    <n v="110810.6"/>
    <n v="0.20373769999999999"/>
    <n v="0.15922710000000001"/>
    <n v="0.88231530000000002"/>
    <n v="2.02E-4"/>
    <n v="96686.237850000005"/>
    <n v="132325.03030000001"/>
    <n v="0.73067230000000005"/>
    <m/>
    <m/>
    <m/>
    <m/>
  </r>
  <r>
    <x v="9"/>
    <s v="WA"/>
    <s v="Washington"/>
    <n v="53"/>
    <x v="1"/>
    <s v="Pacific"/>
    <n v="3.3309999999999999E-2"/>
    <n v="4.2116000000000001E-2"/>
    <n v="683.10649999999998"/>
    <n v="991.99220000000003"/>
    <n v="1440.549"/>
    <n v="2091.9349999999999"/>
    <n v="3.0623840000000002"/>
    <n v="7202.0140000000001"/>
    <n v="7526.6279999999997"/>
    <n v="7865.8760000000002"/>
    <n v="8220.4150000000009"/>
    <n v="1.141405"/>
    <n v="3446.0940000000001"/>
    <n v="2532.4070000000002"/>
    <n v="1860.972"/>
    <n v="1367.56"/>
    <n v="0.39684340000000001"/>
    <n v="9010.8919999999998"/>
    <n v="8862.6620000000003"/>
    <n v="8716.8709999999992"/>
    <n v="8573.4779999999992"/>
    <n v="0.9514572"/>
    <n v="7.0999999999999994E-2"/>
    <n v="7368.8239999999996"/>
    <n v="7986.2470000000003"/>
    <n v="8655.4040000000005"/>
    <n v="9380.6260000000002"/>
    <n v="1.273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758809999999999"/>
    <n v="5.230226"/>
    <n v="5.3892639999999998"/>
    <n v="5.5531379999999997"/>
    <n v="1.0940240000000001"/>
    <n v="179027"/>
    <n v="76221"/>
    <n v="68189"/>
    <n v="22981"/>
    <n v="0.4257514"/>
    <n v="0.33701920000000002"/>
    <n v="0.79158680000000003"/>
    <n v="24387.13"/>
    <n v="31032.71"/>
    <n v="27733.52"/>
    <n v="35465.589999999997"/>
    <n v="31415.37"/>
    <n v="40209.57"/>
    <n v="34824.839999999997"/>
    <n v="44357.53"/>
    <n v="0.78585210000000005"/>
    <n v="0.78198389999999995"/>
    <n v="0.7812907"/>
    <n v="0.78509430000000002"/>
    <m/>
    <m/>
    <m/>
    <m/>
    <m/>
    <m/>
    <m/>
    <m/>
    <m/>
    <m/>
    <m/>
    <m/>
    <m/>
    <m/>
    <m/>
    <m/>
    <m/>
    <m/>
    <m/>
    <m/>
    <m/>
    <n v="27158.53"/>
    <n v="107500"/>
    <n v="20011.45"/>
    <n v="97756.95"/>
    <n v="0.25263760000000002"/>
    <n v="0.2047062"/>
    <n v="0.8798532"/>
    <n v="0"/>
    <n v="83158.738419999994"/>
    <n v="127133.637"/>
    <n v="0.65410489999999999"/>
    <s v="Federal Way School District v. Washington"/>
    <s v="219 P.3d 941"/>
    <s v="Upheld"/>
    <s v="Both"/>
  </r>
  <r>
    <x v="9"/>
    <s v="WV"/>
    <s v="West Virginia"/>
    <n v="54"/>
    <x v="0"/>
    <s v="South Atlantic"/>
    <n v="4.5997999999999997E-2"/>
    <n v="5.0033000000000001E-2"/>
    <n v="579.59829999999999"/>
    <n v="816.53880000000004"/>
    <n v="1150.3409999999999"/>
    <n v="1620.6020000000001"/>
    <n v="2.7960780000000001"/>
    <n v="6164.2209999999995"/>
    <n v="6468.1170000000002"/>
    <n v="6786.9960000000001"/>
    <n v="7121.5950000000003"/>
    <n v="1.155311"/>
    <n v="3966.9070000000002"/>
    <n v="3323.2669999999998"/>
    <n v="2784.06"/>
    <n v="2332.34"/>
    <n v="0.5879491"/>
    <n v="9224.9120000000003"/>
    <n v="9134.3850000000002"/>
    <n v="9044.7450000000008"/>
    <n v="8955.9850000000006"/>
    <n v="0.97084780000000004"/>
    <n v="-0.16750000000000001"/>
    <n v="8864.625"/>
    <n v="9232.1"/>
    <n v="9614.8070000000007"/>
    <n v="10013.379999999999"/>
    <n v="1.129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229070000000004"/>
    <n v="7.0386119999999996"/>
    <n v="7.1562520000000003"/>
    <n v="7.2758580000000004"/>
    <n v="1.050983"/>
    <n v="42127"/>
    <n v="14869"/>
    <n v="20817"/>
    <n v="6293"/>
    <n v="0.35295650000000001"/>
    <n v="0.30230099999999999"/>
    <n v="0.85648219999999997"/>
    <n v="20797.34"/>
    <n v="23848.5"/>
    <n v="24326.5"/>
    <n v="27792.89"/>
    <n v="28446.14"/>
    <n v="32583.72"/>
    <n v="32322.18"/>
    <n v="36797.47"/>
    <n v="0.87206050000000002"/>
    <n v="0.87527809999999995"/>
    <n v="0.87301689999999998"/>
    <n v="0.87838050000000001"/>
    <m/>
    <m/>
    <m/>
    <m/>
    <m/>
    <m/>
    <m/>
    <m/>
    <m/>
    <m/>
    <m/>
    <m/>
    <m/>
    <m/>
    <m/>
    <m/>
    <m/>
    <m/>
    <m/>
    <m/>
    <m/>
    <n v="21870.16"/>
    <n v="86955.34"/>
    <n v="16448.330000000002"/>
    <n v="79307.789999999994"/>
    <n v="0.25151030000000002"/>
    <n v="0.20739869999999999"/>
    <n v="0.90334959999999997"/>
    <n v="0"/>
    <n v="61178.9807"/>
    <n v="91366.570049999995"/>
    <n v="0.66959919999999995"/>
    <m/>
    <m/>
    <m/>
    <m/>
  </r>
  <r>
    <x v="9"/>
    <s v="WI"/>
    <s v="Wisconsin"/>
    <n v="55"/>
    <x v="3"/>
    <s v="East North Central"/>
    <n v="4.2428E-2"/>
    <n v="4.8264000000000001E-2"/>
    <n v="718.1934"/>
    <n v="1087.9760000000001"/>
    <n v="1648.1510000000001"/>
    <n v="2496.7489999999998"/>
    <n v="3.476429"/>
    <n v="4325.5190000000002"/>
    <n v="5221.5929999999998"/>
    <n v="6303.3"/>
    <n v="7609.0929999999998"/>
    <n v="1.759117"/>
    <n v="5608.4949999999999"/>
    <n v="4563.7340000000004"/>
    <n v="3713.5929999999998"/>
    <n v="3021.8180000000002"/>
    <n v="0.53879310000000002"/>
    <n v="10086.57"/>
    <n v="10014.290000000001"/>
    <n v="9942.5290000000005"/>
    <n v="9871.2829999999994"/>
    <n v="0.97865650000000004"/>
    <n v="-5.7000000000000002E-3"/>
    <n v="9008.1180000000004"/>
    <n v="9658.3130000000001"/>
    <n v="10355.44"/>
    <n v="11102.88"/>
    <n v="1.23254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859320000000002"/>
    <n v="6.6921099999999996"/>
    <n v="6.6982929999999996"/>
    <n v="6.7044819999999996"/>
    <n v="1.002775"/>
    <n v="145564"/>
    <n v="69307"/>
    <n v="50145"/>
    <n v="21771"/>
    <n v="0.47612729999999998"/>
    <n v="0.43416090000000002"/>
    <n v="0.91185890000000003"/>
    <n v="24803.33"/>
    <n v="28414.41"/>
    <n v="28275.5"/>
    <n v="32683.08"/>
    <n v="32199.34"/>
    <n v="37205.550000000003"/>
    <n v="35772.43"/>
    <n v="41330.21"/>
    <n v="0.87291370000000001"/>
    <n v="0.86514170000000001"/>
    <n v="0.86544449999999995"/>
    <n v="0.86552750000000001"/>
    <m/>
    <m/>
    <m/>
    <m/>
    <m/>
    <m/>
    <m/>
    <m/>
    <m/>
    <m/>
    <m/>
    <m/>
    <m/>
    <m/>
    <m/>
    <m/>
    <m/>
    <m/>
    <m/>
    <m/>
    <m/>
    <n v="27106.27"/>
    <n v="98316.39"/>
    <n v="20651.22"/>
    <n v="90326.67"/>
    <n v="0.27570450000000002"/>
    <n v="0.2286282"/>
    <n v="0.84712290000000001"/>
    <n v="4.0738999999999997E-2"/>
    <n v="77625.219089999999"/>
    <n v="89551.177110000004"/>
    <n v="0.86682519999999996"/>
    <m/>
    <m/>
    <m/>
    <m/>
  </r>
  <r>
    <x v="9"/>
    <s v="WY"/>
    <s v="Wyoming"/>
    <n v="56"/>
    <x v="1"/>
    <s v="Mountain"/>
    <n v="4.5647E-2"/>
    <n v="6.7268999999999995E-2"/>
    <n v="381.24009999999998"/>
    <n v="986.03930000000003"/>
    <n v="2550.2910000000002"/>
    <n v="6596.0709999999999"/>
    <n v="17.30162"/>
    <n v="4089.66"/>
    <n v="9269.8080000000009"/>
    <n v="21011.360000000001"/>
    <n v="47625.29"/>
    <n v="11.645289999999999"/>
    <n v="15630.15"/>
    <n v="5534.2280000000001"/>
    <n v="1959.5250000000001"/>
    <n v="693.81619999999998"/>
    <n v="4.4389600000000001E-2"/>
    <n v="16562.900000000001"/>
    <n v="16541.98"/>
    <n v="16521.09"/>
    <n v="16500.22"/>
    <n v="0.99621610000000005"/>
    <n v="0.1193"/>
    <n v="10732.71"/>
    <n v="13269.34"/>
    <n v="16405.5"/>
    <n v="20282.87"/>
    <n v="1.88981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837590000000001"/>
    <n v="7.9108330000000002"/>
    <n v="8.9609740000000002"/>
    <n v="10.15052"/>
    <n v="1.453446"/>
    <n v="13009"/>
    <n v="6068"/>
    <n v="4076"/>
    <n v="1330"/>
    <n v="0.46644629999999998"/>
    <n v="0.32630029999999999"/>
    <n v="0.69954519999999998"/>
    <n v="25489.040000000001"/>
    <n v="24181.02"/>
    <n v="29313.25"/>
    <n v="28109.83"/>
    <n v="34449.74"/>
    <n v="31901.51"/>
    <n v="37512.14"/>
    <n v="35585.24"/>
    <n v="1.0540929999999999"/>
    <n v="1.0428109999999999"/>
    <n v="1.0798779999999999"/>
    <n v="1.054149"/>
    <m/>
    <m/>
    <m/>
    <m/>
    <m/>
    <m/>
    <m/>
    <m/>
    <m/>
    <m/>
    <m/>
    <m/>
    <m/>
    <m/>
    <m/>
    <m/>
    <m/>
    <m/>
    <m/>
    <m/>
    <m/>
    <n v="28996.91"/>
    <n v="99759.19"/>
    <n v="22052.47"/>
    <n v="89985.91"/>
    <n v="0.29066910000000001"/>
    <n v="0.2450658"/>
    <n v="0.94600359999999994"/>
    <n v="3.4789999999999999E-3"/>
    <n v="79294.719760000007"/>
    <n v="79248.918919999996"/>
    <n v="1.000578"/>
    <m/>
    <m/>
    <m/>
    <m/>
  </r>
  <r>
    <x v="10"/>
    <s v="AL"/>
    <s v="Alabama"/>
    <n v="1"/>
    <x v="0"/>
    <s v="East South Central"/>
    <n v="4.5322000000000001E-2"/>
    <n v="4.9730999999999997E-2"/>
    <n v="306.53230000000002"/>
    <n v="527.44449999999995"/>
    <n v="907.56399999999996"/>
    <n v="1561.6289999999999"/>
    <n v="5.0944979999999997"/>
    <n v="6155.6310000000003"/>
    <n v="6387.933"/>
    <n v="6628.9989999999998"/>
    <n v="6879.1639999999998"/>
    <n v="1.11754"/>
    <n v="3981.9940000000001"/>
    <n v="3159.1120000000001"/>
    <n v="2506.279"/>
    <n v="1988.355"/>
    <n v="0.49933640000000001"/>
    <n v="9674.9159999999993"/>
    <n v="9207.8140000000003"/>
    <n v="8763.2649999999994"/>
    <n v="8340.1769999999997"/>
    <n v="0.86204119999999995"/>
    <n v="-0.18440000000000001"/>
    <n v="8321.2669999999998"/>
    <n v="8432.11"/>
    <n v="8544.4310000000005"/>
    <n v="8658.2469999999994"/>
    <n v="1.04049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484305"/>
    <n v="7.1648670000000001"/>
    <n v="6.859064"/>
    <n v="6.5663119999999999"/>
    <n v="0.87734420000000002"/>
    <n v="120694"/>
    <n v="58389"/>
    <n v="54341"/>
    <n v="19689"/>
    <n v="0.48377720000000002"/>
    <n v="0.36232310000000001"/>
    <n v="0.74894620000000001"/>
    <n v="21311"/>
    <n v="24270.99"/>
    <n v="24963.98"/>
    <n v="28624.639999999999"/>
    <n v="29128.639999999999"/>
    <n v="33305.199999999997"/>
    <n v="32777.339999999997"/>
    <n v="37570.67"/>
    <n v="0.87804389999999999"/>
    <n v="0.87211499999999997"/>
    <n v="0.87459739999999997"/>
    <n v="0.87241849999999999"/>
    <n v="26.344449999999998"/>
    <n v="26.249860000000002"/>
    <n v="26.155259999999998"/>
    <n v="26.060669999999998"/>
    <n v="25.966080000000002"/>
    <n v="25.871479999999998"/>
    <n v="0.9820468"/>
    <n v="23.34836"/>
    <n v="23.830829999999999"/>
    <n v="24.313300000000002"/>
    <n v="24.795780000000001"/>
    <n v="25.27826"/>
    <n v="25.760729999999999"/>
    <n v="1.103321"/>
    <n v="1.026044"/>
    <n v="1.0213909999999999"/>
    <n v="1.0167390000000001"/>
    <n v="1.012086"/>
    <n v="1.0074339999999999"/>
    <n v="1.0027820000000001"/>
    <n v="0.97732850000000004"/>
    <n v="22384.07"/>
    <n v="92612.84"/>
    <n v="16785.29"/>
    <n v="83241.52"/>
    <n v="0.2416951"/>
    <n v="0.20164560000000001"/>
    <n v="0.86720870000000005"/>
    <n v="0"/>
    <n v="65807.570250000004"/>
    <n v="111215.02589999999"/>
    <n v="0.59171470000000004"/>
    <m/>
    <m/>
    <m/>
    <m/>
  </r>
  <r>
    <x v="10"/>
    <s v="AK"/>
    <s v="Alaska"/>
    <n v="2"/>
    <x v="1"/>
    <s v="Pacific"/>
    <n v="4.0836999999999998E-2"/>
    <n v="6.8125000000000005E-2"/>
    <n v="581.00879999999995"/>
    <n v="1451.3340000000001"/>
    <n v="3625.3690000000001"/>
    <n v="9056.0130000000008"/>
    <n v="15.58671"/>
    <n v="7459.7179999999998"/>
    <n v="11086.65"/>
    <n v="16477"/>
    <n v="24488.15"/>
    <n v="3.282718"/>
    <n v="4066.18"/>
    <n v="2464.232"/>
    <n v="1493.4010000000001"/>
    <n v="905.04750000000001"/>
    <n v="0.22257930000000001"/>
    <n v="9001.8250000000007"/>
    <n v="12239.04"/>
    <n v="16640.41"/>
    <n v="22624.58"/>
    <n v="2.5133329999999998"/>
    <n v="0.55079999999999996"/>
    <n v="9619.7039999999997"/>
    <n v="12631.47"/>
    <n v="16586.189999999999"/>
    <n v="21779.05"/>
    <n v="2.26400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750069999999999"/>
    <n v="6.1265489999999998"/>
    <n v="6.6140189999999999"/>
    <n v="7.1402760000000001"/>
    <n v="1.258197"/>
    <n v="17479"/>
    <n v="7625"/>
    <n v="5975"/>
    <n v="2627"/>
    <n v="0.43623780000000001"/>
    <n v="0.43966529999999998"/>
    <n v="1.007857"/>
    <n v="24203.47"/>
    <n v="26537.13"/>
    <n v="28084.98"/>
    <n v="30996.01"/>
    <n v="33024.410000000003"/>
    <n v="35961.089999999997"/>
    <n v="36706.230000000003"/>
    <n v="40343.47"/>
    <n v="0.9120606"/>
    <n v="0.90608379999999999"/>
    <n v="0.91833719999999996"/>
    <n v="0.90984299999999996"/>
    <n v="234.88509999999999"/>
    <n v="130.74270000000001"/>
    <n v="26.600259999999999"/>
    <n v="-77.542180000000002"/>
    <n v="-181.68459999999999"/>
    <n v="-285.82709999999997"/>
    <n v="-1.21688"/>
    <n v="180.8443"/>
    <n v="101.4637"/>
    <n v="22.083100000000002"/>
    <n v="-57.297490000000003"/>
    <n v="-136.6781"/>
    <n v="-216.05869999999999"/>
    <n v="-1.1947220000000001"/>
    <n v="7.2208900000000006E-2"/>
    <n v="0.54295850000000001"/>
    <n v="1.0137080000000001"/>
    <n v="1.4844580000000001"/>
    <n v="1.9552069999999999"/>
    <n v="2.4259569999999999"/>
    <n v="33.596359999999997"/>
    <n v="28867.82"/>
    <n v="104360.4"/>
    <n v="23789.33"/>
    <n v="96320.34"/>
    <n v="0.27661649999999999"/>
    <n v="0.24698139999999999"/>
    <n v="0.90178820000000004"/>
    <n v="3.6419E-2"/>
    <n v="80576.978829999993"/>
    <n v="80556.392519999994"/>
    <n v="1.000256"/>
    <m/>
    <m/>
    <m/>
    <m/>
  </r>
  <r>
    <x v="10"/>
    <s v="AZ"/>
    <s v="Arizona"/>
    <n v="4"/>
    <x v="1"/>
    <s v="Mountain"/>
    <n v="3.5422000000000002E-2"/>
    <n v="4.1119000000000003E-2"/>
    <n v="205.8536"/>
    <n v="408.54790000000003"/>
    <n v="810.82560000000001"/>
    <n v="1609.2080000000001"/>
    <n v="7.8172439999999996"/>
    <n v="3793.886"/>
    <n v="4183.9740000000002"/>
    <n v="4614.17"/>
    <n v="5088.5990000000002"/>
    <n v="1.3412630000000001"/>
    <n v="4466.8559999999998"/>
    <n v="3422.2820000000002"/>
    <n v="2621.9810000000002"/>
    <n v="2008.8309999999999"/>
    <n v="0.44971929999999999"/>
    <n v="8230.2870000000003"/>
    <n v="7776.2049999999999"/>
    <n v="7347.1760000000004"/>
    <n v="6941.817"/>
    <n v="0.84344779999999997"/>
    <n v="-0.1515"/>
    <n v="5738.0680000000002"/>
    <n v="6284.32"/>
    <n v="6882.5730000000003"/>
    <n v="7537.78"/>
    <n v="1.31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11556"/>
    <n v="5.4888630000000003"/>
    <n v="5.5672730000000001"/>
    <n v="5.6468030000000002"/>
    <n v="1.043471"/>
    <n v="205101"/>
    <n v="67091"/>
    <n v="96597"/>
    <n v="21385"/>
    <n v="0.32711200000000001"/>
    <n v="0.22138369999999999"/>
    <n v="0.67678249999999995"/>
    <n v="21774.080000000002"/>
    <n v="28739.58"/>
    <n v="24846.26"/>
    <n v="32669.81"/>
    <n v="28100.33"/>
    <n v="37068.74"/>
    <n v="30928.240000000002"/>
    <n v="40913.480000000003"/>
    <n v="0.75763400000000003"/>
    <n v="0.76052649999999999"/>
    <n v="0.75806010000000001"/>
    <n v="0.75594260000000002"/>
    <n v="27.689250000000001"/>
    <n v="27.094819999999999"/>
    <n v="26.500399999999999"/>
    <n v="25.90597"/>
    <n v="25.31155"/>
    <n v="24.717120000000001"/>
    <n v="0.89266140000000005"/>
    <n v="24.848469999999999"/>
    <n v="24.734359999999999"/>
    <n v="24.620259999999998"/>
    <n v="24.506150000000002"/>
    <n v="24.392040000000001"/>
    <n v="24.277940000000001"/>
    <n v="0.9770394"/>
    <n v="1.010391"/>
    <n v="1.013455"/>
    <n v="1.016518"/>
    <n v="1.019582"/>
    <n v="1.0226459999999999"/>
    <n v="1.0257099999999999"/>
    <n v="1.015161"/>
    <n v="26174.240000000002"/>
    <n v="103709.3"/>
    <n v="20055.22"/>
    <n v="93035.48"/>
    <n v="0.25238090000000002"/>
    <n v="0.21556529999999999"/>
    <n v="0.91321419999999998"/>
    <n v="9.1494000000000006E-2"/>
    <n v="75019.335510000004"/>
    <n v="103436.136"/>
    <n v="0.72527200000000003"/>
    <m/>
    <m/>
    <m/>
    <m/>
  </r>
  <r>
    <x v="10"/>
    <s v="AR"/>
    <s v="Arkansas"/>
    <n v="5"/>
    <x v="0"/>
    <s v="West South Central"/>
    <n v="4.5011000000000002E-2"/>
    <n v="4.8542000000000002E-2"/>
    <n v="363.40140000000002"/>
    <n v="553.42110000000002"/>
    <n v="842.80070000000001"/>
    <n v="1283.4949999999999"/>
    <n v="3.531892"/>
    <n v="7287.9979999999996"/>
    <n v="7364.1310000000003"/>
    <n v="7441.06"/>
    <n v="7518.7920000000004"/>
    <n v="1.031668"/>
    <n v="1249.7270000000001"/>
    <n v="1167.0909999999999"/>
    <n v="1089.9179999999999"/>
    <n v="1017.849"/>
    <n v="0.81445730000000005"/>
    <n v="7432.7809999999999"/>
    <n v="7661.1909999999998"/>
    <n v="7896.6210000000001"/>
    <n v="8139.2839999999997"/>
    <n v="1.0950519999999999"/>
    <n v="0.28050000000000003"/>
    <n v="6436.2780000000002"/>
    <n v="7048.95"/>
    <n v="7719.9409999999998"/>
    <n v="8454.8060000000005"/>
    <n v="1.313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063919999999996"/>
    <n v="6.4703489999999997"/>
    <n v="6.8559979999999996"/>
    <n v="7.2646329999999999"/>
    <n v="1.1896770000000001"/>
    <n v="83166"/>
    <n v="42284"/>
    <n v="42426"/>
    <n v="20188"/>
    <n v="0.50842889999999996"/>
    <n v="0.47584029999999999"/>
    <n v="0.93590329999999999"/>
    <n v="23080.080000000002"/>
    <n v="25270.16"/>
    <n v="26675.4"/>
    <n v="28859.03"/>
    <n v="30323.56"/>
    <n v="32815.019999999997"/>
    <n v="33277.440000000002"/>
    <n v="36404.35"/>
    <n v="0.91333339999999996"/>
    <n v="0.92433449999999995"/>
    <n v="0.92407550000000005"/>
    <n v="0.91410610000000003"/>
    <n v="28.229749999999999"/>
    <n v="28.573689999999999"/>
    <n v="28.917629999999999"/>
    <n v="29.261559999999999"/>
    <n v="29.605499999999999"/>
    <n v="29.94943"/>
    <n v="1.0609170000000001"/>
    <n v="21.414280000000002"/>
    <n v="21.355399999999999"/>
    <n v="21.296520000000001"/>
    <n v="21.237639999999999"/>
    <n v="21.17876"/>
    <n v="21.119869999999999"/>
    <n v="0.98625180000000001"/>
    <n v="0.9956798"/>
    <n v="1.0068950000000001"/>
    <n v="1.0181089999999999"/>
    <n v="1.0293239999999999"/>
    <n v="1.0405390000000001"/>
    <n v="1.0517540000000001"/>
    <n v="1.056317"/>
    <n v="23441.24"/>
    <n v="90713.48"/>
    <n v="17312.810000000001"/>
    <n v="78809.52"/>
    <n v="0.25840970000000002"/>
    <n v="0.21967909999999999"/>
    <n v="0.89544369999999995"/>
    <n v="1.1192000000000001E-2"/>
    <n v="60678.656600000002"/>
    <n v="85548.972150000001"/>
    <n v="0.70928559999999996"/>
    <m/>
    <m/>
    <m/>
    <m/>
  </r>
  <r>
    <x v="10"/>
    <s v="CA"/>
    <s v="California"/>
    <n v="6"/>
    <x v="1"/>
    <s v="Pacific"/>
    <n v="3.5468E-2"/>
    <n v="4.3936999999999997E-2"/>
    <n v="282.65620000000001"/>
    <n v="503.1934"/>
    <n v="895.80050000000006"/>
    <n v="1594.732"/>
    <n v="5.6419490000000003"/>
    <n v="4171.1589999999997"/>
    <n v="5603.3540000000003"/>
    <n v="7527.3019999999997"/>
    <n v="10111.85"/>
    <n v="2.4242300000000001"/>
    <n v="4339.3059999999996"/>
    <n v="2968.7150000000001"/>
    <n v="2031.0319999999999"/>
    <n v="1389.521"/>
    <n v="0.32021729999999998"/>
    <n v="8109.5119999999997"/>
    <n v="8445.2960000000003"/>
    <n v="8794.982"/>
    <n v="9159.1479999999992"/>
    <n v="1.1294329999999999"/>
    <n v="6.1699999999999998E-2"/>
    <n v="6842.0450000000001"/>
    <n v="7474.2510000000002"/>
    <n v="8164.8720000000003"/>
    <n v="8919.3060000000005"/>
    <n v="1.30360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898860000000001"/>
    <n v="4.8493240000000002"/>
    <n v="4.9095000000000004"/>
    <n v="4.9704220000000001"/>
    <n v="1.0376909999999999"/>
    <n v="1063589"/>
    <n v="535770"/>
    <n v="425394"/>
    <n v="177813"/>
    <n v="0.50373780000000001"/>
    <n v="0.41799599999999998"/>
    <n v="0.82978890000000005"/>
    <n v="29632.33"/>
    <n v="32721.83"/>
    <n v="34232.69"/>
    <n v="38021.1"/>
    <n v="39752.86"/>
    <n v="43983.1"/>
    <n v="44344.41"/>
    <n v="49209.17"/>
    <n v="0.90558309999999997"/>
    <n v="0.9003603"/>
    <n v="0.90382119999999999"/>
    <n v="0.90114110000000003"/>
    <n v="30.16921"/>
    <n v="30.10013"/>
    <n v="30.03105"/>
    <n v="29.961960000000001"/>
    <n v="29.892880000000002"/>
    <n v="29.823799999999999"/>
    <n v="0.98855110000000002"/>
    <n v="22.153559999999999"/>
    <n v="22.410039999999999"/>
    <n v="22.666519999999998"/>
    <n v="22.922999999999998"/>
    <n v="23.179480000000002"/>
    <n v="23.435960000000001"/>
    <n v="1.0578860000000001"/>
    <n v="1.0359689999999999"/>
    <n v="1.025299"/>
    <n v="1.0146299999999999"/>
    <n v="1.0039610000000001"/>
    <n v="0.99329190000000001"/>
    <n v="0.98262269999999996"/>
    <n v="0.94850639999999997"/>
    <n v="26904.32"/>
    <n v="116806.9"/>
    <n v="20162.47"/>
    <n v="104441.9"/>
    <n v="0.2303317"/>
    <n v="0.19304950000000001"/>
    <n v="0.89209349999999998"/>
    <n v="3.9703000000000002E-2"/>
    <n v="84474.341199999995"/>
    <n v="146347.80859999999"/>
    <n v="0.57721630000000002"/>
    <m/>
    <m/>
    <m/>
    <m/>
  </r>
  <r>
    <x v="10"/>
    <s v="CO"/>
    <s v="Colorado"/>
    <n v="8"/>
    <x v="1"/>
    <s v="Mountain"/>
    <n v="3.3009999999999998E-2"/>
    <n v="4.0457E-2"/>
    <n v="216.09370000000001"/>
    <n v="432.26310000000001"/>
    <n v="864.67750000000001"/>
    <n v="1729.6579999999999"/>
    <n v="8.0042019999999994"/>
    <n v="3887.3319999999999"/>
    <n v="4363.8209999999999"/>
    <n v="4898.7150000000001"/>
    <n v="5499.174"/>
    <n v="1.4146399999999999"/>
    <n v="4157.2950000000001"/>
    <n v="3611.1990000000001"/>
    <n v="3136.8380000000002"/>
    <n v="2724.7869999999998"/>
    <n v="0.65542299999999998"/>
    <n v="8299.9030000000002"/>
    <n v="8288.3340000000007"/>
    <n v="8276.7819999999992"/>
    <n v="8265.2450000000008"/>
    <n v="0.9958243"/>
    <n v="8.3799999999999999E-2"/>
    <n v="6408.2889999999998"/>
    <n v="7567.4449999999997"/>
    <n v="8936.2759999999998"/>
    <n v="10552.7"/>
    <n v="1.64672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290520000000001"/>
    <n v="6.124161"/>
    <n v="6.2207710000000001"/>
    <n v="6.318905"/>
    <n v="1.048076"/>
    <n v="143484"/>
    <n v="70622"/>
    <n v="53280"/>
    <n v="20131"/>
    <n v="0.49219429999999997"/>
    <n v="0.37783410000000001"/>
    <n v="0.76765229999999995"/>
    <n v="19810.87"/>
    <n v="26597.91"/>
    <n v="22916.63"/>
    <n v="30909.89"/>
    <n v="26517.4"/>
    <n v="35631.449999999997"/>
    <n v="29475.79"/>
    <n v="39692.68"/>
    <n v="0.74482800000000005"/>
    <n v="0.74140110000000004"/>
    <n v="0.74421340000000002"/>
    <n v="0.74260009999999999"/>
    <n v="23.218109999999999"/>
    <n v="23.384499999999999"/>
    <n v="23.550899999999999"/>
    <n v="23.717289999999998"/>
    <n v="23.883690000000001"/>
    <n v="24.050090000000001"/>
    <n v="1.035833"/>
    <n v="24.300439999999998"/>
    <n v="23.375810000000001"/>
    <n v="22.451180000000001"/>
    <n v="21.52655"/>
    <n v="20.60192"/>
    <n v="19.677299999999999"/>
    <n v="0.80975059999999999"/>
    <n v="1.034977"/>
    <n v="1.027841"/>
    <n v="1.0207059999999999"/>
    <n v="1.0135700000000001"/>
    <n v="1.0064340000000001"/>
    <n v="0.99929849999999998"/>
    <n v="0.96552700000000002"/>
    <n v="25634.58"/>
    <n v="112086.7"/>
    <n v="19121.14"/>
    <n v="103361"/>
    <n v="0.22870309999999999"/>
    <n v="0.18499380000000001"/>
    <n v="0.88909910000000003"/>
    <n v="7.0800000000000002E-2"/>
    <n v="89826.243180000005"/>
    <n v="113046.33379999999"/>
    <n v="0.79459670000000004"/>
    <m/>
    <m/>
    <m/>
    <m/>
  </r>
  <r>
    <x v="10"/>
    <s v="CT"/>
    <s v="Connecticut"/>
    <n v="9"/>
    <x v="2"/>
    <s v="New England"/>
    <n v="3.3993000000000002E-2"/>
    <n v="3.771E-2"/>
    <n v="220.4203"/>
    <n v="495.43900000000002"/>
    <n v="1113.5989999999999"/>
    <n v="2503.0369999999998"/>
    <n v="11.35575"/>
    <n v="3086.1849999999999"/>
    <n v="5690.817"/>
    <n v="10493.67"/>
    <n v="19349.96"/>
    <n v="6.2698619999999998"/>
    <n v="10284.75"/>
    <n v="6769.8249999999998"/>
    <n v="4456.1629999999996"/>
    <n v="2933.22"/>
    <n v="0.28520079999999998"/>
    <n v="12982.18"/>
    <n v="13769.95"/>
    <n v="14605.53"/>
    <n v="15491.82"/>
    <n v="1.193314"/>
    <n v="0.29110000000000003"/>
    <n v="11507.94"/>
    <n v="12142.66"/>
    <n v="12812.4"/>
    <n v="13519.07"/>
    <n v="1.17476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245520000000003"/>
    <n v="6.908461"/>
    <n v="6.8924060000000003"/>
    <n v="6.8763889999999996"/>
    <n v="0.99304460000000006"/>
    <n v="83738"/>
    <n v="53635"/>
    <n v="19781"/>
    <n v="9849"/>
    <n v="0.64050969999999996"/>
    <n v="0.49790200000000001"/>
    <n v="0.77735290000000001"/>
    <n v="27795.279999999999"/>
    <n v="31992.42"/>
    <n v="32514.46"/>
    <n v="37661.03"/>
    <n v="37671.410000000003"/>
    <n v="43518.2"/>
    <n v="42743.61"/>
    <n v="48902.59"/>
    <n v="0.86880840000000004"/>
    <n v="0.86334480000000002"/>
    <n v="0.86564730000000001"/>
    <n v="0.87405630000000001"/>
    <n v="22.327010000000001"/>
    <n v="22.41555"/>
    <n v="22.504100000000001"/>
    <n v="22.592639999999999"/>
    <n v="22.681190000000001"/>
    <n v="22.769729999999999"/>
    <n v="1.0198290000000001"/>
    <n v="21.825240000000001"/>
    <n v="21.737169999999999"/>
    <n v="21.64911"/>
    <n v="21.561039999999998"/>
    <n v="21.47298"/>
    <n v="21.384910000000001"/>
    <n v="0.97982449999999999"/>
    <n v="1.011361"/>
    <n v="1.0132939999999999"/>
    <n v="1.015226"/>
    <n v="1.017158"/>
    <n v="1.0190900000000001"/>
    <n v="1.0210220000000001"/>
    <n v="1.009552"/>
    <n v="23631.98"/>
    <n v="149199.6"/>
    <n v="17549.66"/>
    <n v="140646.39999999999"/>
    <n v="0.1583917"/>
    <n v="0.1247786"/>
    <n v="0.87865459999999995"/>
    <n v="6.5839999999999996E-3"/>
    <n v="126313.51029999999"/>
    <n v="193541.86069999999"/>
    <n v="0.65264180000000005"/>
    <m/>
    <m/>
    <m/>
    <m/>
  </r>
  <r>
    <x v="10"/>
    <s v="DE"/>
    <s v="Delaware"/>
    <n v="10"/>
    <x v="0"/>
    <s v="South Atlantic"/>
    <n v="3.1380999999999999E-2"/>
    <n v="4.7758000000000002E-2"/>
    <n v="414.59429999999998"/>
    <n v="734.46519999999998"/>
    <n v="1301.125"/>
    <n v="2304.9780000000001"/>
    <n v="5.5595980000000003"/>
    <n v="8641.49"/>
    <n v="9301.598"/>
    <n v="10012.129999999999"/>
    <n v="10776.93"/>
    <n v="1.247115"/>
    <n v="3956.1460000000002"/>
    <n v="3634.7950000000001"/>
    <n v="3339.5459999999998"/>
    <n v="3068.2809999999999"/>
    <n v="0.77557310000000002"/>
    <n v="11003.11"/>
    <n v="11910.03"/>
    <n v="12891.71"/>
    <n v="13954.3"/>
    <n v="1.268214"/>
    <n v="0.14829999999999999"/>
    <n v="9256.9110000000001"/>
    <n v="10481.09"/>
    <n v="11867.15"/>
    <n v="13436.52"/>
    <n v="1.45151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213190000000004"/>
    <n v="6.7309979999999996"/>
    <n v="7.055612"/>
    <n v="7.39588"/>
    <n v="1.15177"/>
    <n v="22786"/>
    <n v="11229"/>
    <n v="7318"/>
    <n v="3429"/>
    <n v="0.49280259999999998"/>
    <n v="0.4685706"/>
    <n v="0.95082829999999996"/>
    <n v="26537.119999999999"/>
    <n v="31430.49"/>
    <n v="30280.28"/>
    <n v="36359.24"/>
    <n v="35127.17"/>
    <n v="42254.82"/>
    <n v="39556.639999999999"/>
    <n v="47116.92"/>
    <n v="0.84431129999999999"/>
    <n v="0.8328084"/>
    <n v="0.83131739999999998"/>
    <n v="0.83954229999999996"/>
    <n v="18.360910000000001"/>
    <n v="17.161359999999998"/>
    <n v="15.961819999999999"/>
    <n v="14.762269999999999"/>
    <n v="13.56273"/>
    <n v="12.36318"/>
    <n v="0.67334269999999996"/>
    <n v="8.9245400000000004"/>
    <n v="14.327120000000001"/>
    <n v="19.729690000000002"/>
    <n v="25.132269999999998"/>
    <n v="30.534839999999999"/>
    <n v="35.937420000000003"/>
    <n v="4.0268090000000001"/>
    <n v="1.045865"/>
    <n v="1.031399"/>
    <n v="1.0169330000000001"/>
    <n v="1.0024660000000001"/>
    <n v="0.9880004"/>
    <n v="0.97353429999999996"/>
    <n v="0.93084149999999999"/>
    <n v="24234.61"/>
    <n v="100905.60000000001"/>
    <n v="18668.23"/>
    <n v="94127.66"/>
    <n v="0.2401711"/>
    <n v="0.1983289"/>
    <n v="0.80582469999999995"/>
    <n v="6.9444000000000006E-2"/>
    <n v="81450.282049999994"/>
    <n v="111142.52680000001"/>
    <n v="0.73284530000000003"/>
    <m/>
    <m/>
    <m/>
    <m/>
  </r>
  <r>
    <x v="10"/>
    <s v="DC"/>
    <s v="District of Columbia"/>
    <n v="11"/>
    <x v="0"/>
    <s v="South Atlantic"/>
    <m/>
    <m/>
    <n v="398.05"/>
    <n v="684.9171"/>
    <n v="1178.5239999999999"/>
    <n v="2027.864"/>
    <n v="5.0944969999999996"/>
    <n v="5722.7049999999999"/>
    <n v="5938.67"/>
    <n v="6162.7790000000005"/>
    <n v="6395.3509999999997"/>
    <n v="1.11754"/>
    <n v="23390.23"/>
    <n v="18556.62"/>
    <n v="14721.88"/>
    <n v="11679.6"/>
    <n v="0.49933640000000001"/>
    <n v="18167.439999999999"/>
    <n v="17290.32"/>
    <n v="16455.55"/>
    <n v="15661.09"/>
    <n v="0.86204150000000002"/>
    <m/>
    <n v="11845.24"/>
    <n v="12003.02"/>
    <n v="12162.92"/>
    <n v="12324.93"/>
    <n v="1.04049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8062310000000004"/>
    <n v="8.4303720000000002"/>
    <n v="8.0705550000000006"/>
    <n v="7.7260949999999999"/>
    <n v="0.87734409999999996"/>
    <n v="14057"/>
    <n v="9779"/>
    <n v="6572"/>
    <n v="3633"/>
    <n v="0.69566760000000005"/>
    <n v="0.55279979999999995"/>
    <n v="0.79463200000000001"/>
    <n v="19211.93"/>
    <n v="31534.12"/>
    <n v="25319.94"/>
    <n v="39463.199999999997"/>
    <n v="30153.37"/>
    <n v="49055.75"/>
    <n v="35986.379999999997"/>
    <n v="58072.91"/>
    <n v="0.60924279999999997"/>
    <n v="0.64160890000000004"/>
    <n v="0.61467550000000004"/>
    <n v="0.6196758"/>
    <n v="20.812290000000001"/>
    <n v="19.237680000000001"/>
    <n v="17.663070000000001"/>
    <n v="16.088470000000001"/>
    <n v="14.513859999999999"/>
    <n v="12.939249999999999"/>
    <n v="0.62171209999999999"/>
    <n v="420.06470000000002"/>
    <n v="420.54719999999998"/>
    <n v="421.02969999999999"/>
    <n v="421.51209999999998"/>
    <n v="421.99459999999999"/>
    <n v="422.47710000000001"/>
    <n v="1.0057430000000001"/>
    <n v="0.74954460000000001"/>
    <n v="0.64832630000000002"/>
    <n v="0.54710809999999999"/>
    <n v="0.4458898"/>
    <n v="0.34467150000000002"/>
    <n v="0.24345320000000001"/>
    <n v="0.32480150000000002"/>
    <n v="20765.669999999998"/>
    <n v="116387"/>
    <n v="12834.44"/>
    <n v="97502.09"/>
    <n v="0.1784191"/>
    <n v="0.13163250000000001"/>
    <n v="0.79411480000000001"/>
    <n v="0.25901299999999999"/>
    <n v="65946.441810000004"/>
    <n v="208861.51790000001"/>
    <n v="0.31574239999999998"/>
    <m/>
    <m/>
    <m/>
    <m/>
  </r>
  <r>
    <x v="10"/>
    <s v="FL"/>
    <s v="Florida"/>
    <n v="12"/>
    <x v="0"/>
    <s v="South Atlantic"/>
    <n v="4.0592999999999997E-2"/>
    <n v="4.1923000000000002E-2"/>
    <n v="389.20319999999998"/>
    <n v="641.53229999999996"/>
    <n v="1057.452"/>
    <n v="1743.0219999999999"/>
    <n v="4.4784379999999997"/>
    <n v="3851.5639999999999"/>
    <n v="4390.3109999999997"/>
    <n v="5004.4160000000002"/>
    <n v="5704.42"/>
    <n v="1.481066"/>
    <n v="5509.9949999999999"/>
    <n v="4841.0110000000004"/>
    <n v="4253.2510000000002"/>
    <n v="3736.8530000000001"/>
    <n v="0.6781952"/>
    <n v="9554.5370000000003"/>
    <n v="9460.6080000000002"/>
    <n v="9367.6039999999994"/>
    <n v="9275.5139999999992"/>
    <n v="0.97079680000000002"/>
    <n v="-0.35020000000000001"/>
    <n v="6642.2079999999996"/>
    <n v="7559.0630000000001"/>
    <n v="8602.4740000000002"/>
    <n v="9789.9120000000003"/>
    <n v="1.473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344259999999997"/>
    <n v="6.4716649999999998"/>
    <n v="6.6118779999999999"/>
    <n v="6.7551290000000002"/>
    <n v="1.0664149999999999"/>
    <n v="458672"/>
    <n v="236968"/>
    <n v="193021"/>
    <n v="77992"/>
    <n v="0.51663939999999997"/>
    <n v="0.40405960000000002"/>
    <n v="0.78209229999999996"/>
    <n v="24580.21"/>
    <n v="27223.31"/>
    <n v="27948.04"/>
    <n v="31007.42"/>
    <n v="31691.49"/>
    <n v="35027.71"/>
    <n v="34996.99"/>
    <n v="38502.639999999999"/>
    <n v="0.9029104"/>
    <n v="0.90133399999999997"/>
    <n v="0.90475510000000003"/>
    <n v="0.90895040000000005"/>
    <n v="22.602920000000001"/>
    <n v="23.848520000000001"/>
    <n v="25.09413"/>
    <n v="26.339729999999999"/>
    <n v="27.585329999999999"/>
    <n v="28.830939999999998"/>
    <n v="1.2755399999999999"/>
    <n v="35.691499999999998"/>
    <n v="37.440049999999999"/>
    <n v="39.188600000000001"/>
    <n v="40.937150000000003"/>
    <n v="42.685699999999997"/>
    <n v="44.434249999999999"/>
    <n v="1.244953"/>
    <n v="1.0034080000000001"/>
    <n v="1.0095149999999999"/>
    <n v="1.015622"/>
    <n v="1.0217290000000001"/>
    <n v="1.0278369999999999"/>
    <n v="1.033944"/>
    <n v="1.030432"/>
    <n v="24583.8"/>
    <n v="99138.11"/>
    <n v="18481.5"/>
    <n v="88605.06"/>
    <n v="0.24797530000000001"/>
    <n v="0.20858289999999999"/>
    <n v="0.85376129999999995"/>
    <n v="3.9456999999999999E-2"/>
    <n v="72759.116769999993"/>
    <n v="129657.6963"/>
    <n v="0.56116310000000003"/>
    <m/>
    <m/>
    <m/>
    <m/>
  </r>
  <r>
    <x v="10"/>
    <s v="GA"/>
    <s v="Georgia"/>
    <n v="13"/>
    <x v="0"/>
    <s v="South Atlantic"/>
    <n v="4.5199999999999997E-2"/>
    <n v="5.568E-2"/>
    <n v="323.98039999999997"/>
    <n v="522.75469999999996"/>
    <n v="843.48469999999998"/>
    <n v="1360.9949999999999"/>
    <n v="4.2008559999999999"/>
    <n v="5224.46"/>
    <n v="5413.1149999999998"/>
    <n v="5608.5829999999996"/>
    <n v="5811.1090000000004"/>
    <n v="1.1122890000000001"/>
    <n v="4076.5940000000001"/>
    <n v="3941.7020000000002"/>
    <n v="3811.2739999999999"/>
    <n v="3685.1619999999998"/>
    <n v="0.90398080000000003"/>
    <n v="8873.3520000000008"/>
    <n v="9097.1450000000004"/>
    <n v="9326.5810000000001"/>
    <n v="9561.8050000000003"/>
    <n v="1.0775870000000001"/>
    <n v="0.39200000000000002"/>
    <n v="7629.52"/>
    <n v="8217.2520000000004"/>
    <n v="8850.259"/>
    <n v="9532.0290000000005"/>
    <n v="1.24936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07619"/>
    <n v="7.4140139999999999"/>
    <n v="7.3215760000000003"/>
    <n v="7.2302900000000001"/>
    <n v="0.96306040000000004"/>
    <n v="303887"/>
    <n v="151220"/>
    <n v="133119"/>
    <n v="54820"/>
    <n v="0.49761919999999998"/>
    <n v="0.41181200000000001"/>
    <n v="0.82756450000000004"/>
    <n v="21796.14"/>
    <n v="27699.32"/>
    <n v="25312.54"/>
    <n v="32167.81"/>
    <n v="29422.01"/>
    <n v="37036.43"/>
    <n v="32701.200000000001"/>
    <n v="41451.07"/>
    <n v="0.78688360000000002"/>
    <n v="0.7868906"/>
    <n v="0.79440719999999998"/>
    <n v="0.78891069999999996"/>
    <n v="30.560870000000001"/>
    <n v="30.35126"/>
    <n v="30.141639999999999"/>
    <n v="29.932030000000001"/>
    <n v="29.72241"/>
    <n v="29.512799999999999"/>
    <n v="0.96570520000000004"/>
    <n v="18.49211"/>
    <n v="18.504770000000001"/>
    <n v="18.517430000000001"/>
    <n v="18.530090000000001"/>
    <n v="18.542760000000001"/>
    <n v="18.555420000000002"/>
    <n v="1.0034240000000001"/>
    <n v="1.019296"/>
    <n v="1.0175529999999999"/>
    <n v="1.0158100000000001"/>
    <n v="1.0140670000000001"/>
    <n v="1.012324"/>
    <n v="1.010581"/>
    <n v="0.99145039999999995"/>
    <n v="24620.57"/>
    <n v="101457.2"/>
    <n v="18644.009999999998"/>
    <n v="91085.53"/>
    <n v="0.24266960000000001"/>
    <n v="0.2046868"/>
    <n v="0.87723949999999995"/>
    <n v="2.0386000000000001E-2"/>
    <n v="74115.787769999995"/>
    <n v="131273.82930000001"/>
    <n v="0.56458920000000001"/>
    <m/>
    <m/>
    <m/>
    <m/>
  </r>
  <r>
    <x v="10"/>
    <s v="HI"/>
    <s v="Hawaii"/>
    <n v="15"/>
    <x v="1"/>
    <s v="Pacific"/>
    <n v="3.3645000000000001E-2"/>
    <n v="4.0126000000000002E-2"/>
    <n v="1061.5609999999999"/>
    <n v="1826.6079999999999"/>
    <n v="3143.011"/>
    <n v="5408.1180000000004"/>
    <n v="5.0944969999999996"/>
    <n v="12548.67"/>
    <n v="13022.23"/>
    <n v="13513.66"/>
    <n v="14023.64"/>
    <n v="1.11754"/>
    <n v="442.54860000000002"/>
    <n v="351.09559999999999"/>
    <n v="278.54140000000001"/>
    <n v="220.98060000000001"/>
    <n v="0.49933650000000002"/>
    <n v="11888.15"/>
    <n v="11314.2"/>
    <n v="10767.95"/>
    <n v="10248.08"/>
    <n v="0.86204150000000002"/>
    <m/>
    <n v="10772.58"/>
    <n v="10916.08"/>
    <n v="11061.48"/>
    <n v="11208.83"/>
    <n v="1.04049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287480000000004"/>
    <n v="6.4415579999999997"/>
    <n v="6.1666249999999998"/>
    <n v="5.9034279999999999"/>
    <n v="0.87734420000000002"/>
    <n v="36817"/>
    <n v="19007"/>
    <n v="9811"/>
    <n v="2232"/>
    <n v="0.5162561"/>
    <n v="0.2274997"/>
    <n v="0.44067220000000001"/>
    <n v="23212.240000000002"/>
    <n v="27043.71"/>
    <n v="26543.43"/>
    <n v="30779.919999999998"/>
    <n v="30382.02"/>
    <n v="34987.67"/>
    <n v="33876.519999999997"/>
    <n v="38600.29"/>
    <n v="0.85832319999999995"/>
    <n v="0.86236179999999996"/>
    <n v="0.86836360000000001"/>
    <n v="0.87762359999999995"/>
    <m/>
    <m/>
    <m/>
    <m/>
    <m/>
    <m/>
    <m/>
    <m/>
    <m/>
    <m/>
    <m/>
    <m/>
    <m/>
    <m/>
    <n v="1.0230939999999999"/>
    <n v="1.0184420000000001"/>
    <n v="1.01379"/>
    <n v="1.009137"/>
    <n v="1.0044850000000001"/>
    <n v="0.99983250000000001"/>
    <n v="0.9772632"/>
    <n v="29949.39"/>
    <n v="109206.3"/>
    <n v="19460.53"/>
    <n v="99223"/>
    <n v="0.27424599999999999"/>
    <n v="0.1961292"/>
    <n v="0.7917284"/>
    <n v="3.7038000000000001E-2"/>
    <n v="88873.486709999997"/>
    <n v="125297.2941"/>
    <n v="0.70930090000000001"/>
    <m/>
    <m/>
    <m/>
    <m/>
  </r>
  <r>
    <x v="10"/>
    <s v="ID"/>
    <s v="Idaho"/>
    <n v="16"/>
    <x v="1"/>
    <s v="Mountain"/>
    <n v="3.4684E-2"/>
    <n v="3.8399999999999997E-2"/>
    <n v="243.8374"/>
    <n v="538.63490000000002"/>
    <n v="1189.8399999999999"/>
    <n v="2628.348"/>
    <n v="10.7791"/>
    <n v="4984.7160000000003"/>
    <n v="5405.0290000000005"/>
    <n v="5860.7839999999997"/>
    <n v="6354.9679999999998"/>
    <n v="1.274891"/>
    <n v="2065.087"/>
    <n v="1560.318"/>
    <n v="1178.9290000000001"/>
    <n v="890.76310000000001"/>
    <n v="0.43134410000000001"/>
    <n v="6541.049"/>
    <n v="6684.9290000000001"/>
    <n v="6831.9740000000002"/>
    <n v="6982.2529999999997"/>
    <n v="1.0674520000000001"/>
    <n v="4.7500000000000001E-2"/>
    <n v="5430.2349999999997"/>
    <n v="6157.21"/>
    <n v="6981.509"/>
    <n v="7916.1620000000003"/>
    <n v="1.457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022030000000003"/>
    <n v="5.4862830000000002"/>
    <n v="5.8992750000000003"/>
    <n v="6.343356"/>
    <n v="1.243258"/>
    <n v="46989"/>
    <n v="16518"/>
    <n v="22802"/>
    <n v="6631"/>
    <n v="0.35152909999999998"/>
    <n v="0.29080780000000001"/>
    <n v="0.82726529999999998"/>
    <n v="18886.580000000002"/>
    <n v="24030.77"/>
    <n v="21313.42"/>
    <n v="27362.04"/>
    <n v="24106.89"/>
    <n v="31244.21"/>
    <n v="26488.42"/>
    <n v="34431.629999999997"/>
    <n v="0.7859334"/>
    <n v="0.77894110000000005"/>
    <n v="0.77156329999999995"/>
    <n v="0.76930489999999996"/>
    <n v="28.022449999999999"/>
    <n v="26.85744"/>
    <n v="25.692419999999998"/>
    <n v="24.5274"/>
    <n v="23.362380000000002"/>
    <n v="22.197369999999999"/>
    <n v="0.7921279"/>
    <n v="22.682230000000001"/>
    <n v="23.111280000000001"/>
    <n v="23.540330000000001"/>
    <n v="23.969390000000001"/>
    <n v="24.398440000000001"/>
    <n v="24.827490000000001"/>
    <n v="1.094579"/>
    <n v="1.0708960000000001"/>
    <n v="1.0494019999999999"/>
    <n v="1.027908"/>
    <n v="1.0064139999999999"/>
    <n v="0.98491989999999996"/>
    <n v="0.963426"/>
    <n v="0.89964500000000003"/>
    <n v="29278.67"/>
    <n v="93789.7"/>
    <n v="20000.39"/>
    <n v="83332.38"/>
    <n v="0.3121737"/>
    <n v="0.24000740000000001"/>
    <n v="0.8965147"/>
    <n v="3.9593000000000003E-2"/>
    <n v="70265.307560000001"/>
    <n v="76045.377429999993"/>
    <n v="0.92399189999999998"/>
    <m/>
    <m/>
    <m/>
    <m/>
  </r>
  <r>
    <x v="10"/>
    <s v="IL"/>
    <s v="Illinois"/>
    <n v="17"/>
    <x v="3"/>
    <s v="East North Central"/>
    <n v="3.5431999999999998E-2"/>
    <n v="4.1675999999999998E-2"/>
    <n v="149.43790000000001"/>
    <n v="364.35160000000002"/>
    <n v="888.34289999999999"/>
    <n v="2165.9110000000001"/>
    <n v="14.49372"/>
    <n v="2449.41"/>
    <n v="3468.1610000000001"/>
    <n v="4910.6260000000002"/>
    <n v="6953.0389999999998"/>
    <n v="2.8386580000000001"/>
    <n v="7688.375"/>
    <n v="5329.9790000000003"/>
    <n v="3695.0160000000001"/>
    <n v="2561.576"/>
    <n v="0.3331752"/>
    <n v="10248.44"/>
    <n v="9442.616"/>
    <n v="8700.1569999999992"/>
    <n v="8016.0770000000002"/>
    <n v="0.78217570000000003"/>
    <n v="-0.3135"/>
    <n v="8336.1280000000006"/>
    <n v="8393.4429999999993"/>
    <n v="8451.1530000000002"/>
    <n v="8509.259"/>
    <n v="1.0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108040000000004"/>
    <n v="5.5635320000000004"/>
    <n v="5.420058"/>
    <n v="5.280284"/>
    <n v="0.92461309999999997"/>
    <n v="365002"/>
    <n v="205400"/>
    <n v="129737"/>
    <n v="67668"/>
    <n v="0.56273660000000003"/>
    <n v="0.52157830000000005"/>
    <n v="0.92686029999999997"/>
    <n v="24002.76"/>
    <n v="29455.42"/>
    <n v="27587.71"/>
    <n v="34058.97"/>
    <n v="31993.9"/>
    <n v="39074.43"/>
    <n v="35482.199999999997"/>
    <n v="43530.18"/>
    <n v="0.81488439999999995"/>
    <n v="0.80999829999999995"/>
    <n v="0.81879369999999996"/>
    <n v="0.81511719999999999"/>
    <n v="24.862549999999999"/>
    <n v="24.662310000000002"/>
    <n v="24.462070000000001"/>
    <n v="24.26183"/>
    <n v="24.061579999999999"/>
    <n v="23.861339999999998"/>
    <n v="0.95972999999999997"/>
    <n v="23.006039999999999"/>
    <n v="23.162420000000001"/>
    <n v="23.318809999999999"/>
    <n v="23.475190000000001"/>
    <n v="23.63158"/>
    <n v="23.787960000000002"/>
    <n v="1.0339879999999999"/>
    <n v="1.028691"/>
    <n v="1.0251999999999999"/>
    <n v="1.0217080000000001"/>
    <n v="1.018216"/>
    <n v="1.014724"/>
    <n v="1.0112319999999999"/>
    <n v="0.98302820000000002"/>
    <n v="25619.26"/>
    <n v="112338.7"/>
    <n v="18693.86"/>
    <n v="102402.5"/>
    <n v="0.2280537"/>
    <n v="0.18255270000000001"/>
    <n v="0.85770120000000005"/>
    <n v="1.1716000000000001E-2"/>
    <n v="85873.494569999995"/>
    <n v="124004.47930000001"/>
    <n v="0.69250319999999999"/>
    <m/>
    <m/>
    <m/>
    <m/>
  </r>
  <r>
    <x v="10"/>
    <s v="IN"/>
    <s v="Indiana"/>
    <n v="18"/>
    <x v="3"/>
    <s v="East North Central"/>
    <n v="3.5455E-2"/>
    <n v="4.2786999999999999E-2"/>
    <n v="174.82089999999999"/>
    <n v="383.40280000000001"/>
    <n v="840.84780000000001"/>
    <n v="1844.079"/>
    <n v="10.548389999999999"/>
    <n v="3965.9830000000002"/>
    <n v="4887.0860000000002"/>
    <n v="6022.1149999999998"/>
    <n v="7420.7560000000003"/>
    <n v="1.8711009999999999"/>
    <n v="4912.2920000000004"/>
    <n v="4315.9979999999996"/>
    <n v="3792.085"/>
    <n v="3331.77"/>
    <n v="0.67825139999999995"/>
    <n v="8568.0499999999993"/>
    <n v="9051.4920000000002"/>
    <n v="9562.2129999999997"/>
    <n v="10101.75"/>
    <n v="1.1790020000000001"/>
    <n v="0.39789999999999998"/>
    <n v="6747.7470000000003"/>
    <n v="7705.902"/>
    <n v="8800.1119999999992"/>
    <n v="10049.700000000001"/>
    <n v="1.489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604369999999996"/>
    <n v="5.6777110000000004"/>
    <n v="6.1280859999999997"/>
    <n v="6.614185"/>
    <n v="1.2573449999999999"/>
    <n v="181156"/>
    <n v="74580"/>
    <n v="73739"/>
    <n v="23764"/>
    <n v="0.41168939999999998"/>
    <n v="0.3222718"/>
    <n v="0.78280329999999998"/>
    <n v="22545.66"/>
    <n v="25168.02"/>
    <n v="25867.22"/>
    <n v="28950.06"/>
    <n v="29638.27"/>
    <n v="33117.68"/>
    <n v="32982.800000000003"/>
    <n v="36723.279999999999"/>
    <n v="0.89580559999999998"/>
    <n v="0.89351170000000002"/>
    <n v="0.89493789999999995"/>
    <n v="0.89814419999999995"/>
    <n v="34.564050000000002"/>
    <n v="33.68824"/>
    <n v="32.812429999999999"/>
    <n v="31.936610000000002"/>
    <n v="31.0608"/>
    <n v="30.184989999999999"/>
    <n v="0.87330609999999997"/>
    <n v="22.09985"/>
    <n v="22.373830000000002"/>
    <n v="22.64781"/>
    <n v="22.921790000000001"/>
    <n v="23.19576"/>
    <n v="23.469740000000002"/>
    <n v="1.0619860000000001"/>
    <n v="0.99277839999999995"/>
    <n v="1.005142"/>
    <n v="1.0175050000000001"/>
    <n v="1.0298689999999999"/>
    <n v="1.042232"/>
    <n v="1.0545949999999999"/>
    <n v="1.0622670000000001"/>
    <n v="24567.040000000001"/>
    <n v="90483.11"/>
    <n v="18176.29"/>
    <n v="83081.27"/>
    <n v="0.27150970000000002"/>
    <n v="0.2187772"/>
    <n v="0.86325879999999999"/>
    <n v="1.0632000000000001E-2"/>
    <n v="69102.991970000003"/>
    <n v="100059.3646"/>
    <n v="0.69061989999999995"/>
    <m/>
    <m/>
    <m/>
    <m/>
  </r>
  <r>
    <x v="10"/>
    <s v="IA"/>
    <s v="Iowa"/>
    <n v="19"/>
    <x v="3"/>
    <s v="West North Central"/>
    <n v="3.7858999999999997E-2"/>
    <n v="4.4651999999999997E-2"/>
    <n v="195.81649999999999"/>
    <n v="429.94490000000002"/>
    <n v="944.00959999999998"/>
    <n v="2072.7170000000001"/>
    <n v="10.585000000000001"/>
    <n v="4310.4889999999996"/>
    <n v="5031.9780000000001"/>
    <n v="5874.23"/>
    <n v="6857.4589999999998"/>
    <n v="1.5908770000000001"/>
    <n v="5474.9960000000001"/>
    <n v="4703.6189999999997"/>
    <n v="4040.9229999999998"/>
    <n v="3471.5949999999998"/>
    <n v="0.63408180000000003"/>
    <n v="9689.1509999999998"/>
    <n v="9658.2739999999994"/>
    <n v="9627.4969999999994"/>
    <n v="9596.8160000000007"/>
    <n v="0.99047030000000003"/>
    <n v="1.34E-2"/>
    <n v="7190.6170000000002"/>
    <n v="7943.1440000000002"/>
    <n v="8774.4269999999997"/>
    <n v="9692.7049999999999"/>
    <n v="1.34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85285"/>
    <n v="7.1245950000000002"/>
    <n v="7.4808719999999997"/>
    <n v="7.854965"/>
    <n v="1.1576470000000001"/>
    <n v="79236"/>
    <n v="37933"/>
    <n v="28145"/>
    <n v="12222"/>
    <n v="0.4787344"/>
    <n v="0.4342512"/>
    <n v="0.90708169999999999"/>
    <n v="19884.52"/>
    <n v="24460.36"/>
    <n v="22577.13"/>
    <n v="27727.75"/>
    <n v="25502.12"/>
    <n v="31430.959999999999"/>
    <n v="28097.63"/>
    <n v="34621.410000000003"/>
    <n v="0.81292830000000005"/>
    <n v="0.8142433"/>
    <n v="0.81136929999999996"/>
    <n v="0.81156790000000001"/>
    <n v="23.535229999999999"/>
    <n v="24.191030000000001"/>
    <n v="24.846820000000001"/>
    <n v="25.502610000000001"/>
    <n v="26.1584"/>
    <n v="26.81419"/>
    <n v="1.139321"/>
    <n v="25.622299999999999"/>
    <n v="24.19115"/>
    <n v="22.76"/>
    <n v="21.328849999999999"/>
    <n v="19.8977"/>
    <n v="18.466550000000002"/>
    <n v="0.72072150000000001"/>
    <n v="1.003212"/>
    <n v="1.014079"/>
    <n v="1.0249470000000001"/>
    <n v="1.0358149999999999"/>
    <n v="1.0466819999999999"/>
    <n v="1.05755"/>
    <n v="1.054165"/>
    <n v="26693.34"/>
    <n v="91732.14"/>
    <n v="19665.759999999998"/>
    <n v="83388.25"/>
    <n v="0.29099229999999998"/>
    <n v="0.23583370000000001"/>
    <n v="0.89238320000000004"/>
    <n v="1.433E-3"/>
    <n v="71769.75937"/>
    <n v="87730.048569999999"/>
    <n v="0.818075"/>
    <m/>
    <m/>
    <m/>
    <m/>
  </r>
  <r>
    <x v="10"/>
    <s v="KS"/>
    <s v="Kansas"/>
    <n v="20"/>
    <x v="3"/>
    <s v="West North Central"/>
    <n v="3.7224E-2"/>
    <n v="4.1540000000000001E-2"/>
    <n v="237.9213"/>
    <n v="494.05189999999999"/>
    <n v="1025.9159999999999"/>
    <n v="2130.3510000000001"/>
    <n v="8.9540170000000003"/>
    <n v="5507.0919999999996"/>
    <n v="6647.8909999999996"/>
    <n v="8025.0060000000003"/>
    <n v="9687.3919999999998"/>
    <n v="1.7590760000000001"/>
    <n v="3941.386"/>
    <n v="3148.123"/>
    <n v="2514.5160000000001"/>
    <n v="2008.432"/>
    <n v="0.50957509999999995"/>
    <n v="9585.3140000000003"/>
    <n v="9813.3970000000008"/>
    <n v="10046.9"/>
    <n v="10285.969999999999"/>
    <n v="1.073097"/>
    <n v="2.3300000000000001E-2"/>
    <n v="7733.12"/>
    <n v="8674.7929999999997"/>
    <n v="9731.1360000000004"/>
    <n v="10916.11"/>
    <n v="1.411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300840000000004"/>
    <n v="7.2752290000000004"/>
    <n v="7.5289210000000004"/>
    <n v="7.791461"/>
    <n v="1.108303"/>
    <n v="81373"/>
    <n v="39536"/>
    <n v="30292"/>
    <n v="12124"/>
    <n v="0.4858614"/>
    <n v="0.40023769999999997"/>
    <n v="0.82376930000000004"/>
    <n v="20592.650000000001"/>
    <n v="24785.63"/>
    <n v="23516.3"/>
    <n v="28185.599999999999"/>
    <n v="26745.68"/>
    <n v="31921.72"/>
    <n v="29167.81"/>
    <n v="35179.07"/>
    <n v="0.83083019999999996"/>
    <n v="0.83433740000000001"/>
    <n v="0.83785220000000005"/>
    <n v="0.82912399999999997"/>
    <n v="20.299330000000001"/>
    <n v="20.912590000000002"/>
    <n v="21.525849999999998"/>
    <n v="22.139109999999999"/>
    <n v="22.752369999999999"/>
    <n v="23.365629999999999"/>
    <n v="1.151054"/>
    <n v="16.990639999999999"/>
    <n v="16.765250000000002"/>
    <n v="16.539850000000001"/>
    <n v="16.31446"/>
    <n v="16.08907"/>
    <n v="15.863670000000001"/>
    <n v="0.93367129999999998"/>
    <n v="1.004367"/>
    <n v="1.0128569999999999"/>
    <n v="1.0213479999999999"/>
    <n v="1.029838"/>
    <n v="1.0383290000000001"/>
    <n v="1.0468189999999999"/>
    <n v="1.042268"/>
    <n v="26840.720000000001"/>
    <n v="93888.55"/>
    <n v="18941.3"/>
    <n v="85451.65"/>
    <n v="0.28587859999999998"/>
    <n v="0.221661"/>
    <n v="0.87216530000000003"/>
    <n v="6.5069999999999998E-3"/>
    <n v="73310.909220000001"/>
    <n v="101758.12149999999"/>
    <n v="0.72044280000000005"/>
    <m/>
    <m/>
    <m/>
    <m/>
  </r>
  <r>
    <x v="10"/>
    <s v="KY"/>
    <s v="Kentucky"/>
    <n v="21"/>
    <x v="0"/>
    <s v="East South Central"/>
    <n v="4.0013E-2"/>
    <n v="4.5047999999999998E-2"/>
    <n v="459.41550000000001"/>
    <n v="655.89739999999995"/>
    <n v="936.41020000000003"/>
    <n v="1336.8920000000001"/>
    <n v="2.9099849999999998"/>
    <n v="4633.9669999999996"/>
    <n v="5235.2979999999998"/>
    <n v="5914.6620000000003"/>
    <n v="6682.183"/>
    <n v="1.4420010000000001"/>
    <n v="4169.4380000000001"/>
    <n v="3223.3389999999999"/>
    <n v="2491.922"/>
    <n v="1926.472"/>
    <n v="0.46204600000000001"/>
    <n v="7814.8180000000002"/>
    <n v="8061.5280000000002"/>
    <n v="8316.0280000000002"/>
    <n v="8578.5619999999999"/>
    <n v="1.0977300000000001"/>
    <n v="0.36749999999999999"/>
    <n v="6815.3959999999997"/>
    <n v="7414.433"/>
    <n v="8066.1229999999996"/>
    <n v="8775.0920000000006"/>
    <n v="1.287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643319999999996"/>
    <n v="6.4280200000000001"/>
    <n v="6.5959839999999996"/>
    <n v="6.7683369999999998"/>
    <n v="1.0804560000000001"/>
    <n v="117385"/>
    <n v="56643"/>
    <n v="58332"/>
    <n v="24961"/>
    <n v="0.48254039999999998"/>
    <n v="0.42791269999999998"/>
    <n v="0.88679140000000001"/>
    <n v="21096.06"/>
    <n v="24986.77"/>
    <n v="24726.42"/>
    <n v="29241.040000000001"/>
    <n v="28715.22"/>
    <n v="33973.68"/>
    <n v="32330.71"/>
    <n v="38218.660000000003"/>
    <n v="0.84428930000000002"/>
    <n v="0.84560659999999999"/>
    <n v="0.84521970000000002"/>
    <n v="0.84594049999999998"/>
    <n v="27.62726"/>
    <n v="26.249669999999998"/>
    <n v="24.87209"/>
    <n v="23.494509999999998"/>
    <n v="22.11693"/>
    <n v="20.739350000000002"/>
    <n v="0.75068420000000002"/>
    <n v="21.674679999999999"/>
    <n v="21.33276"/>
    <n v="20.990839999999999"/>
    <n v="20.64892"/>
    <n v="20.306999999999999"/>
    <n v="19.96508"/>
    <n v="0.92112430000000001"/>
    <n v="0.94629410000000003"/>
    <n v="0.97715549999999995"/>
    <n v="1.0080169999999999"/>
    <n v="1.038878"/>
    <n v="1.0697399999999999"/>
    <n v="1.1006009999999999"/>
    <n v="1.163065"/>
    <n v="21764.97"/>
    <n v="91501.43"/>
    <n v="15608.56"/>
    <n v="82332.2"/>
    <n v="0.23786479999999999"/>
    <n v="0.1895802"/>
    <n v="0.8744731"/>
    <n v="0"/>
    <n v="64683.129370000002"/>
    <n v="108135.5303"/>
    <n v="0.59816720000000001"/>
    <m/>
    <m/>
    <m/>
    <m/>
  </r>
  <r>
    <x v="10"/>
    <s v="LA"/>
    <s v="Louisiana"/>
    <n v="22"/>
    <x v="0"/>
    <s v="West South Central"/>
    <n v="3.4881000000000002E-2"/>
    <n v="4.4680999999999998E-2"/>
    <n v="696.55899999999997"/>
    <n v="944.71699999999998"/>
    <n v="1281.2850000000001"/>
    <n v="1737.759"/>
    <n v="2.4947759999999999"/>
    <n v="4901.0739999999996"/>
    <n v="5110.0810000000001"/>
    <n v="5328.0020000000004"/>
    <n v="5555.2160000000003"/>
    <n v="1.1334690000000001"/>
    <n v="4229.9949999999999"/>
    <n v="3870.779"/>
    <n v="3542.067"/>
    <n v="3241.27"/>
    <n v="0.76625869999999996"/>
    <n v="8690.8799999999992"/>
    <n v="8762.7909999999993"/>
    <n v="8835.2970000000005"/>
    <n v="8908.402"/>
    <n v="1.025029"/>
    <n v="0.53959999999999997"/>
    <n v="8440.36"/>
    <n v="8710.6949999999997"/>
    <n v="8989.6890000000003"/>
    <n v="9277.6200000000008"/>
    <n v="1.0991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7680959999999999"/>
    <n v="7.5274159999999997"/>
    <n v="7.2941919999999998"/>
    <n v="7.0681940000000001"/>
    <n v="0.90990040000000005"/>
    <n v="124928"/>
    <n v="67503"/>
    <n v="60594"/>
    <n v="30937"/>
    <n v="0.54033520000000002"/>
    <n v="0.51056210000000002"/>
    <n v="0.94489880000000004"/>
    <n v="22866.33"/>
    <n v="26040.04"/>
    <n v="26532.98"/>
    <n v="30513.82"/>
    <n v="30854.48"/>
    <n v="35569.78"/>
    <n v="34583.94"/>
    <n v="39841.35"/>
    <n v="0.87812190000000001"/>
    <n v="0.86953970000000003"/>
    <n v="0.86743519999999996"/>
    <n v="0.86804139999999996"/>
    <n v="22.492249999999999"/>
    <n v="22.329979999999999"/>
    <n v="22.1677"/>
    <n v="22.00543"/>
    <n v="21.843150000000001"/>
    <n v="21.680879999999998"/>
    <n v="0.96392630000000001"/>
    <n v="19.79241"/>
    <n v="19.536210000000001"/>
    <n v="19.280010000000001"/>
    <n v="19.023810000000001"/>
    <n v="18.767610000000001"/>
    <n v="18.511410000000001"/>
    <n v="0.93527830000000001"/>
    <n v="1.0548379999999999"/>
    <n v="1.035793"/>
    <n v="1.016748"/>
    <n v="0.99770239999999999"/>
    <n v="0.978657"/>
    <n v="0.95961160000000001"/>
    <n v="0.90972379999999997"/>
    <n v="23059.43"/>
    <n v="92134.79"/>
    <n v="17392.8"/>
    <n v="81338.75"/>
    <n v="0.25027929999999998"/>
    <n v="0.21383170000000001"/>
    <n v="0.80350239999999995"/>
    <n v="3.0922000000000002E-2"/>
    <n v="62808.473039999997"/>
    <n v="114522.1556"/>
    <n v="0.54843949999999997"/>
    <m/>
    <m/>
    <m/>
    <m/>
  </r>
  <r>
    <x v="10"/>
    <s v="ME"/>
    <s v="Maine"/>
    <n v="23"/>
    <x v="2"/>
    <s v="New England"/>
    <n v="4.5572000000000001E-2"/>
    <n v="4.6198999999999997E-2"/>
    <n v="391.27109999999999"/>
    <n v="684.50519999999995"/>
    <n v="1197.501"/>
    <n v="2094.9549999999999"/>
    <n v="5.3542300000000003"/>
    <n v="4565.7250000000004"/>
    <n v="5196.6440000000002"/>
    <n v="5914.7470000000003"/>
    <n v="6732.0820000000003"/>
    <n v="1.4744820000000001"/>
    <n v="6197.49"/>
    <n v="5474.549"/>
    <n v="4835.9380000000001"/>
    <n v="4271.8220000000001"/>
    <n v="0.68928250000000002"/>
    <n v="11422.47"/>
    <n v="11256.52"/>
    <n v="11092.99"/>
    <n v="10931.83"/>
    <n v="0.95704599999999995"/>
    <n v="-5.45E-2"/>
    <n v="9692.9470000000001"/>
    <n v="10306.34"/>
    <n v="10958.54"/>
    <n v="11652.02"/>
    <n v="1.202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178700000000003"/>
    <n v="7.8932880000000001"/>
    <n v="8.2874540000000003"/>
    <n v="8.7013020000000001"/>
    <n v="1.157416"/>
    <n v="29331"/>
    <n v="10630"/>
    <n v="12236"/>
    <n v="3972"/>
    <n v="0.36241519999999999"/>
    <n v="0.32461590000000001"/>
    <n v="0.89570159999999999"/>
    <n v="21430.97"/>
    <n v="23849.91"/>
    <n v="24510.34"/>
    <n v="27293.81"/>
    <n v="27801.1"/>
    <n v="31011.35"/>
    <n v="30858.38"/>
    <n v="34389.53"/>
    <n v="0.89857659999999995"/>
    <n v="0.89801819999999999"/>
    <n v="0.89648130000000004"/>
    <n v="0.89731910000000004"/>
    <n v="20.04907"/>
    <n v="19.92475"/>
    <n v="19.800429999999999"/>
    <n v="19.676120000000001"/>
    <n v="19.5518"/>
    <n v="19.427479999999999"/>
    <n v="0.96899679999999999"/>
    <n v="20.558199999999999"/>
    <n v="20.54008"/>
    <n v="20.52197"/>
    <n v="20.50385"/>
    <n v="20.48573"/>
    <n v="20.46762"/>
    <n v="0.99559410000000004"/>
    <n v="1.0337050000000001"/>
    <n v="1.0257879999999999"/>
    <n v="1.0178700000000001"/>
    <n v="1.009952"/>
    <n v="1.002035"/>
    <n v="0.99411680000000002"/>
    <n v="0.96170230000000001"/>
    <n v="23748.5"/>
    <n v="88475.45"/>
    <n v="17633.5"/>
    <n v="79796.73"/>
    <n v="0.26841910000000002"/>
    <n v="0.22098019999999999"/>
    <n v="0.88506899999999999"/>
    <n v="0"/>
    <n v="65558.424020000006"/>
    <n v="77180.590360000002"/>
    <n v="0.84941599999999995"/>
    <m/>
    <m/>
    <m/>
    <m/>
  </r>
  <r>
    <x v="10"/>
    <s v="MD"/>
    <s v="Maryland"/>
    <n v="24"/>
    <x v="0"/>
    <s v="South Atlantic"/>
    <n v="3.9399000000000003E-2"/>
    <n v="4.1548000000000002E-2"/>
    <n v="399.58170000000001"/>
    <n v="802.27139999999997"/>
    <n v="1610.7829999999999"/>
    <n v="3234.0949999999998"/>
    <n v="8.0937000000000001"/>
    <n v="4987.3710000000001"/>
    <n v="7584.2190000000001"/>
    <n v="11533.21"/>
    <n v="17538.38"/>
    <n v="3.5165570000000002"/>
    <n v="8313.3259999999991"/>
    <n v="4989.7780000000002"/>
    <n v="2994.9369999999999"/>
    <n v="1797.604"/>
    <n v="0.2162316"/>
    <n v="12283.38"/>
    <n v="12442.83"/>
    <n v="12604.35"/>
    <n v="12767.96"/>
    <n v="1.03945"/>
    <n v="0.26429999999999998"/>
    <n v="10570.05"/>
    <n v="11197.68"/>
    <n v="11862.57"/>
    <n v="12566.95"/>
    <n v="1.18892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209610000000003"/>
    <n v="7.3787659999999997"/>
    <n v="7.645905"/>
    <n v="7.9227160000000003"/>
    <n v="1.1125910000000001"/>
    <n v="150279"/>
    <n v="79618"/>
    <n v="38002"/>
    <n v="14753"/>
    <n v="0.52980119999999997"/>
    <n v="0.38821640000000002"/>
    <n v="0.73275860000000004"/>
    <n v="28016.240000000002"/>
    <n v="31599.03"/>
    <n v="32751.81"/>
    <n v="36892.339999999997"/>
    <n v="37930.050000000003"/>
    <n v="42744.15"/>
    <n v="42761.919999999998"/>
    <n v="47857.27"/>
    <n v="0.88661719999999999"/>
    <n v="0.88776719999999998"/>
    <n v="0.88737390000000005"/>
    <n v="0.8935303"/>
    <n v="24.811540000000001"/>
    <n v="24.581420000000001"/>
    <n v="24.351310000000002"/>
    <n v="24.121200000000002"/>
    <n v="23.891089999999998"/>
    <n v="23.660979999999999"/>
    <n v="0.95362820000000004"/>
    <n v="19.945060000000002"/>
    <n v="20.643319999999999"/>
    <n v="21.34159"/>
    <n v="22.039860000000001"/>
    <n v="22.738130000000002"/>
    <n v="23.436399999999999"/>
    <n v="1.1750480000000001"/>
    <n v="1.0273509999999999"/>
    <n v="1.0220359999999999"/>
    <n v="1.016721"/>
    <n v="1.0114050000000001"/>
    <n v="1.0060899999999999"/>
    <n v="1.000775"/>
    <n v="0.97413170000000004"/>
    <n v="26183.93"/>
    <n v="123297.2"/>
    <n v="18993.59"/>
    <n v="115385.5"/>
    <n v="0.21236440000000001"/>
    <n v="0.1646098"/>
    <n v="0.82279769999999997"/>
    <n v="8.4530000000000004E-3"/>
    <n v="104078.0373"/>
    <n v="165900.61230000001"/>
    <n v="0.62735180000000001"/>
    <m/>
    <m/>
    <m/>
    <m/>
  </r>
  <r>
    <x v="10"/>
    <s v="MA"/>
    <s v="Massachusetts"/>
    <n v="25"/>
    <x v="2"/>
    <s v="New England"/>
    <n v="3.2182000000000002E-2"/>
    <n v="3.7190000000000001E-2"/>
    <n v="343.74829999999997"/>
    <n v="638.64840000000004"/>
    <n v="1186.5419999999999"/>
    <n v="2204.4720000000002"/>
    <n v="6.4130419999999999"/>
    <n v="4362.848"/>
    <n v="6427.97"/>
    <n v="9470.6010000000006"/>
    <n v="13953.44"/>
    <n v="3.1982409999999999"/>
    <n v="7507.1769999999997"/>
    <n v="5798.9660000000003"/>
    <n v="4479.4470000000001"/>
    <n v="3460.1770000000001"/>
    <n v="0.46091579999999999"/>
    <n v="11406.56"/>
    <n v="12642"/>
    <n v="14011.25"/>
    <n v="15528.81"/>
    <n v="1.361394"/>
    <n v="0.44769999999999999"/>
    <n v="10148.92"/>
    <n v="11494.97"/>
    <n v="13019.54"/>
    <n v="14746.32"/>
    <n v="1.452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346150000000003"/>
    <n v="7.3290839999999999"/>
    <n v="7.8593279999999996"/>
    <n v="8.4279340000000005"/>
    <n v="1.233125"/>
    <n v="158130"/>
    <n v="97616"/>
    <n v="43171"/>
    <n v="22581"/>
    <n v="0.6173149"/>
    <n v="0.52305950000000001"/>
    <n v="0.84731389999999995"/>
    <n v="26616.31"/>
    <n v="31055.22"/>
    <n v="30945.63"/>
    <n v="36432.79"/>
    <n v="36232.78"/>
    <n v="42240.83"/>
    <n v="40778.660000000003"/>
    <n v="47509.52"/>
    <n v="0.85706400000000005"/>
    <n v="0.84938970000000003"/>
    <n v="0.85776669999999999"/>
    <n v="0.85832600000000003"/>
    <n v="20.81419"/>
    <n v="20.334219999999998"/>
    <n v="19.85425"/>
    <n v="19.374279999999999"/>
    <n v="18.894310000000001"/>
    <n v="18.414339999999999"/>
    <n v="0.88470139999999997"/>
    <n v="21.714490000000001"/>
    <n v="21.185580000000002"/>
    <n v="20.656680000000001"/>
    <n v="20.127780000000001"/>
    <n v="19.598870000000002"/>
    <n v="19.069970000000001"/>
    <n v="0.8782141"/>
    <n v="1.0097290000000001"/>
    <n v="1.0145010000000001"/>
    <n v="1.0192730000000001"/>
    <n v="1.024046"/>
    <n v="1.028818"/>
    <n v="1.03359"/>
    <n v="1.023631"/>
    <n v="24027.200000000001"/>
    <n v="130748.2"/>
    <n v="18481.96"/>
    <n v="123489.5"/>
    <n v="0.18376700000000001"/>
    <n v="0.1496642"/>
    <n v="0.8700194"/>
    <n v="2.6002999999999998E-2"/>
    <n v="109215.0914"/>
    <n v="142988.9516"/>
    <n v="0.7638009"/>
    <m/>
    <m/>
    <m/>
    <m/>
  </r>
  <r>
    <x v="10"/>
    <s v="MI"/>
    <s v="Michigan"/>
    <n v="26"/>
    <x v="3"/>
    <s v="East North Central"/>
    <n v="4.6594999999999998E-2"/>
    <n v="5.0647999999999999E-2"/>
    <n v="123.0476"/>
    <n v="250.8896"/>
    <n v="511.5548"/>
    <n v="1043.0419999999999"/>
    <n v="8.476737"/>
    <n v="6455.4979999999996"/>
    <n v="6591.326"/>
    <n v="6730.0129999999999"/>
    <n v="6871.6180000000004"/>
    <n v="1.06446"/>
    <n v="3568.5419999999999"/>
    <n v="3151.2660000000001"/>
    <n v="2782.7820000000002"/>
    <n v="2457.386"/>
    <n v="0.68862469999999998"/>
    <n v="9673.0709999999999"/>
    <n v="9405.5429999999997"/>
    <n v="9145.4130000000005"/>
    <n v="8892.4779999999992"/>
    <n v="0.91930239999999996"/>
    <n v="-7.3300000000000004E-2"/>
    <n v="7713.7389999999996"/>
    <n v="8196.33"/>
    <n v="8709.1129999999994"/>
    <n v="9253.9770000000008"/>
    <n v="1.19967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538249999999996"/>
    <n v="5.4861459999999997"/>
    <n v="5.6217379999999997"/>
    <n v="5.7606820000000001"/>
    <n v="1.0759939999999999"/>
    <n v="256372"/>
    <n v="127381"/>
    <n v="103997"/>
    <n v="43572"/>
    <n v="0.49686000000000002"/>
    <n v="0.4189736"/>
    <n v="0.84324279999999996"/>
    <n v="25458.18"/>
    <n v="27596.639999999999"/>
    <n v="29360.63"/>
    <n v="32156.9"/>
    <n v="34151.26"/>
    <n v="37092.1"/>
    <n v="38347.379999999997"/>
    <n v="41625.4"/>
    <n v="0.92251030000000001"/>
    <n v="0.91304269999999998"/>
    <n v="0.92071510000000001"/>
    <n v="0.9212494"/>
    <n v="35.927340000000001"/>
    <n v="36.467869999999998"/>
    <n v="37.008400000000002"/>
    <n v="37.548929999999999"/>
    <n v="38.089469999999999"/>
    <n v="38.630000000000003"/>
    <n v="1.075226"/>
    <n v="21.89808"/>
    <n v="22.676490000000001"/>
    <n v="23.454899999999999"/>
    <n v="24.233309999999999"/>
    <n v="25.01172"/>
    <n v="25.790130000000001"/>
    <n v="1.177735"/>
    <n v="1.0182020000000001"/>
    <n v="1.0192920000000001"/>
    <n v="1.0203819999999999"/>
    <n v="1.0214730000000001"/>
    <n v="1.0225630000000001"/>
    <n v="1.0236529999999999"/>
    <n v="1.0053540000000001"/>
    <n v="25261.75"/>
    <n v="99554.84"/>
    <n v="17903.310000000001"/>
    <n v="89864.59"/>
    <n v="0.2537471"/>
    <n v="0.1992254"/>
    <n v="0.88013300000000005"/>
    <n v="6.0061000000000003E-2"/>
    <n v="74459.955470000001"/>
    <n v="102314.26330000001"/>
    <n v="0.72775730000000005"/>
    <m/>
    <m/>
    <m/>
    <m/>
  </r>
  <r>
    <x v="10"/>
    <s v="MN"/>
    <s v="Minnesota"/>
    <n v="27"/>
    <x v="3"/>
    <s v="West North Central"/>
    <n v="3.6676E-2"/>
    <n v="4.2951000000000003E-2"/>
    <n v="211.58340000000001"/>
    <n v="505.92630000000003"/>
    <n v="1209.742"/>
    <n v="2892.6669999999999"/>
    <n v="13.671519999999999"/>
    <n v="7677.6170000000002"/>
    <n v="8831.6810000000005"/>
    <n v="10159.219999999999"/>
    <n v="11686.31"/>
    <n v="1.522127"/>
    <n v="2664.163"/>
    <n v="2427.5520000000001"/>
    <n v="2211.9549999999999"/>
    <n v="2015.5060000000001"/>
    <n v="0.75652509999999995"/>
    <n v="9212.6810000000005"/>
    <n v="10126.08"/>
    <n v="11130.05"/>
    <n v="12233.56"/>
    <n v="1.327904"/>
    <n v="0.57110000000000005"/>
    <n v="7065.241"/>
    <n v="8563.8060000000005"/>
    <n v="10380.219999999999"/>
    <n v="12581.9"/>
    <n v="1.780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142529999999999"/>
    <n v="6.3277910000000004"/>
    <n v="6.8866860000000001"/>
    <n v="7.4949459999999997"/>
    <n v="1.289064"/>
    <n v="148762"/>
    <n v="70265"/>
    <n v="40796"/>
    <n v="14558"/>
    <n v="0.47233160000000002"/>
    <n v="0.35684870000000002"/>
    <n v="0.75550450000000002"/>
    <n v="23167.1"/>
    <n v="28699.15"/>
    <n v="26828.12"/>
    <n v="33305.54"/>
    <n v="30915.05"/>
    <n v="38277.279999999999"/>
    <n v="34476.93"/>
    <n v="42713.97"/>
    <n v="0.80723990000000001"/>
    <n v="0.80551550000000005"/>
    <n v="0.8076605"/>
    <n v="0.80715820000000005"/>
    <n v="36.279089999999997"/>
    <n v="32.244430000000001"/>
    <n v="28.209769999999999"/>
    <n v="24.17511"/>
    <n v="20.140450000000001"/>
    <n v="16.105789999999999"/>
    <n v="0.44394129999999998"/>
    <n v="29.366520000000001"/>
    <n v="29.459330000000001"/>
    <n v="29.552140000000001"/>
    <n v="29.644950000000001"/>
    <n v="29.737749999999998"/>
    <n v="29.830559999999998"/>
    <n v="1.0158020000000001"/>
    <n v="0.95545449999999998"/>
    <n v="0.99112769999999994"/>
    <n v="1.0268010000000001"/>
    <n v="1.0624739999999999"/>
    <n v="1.0981479999999999"/>
    <n v="1.133821"/>
    <n v="1.186682"/>
    <n v="28612.16"/>
    <n v="106148.3"/>
    <n v="22295.52"/>
    <n v="98645.59"/>
    <n v="0.26954889999999998"/>
    <n v="0.22601640000000001"/>
    <n v="0.84767599999999999"/>
    <n v="3.347E-2"/>
    <n v="88592.003219999999"/>
    <n v="121464.55009999999"/>
    <n v="0.72936509999999999"/>
    <m/>
    <m/>
    <m/>
    <m/>
  </r>
  <r>
    <x v="10"/>
    <s v="MS"/>
    <s v="Mississippi"/>
    <n v="28"/>
    <x v="0"/>
    <s v="East South Central"/>
    <n v="4.4294E-2"/>
    <n v="4.7781999999999998E-2"/>
    <n v="535.89779999999996"/>
    <n v="731.66629999999998"/>
    <n v="998.95069999999998"/>
    <n v="1363.877"/>
    <n v="2.545032"/>
    <n v="4999.7579999999998"/>
    <n v="5029.7290000000003"/>
    <n v="5059.8779999999997"/>
    <n v="5090.2089999999998"/>
    <n v="1.0180910000000001"/>
    <n v="2659.87"/>
    <n v="2488.2959999999998"/>
    <n v="2327.7890000000002"/>
    <n v="2177.6350000000002"/>
    <n v="0.81869979999999998"/>
    <n v="7257.33"/>
    <n v="7181.9449999999997"/>
    <n v="7107.3429999999998"/>
    <n v="7033.5159999999996"/>
    <n v="0.96916040000000003"/>
    <n v="-2.41E-2"/>
    <n v="6141.4390000000003"/>
    <n v="6574.268"/>
    <n v="7037.6019999999999"/>
    <n v="7533.5889999999999"/>
    <n v="1.22668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848829999999996"/>
    <n v="6.6510439999999997"/>
    <n v="6.7178699999999996"/>
    <n v="6.7853669999999999"/>
    <n v="1.030446"/>
    <n v="82094"/>
    <n v="44314"/>
    <n v="44950"/>
    <n v="23715"/>
    <n v="0.53979580000000005"/>
    <n v="0.52758620000000001"/>
    <n v="0.9773811"/>
    <n v="20574.939999999999"/>
    <n v="23841.46"/>
    <n v="23661.82"/>
    <n v="27288.38"/>
    <n v="27154.29"/>
    <n v="31330.38"/>
    <n v="29957.11"/>
    <n v="34608.06"/>
    <n v="0.86299009999999998"/>
    <n v="0.86710240000000005"/>
    <n v="0.86670809999999998"/>
    <n v="0.86561080000000001"/>
    <n v="19.887820000000001"/>
    <n v="21.197949999999999"/>
    <n v="22.50808"/>
    <n v="23.818210000000001"/>
    <n v="25.128350000000001"/>
    <n v="26.438479999999998"/>
    <n v="1.32938"/>
    <n v="21.047039999999999"/>
    <n v="21.150069999999999"/>
    <n v="21.2531"/>
    <n v="21.356120000000001"/>
    <n v="21.459150000000001"/>
    <n v="21.562180000000001"/>
    <n v="1.0244759999999999"/>
    <n v="1.0127280000000001"/>
    <n v="1.011668"/>
    <n v="1.010608"/>
    <n v="1.009549"/>
    <n v="1.008489"/>
    <n v="1.0074289999999999"/>
    <n v="0.99476799999999999"/>
    <n v="21473.77"/>
    <n v="83014.05"/>
    <n v="16695.14"/>
    <n v="72706.09"/>
    <n v="0.25867630000000003"/>
    <n v="0.2296251"/>
    <n v="0.87131360000000002"/>
    <n v="7.5900000000000002E-4"/>
    <n v="51663.252769999999"/>
    <n v="106599.6081"/>
    <n v="0.48464770000000001"/>
    <m/>
    <m/>
    <m/>
    <m/>
  </r>
  <r>
    <x v="10"/>
    <s v="MO"/>
    <s v="Missouri"/>
    <n v="29"/>
    <x v="3"/>
    <s v="West North Central"/>
    <n v="3.7865000000000003E-2"/>
    <n v="4.3416999999999997E-2"/>
    <n v="238.39940000000001"/>
    <n v="430.55040000000002"/>
    <n v="777.57600000000002"/>
    <n v="1404.306"/>
    <n v="5.8905609999999999"/>
    <n v="3582.9969999999998"/>
    <n v="3967.1669999999999"/>
    <n v="4392.527"/>
    <n v="4863.4949999999999"/>
    <n v="1.3573820000000001"/>
    <n v="4746.6149999999998"/>
    <n v="4178.4799999999996"/>
    <n v="3678.348"/>
    <n v="3238.0770000000002"/>
    <n v="0.68218659999999998"/>
    <n v="8705.4850000000006"/>
    <n v="8408.3040000000001"/>
    <n v="8121.2669999999998"/>
    <n v="7844.0280000000002"/>
    <n v="0.90104430000000002"/>
    <n v="0.18779999999999999"/>
    <n v="7382.915"/>
    <n v="7746.0029999999997"/>
    <n v="8126.9489999999996"/>
    <n v="8526.6290000000008"/>
    <n v="1.154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263669999999996"/>
    <n v="6.9278440000000003"/>
    <n v="7.3540179999999999"/>
    <n v="7.8064090000000004"/>
    <n v="1.196134"/>
    <n v="160953"/>
    <n v="70386"/>
    <n v="67087"/>
    <n v="24080"/>
    <n v="0.43730780000000002"/>
    <n v="0.3589369"/>
    <n v="0.82078779999999996"/>
    <n v="20285.439999999999"/>
    <n v="26185.05"/>
    <n v="23380.61"/>
    <n v="30238.37"/>
    <n v="26869.24"/>
    <n v="34760.300000000003"/>
    <n v="30089.77"/>
    <n v="38696.18"/>
    <n v="0.77469529999999998"/>
    <n v="0.77320999999999995"/>
    <n v="0.77298630000000002"/>
    <n v="0.77759040000000001"/>
    <n v="23.322330000000001"/>
    <n v="23.016480000000001"/>
    <n v="22.710619999999999"/>
    <n v="22.40476"/>
    <n v="22.0989"/>
    <n v="21.793040000000001"/>
    <n v="0.93442809999999998"/>
    <n v="22.039539999999999"/>
    <n v="21.87443"/>
    <n v="21.709309999999999"/>
    <n v="21.54419"/>
    <n v="21.379069999999999"/>
    <n v="21.21396"/>
    <n v="0.96254070000000003"/>
    <n v="1.019085"/>
    <n v="1.0193909999999999"/>
    <n v="1.0196970000000001"/>
    <n v="1.020003"/>
    <n v="1.0203089999999999"/>
    <n v="1.020615"/>
    <n v="1.0015019999999999"/>
    <n v="24822.87"/>
    <n v="92232.98"/>
    <n v="18325.259999999998"/>
    <n v="82654.320000000007"/>
    <n v="0.26913219999999999"/>
    <n v="0.22170970000000001"/>
    <n v="0.83899290000000004"/>
    <n v="1.6219999999999998E-2"/>
    <n v="67699.605320000002"/>
    <n v="102901.5644"/>
    <n v="0.65790649999999995"/>
    <m/>
    <m/>
    <m/>
    <m/>
  </r>
  <r>
    <x v="10"/>
    <s v="MT"/>
    <s v="Montana"/>
    <n v="30"/>
    <x v="1"/>
    <s v="Mountain"/>
    <n v="4.1706E-2"/>
    <n v="4.4606E-2"/>
    <n v="200.98179999999999"/>
    <n v="452.80579999999998"/>
    <n v="1020.158"/>
    <n v="2298.3850000000002"/>
    <n v="11.435790000000001"/>
    <n v="4394.79"/>
    <n v="4806.299"/>
    <n v="5256.3379999999997"/>
    <n v="5748.52"/>
    <n v="1.30803"/>
    <n v="3834.866"/>
    <n v="3656.009"/>
    <n v="3485.4929999999999"/>
    <n v="3322.931"/>
    <n v="0.86650499999999997"/>
    <n v="8105.31"/>
    <n v="8397.5920000000006"/>
    <n v="8700.4150000000009"/>
    <n v="9014.1579999999994"/>
    <n v="1.1121300000000001"/>
    <n v="0.11260000000000001"/>
    <n v="6629.67"/>
    <n v="7829.7039999999997"/>
    <n v="9246.9560000000001"/>
    <n v="10920.74"/>
    <n v="1.64725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187350000000002"/>
    <n v="6.4858060000000002"/>
    <n v="7.2293510000000003"/>
    <n v="8.0581370000000003"/>
    <n v="1.3848609999999999"/>
    <n v="27710"/>
    <n v="9829"/>
    <n v="11027"/>
    <n v="3753"/>
    <n v="0.35470950000000001"/>
    <n v="0.34034639999999999"/>
    <n v="0.95950749999999996"/>
    <n v="19923.59"/>
    <n v="22132.639999999999"/>
    <n v="22775.39"/>
    <n v="25209.200000000001"/>
    <n v="25557.38"/>
    <n v="28452.32"/>
    <n v="28192.93"/>
    <n v="31232.25"/>
    <n v="0.90019009999999999"/>
    <n v="0.90345549999999997"/>
    <n v="0.89825299999999997"/>
    <n v="0.90268649999999995"/>
    <n v="19.063510000000001"/>
    <n v="22.459579999999999"/>
    <n v="25.85566"/>
    <n v="29.251740000000002"/>
    <n v="32.647820000000003"/>
    <n v="36.043900000000001"/>
    <n v="1.890728"/>
    <n v="19.44021"/>
    <n v="19.948250000000002"/>
    <n v="20.456299999999999"/>
    <n v="20.96434"/>
    <n v="21.472390000000001"/>
    <n v="21.980429999999998"/>
    <n v="1.1306689999999999"/>
    <n v="0.96273730000000002"/>
    <n v="0.99955640000000001"/>
    <n v="1.036376"/>
    <n v="1.0731949999999999"/>
    <n v="1.1100140000000001"/>
    <n v="1.146833"/>
    <n v="1.1912210000000001"/>
    <n v="25247.4"/>
    <n v="99370.38"/>
    <n v="18554.599999999999"/>
    <n v="90373.25"/>
    <n v="0.25407380000000002"/>
    <n v="0.20531070000000001"/>
    <n v="0.8931074"/>
    <n v="0"/>
    <n v="77509.267019999999"/>
    <n v="90347.917809999999"/>
    <n v="0.85789760000000004"/>
    <m/>
    <m/>
    <m/>
    <m/>
  </r>
  <r>
    <x v="10"/>
    <s v="NE"/>
    <s v="Nebraska"/>
    <n v="31"/>
    <x v="3"/>
    <s v="West North Central"/>
    <n v="3.7488E-2"/>
    <n v="4.4441000000000001E-2"/>
    <n v="338.27890000000002"/>
    <n v="770.85580000000004"/>
    <n v="1756.5940000000001"/>
    <n v="4002.8530000000001"/>
    <n v="11.833"/>
    <n v="2827.7510000000002"/>
    <n v="3605.9059999999999"/>
    <n v="4598.1989999999996"/>
    <n v="5863.5569999999998"/>
    <n v="2.0735760000000001"/>
    <n v="5006.2"/>
    <n v="4954.9920000000002"/>
    <n v="4904.308"/>
    <n v="4854.1419999999998"/>
    <n v="0.96962610000000005"/>
    <n v="8508.9570000000003"/>
    <n v="9127.9779999999992"/>
    <n v="9792.0310000000009"/>
    <n v="10504.39"/>
    <n v="1.23451"/>
    <n v="0.1772"/>
    <n v="6985.6710000000003"/>
    <n v="8152.4269999999997"/>
    <n v="9514.0580000000009"/>
    <n v="11103.11"/>
    <n v="1.589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185960000000001"/>
    <n v="7.31752"/>
    <n v="8.0902510000000003"/>
    <n v="8.9445829999999997"/>
    <n v="1.351432"/>
    <n v="51894"/>
    <n v="23302"/>
    <n v="17483"/>
    <n v="6773"/>
    <n v="0.4490307"/>
    <n v="0.3874049"/>
    <n v="0.86275820000000003"/>
    <n v="19786.29"/>
    <n v="24479.5"/>
    <n v="22242.05"/>
    <n v="27517.27"/>
    <n v="25063.02"/>
    <n v="30815.52"/>
    <n v="27396.69"/>
    <n v="33786.42"/>
    <n v="0.80827990000000005"/>
    <n v="0.80829430000000002"/>
    <n v="0.81332459999999995"/>
    <n v="0.81087869999999995"/>
    <n v="22.730450000000001"/>
    <n v="22.20804"/>
    <n v="21.68563"/>
    <n v="21.163229999999999"/>
    <n v="20.640820000000001"/>
    <n v="20.118410000000001"/>
    <n v="0.8850867"/>
    <n v="20.79128"/>
    <n v="21.21687"/>
    <n v="21.64246"/>
    <n v="22.068049999999999"/>
    <n v="22.493639999999999"/>
    <n v="22.919229999999999"/>
    <n v="1.1023480000000001"/>
    <n v="1.016362"/>
    <n v="1.0190490000000001"/>
    <n v="1.021736"/>
    <n v="1.0244230000000001"/>
    <n v="1.027109"/>
    <n v="1.0297959999999999"/>
    <n v="1.013218"/>
    <n v="30111.09"/>
    <n v="92341.18"/>
    <n v="23823.15"/>
    <n v="84331.09"/>
    <n v="0.32608520000000002"/>
    <n v="0.28249540000000001"/>
    <n v="0.84721380000000002"/>
    <n v="0"/>
    <n v="73756.880789999996"/>
    <n v="101181.2868"/>
    <n v="0.72895770000000004"/>
    <m/>
    <m/>
    <m/>
    <m/>
  </r>
  <r>
    <x v="10"/>
    <s v="NV"/>
    <s v="Nevada"/>
    <n v="32"/>
    <x v="1"/>
    <s v="Mountain"/>
    <n v="3.5888000000000003E-2"/>
    <n v="4.5074999999999997E-2"/>
    <n v="365.89710000000002"/>
    <n v="534.10990000000004"/>
    <n v="779.65449999999998"/>
    <n v="1138.0830000000001"/>
    <n v="3.1103909999999999"/>
    <n v="6847.8329999999996"/>
    <n v="6730.44"/>
    <n v="6615.0619999999999"/>
    <n v="6501.6580000000004"/>
    <n v="0.9494475"/>
    <n v="1972.046"/>
    <n v="2321.8510000000001"/>
    <n v="2733.7060000000001"/>
    <n v="3218.6170000000002"/>
    <n v="1.6321209999999999"/>
    <n v="7887.9369999999999"/>
    <n v="8100.5159999999996"/>
    <n v="8318.8230000000003"/>
    <n v="8543.0149999999994"/>
    <n v="1.083048"/>
    <n v="0.1545"/>
    <n v="6787.326"/>
    <n v="7050.0140000000001"/>
    <n v="7322.8680000000004"/>
    <n v="7606.2830000000004"/>
    <n v="1.12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142620000000001"/>
    <n v="5.7466229999999996"/>
    <n v="5.8821050000000001"/>
    <n v="6.0207810000000004"/>
    <n v="1.072408"/>
    <n v="76942"/>
    <n v="20234"/>
    <n v="29957"/>
    <n v="4543"/>
    <n v="0.26297730000000002"/>
    <n v="0.1516507"/>
    <n v="0.57666839999999997"/>
    <n v="24287.67"/>
    <n v="29144.52"/>
    <n v="27175.84"/>
    <n v="32743.95"/>
    <n v="30651.67"/>
    <n v="36645.72"/>
    <n v="33412.410000000003"/>
    <n v="40176.85"/>
    <n v="0.83335289999999995"/>
    <n v="0.82994990000000002"/>
    <n v="0.83643250000000002"/>
    <n v="0.83163359999999997"/>
    <n v="17.818860000000001"/>
    <n v="22.86561"/>
    <n v="27.91236"/>
    <n v="32.959119999999999"/>
    <n v="38.005870000000002"/>
    <n v="43.052630000000001"/>
    <n v="2.4161280000000001"/>
    <n v="180.31819999999999"/>
    <n v="101.5617"/>
    <n v="22.805250000000001"/>
    <n v="-55.951230000000002"/>
    <n v="-134.70769999999999"/>
    <n v="-213.46420000000001"/>
    <n v="-1.183819"/>
    <n v="1.049701"/>
    <n v="1.034062"/>
    <n v="1.018424"/>
    <n v="1.002786"/>
    <n v="0.98714740000000001"/>
    <n v="0.97150910000000001"/>
    <n v="0.92551050000000001"/>
    <n v="27988.76"/>
    <n v="102066.5"/>
    <n v="20411.73"/>
    <n v="91935.34"/>
    <n v="0.27422069999999998"/>
    <n v="0.22202269999999999"/>
    <n v="0.92724249999999997"/>
    <n v="1.4126E-2"/>
    <n v="78052.089940000005"/>
    <n v="122950.35739999999"/>
    <n v="0.63482609999999995"/>
    <m/>
    <m/>
    <m/>
    <m/>
  </r>
  <r>
    <x v="10"/>
    <s v="NH"/>
    <s v="New Hampshire"/>
    <n v="33"/>
    <x v="2"/>
    <s v="New England"/>
    <n v="4.0969999999999999E-2"/>
    <n v="4.1471000000000001E-2"/>
    <n v="273.70549999999997"/>
    <n v="708.09969999999998"/>
    <n v="1831.915"/>
    <n v="4739.3209999999999"/>
    <n v="17.3154"/>
    <n v="4649.75"/>
    <n v="5201.8419999999996"/>
    <n v="5819.4880000000003"/>
    <n v="6510.4719999999998"/>
    <n v="1.400177"/>
    <n v="7758.8919999999998"/>
    <n v="6084.2139999999999"/>
    <n v="4770.9979999999996"/>
    <n v="3741.2269999999999"/>
    <n v="0.48218569999999999"/>
    <n v="12355.94"/>
    <n v="11246.86"/>
    <n v="10237.33"/>
    <n v="9318.4140000000007"/>
    <n v="0.75416459999999996"/>
    <n v="-0.3836"/>
    <n v="10373.23"/>
    <n v="10291.280000000001"/>
    <n v="10209.98"/>
    <n v="10129.33"/>
    <n v="0.9764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33047"/>
    <n v="7.5476510000000001"/>
    <n v="7.8759399999999999"/>
    <n v="8.2185079999999999"/>
    <n v="1.136244"/>
    <n v="33191"/>
    <n v="17549"/>
    <n v="6408"/>
    <n v="1937"/>
    <n v="0.52872770000000002"/>
    <n v="0.3022784"/>
    <n v="0.57170909999999997"/>
    <n v="22612.55"/>
    <n v="26612.02"/>
    <n v="26642.400000000001"/>
    <n v="30715.22"/>
    <n v="30123.88"/>
    <n v="35000.49"/>
    <n v="33630.629999999997"/>
    <n v="38824.449999999997"/>
    <n v="0.84971209999999997"/>
    <n v="0.86740070000000002"/>
    <n v="0.86067020000000005"/>
    <n v="0.86622290000000002"/>
    <n v="25.346070000000001"/>
    <n v="24.963259999999998"/>
    <n v="24.580439999999999"/>
    <n v="24.19763"/>
    <n v="23.814810000000001"/>
    <n v="23.431999999999999"/>
    <n v="0.92448260000000004"/>
    <n v="21.76155"/>
    <n v="21.729199999999999"/>
    <n v="21.696860000000001"/>
    <n v="21.66451"/>
    <n v="21.632169999999999"/>
    <n v="21.599820000000001"/>
    <n v="0.99256829999999996"/>
    <n v="1.03725"/>
    <n v="1.0265280000000001"/>
    <n v="1.0158069999999999"/>
    <n v="1.005085"/>
    <n v="0.99436340000000001"/>
    <n v="0.98364169999999995"/>
    <n v="0.94831679999999996"/>
    <n v="25898.91"/>
    <n v="111501.9"/>
    <n v="19670.990000000002"/>
    <n v="104162.8"/>
    <n v="0.23227320000000001"/>
    <n v="0.1888485"/>
    <n v="0.87758449999999999"/>
    <n v="2.3770000000000002E-3"/>
    <n v="95892.061000000002"/>
    <n v="118471.96520000001"/>
    <n v="0.80940719999999999"/>
    <m/>
    <m/>
    <m/>
    <m/>
  </r>
  <r>
    <x v="10"/>
    <s v="NJ"/>
    <s v="New Jersey"/>
    <n v="34"/>
    <x v="2"/>
    <s v="Middle Atlantic"/>
    <n v="4.8578999999999997E-2"/>
    <n v="5.3065000000000001E-2"/>
    <n v="267.79969999999997"/>
    <n v="518.03020000000004"/>
    <n v="1002.074"/>
    <n v="1938.4069999999999"/>
    <n v="7.23827"/>
    <n v="3038.5419999999999"/>
    <n v="6171.018"/>
    <n v="12532.81"/>
    <n v="25453.05"/>
    <n v="8.3767289999999992"/>
    <n v="12279.01"/>
    <n v="6486.7089999999998"/>
    <n v="3426.7750000000001"/>
    <n v="1810.2840000000001"/>
    <n v="0.14742920000000001"/>
    <n v="13048.56"/>
    <n v="14673.81"/>
    <n v="16501.48"/>
    <n v="18556.79"/>
    <n v="1.4221330000000001"/>
    <n v="0.55149999999999999"/>
    <n v="11771.38"/>
    <n v="13319.63"/>
    <n v="15071.5"/>
    <n v="17053.79"/>
    <n v="1.44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522980000000002"/>
    <n v="6.9046469999999998"/>
    <n v="7.5050239999999997"/>
    <n v="8.1576059999999995"/>
    <n v="1.284198"/>
    <n v="227597"/>
    <n v="152125"/>
    <n v="60519"/>
    <n v="37832"/>
    <n v="0.6683964"/>
    <n v="0.62512599999999996"/>
    <n v="0.93526240000000005"/>
    <n v="32520.51"/>
    <n v="35036.879999999997"/>
    <n v="37561.03"/>
    <n v="40663.910000000003"/>
    <n v="43497.01"/>
    <n v="46763.09"/>
    <n v="48698.1"/>
    <n v="52135.54"/>
    <n v="0.92817939999999999"/>
    <n v="0.92369440000000003"/>
    <n v="0.93015680000000001"/>
    <n v="0.93406710000000004"/>
    <n v="23.5349"/>
    <n v="23.845179999999999"/>
    <n v="24.155460000000001"/>
    <n v="24.46575"/>
    <n v="24.776029999999999"/>
    <n v="25.086310000000001"/>
    <n v="1.06592"/>
    <n v="21.105810000000002"/>
    <n v="20.955539999999999"/>
    <n v="20.80527"/>
    <n v="20.655010000000001"/>
    <n v="20.504740000000002"/>
    <n v="20.354479999999999"/>
    <n v="0.96440170000000003"/>
    <n v="1.021137"/>
    <n v="1.019312"/>
    <n v="1.017487"/>
    <n v="1.0156620000000001"/>
    <n v="1.0138370000000001"/>
    <n v="1.0120119999999999"/>
    <n v="0.9910641"/>
    <n v="25367.98"/>
    <n v="137869"/>
    <n v="19584.22"/>
    <n v="129925.8"/>
    <n v="0.18400069999999999"/>
    <n v="0.1507339"/>
    <n v="0.86226069999999999"/>
    <n v="1.2681E-2"/>
    <n v="115571.7585"/>
    <n v="152205.87770000001"/>
    <n v="0.75931199999999999"/>
    <m/>
    <m/>
    <m/>
    <m/>
  </r>
  <r>
    <x v="10"/>
    <s v="NM"/>
    <s v="New Mexico"/>
    <n v="35"/>
    <x v="1"/>
    <s v="Mountain"/>
    <n v="4.2505000000000001E-2"/>
    <n v="5.2902999999999999E-2"/>
    <n v="429.5487"/>
    <n v="662.72889999999995"/>
    <n v="1022.491"/>
    <n v="1577.55"/>
    <n v="3.672574"/>
    <n v="8827.4310000000005"/>
    <n v="8568.4840000000004"/>
    <n v="8317.1360000000004"/>
    <n v="8073.1589999999997"/>
    <n v="0.91455370000000002"/>
    <n v="2247.5970000000002"/>
    <n v="1702.2180000000001"/>
    <n v="1289.174"/>
    <n v="976.35590000000002"/>
    <n v="0.4343998"/>
    <n v="9277.8259999999991"/>
    <n v="8956.0969999999998"/>
    <n v="8645.5220000000008"/>
    <n v="8345.7180000000008"/>
    <n v="0.89953369999999999"/>
    <n v="6.6100000000000006E-2"/>
    <n v="6661.7830000000004"/>
    <n v="7364.9179999999997"/>
    <n v="8142.268"/>
    <n v="9001.6640000000007"/>
    <n v="1.35123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115379999999998"/>
    <n v="6.9804599999999999"/>
    <n v="6.9495209999999998"/>
    <n v="6.9187180000000001"/>
    <n v="0.98676189999999997"/>
    <n v="58109"/>
    <n v="24455"/>
    <n v="31227"/>
    <n v="13070"/>
    <n v="0.42084700000000003"/>
    <n v="0.41854799999999998"/>
    <n v="0.99453720000000001"/>
    <n v="22974.98"/>
    <n v="24990.63"/>
    <n v="26484.3"/>
    <n v="28538.62"/>
    <n v="29950.22"/>
    <n v="32556.27"/>
    <n v="33254.720000000001"/>
    <n v="36119.32"/>
    <n v="0.91934380000000004"/>
    <n v="0.92801619999999996"/>
    <n v="0.91995249999999995"/>
    <n v="0.92069069999999997"/>
    <n v="25.492159999999998"/>
    <n v="24.495609999999999"/>
    <n v="23.49906"/>
    <n v="22.502510000000001"/>
    <n v="21.505949999999999"/>
    <n v="20.509409999999999"/>
    <n v="0.80453779999999997"/>
    <n v="19.301439999999999"/>
    <n v="19.78745"/>
    <n v="20.27346"/>
    <n v="20.75947"/>
    <n v="21.245480000000001"/>
    <n v="21.731490000000001"/>
    <n v="1.1258999999999999"/>
    <n v="1.0360769999999999"/>
    <n v="1.0251209999999999"/>
    <n v="1.014165"/>
    <n v="1.0032080000000001"/>
    <n v="0.99225189999999996"/>
    <n v="0.98129549999999999"/>
    <n v="0.94712580000000002"/>
    <n v="23579.75"/>
    <n v="92531.44"/>
    <n v="18392.419999999998"/>
    <n v="81705.56"/>
    <n v="0.25482959999999999"/>
    <n v="0.2251061"/>
    <n v="0.88379160000000001"/>
    <n v="3.1507E-2"/>
    <n v="61960.400930000003"/>
    <n v="93760.752410000001"/>
    <n v="0.66083510000000001"/>
    <m/>
    <m/>
    <m/>
    <m/>
  </r>
  <r>
    <x v="10"/>
    <s v="NY"/>
    <s v="New York"/>
    <n v="36"/>
    <x v="2"/>
    <s v="Middle Atlantic"/>
    <n v="4.6462999999999997E-2"/>
    <n v="5.5127000000000002E-2"/>
    <n v="285.61219999999997"/>
    <n v="552.14009999999996"/>
    <n v="1067.3869999999999"/>
    <n v="2063.4520000000002"/>
    <n v="7.2246610000000002"/>
    <n v="6283.7240000000002"/>
    <n v="8138.8440000000001"/>
    <n v="10541.64"/>
    <n v="13653.81"/>
    <n v="2.1728860000000001"/>
    <n v="9371.393"/>
    <n v="7104.1120000000001"/>
    <n v="5385.3689999999997"/>
    <n v="4082.453"/>
    <n v="0.43562919999999999"/>
    <n v="16219"/>
    <n v="15662.97"/>
    <n v="15126"/>
    <n v="14607.44"/>
    <n v="0.90063700000000002"/>
    <n v="6.08E-2"/>
    <n v="14627.58"/>
    <n v="14499.29"/>
    <n v="14372.12"/>
    <n v="14246.07"/>
    <n v="0.973918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5627200000000006"/>
    <n v="8.0169890000000006"/>
    <n v="7.5060399999999996"/>
    <n v="7.0276550000000002"/>
    <n v="0.82072690000000004"/>
    <n v="482773"/>
    <n v="288858"/>
    <n v="175840"/>
    <n v="92647"/>
    <n v="0.5983309"/>
    <n v="0.52688239999999997"/>
    <n v="0.88058700000000001"/>
    <n v="30225.09"/>
    <n v="32308.31"/>
    <n v="34934.949999999997"/>
    <n v="37403.58"/>
    <n v="40492.019999999997"/>
    <n v="43149.96"/>
    <n v="45185.55"/>
    <n v="48158.57"/>
    <n v="0.93552069999999998"/>
    <n v="0.93400019999999995"/>
    <n v="0.93840210000000002"/>
    <n v="0.93826600000000004"/>
    <n v="23.779440000000001"/>
    <n v="23.965769999999999"/>
    <n v="24.15211"/>
    <n v="24.338450000000002"/>
    <n v="24.52478"/>
    <n v="24.711120000000001"/>
    <n v="1.03918"/>
    <n v="18.537479999999999"/>
    <n v="18.473320000000001"/>
    <n v="18.40917"/>
    <n v="18.345009999999998"/>
    <n v="18.280860000000001"/>
    <n v="18.216699999999999"/>
    <n v="0.98269569999999995"/>
    <n v="1.0294190000000001"/>
    <n v="1.02572"/>
    <n v="1.0220210000000001"/>
    <n v="1.0183219999999999"/>
    <n v="1.0146230000000001"/>
    <n v="1.0109239999999999"/>
    <n v="0.98203309999999999"/>
    <n v="23866.94"/>
    <n v="118886.6"/>
    <n v="17396.88"/>
    <n v="108591.3"/>
    <n v="0.20075390000000001"/>
    <n v="0.16020509999999999"/>
    <n v="0.82965390000000006"/>
    <n v="1.1193E-2"/>
    <n v="89807.516629999998"/>
    <n v="130947.26210000001"/>
    <n v="0.68582960000000004"/>
    <m/>
    <m/>
    <m/>
    <m/>
  </r>
  <r>
    <x v="10"/>
    <s v="NC"/>
    <s v="North Carolina"/>
    <n v="37"/>
    <x v="0"/>
    <s v="South Atlantic"/>
    <n v="3.2606000000000003E-2"/>
    <n v="3.8387999999999999E-2"/>
    <n v="355.17809999999997"/>
    <n v="568.49509999999998"/>
    <n v="909.92859999999996"/>
    <n v="1456.424"/>
    <n v="4.1005459999999996"/>
    <n v="5347.7659999999996"/>
    <n v="5791.3549999999996"/>
    <n v="6271.7380000000003"/>
    <n v="6791.9690000000001"/>
    <n v="1.270057"/>
    <n v="4373.8649999999998"/>
    <n v="3069.105"/>
    <n v="2153.5659999999998"/>
    <n v="1511.14"/>
    <n v="0.34549289999999999"/>
    <n v="8350.1329999999998"/>
    <n v="8144.4809999999998"/>
    <n v="7943.8950000000004"/>
    <n v="7748.2489999999998"/>
    <n v="0.92791920000000006"/>
    <n v="-0.17910000000000001"/>
    <n v="6357.2579999999998"/>
    <n v="6931.5950000000003"/>
    <n v="7557.8180000000002"/>
    <n v="8240.6170000000002"/>
    <n v="1.29625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008490000000002"/>
    <n v="7.1022629999999998"/>
    <n v="7.1036780000000004"/>
    <n v="7.105092"/>
    <n v="1.000597"/>
    <n v="263853"/>
    <n v="131281"/>
    <n v="115984"/>
    <n v="43886"/>
    <n v="0.49755359999999998"/>
    <n v="0.37837979999999999"/>
    <n v="0.7604805"/>
    <n v="21840.76"/>
    <n v="27592.37"/>
    <n v="25293.67"/>
    <n v="31949.9"/>
    <n v="29307.24"/>
    <n v="36744.32"/>
    <n v="32730.240000000002"/>
    <n v="41005.300000000003"/>
    <n v="0.79155089999999995"/>
    <n v="0.7916666"/>
    <n v="0.79759919999999995"/>
    <n v="0.79819530000000005"/>
    <n v="18.433620000000001"/>
    <n v="18.97636"/>
    <n v="19.519100000000002"/>
    <n v="20.06185"/>
    <n v="20.604590000000002"/>
    <n v="21.14733"/>
    <n v="1.1472150000000001"/>
    <n v="21.932939999999999"/>
    <n v="19.832820000000002"/>
    <n v="17.732700000000001"/>
    <n v="15.63259"/>
    <n v="13.53247"/>
    <n v="11.43235"/>
    <n v="0.52124090000000001"/>
    <n v="1.066459"/>
    <n v="1.043658"/>
    <n v="1.020858"/>
    <n v="0.99805809999999995"/>
    <n v="0.97525790000000001"/>
    <n v="0.95245769999999996"/>
    <n v="0.89310319999999999"/>
    <n v="23644.74"/>
    <n v="99949.9"/>
    <n v="17400.12"/>
    <n v="90214.87"/>
    <n v="0.2365659"/>
    <n v="0.1928742"/>
    <n v="0.87541239999999998"/>
    <n v="2.2280999999999999E-2"/>
    <n v="72949.891529999994"/>
    <n v="122110.223"/>
    <n v="0.5974102"/>
    <m/>
    <m/>
    <m/>
    <m/>
  </r>
  <r>
    <x v="10"/>
    <s v="ND"/>
    <s v="North Dakota"/>
    <n v="38"/>
    <x v="3"/>
    <s v="West North Central"/>
    <n v="3.2139000000000001E-2"/>
    <n v="3.8549E-2"/>
    <n v="337.96850000000001"/>
    <n v="735.77419999999995"/>
    <n v="1601.817"/>
    <n v="3487.2359999999999"/>
    <n v="10.31823"/>
    <n v="3508.6860000000001"/>
    <n v="3865.15"/>
    <n v="4257.8270000000002"/>
    <n v="4690.3980000000001"/>
    <n v="1.3367960000000001"/>
    <n v="7772.8249999999998"/>
    <n v="4939.875"/>
    <n v="3139.4470000000001"/>
    <n v="1995.2170000000001"/>
    <n v="0.25669140000000001"/>
    <n v="9787.3539999999994"/>
    <n v="8963.9809999999998"/>
    <n v="8209.8760000000002"/>
    <n v="7519.2089999999998"/>
    <n v="0.76825759999999998"/>
    <n v="7.2700000000000001E-2"/>
    <n v="6998.3450000000003"/>
    <n v="8241.9009999999998"/>
    <n v="9706.4320000000007"/>
    <n v="11431.2"/>
    <n v="1.63341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935279999999999"/>
    <n v="7.6227510000000001"/>
    <n v="9.0883059999999993"/>
    <n v="10.83563"/>
    <n v="1.6947810000000001"/>
    <n v="15259"/>
    <n v="7058"/>
    <n v="4789"/>
    <n v="2100"/>
    <n v="0.46254669999999998"/>
    <n v="0.43850489999999998"/>
    <n v="0.94802299999999995"/>
    <n v="20037.68"/>
    <n v="23519.5"/>
    <n v="23379.919999999998"/>
    <n v="26431.84"/>
    <n v="26086.98"/>
    <n v="29784.13"/>
    <n v="28605.88"/>
    <n v="32636.83"/>
    <n v="0.85196039999999995"/>
    <n v="0.88453649999999995"/>
    <n v="0.87586839999999999"/>
    <n v="0.87649080000000001"/>
    <n v="25.662880000000001"/>
    <n v="24.617000000000001"/>
    <n v="23.571110000000001"/>
    <n v="22.525220000000001"/>
    <n v="21.479340000000001"/>
    <n v="20.433450000000001"/>
    <n v="0.79622579999999998"/>
    <n v="18.692240000000002"/>
    <n v="21.170850000000002"/>
    <n v="23.649450000000002"/>
    <n v="26.128060000000001"/>
    <n v="28.606660000000002"/>
    <n v="31.085270000000001"/>
    <n v="1.6630039999999999"/>
    <n v="0.97534120000000002"/>
    <n v="0.99360539999999997"/>
    <n v="1.01187"/>
    <n v="1.0301340000000001"/>
    <n v="1.0483979999999999"/>
    <n v="1.066662"/>
    <n v="1.0936300000000001"/>
    <n v="27106.62"/>
    <n v="92814.44"/>
    <n v="19951.71"/>
    <n v="86193.15"/>
    <n v="0.29205179999999997"/>
    <n v="0.23147680000000001"/>
    <n v="0.9009511"/>
    <n v="0"/>
    <n v="74398.964330000003"/>
    <n v="101244.5974"/>
    <n v="0.73484380000000005"/>
    <m/>
    <m/>
    <m/>
    <m/>
  </r>
  <r>
    <x v="10"/>
    <s v="OH"/>
    <s v="Ohio"/>
    <n v="39"/>
    <x v="3"/>
    <s v="East North Central"/>
    <n v="4.2973999999999998E-2"/>
    <n v="5.0132999999999997E-2"/>
    <n v="232.7961"/>
    <n v="458.03640000000001"/>
    <n v="901.20630000000006"/>
    <n v="1773.162"/>
    <n v="7.6168019999999999"/>
    <n v="2937.665"/>
    <n v="4277.28"/>
    <n v="6227.777"/>
    <n v="9067.7289999999994"/>
    <n v="3.086713"/>
    <n v="5737.9309999999996"/>
    <n v="4966.7749999999996"/>
    <n v="4299.259"/>
    <n v="3721.4560000000001"/>
    <n v="0.64857100000000001"/>
    <n v="8494.7049999999999"/>
    <n v="9481.8729999999996"/>
    <n v="10583.76"/>
    <n v="11813.7"/>
    <n v="1.390714"/>
    <n v="0.44940000000000002"/>
    <n v="7673.9650000000001"/>
    <n v="8210.8050000000003"/>
    <n v="8785.1980000000003"/>
    <n v="9399.7739999999994"/>
    <n v="1.224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285460000000004"/>
    <n v="5.7175279999999997"/>
    <n v="5.9129690000000004"/>
    <n v="6.1150909999999996"/>
    <n v="1.1060939999999999"/>
    <n v="301744"/>
    <n v="139621"/>
    <n v="117251"/>
    <n v="47597"/>
    <n v="0.4627134"/>
    <n v="0.4059411"/>
    <n v="0.87730560000000002"/>
    <n v="24057.61"/>
    <n v="26730.7"/>
    <n v="27742.61"/>
    <n v="31034.26"/>
    <n v="32066.02"/>
    <n v="35792.33"/>
    <n v="35840.06"/>
    <n v="40035.160000000003"/>
    <n v="0.89999929999999995"/>
    <n v="0.89393509999999998"/>
    <n v="0.89589079999999999"/>
    <n v="0.89521470000000003"/>
    <n v="24.199090000000002"/>
    <n v="23.94078"/>
    <n v="23.682480000000002"/>
    <n v="23.42418"/>
    <n v="23.165870000000002"/>
    <n v="22.90757"/>
    <n v="0.94662930000000001"/>
    <n v="24.30725"/>
    <n v="23.772950000000002"/>
    <n v="23.238659999999999"/>
    <n v="22.704370000000001"/>
    <n v="22.170079999999999"/>
    <n v="21.63579"/>
    <n v="0.89009609999999995"/>
    <n v="1.0263500000000001"/>
    <n v="1.022689"/>
    <n v="1.019028"/>
    <n v="1.015368"/>
    <n v="1.0117069999999999"/>
    <n v="1.008046"/>
    <n v="0.98216610000000004"/>
    <n v="24155.71"/>
    <n v="96231.09"/>
    <n v="17404.34"/>
    <n v="87472.11"/>
    <n v="0.25101770000000001"/>
    <n v="0.19897010000000001"/>
    <n v="0.84759649999999997"/>
    <n v="4.4769000000000003E-2"/>
    <n v="72794.306989999997"/>
    <n v="106809.2745"/>
    <n v="0.68153540000000001"/>
    <m/>
    <m/>
    <m/>
    <m/>
  </r>
  <r>
    <x v="10"/>
    <s v="OK"/>
    <s v="Oklahoma"/>
    <n v="40"/>
    <x v="0"/>
    <s v="West South Central"/>
    <n v="3.4950000000000002E-2"/>
    <n v="3.9459000000000001E-2"/>
    <n v="312.91930000000002"/>
    <n v="519.52829999999994"/>
    <n v="862.55340000000001"/>
    <n v="1432.066"/>
    <n v="4.5764690000000003"/>
    <n v="3585.4769999999999"/>
    <n v="4020.7289999999998"/>
    <n v="4508.817"/>
    <n v="5056.1570000000002"/>
    <n v="1.410177"/>
    <n v="3088.1419999999998"/>
    <n v="2637.5369999999998"/>
    <n v="2252.6819999999998"/>
    <n v="1923.9829999999999"/>
    <n v="0.62302290000000005"/>
    <n v="6594.4920000000002"/>
    <n v="6664.7820000000002"/>
    <n v="6735.8209999999999"/>
    <n v="6807.6170000000002"/>
    <n v="1.032319"/>
    <n v="0.13170000000000001"/>
    <n v="5740.4840000000004"/>
    <n v="6290.491"/>
    <n v="6893.1949999999997"/>
    <n v="7553.6459999999997"/>
    <n v="1.315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494940000000001"/>
    <n v="6.2630990000000004"/>
    <n v="6.4842459999999997"/>
    <n v="6.7132019999999999"/>
    <n v="1.1097129999999999"/>
    <n v="108660"/>
    <n v="48300"/>
    <n v="53692"/>
    <n v="21162"/>
    <n v="0.44450580000000001"/>
    <n v="0.39413690000000001"/>
    <n v="0.88668570000000002"/>
    <n v="19418.2"/>
    <n v="24358.54"/>
    <n v="22120.02"/>
    <n v="27718.38"/>
    <n v="25217.040000000001"/>
    <n v="31485.65"/>
    <n v="27885.54"/>
    <n v="34784.839999999997"/>
    <n v="0.79718239999999996"/>
    <n v="0.79802729999999999"/>
    <n v="0.8009056"/>
    <n v="0.80165790000000003"/>
    <n v="26.610880000000002"/>
    <n v="25.627739999999999"/>
    <n v="24.644600000000001"/>
    <n v="23.661460000000002"/>
    <n v="22.678319999999999"/>
    <n v="21.695180000000001"/>
    <n v="0.81527510000000003"/>
    <n v="21.871120000000001"/>
    <n v="21.906210000000002"/>
    <n v="21.941289999999999"/>
    <n v="21.976369999999999"/>
    <n v="22.01145"/>
    <n v="22.046530000000001"/>
    <n v="1.0080199999999999"/>
    <n v="1.0165090000000001"/>
    <n v="1.015347"/>
    <n v="1.014184"/>
    <n v="1.0130220000000001"/>
    <n v="1.01186"/>
    <n v="1.010697"/>
    <n v="0.99428269999999996"/>
    <n v="24720.54"/>
    <n v="88688.52"/>
    <n v="18140.52"/>
    <n v="79573.94"/>
    <n v="0.27873439999999999"/>
    <n v="0.2279706"/>
    <n v="0.89830239999999995"/>
    <n v="8.3510000000000008E-3"/>
    <n v="63942.26554"/>
    <n v="89163.900210000007"/>
    <n v="0.71713179999999999"/>
    <m/>
    <m/>
    <m/>
    <m/>
  </r>
  <r>
    <x v="10"/>
    <s v="OR"/>
    <s v="Oregon"/>
    <n v="41"/>
    <x v="1"/>
    <s v="Pacific"/>
    <n v="3.7035999999999999E-2"/>
    <n v="4.3758999999999999E-2"/>
    <n v="265.00130000000001"/>
    <n v="490.2088"/>
    <n v="906.80539999999996"/>
    <n v="1677.441"/>
    <n v="6.3299320000000003"/>
    <n v="4488.0569999999998"/>
    <n v="5200.5360000000001"/>
    <n v="6026.1210000000001"/>
    <n v="6982.77"/>
    <n v="1.5558559999999999"/>
    <n v="4147.0249999999996"/>
    <n v="3356.154"/>
    <n v="2716.1080000000002"/>
    <n v="2198.125"/>
    <n v="0.53004870000000004"/>
    <n v="8217.9660000000003"/>
    <n v="8373.49"/>
    <n v="8531.9570000000003"/>
    <n v="8693.4210000000003"/>
    <n v="1.0578559999999999"/>
    <n v="-2.6700000000000002E-2"/>
    <n v="6758.134"/>
    <n v="7610.2259999999997"/>
    <n v="8569.7530000000006"/>
    <n v="9650.2610000000004"/>
    <n v="1.427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253679999999996"/>
    <n v="5.292459"/>
    <n v="5.3604120000000002"/>
    <n v="5.4292360000000004"/>
    <n v="1.039015"/>
    <n v="97886"/>
    <n v="41810"/>
    <n v="38947"/>
    <n v="11962"/>
    <n v="0.4271295"/>
    <n v="0.3071353"/>
    <n v="0.71906840000000005"/>
    <n v="21617.8"/>
    <n v="25974.18"/>
    <n v="25074.34"/>
    <n v="30001.11"/>
    <n v="28785.9"/>
    <n v="34488.28"/>
    <n v="32153.16"/>
    <n v="38482.75"/>
    <n v="0.83228049999999998"/>
    <n v="0.83578050000000004"/>
    <n v="0.83465730000000005"/>
    <n v="0.83552150000000003"/>
    <n v="24.928540000000002"/>
    <n v="23.942810000000001"/>
    <n v="22.957080000000001"/>
    <n v="21.971340000000001"/>
    <n v="20.985610000000001"/>
    <n v="19.999870000000001"/>
    <n v="0.80228809999999995"/>
    <n v="20.40334"/>
    <n v="21.648810000000001"/>
    <n v="22.894279999999998"/>
    <n v="24.13974"/>
    <n v="25.385210000000001"/>
    <n v="26.630669999999999"/>
    <n v="1.3052109999999999"/>
    <n v="1.0288060000000001"/>
    <n v="1.0251079999999999"/>
    <n v="1.0214099999999999"/>
    <n v="1.017712"/>
    <n v="1.014014"/>
    <n v="1.010316"/>
    <n v="0.98202780000000001"/>
    <n v="25948.29"/>
    <n v="95986.8"/>
    <n v="19660.34"/>
    <n v="87051.9"/>
    <n v="0.27033190000000001"/>
    <n v="0.2258462"/>
    <n v="0.87819380000000002"/>
    <n v="2.1009E-2"/>
    <n v="73639.50533"/>
    <n v="97532.445500000002"/>
    <n v="0.75502570000000002"/>
    <m/>
    <m/>
    <m/>
    <m/>
  </r>
  <r>
    <x v="10"/>
    <s v="PA"/>
    <s v="Pennsylvania"/>
    <n v="42"/>
    <x v="2"/>
    <s v="Middle Atlantic"/>
    <n v="4.0751000000000002E-2"/>
    <n v="4.5262999999999998E-2"/>
    <n v="209.15899999999999"/>
    <n v="417.80990000000003"/>
    <n v="834.60500000000002"/>
    <n v="1667.183"/>
    <n v="7.9708880000000004"/>
    <n v="2722.6729999999998"/>
    <n v="4091.373"/>
    <n v="6148.125"/>
    <n v="9238.8160000000007"/>
    <n v="3.3932890000000002"/>
    <n v="9753.0229999999992"/>
    <n v="6993.9530000000004"/>
    <n v="5015.4070000000002"/>
    <n v="3596.5790000000002"/>
    <n v="0.36876560000000003"/>
    <n v="12276.29"/>
    <n v="11853.94"/>
    <n v="11446.12"/>
    <n v="11052.33"/>
    <n v="0.90029910000000002"/>
    <n v="-0.1123"/>
    <n v="10083.27"/>
    <n v="9713.6460000000006"/>
    <n v="9357.5679999999993"/>
    <n v="9014.5429999999997"/>
    <n v="0.8940095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212069999999997"/>
    <n v="7.1413169999999999"/>
    <n v="7.0623110000000002"/>
    <n v="6.9841790000000001"/>
    <n v="0.96717620000000004"/>
    <n v="285103"/>
    <n v="141048"/>
    <n v="102900"/>
    <n v="39712"/>
    <n v="0.49472650000000001"/>
    <n v="0.3859281"/>
    <n v="0.78008379999999999"/>
    <n v="25375.35"/>
    <n v="27113.09"/>
    <n v="29438.17"/>
    <n v="31590.79"/>
    <n v="34246.519999999997"/>
    <n v="36563.980000000003"/>
    <n v="38273.269999999997"/>
    <n v="40946.19"/>
    <n v="0.93590790000000001"/>
    <n v="0.93185929999999995"/>
    <n v="0.93661890000000003"/>
    <n v="0.93472109999999997"/>
    <n v="33.839370000000002"/>
    <n v="33.691519999999997"/>
    <n v="33.543680000000002"/>
    <n v="33.39584"/>
    <n v="33.247990000000001"/>
    <n v="33.100149999999999"/>
    <n v="0.97815510000000006"/>
    <n v="21.80124"/>
    <n v="22.973500000000001"/>
    <n v="24.145769999999999"/>
    <n v="25.31803"/>
    <n v="26.490290000000002"/>
    <n v="27.66255"/>
    <n v="1.2688520000000001"/>
    <n v="1.017741"/>
    <n v="1.019064"/>
    <n v="1.0203869999999999"/>
    <n v="1.0217099999999999"/>
    <n v="1.0230330000000001"/>
    <n v="1.024356"/>
    <n v="1.0065"/>
    <n v="24530.33"/>
    <n v="102041.3"/>
    <n v="18110.39"/>
    <n v="93204.66"/>
    <n v="0.2403961"/>
    <n v="0.1943078"/>
    <n v="0.82972299999999999"/>
    <n v="3.7622999999999997E-2"/>
    <n v="78673.165760000004"/>
    <n v="108838.2164"/>
    <n v="0.72284510000000002"/>
    <m/>
    <m/>
    <m/>
    <m/>
  </r>
  <r>
    <x v="10"/>
    <s v="RI"/>
    <s v="Rhode Island"/>
    <n v="44"/>
    <x v="2"/>
    <s v="New England"/>
    <n v="4.5997000000000003E-2"/>
    <n v="4.9156999999999999E-2"/>
    <n v="454.7749"/>
    <n v="779.56690000000003"/>
    <n v="1336.319"/>
    <n v="2290.694"/>
    <n v="5.0369849999999996"/>
    <n v="2951.4459999999999"/>
    <n v="4676.6769999999997"/>
    <n v="7410.3710000000001"/>
    <n v="11742.01"/>
    <n v="3.9783919999999999"/>
    <n v="12058.58"/>
    <n v="6989.4790000000003"/>
    <n v="4051.2919999999999"/>
    <n v="2348.239"/>
    <n v="0.19473599999999999"/>
    <n v="12255.52"/>
    <n v="12329.17"/>
    <n v="12403.25"/>
    <n v="12477.78"/>
    <n v="1.018135"/>
    <n v="1.4E-2"/>
    <n v="11450.01"/>
    <n v="11899.34"/>
    <n v="12366.32"/>
    <n v="12851.62"/>
    <n v="1.122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4516650000000002"/>
    <n v="7.9056199999999999"/>
    <n v="7.3948549999999997"/>
    <n v="6.9170889999999998"/>
    <n v="0.81842910000000002"/>
    <n v="24023"/>
    <n v="13654"/>
    <n v="6596"/>
    <n v="2514"/>
    <n v="0.56837199999999999"/>
    <n v="0.38114009999999998"/>
    <n v="0.67058220000000002"/>
    <n v="32908.339999999997"/>
    <n v="28914.9"/>
    <n v="39460.51"/>
    <n v="34459.58"/>
    <n v="46099.040000000001"/>
    <n v="40394.15"/>
    <n v="52002.04"/>
    <n v="45605.91"/>
    <n v="1.13811"/>
    <n v="1.1451249999999999"/>
    <n v="1.14123"/>
    <n v="1.1402479999999999"/>
    <n v="27.06962"/>
    <n v="26.830950000000001"/>
    <n v="26.592279999999999"/>
    <n v="26.35361"/>
    <n v="26.114930000000001"/>
    <n v="25.876259999999998"/>
    <n v="0.95591510000000002"/>
    <n v="22.930440000000001"/>
    <n v="22.824580000000001"/>
    <n v="22.718720000000001"/>
    <n v="22.612870000000001"/>
    <n v="22.507010000000001"/>
    <n v="22.401160000000001"/>
    <n v="0.97691799999999995"/>
    <n v="1.011981"/>
    <n v="1.0117119999999999"/>
    <n v="1.0114430000000001"/>
    <n v="1.011174"/>
    <n v="1.0109049999999999"/>
    <n v="1.0106360000000001"/>
    <n v="0.99867099999999998"/>
    <n v="23350.560000000001"/>
    <n v="106000.3"/>
    <n v="16375.08"/>
    <n v="95622.48"/>
    <n v="0.2202877"/>
    <n v="0.17124719999999999"/>
    <n v="0.84144640000000004"/>
    <n v="2.0482E-2"/>
    <n v="81916.949859999993"/>
    <n v="111001.5848"/>
    <n v="0.73797999999999997"/>
    <m/>
    <m/>
    <m/>
    <m/>
  </r>
  <r>
    <x v="10"/>
    <s v="SC"/>
    <s v="South Carolina"/>
    <n v="45"/>
    <x v="0"/>
    <s v="South Atlantic"/>
    <n v="4.8974999999999998E-2"/>
    <n v="5.3079000000000001E-2"/>
    <n v="323.47519999999997"/>
    <n v="555.77859999999998"/>
    <n v="954.91049999999996"/>
    <n v="1640.6790000000001"/>
    <n v="5.0720390000000002"/>
    <n v="5815.9080000000004"/>
    <n v="5843.8180000000002"/>
    <n v="5871.8609999999999"/>
    <n v="5900.0389999999998"/>
    <n v="1.0144660000000001"/>
    <n v="3804.1210000000001"/>
    <n v="3635.2890000000002"/>
    <n v="3473.95"/>
    <n v="3319.7719999999999"/>
    <n v="0.8726777"/>
    <n v="9148.6389999999992"/>
    <n v="9106.86"/>
    <n v="9065.2729999999992"/>
    <n v="9023.8780000000006"/>
    <n v="0.98636290000000004"/>
    <n v="0.27689999999999998"/>
    <n v="7306.9880000000003"/>
    <n v="7882.1440000000002"/>
    <n v="8502.5730000000003"/>
    <n v="9171.8379999999997"/>
    <n v="1.255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612830000000001"/>
    <n v="6.5019479999999996"/>
    <n v="6.3464239999999998"/>
    <n v="6.1946199999999996"/>
    <n v="0.92994390000000005"/>
    <n v="119608"/>
    <n v="58953"/>
    <n v="49521"/>
    <n v="20624"/>
    <n v="0.49288510000000002"/>
    <n v="0.4164698"/>
    <n v="0.84496329999999997"/>
    <n v="20490.79"/>
    <n v="24753.14"/>
    <n v="23765.9"/>
    <n v="28950.17"/>
    <n v="27706.67"/>
    <n v="33565.519999999997"/>
    <n v="31039.54"/>
    <n v="37700.660000000003"/>
    <n v="0.82780560000000003"/>
    <n v="0.8209246"/>
    <n v="0.82545049999999998"/>
    <n v="0.82331560000000004"/>
    <n v="24.149650000000001"/>
    <n v="23.515519999999999"/>
    <n v="22.88138"/>
    <n v="22.247250000000001"/>
    <n v="21.613119999999999"/>
    <n v="20.97898"/>
    <n v="0.86870760000000002"/>
    <n v="19.035340000000001"/>
    <n v="19.070309999999999"/>
    <n v="19.10528"/>
    <n v="19.140250000000002"/>
    <n v="19.175219999999999"/>
    <n v="19.210190000000001"/>
    <n v="1.009185"/>
    <n v="1.0378940000000001"/>
    <n v="1.0282309999999999"/>
    <n v="1.0185690000000001"/>
    <n v="1.0089060000000001"/>
    <n v="0.99924310000000005"/>
    <n v="0.98958020000000002"/>
    <n v="0.95345009999999997"/>
    <n v="23072.33"/>
    <n v="94340.58"/>
    <n v="16841.77"/>
    <n v="84761.51"/>
    <n v="0.24456420000000001"/>
    <n v="0.19869600000000001"/>
    <n v="0.87551979999999996"/>
    <n v="7.6889999999999997E-3"/>
    <n v="68097.514240000004"/>
    <n v="103064.89569999999"/>
    <n v="0.6607246"/>
    <m/>
    <m/>
    <m/>
    <m/>
  </r>
  <r>
    <x v="10"/>
    <s v="SD"/>
    <s v="South Dakota"/>
    <n v="46"/>
    <x v="3"/>
    <s v="West North Central"/>
    <n v="3.0974000000000002E-2"/>
    <n v="3.4558999999999999E-2"/>
    <n v="377.78829999999999"/>
    <n v="755.95569999999998"/>
    <n v="1512.67"/>
    <n v="3026.857"/>
    <n v="8.0120450000000005"/>
    <n v="2693.5149999999999"/>
    <n v="3009.8510000000001"/>
    <n v="3363.337"/>
    <n v="3758.3380000000002"/>
    <n v="1.3953279999999999"/>
    <n v="5491.6080000000002"/>
    <n v="4564.5249999999996"/>
    <n v="3793.95"/>
    <n v="3153.4630000000002"/>
    <n v="0.57423299999999999"/>
    <n v="7940.3519999999999"/>
    <n v="7799.6540000000005"/>
    <n v="7661.451"/>
    <n v="7525.6940000000004"/>
    <n v="0.94777849999999997"/>
    <n v="0.33279999999999998"/>
    <n v="6190.0290000000005"/>
    <n v="7279.5959999999995"/>
    <n v="8560.9490000000005"/>
    <n v="10067.84"/>
    <n v="1.62646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902769999999997"/>
    <n v="7.2875529999999999"/>
    <n v="7.8212469999999996"/>
    <n v="8.3940249999999992"/>
    <n v="1.236183"/>
    <n v="24200"/>
    <n v="10881"/>
    <n v="9467"/>
    <n v="4784"/>
    <n v="0.44962809999999998"/>
    <n v="0.50533430000000001"/>
    <n v="1.1238939999999999"/>
    <n v="20230.009999999998"/>
    <n v="23035.360000000001"/>
    <n v="22374.95"/>
    <n v="25417.86"/>
    <n v="24518.47"/>
    <n v="27880.78"/>
    <n v="26151.52"/>
    <n v="30004.15"/>
    <n v="0.87821559999999999"/>
    <n v="0.88028470000000003"/>
    <n v="0.87940410000000002"/>
    <n v="0.87159690000000001"/>
    <n v="24.572579999999999"/>
    <n v="24.241409999999998"/>
    <n v="23.910229999999999"/>
    <n v="23.579059999999998"/>
    <n v="23.247879999999999"/>
    <n v="22.916709999999998"/>
    <n v="0.93261329999999998"/>
    <n v="21.782119999999999"/>
    <n v="22.530380000000001"/>
    <n v="23.278639999999999"/>
    <n v="24.026910000000001"/>
    <n v="24.775169999999999"/>
    <n v="25.523440000000001"/>
    <n v="1.1717610000000001"/>
    <n v="0.99075279999999999"/>
    <n v="1.01237"/>
    <n v="1.033987"/>
    <n v="1.055604"/>
    <n v="1.0772219999999999"/>
    <n v="1.0988389999999999"/>
    <n v="1.1090949999999999"/>
    <n v="26413.21"/>
    <n v="94866.34"/>
    <n v="16424.990000000002"/>
    <n v="86764.93"/>
    <n v="0.2784256"/>
    <n v="0.18930449999999999"/>
    <n v="0.89005889999999999"/>
    <n v="0"/>
    <n v="75232.313250000007"/>
    <n v="85249.111109999998"/>
    <n v="0.8824997"/>
    <m/>
    <m/>
    <m/>
    <m/>
  </r>
  <r>
    <x v="10"/>
    <s v="TN"/>
    <s v="Tennessee"/>
    <n v="47"/>
    <x v="0"/>
    <s v="East South Central"/>
    <n v="3.3218999999999999E-2"/>
    <n v="3.8403E-2"/>
    <n v="308.00490000000002"/>
    <n v="505.9984"/>
    <n v="831.26729999999998"/>
    <n v="1365.6279999999999"/>
    <n v="4.4337850000000003"/>
    <n v="3497.9430000000002"/>
    <n v="3772.4639999999999"/>
    <n v="4068.5279999999998"/>
    <n v="4387.8280000000004"/>
    <n v="1.254402"/>
    <n v="2931.6350000000002"/>
    <n v="2869.3679999999999"/>
    <n v="2808.424"/>
    <n v="2748.7739999999999"/>
    <n v="0.93762480000000004"/>
    <n v="6234.71"/>
    <n v="6565.7489999999998"/>
    <n v="6914.3639999999996"/>
    <n v="7281.49"/>
    <n v="1.1678949999999999"/>
    <n v="0.48530000000000001"/>
    <n v="6175.4930000000004"/>
    <n v="6637.4579999999996"/>
    <n v="7133.982"/>
    <n v="7667.6480000000001"/>
    <n v="1.241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983370000000004"/>
    <n v="6.7730110000000003"/>
    <n v="6.8485170000000002"/>
    <n v="6.9248649999999996"/>
    <n v="1.0338179999999999"/>
    <n v="164106"/>
    <n v="71409"/>
    <n v="78143"/>
    <n v="28260"/>
    <n v="0.43513950000000001"/>
    <n v="0.36164469999999999"/>
    <n v="0.83110059999999997"/>
    <n v="20186.259999999998"/>
    <n v="24356.799999999999"/>
    <n v="23867.39"/>
    <n v="28941.759999999998"/>
    <n v="28396.22"/>
    <n v="33973.980000000003"/>
    <n v="32318.05"/>
    <n v="38673.14"/>
    <n v="0.82877310000000004"/>
    <n v="0.82466980000000001"/>
    <n v="0.83582259999999997"/>
    <n v="0.83567170000000002"/>
    <n v="22.889859999999999"/>
    <n v="23.277719999999999"/>
    <n v="23.665579999999999"/>
    <n v="24.053429999999999"/>
    <n v="24.441289999999999"/>
    <n v="24.829149999999998"/>
    <n v="1.0847230000000001"/>
    <n v="19.536090000000002"/>
    <n v="19.572500000000002"/>
    <n v="19.608920000000001"/>
    <n v="19.645340000000001"/>
    <n v="19.681760000000001"/>
    <n v="19.71818"/>
    <n v="1.0093209999999999"/>
    <n v="1.0192099999999999"/>
    <n v="1.0162199999999999"/>
    <n v="1.0132300000000001"/>
    <n v="1.01024"/>
    <n v="1.00725"/>
    <n v="1.004259"/>
    <n v="0.98533090000000001"/>
    <n v="23679.85"/>
    <n v="92018.39"/>
    <n v="17438.419999999998"/>
    <n v="82303.289999999994"/>
    <n v="0.25733820000000002"/>
    <n v="0.21187990000000001"/>
    <n v="0.85731520000000005"/>
    <n v="2.8449999999999999E-3"/>
    <n v="66081.892359999998"/>
    <n v="122545.515"/>
    <n v="0.53924360000000005"/>
    <m/>
    <m/>
    <m/>
    <m/>
  </r>
  <r>
    <x v="10"/>
    <s v="TX"/>
    <s v="Texas"/>
    <n v="48"/>
    <x v="0"/>
    <s v="West South Central"/>
    <n v="3.6753000000000001E-2"/>
    <n v="4.7599000000000002E-2"/>
    <n v="320.87099999999998"/>
    <n v="493.19900000000001"/>
    <n v="758.0779"/>
    <n v="1165.2139999999999"/>
    <n v="3.631408"/>
    <n v="3378.8510000000001"/>
    <n v="3939.384"/>
    <n v="4592.9059999999999"/>
    <n v="5354.8450000000003"/>
    <n v="1.5848120000000001"/>
    <n v="5263.4369999999999"/>
    <n v="4030.8580000000002"/>
    <n v="3086.9209999999998"/>
    <n v="2364.0320000000002"/>
    <n v="0.44914229999999999"/>
    <n v="8168.1180000000004"/>
    <n v="8029.317"/>
    <n v="7892.8739999999998"/>
    <n v="7758.7489999999998"/>
    <n v="0.94988209999999995"/>
    <n v="-0.1993"/>
    <n v="6456.1970000000001"/>
    <n v="6845.9679999999998"/>
    <n v="7259.27"/>
    <n v="7697.5240000000003"/>
    <n v="1.19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178899999999997"/>
    <n v="7.1758790000000001"/>
    <n v="7.1341109999999999"/>
    <n v="7.092587"/>
    <n v="0.98263990000000001"/>
    <n v="804089"/>
    <n v="343097"/>
    <n v="379928"/>
    <n v="130092"/>
    <n v="0.42669030000000002"/>
    <n v="0.3424122"/>
    <n v="0.80248419999999998"/>
    <n v="21950.44"/>
    <n v="29024.06"/>
    <n v="25426.880000000001"/>
    <n v="33668.76"/>
    <n v="29456.51"/>
    <n v="38835.86"/>
    <n v="32807.68"/>
    <n v="43345.93"/>
    <n v="0.75628419999999996"/>
    <n v="0.75520679999999996"/>
    <n v="0.75848729999999998"/>
    <n v="0.75688029999999995"/>
    <n v="24.153680000000001"/>
    <n v="23.668610000000001"/>
    <n v="23.183540000000001"/>
    <n v="22.69847"/>
    <n v="22.21339"/>
    <n v="21.72832"/>
    <n v="0.89958660000000001"/>
    <n v="19.724740000000001"/>
    <n v="19.819949999999999"/>
    <n v="19.91516"/>
    <n v="20.010370000000002"/>
    <n v="20.10558"/>
    <n v="20.200790000000001"/>
    <n v="1.0241340000000001"/>
    <n v="1.010783"/>
    <n v="1.0139879999999999"/>
    <n v="1.017193"/>
    <n v="1.0203990000000001"/>
    <n v="1.023604"/>
    <n v="1.02681"/>
    <n v="1.0158560000000001"/>
    <n v="25303.85"/>
    <n v="105656.7"/>
    <n v="19206.419999999998"/>
    <n v="93700.84"/>
    <n v="0.23949110000000001"/>
    <n v="0.20497599999999999"/>
    <n v="0.91422530000000002"/>
    <n v="2.4341999999999999E-2"/>
    <n v="73969.266940000001"/>
    <n v="126866.7675"/>
    <n v="0.58304690000000003"/>
    <m/>
    <m/>
    <m/>
    <m/>
  </r>
  <r>
    <x v="10"/>
    <s v="UT"/>
    <s v="Utah"/>
    <n v="49"/>
    <x v="1"/>
    <s v="Mountain"/>
    <n v="3.6555999999999998E-2"/>
    <n v="4.6984999999999999E-2"/>
    <n v="323.74189999999999"/>
    <n v="635.81179999999995"/>
    <n v="1248.701"/>
    <n v="2452.3820000000001"/>
    <n v="7.5751169999999997"/>
    <n v="4682.3710000000001"/>
    <n v="4703.1419999999998"/>
    <n v="4724.0050000000001"/>
    <n v="4744.9610000000002"/>
    <n v="1.0133669999999999"/>
    <n v="1314.6179999999999"/>
    <n v="1906.184"/>
    <n v="2763.9520000000002"/>
    <n v="4007.7069999999999"/>
    <n v="3.0485730000000002"/>
    <n v="5262.75"/>
    <n v="6185.3869999999997"/>
    <n v="7269.7759999999998"/>
    <n v="8544.2739999999994"/>
    <n v="1.6235379999999999"/>
    <n v="0.16"/>
    <n v="4122.1850000000004"/>
    <n v="5234.5370000000003"/>
    <n v="6647.0519999999997"/>
    <n v="8440.7260000000006"/>
    <n v="2.047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912868"/>
    <n v="4.3866129999999997"/>
    <n v="4.9177160000000004"/>
    <n v="5.5131209999999999"/>
    <n v="1.4089719999999999"/>
    <n v="104109"/>
    <n v="43075"/>
    <n v="36304"/>
    <n v="11646"/>
    <n v="0.41374899999999998"/>
    <n v="0.3207911"/>
    <n v="0.77532769999999995"/>
    <n v="20371.490000000002"/>
    <n v="24906.25"/>
    <n v="24373.83"/>
    <n v="29116.17"/>
    <n v="28325.02"/>
    <n v="34041.86"/>
    <n v="31982.58"/>
    <n v="38481.980000000003"/>
    <n v="0.81792679999999995"/>
    <n v="0.83712350000000002"/>
    <n v="0.83206440000000004"/>
    <n v="0.83110539999999999"/>
    <n v="29.193339999999999"/>
    <n v="29.611160000000002"/>
    <n v="30.028970000000001"/>
    <n v="30.44679"/>
    <n v="30.864599999999999"/>
    <n v="31.282419999999998"/>
    <n v="1.0715600000000001"/>
    <n v="25.536760000000001"/>
    <n v="25.318819999999999"/>
    <n v="25.10087"/>
    <n v="24.882919999999999"/>
    <n v="24.66498"/>
    <n v="24.447030000000002"/>
    <n v="0.95732689999999998"/>
    <n v="0.98815660000000005"/>
    <n v="1.005844"/>
    <n v="1.023531"/>
    <n v="1.041218"/>
    <n v="1.058905"/>
    <n v="1.076592"/>
    <n v="1.0894950000000001"/>
    <n v="31600.3"/>
    <n v="101529"/>
    <n v="21685.53"/>
    <n v="93575.44"/>
    <n v="0.31124390000000002"/>
    <n v="0.2317439"/>
    <n v="0.92481009999999997"/>
    <n v="3.4160999999999997E-2"/>
    <n v="84142.363920000003"/>
    <n v="103339.9224"/>
    <n v="0.81422899999999998"/>
    <m/>
    <m/>
    <m/>
    <m/>
  </r>
  <r>
    <x v="10"/>
    <s v="VT"/>
    <s v="Vermont"/>
    <n v="50"/>
    <x v="2"/>
    <s v="New England"/>
    <n v="5.3886999999999997E-2"/>
    <n v="5.4177000000000003E-2"/>
    <n v="122.85720000000001"/>
    <n v="221.74959999999999"/>
    <n v="400.24439999999998"/>
    <n v="722.41629999999998"/>
    <n v="5.8801300000000003"/>
    <n v="6803.0870000000004"/>
    <n v="9558.8819999999996"/>
    <n v="13430.99"/>
    <n v="18871.62"/>
    <n v="2.7739790000000002"/>
    <n v="2328.3110000000001"/>
    <n v="1697.039"/>
    <n v="1236.922"/>
    <n v="901.55679999999995"/>
    <n v="0.38721489999999997"/>
    <n v="14546.78"/>
    <n v="15149.12"/>
    <n v="15776.4"/>
    <n v="16429.650000000001"/>
    <n v="1.1294360000000001"/>
    <n v="-2.07E-2"/>
    <n v="10933.31"/>
    <n v="11181.42"/>
    <n v="11435.16"/>
    <n v="11694.67"/>
    <n v="1.069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6064470000000002"/>
    <n v="7.9238049999999998"/>
    <n v="8.2544029999999999"/>
    <n v="8.5987939999999998"/>
    <n v="1.1304609999999999"/>
    <n v="11515"/>
    <n v="5958"/>
    <n v="3989"/>
    <n v="1236"/>
    <n v="0.51741210000000004"/>
    <n v="0.30985210000000002"/>
    <n v="0.59884979999999999"/>
    <n v="22088.12"/>
    <n v="24923.08"/>
    <n v="25284.91"/>
    <n v="28459.14"/>
    <n v="29105.599999999999"/>
    <n v="32627.49"/>
    <n v="31930.99"/>
    <n v="36053.53"/>
    <n v="0.88625160000000003"/>
    <n v="0.88846340000000001"/>
    <n v="0.89205760000000001"/>
    <n v="0.88565510000000003"/>
    <n v="24.06007"/>
    <n v="22.40523"/>
    <n v="20.750389999999999"/>
    <n v="19.095549999999999"/>
    <n v="17.440719999999999"/>
    <n v="15.785880000000001"/>
    <n v="0.65610299999999999"/>
    <n v="20.003309999999999"/>
    <n v="19.80752"/>
    <n v="19.611719999999998"/>
    <n v="19.415929999999999"/>
    <n v="19.220130000000001"/>
    <n v="19.024329999999999"/>
    <n v="0.95105899999999999"/>
    <n v="1.1275809999999999"/>
    <n v="1.1112439999999999"/>
    <n v="1.0949070000000001"/>
    <n v="1.07857"/>
    <n v="1.062233"/>
    <n v="1.0458959999999999"/>
    <n v="0.92755719999999997"/>
    <n v="27484.06"/>
    <n v="94232.19"/>
    <n v="22685.68"/>
    <n v="86115.49"/>
    <n v="0.29166320000000001"/>
    <n v="0.26343319999999998"/>
    <n v="0.85181039999999997"/>
    <n v="0"/>
    <n v="75106.365409999999"/>
    <n v="94779.075469999996"/>
    <n v="0.79243609999999998"/>
    <m/>
    <m/>
    <m/>
    <m/>
  </r>
  <r>
    <x v="10"/>
    <s v="VA"/>
    <s v="Virginia"/>
    <n v="51"/>
    <x v="0"/>
    <s v="South Atlantic"/>
    <n v="3.8058000000000002E-2"/>
    <n v="4.2803000000000001E-2"/>
    <n v="375.56110000000001"/>
    <n v="593.40319999999997"/>
    <n v="937.60329999999999"/>
    <n v="1481.4549999999999"/>
    <n v="3.9446439999999998"/>
    <n v="4259.1959999999999"/>
    <n v="5123.5110000000004"/>
    <n v="6163.22"/>
    <n v="7413.9170000000004"/>
    <n v="1.740685"/>
    <n v="5449.7929999999997"/>
    <n v="4355.6360000000004"/>
    <n v="3481.154"/>
    <n v="2782.241"/>
    <n v="0.51052229999999998"/>
    <n v="9967.8539999999994"/>
    <n v="9646.1239999999998"/>
    <n v="9334.7790000000005"/>
    <n v="9033.4830000000002"/>
    <n v="0.9062616"/>
    <n v="0.25600000000000001"/>
    <n v="9164.9920000000002"/>
    <n v="9190.01"/>
    <n v="9215.0959999999995"/>
    <n v="9240.2489999999998"/>
    <n v="1.008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632290000000001"/>
    <n v="6.0394300000000003"/>
    <n v="6.1166039999999997"/>
    <n v="6.1947640000000002"/>
    <n v="1.0388269999999999"/>
    <n v="209108"/>
    <n v="105115"/>
    <n v="68016"/>
    <n v="25521"/>
    <n v="0.50268279999999999"/>
    <n v="0.37522050000000001"/>
    <n v="0.74643599999999999"/>
    <n v="22879.68"/>
    <n v="30121.31"/>
    <n v="26761.61"/>
    <n v="35006.33"/>
    <n v="30781.65"/>
    <n v="40281.69"/>
    <n v="34359.339999999997"/>
    <n v="45004.63"/>
    <n v="0.7595845"/>
    <n v="0.76447909999999997"/>
    <n v="0.76415979999999994"/>
    <n v="0.76346239999999999"/>
    <n v="23.685600000000001"/>
    <n v="22.645050000000001"/>
    <n v="21.604489999999998"/>
    <n v="20.563939999999999"/>
    <n v="19.523389999999999"/>
    <n v="18.482839999999999"/>
    <n v="0.78034079999999995"/>
    <n v="22.863689999999998"/>
    <n v="22.369129999999998"/>
    <n v="21.874569999999999"/>
    <n v="21.380019999999998"/>
    <n v="20.885459999999998"/>
    <n v="20.390899999999998"/>
    <n v="0.89184660000000004"/>
    <n v="1.013169"/>
    <n v="1.0126660000000001"/>
    <n v="1.0121629999999999"/>
    <n v="1.0116609999999999"/>
    <n v="1.011158"/>
    <n v="1.0106550000000001"/>
    <n v="0.9975195"/>
    <n v="24652.45"/>
    <n v="120388.4"/>
    <n v="18122.400000000001"/>
    <n v="111132.3"/>
    <n v="0.20477429999999999"/>
    <n v="0.16307050000000001"/>
    <n v="0.87798350000000003"/>
    <n v="1.95E-4"/>
    <n v="97286.949659999998"/>
    <n v="134371.7794"/>
    <n v="0.72401329999999997"/>
    <m/>
    <m/>
    <m/>
    <m/>
  </r>
  <r>
    <x v="10"/>
    <s v="WA"/>
    <s v="Washington"/>
    <n v="53"/>
    <x v="1"/>
    <s v="Pacific"/>
    <n v="3.1599000000000002E-2"/>
    <n v="3.8427999999999997E-2"/>
    <n v="298.97340000000003"/>
    <n v="581.69740000000002"/>
    <n v="1131.78"/>
    <n v="2202.047"/>
    <n v="7.365361"/>
    <n v="6998.7839999999997"/>
    <n v="7296.308"/>
    <n v="7606.48"/>
    <n v="7929.8370000000004"/>
    <n v="1.1330309999999999"/>
    <n v="3078.6909999999998"/>
    <n v="2362.3980000000001"/>
    <n v="1812.759"/>
    <n v="1390.999"/>
    <n v="0.45181510000000003"/>
    <n v="8658.4"/>
    <n v="8624.0419999999995"/>
    <n v="8589.82"/>
    <n v="8555.7340000000004"/>
    <n v="0.98814259999999998"/>
    <n v="0.1019"/>
    <n v="6926.1229999999996"/>
    <n v="7646.49"/>
    <n v="8441.7800000000007"/>
    <n v="9319.7860000000001"/>
    <n v="1.345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81317"/>
    <n v="5.3387270000000004"/>
    <n v="5.5009189999999997"/>
    <n v="5.6680390000000003"/>
    <n v="1.0939380000000001"/>
    <n v="171449"/>
    <n v="73440"/>
    <n v="53829"/>
    <n v="16320"/>
    <n v="0.42834899999999998"/>
    <n v="0.30318230000000002"/>
    <n v="0.7077928"/>
    <n v="23250.53"/>
    <n v="29733.3"/>
    <n v="26634.47"/>
    <n v="33989.51"/>
    <n v="30171.360000000001"/>
    <n v="38567.269999999997"/>
    <n v="33268.629999999997"/>
    <n v="42491.67"/>
    <n v="0.78196940000000004"/>
    <n v="0.78360859999999999"/>
    <n v="0.78230469999999996"/>
    <n v="0.78294470000000005"/>
    <n v="27.80707"/>
    <n v="27.301729999999999"/>
    <n v="26.796389999999999"/>
    <n v="26.291049999999998"/>
    <n v="25.785720000000001"/>
    <n v="25.280380000000001"/>
    <n v="0.90913500000000003"/>
    <n v="24.06317"/>
    <n v="24.092079999999999"/>
    <n v="24.120979999999999"/>
    <n v="24.149889999999999"/>
    <n v="24.178789999999999"/>
    <n v="24.207689999999999"/>
    <n v="1.006006"/>
    <n v="1.0127459999999999"/>
    <n v="1.0150060000000001"/>
    <n v="1.0172669999999999"/>
    <n v="1.0195270000000001"/>
    <n v="1.021787"/>
    <n v="1.0240469999999999"/>
    <n v="1.0111589999999999"/>
    <n v="26035.360000000001"/>
    <n v="107001.2"/>
    <n v="19568.47"/>
    <n v="98516.43"/>
    <n v="0.24331849999999999"/>
    <n v="0.19863159999999999"/>
    <n v="0.89017429999999997"/>
    <n v="0"/>
    <n v="83695.585229999997"/>
    <n v="124535.15180000001"/>
    <n v="0.67206390000000005"/>
    <m/>
    <m/>
    <m/>
    <m/>
  </r>
  <r>
    <x v="10"/>
    <s v="WV"/>
    <s v="West Virginia"/>
    <n v="54"/>
    <x v="0"/>
    <s v="South Atlantic"/>
    <n v="4.5385000000000002E-2"/>
    <n v="4.8911999999999997E-2"/>
    <n v="542.39840000000004"/>
    <n v="765.24329999999998"/>
    <n v="1079.644"/>
    <n v="1523.2170000000001"/>
    <n v="2.8082989999999999"/>
    <n v="5120.25"/>
    <n v="5736.1189999999997"/>
    <n v="6426.0640000000003"/>
    <n v="7198.9979999999996"/>
    <n v="1.405986"/>
    <n v="3975.3150000000001"/>
    <n v="3273.9859999999999"/>
    <n v="2696.3870000000002"/>
    <n v="2220.6880000000001"/>
    <n v="0.55861919999999998"/>
    <n v="8270.6059999999998"/>
    <n v="8511.4490000000005"/>
    <n v="8759.3050000000003"/>
    <n v="9014.3790000000008"/>
    <n v="1.0899300000000001"/>
    <n v="3.8100000000000002E-2"/>
    <n v="8269.9830000000002"/>
    <n v="8745.7340000000004"/>
    <n v="9248.8520000000008"/>
    <n v="9780.9140000000007"/>
    <n v="1.182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252840000000004"/>
    <n v="7.0819989999999997"/>
    <n v="7.2422599999999999"/>
    <n v="7.4061469999999998"/>
    <n v="1.0694360000000001"/>
    <n v="42212"/>
    <n v="14610"/>
    <n v="20389"/>
    <n v="5275"/>
    <n v="0.34611009999999998"/>
    <n v="0.2587179"/>
    <n v="0.74750179999999999"/>
    <n v="19764.5"/>
    <n v="22860.12"/>
    <n v="23288.17"/>
    <n v="26926.61"/>
    <n v="27342.74"/>
    <n v="31568.29"/>
    <n v="30968.94"/>
    <n v="35635.86"/>
    <n v="0.86458409999999997"/>
    <n v="0.86487590000000003"/>
    <n v="0.86614559999999996"/>
    <n v="0.86903889999999995"/>
    <n v="22.631720000000001"/>
    <n v="22.339600000000001"/>
    <n v="22.047470000000001"/>
    <n v="21.75535"/>
    <n v="21.463229999999999"/>
    <n v="21.171109999999999"/>
    <n v="0.93546189999999996"/>
    <n v="21.73808"/>
    <n v="21.603200000000001"/>
    <n v="21.468309999999999"/>
    <n v="21.33343"/>
    <n v="21.198550000000001"/>
    <n v="21.063669999999998"/>
    <n v="0.9689757"/>
    <n v="0.99243340000000002"/>
    <n v="1.005736"/>
    <n v="1.0190399999999999"/>
    <n v="1.0323420000000001"/>
    <n v="1.0456449999999999"/>
    <n v="1.0589489999999999"/>
    <n v="1.0670219999999999"/>
    <n v="22882.67"/>
    <n v="83494.740000000005"/>
    <n v="16538.22"/>
    <n v="73680.42"/>
    <n v="0.27406130000000001"/>
    <n v="0.22445880000000001"/>
    <n v="0.92163949999999994"/>
    <n v="0"/>
    <n v="57970.658790000001"/>
    <n v="77406.631580000001"/>
    <n v="0.74891070000000004"/>
    <m/>
    <m/>
    <m/>
    <m/>
  </r>
  <r>
    <x v="10"/>
    <s v="WI"/>
    <s v="Wisconsin"/>
    <n v="55"/>
    <x v="3"/>
    <s v="East North Central"/>
    <n v="4.1250000000000002E-2"/>
    <n v="4.5975000000000002E-2"/>
    <n v="233.5882"/>
    <n v="514.8886"/>
    <n v="1134.9469999999999"/>
    <n v="2501.7170000000001"/>
    <n v="10.709949999999999"/>
    <n v="4663.1880000000001"/>
    <n v="5880.2380000000003"/>
    <n v="7414.9279999999999"/>
    <n v="9350.1579999999994"/>
    <n v="2.0051000000000001"/>
    <n v="5556.5240000000003"/>
    <n v="4255.5780000000004"/>
    <n v="3259.2220000000002"/>
    <n v="2496.143"/>
    <n v="0.4492274"/>
    <n v="10281.540000000001"/>
    <n v="10299.700000000001"/>
    <n v="10317.9"/>
    <n v="10336.120000000001"/>
    <n v="1.0053080000000001"/>
    <n v="6.3700000000000007E-2"/>
    <n v="8728.5239999999994"/>
    <n v="9499.9050000000007"/>
    <n v="10339.459999999999"/>
    <n v="11253.2"/>
    <n v="1.289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952299999999997"/>
    <n v="6.7311709999999998"/>
    <n v="6.5710150000000001"/>
    <n v="6.4146700000000001"/>
    <n v="0.93030539999999995"/>
    <n v="146977"/>
    <n v="65860"/>
    <n v="50416"/>
    <n v="21557"/>
    <n v="0.44809729999999998"/>
    <n v="0.42758249999999998"/>
    <n v="0.95421800000000001"/>
    <n v="23946.560000000001"/>
    <n v="26773.61"/>
    <n v="27387.68"/>
    <n v="30828.26"/>
    <n v="31108.89"/>
    <n v="35064.5"/>
    <n v="34522.949999999997"/>
    <n v="38933.64"/>
    <n v="0.89440909999999996"/>
    <n v="0.8883953"/>
    <n v="0.88719049999999999"/>
    <n v="0.88671239999999996"/>
    <n v="26.035039999999999"/>
    <n v="26.18188"/>
    <n v="26.328710000000001"/>
    <n v="26.475549999999998"/>
    <n v="26.622389999999999"/>
    <n v="26.769220000000001"/>
    <n v="1.0282"/>
    <n v="24.499960000000002"/>
    <n v="24.255299999999998"/>
    <n v="24.010649999999998"/>
    <n v="23.765989999999999"/>
    <n v="23.521339999999999"/>
    <n v="23.276689999999999"/>
    <n v="0.95007050000000004"/>
    <n v="1.013579"/>
    <n v="1.017366"/>
    <n v="1.0211539999999999"/>
    <n v="1.0249410000000001"/>
    <n v="1.028729"/>
    <n v="1.032516"/>
    <n v="1.018683"/>
    <n v="27184.17"/>
    <n v="94701.63"/>
    <n v="20815.919999999998"/>
    <n v="87075.12"/>
    <n v="0.28705069999999999"/>
    <n v="0.23905709999999999"/>
    <n v="0.8428601"/>
    <n v="4.0356999999999997E-2"/>
    <n v="77042.581770000004"/>
    <n v="86982.709359999993"/>
    <n v="0.88572289999999998"/>
    <m/>
    <m/>
    <m/>
    <m/>
  </r>
  <r>
    <x v="10"/>
    <s v="WY"/>
    <s v="Wyoming"/>
    <n v="56"/>
    <x v="1"/>
    <s v="Mountain"/>
    <n v="3.5418999999999999E-2"/>
    <n v="5.6798000000000001E-2"/>
    <n v="332.73970000000003"/>
    <n v="1012.352"/>
    <n v="3080.056"/>
    <n v="9370.9940000000006"/>
    <n v="28.163139999999999"/>
    <n v="1911.2239999999999"/>
    <n v="8695.5229999999992"/>
    <n v="39562.14"/>
    <n v="179996.5"/>
    <n v="94.178650000000005"/>
    <n v="16029.28"/>
    <n v="4974.8440000000001"/>
    <n v="1543.992"/>
    <n v="479.19290000000001"/>
    <n v="2.9894799999999999E-2"/>
    <n v="15185.75"/>
    <n v="15997.58"/>
    <n v="16852.810000000001"/>
    <n v="17753.77"/>
    <n v="1.1691069999999999"/>
    <n v="0.14430000000000001"/>
    <n v="10824.49"/>
    <n v="13077.69"/>
    <n v="15799.9"/>
    <n v="19088.759999999998"/>
    <n v="1.76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102760000000002"/>
    <n v="8.1004249999999995"/>
    <n v="9.3600989999999999"/>
    <n v="10.815659999999999"/>
    <n v="1.542829"/>
    <n v="15237"/>
    <n v="5875"/>
    <n v="5954"/>
    <n v="1362"/>
    <n v="0.38557459999999999"/>
    <n v="0.22875380000000001"/>
    <n v="0.59328029999999998"/>
    <n v="21988.400000000001"/>
    <n v="21707.88"/>
    <n v="25230.23"/>
    <n v="25015.919999999998"/>
    <n v="28936.880000000001"/>
    <n v="28713.16"/>
    <n v="31985.13"/>
    <n v="31722.25"/>
    <n v="1.012923"/>
    <n v="1.008567"/>
    <n v="1.0077910000000001"/>
    <n v="1.0082869999999999"/>
    <m/>
    <m/>
    <m/>
    <m/>
    <m/>
    <m/>
    <m/>
    <m/>
    <m/>
    <m/>
    <m/>
    <m/>
    <m/>
    <m/>
    <n v="1.021868"/>
    <n v="1.017215"/>
    <n v="1.0125630000000001"/>
    <n v="1.0079100000000001"/>
    <n v="1.003258"/>
    <n v="0.99860570000000004"/>
    <n v="0.97723590000000005"/>
    <n v="27860.19"/>
    <n v="108830.3"/>
    <n v="20571.25"/>
    <n v="98851.48"/>
    <n v="0.25599670000000002"/>
    <n v="0.2081026"/>
    <n v="0.90825500000000003"/>
    <n v="2.9529999999999999E-3"/>
    <n v="87625.26874"/>
    <n v="79652.647060000003"/>
    <n v="1.1000920000000001"/>
    <s v="Campbell County School District v. Wyoming (Campbell IV�)"/>
    <m/>
    <s v="Upheld"/>
    <s v="Adequacy"/>
  </r>
  <r>
    <x v="11"/>
    <s v="AL"/>
    <s v="Alabama"/>
    <n v="1"/>
    <x v="0"/>
    <s v="East South Central"/>
    <n v="4.1821999999999998E-2"/>
    <n v="4.6746000000000003E-2"/>
    <n v="297.86590000000001"/>
    <n v="490.67689999999999"/>
    <n v="808.29600000000005"/>
    <n v="1331.5129999999999"/>
    <n v="4.4701750000000002"/>
    <n v="5475.0640000000003"/>
    <n v="5616.9390000000003"/>
    <n v="5762.491"/>
    <n v="5911.8140000000003"/>
    <n v="1.079771"/>
    <n v="3870.6669999999999"/>
    <n v="3139.4540000000002"/>
    <n v="2546.377"/>
    <n v="2065.3380000000002"/>
    <n v="0.53358720000000004"/>
    <n v="9081.9570000000003"/>
    <n v="8584.598"/>
    <n v="8114.4750000000004"/>
    <n v="7670.098"/>
    <n v="0.84454240000000003"/>
    <n v="-0.14130000000000001"/>
    <n v="7716.9309999999996"/>
    <n v="7848.66"/>
    <n v="7982.6369999999997"/>
    <n v="8118.9009999999998"/>
    <n v="1.05208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8736350000000002"/>
    <n v="7.7575979999999998"/>
    <n v="7.6432719999999996"/>
    <n v="7.5306300000000004"/>
    <n v="0.95643619999999996"/>
    <n v="130918"/>
    <n v="54991"/>
    <n v="58858"/>
    <n v="18184"/>
    <n v="0.42004160000000001"/>
    <n v="0.30894700000000003"/>
    <n v="0.73551520000000004"/>
    <n v="21925.08"/>
    <n v="24963.21"/>
    <n v="25872.32"/>
    <n v="29218.93"/>
    <n v="30123.52"/>
    <n v="33981.760000000002"/>
    <n v="33842.79"/>
    <n v="38362.519999999997"/>
    <n v="0.87829570000000001"/>
    <n v="0.88546440000000004"/>
    <n v="0.88646130000000001"/>
    <n v="0.88218350000000001"/>
    <m/>
    <m/>
    <m/>
    <m/>
    <m/>
    <m/>
    <m/>
    <m/>
    <m/>
    <m/>
    <m/>
    <m/>
    <m/>
    <m/>
    <m/>
    <m/>
    <m/>
    <m/>
    <m/>
    <m/>
    <m/>
    <n v="21559.65"/>
    <n v="90073.95"/>
    <n v="16075.67"/>
    <n v="79541.990000000005"/>
    <n v="0.23935500000000001"/>
    <n v="0.202103"/>
    <n v="0.8699346"/>
    <n v="0"/>
    <n v="61895.104480000002"/>
    <n v="98400.739669999995"/>
    <n v="0.62901059999999998"/>
    <m/>
    <m/>
    <m/>
    <m/>
  </r>
  <r>
    <x v="11"/>
    <s v="AK"/>
    <s v="Alaska"/>
    <n v="2"/>
    <x v="1"/>
    <s v="Pacific"/>
    <n v="3.8695E-2"/>
    <n v="6.3547000000000006E-2"/>
    <n v="614.22649999999999"/>
    <n v="1407.193"/>
    <n v="3223.8780000000002"/>
    <n v="7385.9030000000002"/>
    <n v="12.02472"/>
    <n v="5619.75"/>
    <n v="8186.35"/>
    <n v="11925.15"/>
    <n v="17371.490000000002"/>
    <n v="3.0911499999999998"/>
    <n v="2657.194"/>
    <n v="2424.77"/>
    <n v="2212.6750000000002"/>
    <n v="2019.133"/>
    <n v="0.75987439999999995"/>
    <n v="6969.8590000000004"/>
    <n v="9714.33"/>
    <n v="13539.47"/>
    <n v="18870.8"/>
    <n v="2.707487"/>
    <n v="0.62590000000000001"/>
    <n v="7932.5910000000003"/>
    <n v="10582.21"/>
    <n v="14116.85"/>
    <n v="18832.099999999999"/>
    <n v="2.374016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817099999999998"/>
    <n v="6.2059259999999998"/>
    <n v="6.7785089999999997"/>
    <n v="7.4039200000000003"/>
    <n v="1.303115"/>
    <n v="19259"/>
    <n v="7744"/>
    <n v="7003"/>
    <n v="2069"/>
    <n v="0.4020977"/>
    <n v="0.29544480000000001"/>
    <n v="0.73475869999999999"/>
    <n v="30994.12"/>
    <n v="24670.3"/>
    <n v="37146.199999999997"/>
    <n v="28958.27"/>
    <n v="42659.11"/>
    <n v="33303.339999999997"/>
    <n v="46898.92"/>
    <n v="37310.22"/>
    <n v="1.2563329999999999"/>
    <n v="1.2827500000000001"/>
    <n v="1.280926"/>
    <n v="1.256999"/>
    <m/>
    <m/>
    <m/>
    <m/>
    <m/>
    <m/>
    <m/>
    <m/>
    <m/>
    <m/>
    <m/>
    <m/>
    <m/>
    <m/>
    <m/>
    <m/>
    <m/>
    <m/>
    <m/>
    <m/>
    <m/>
    <n v="26798.400000000001"/>
    <n v="102755.9"/>
    <n v="19406.93"/>
    <n v="93187.08"/>
    <n v="0.2607968"/>
    <n v="0.20825779999999999"/>
    <n v="0.89147659999999995"/>
    <n v="3.5013000000000002E-2"/>
    <n v="77598.105479999998"/>
    <n v="71305.959600000002"/>
    <n v="1.088241"/>
    <m/>
    <m/>
    <m/>
    <m/>
  </r>
  <r>
    <x v="11"/>
    <s v="AZ"/>
    <s v="Arizona"/>
    <n v="4"/>
    <x v="1"/>
    <s v="Mountain"/>
    <n v="3.2446999999999997E-2"/>
    <n v="3.8549E-2"/>
    <n v="236.04470000000001"/>
    <n v="449.76280000000003"/>
    <n v="856.98440000000005"/>
    <n v="1632.91"/>
    <n v="6.9178009999999999"/>
    <n v="3660.0859999999998"/>
    <n v="4053.308"/>
    <n v="4488.7749999999996"/>
    <n v="4971.0280000000002"/>
    <n v="1.3581719999999999"/>
    <n v="4023.6880000000001"/>
    <n v="3177.4029999999998"/>
    <n v="2509.1129999999998"/>
    <n v="1981.3810000000001"/>
    <n v="0.49242920000000001"/>
    <n v="7773.8119999999999"/>
    <n v="7460.5370000000003"/>
    <n v="7159.8869999999997"/>
    <n v="6871.3530000000001"/>
    <n v="0.88391039999999998"/>
    <n v="-5.1499999999999997E-2"/>
    <n v="5515.5910000000003"/>
    <n v="6086.2929999999997"/>
    <n v="6716.0460000000003"/>
    <n v="7410.96"/>
    <n v="1.34363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967219999999996"/>
    <n v="5.449471"/>
    <n v="5.5027359999999996"/>
    <n v="5.5565220000000002"/>
    <n v="1.0296110000000001"/>
    <n v="204843"/>
    <n v="72432"/>
    <n v="93310"/>
    <n v="25385"/>
    <n v="0.35359760000000001"/>
    <n v="0.27205010000000002"/>
    <n v="0.76937770000000005"/>
    <n v="23340.14"/>
    <n v="29467.99"/>
    <n v="26424.38"/>
    <n v="33506.559999999998"/>
    <n v="30228.92"/>
    <n v="38050.29"/>
    <n v="33182.22"/>
    <n v="42001.599999999999"/>
    <n v="0.79205080000000005"/>
    <n v="0.78863300000000003"/>
    <n v="0.7944466"/>
    <n v="0.79002280000000003"/>
    <m/>
    <m/>
    <m/>
    <m/>
    <m/>
    <m/>
    <m/>
    <m/>
    <m/>
    <m/>
    <m/>
    <m/>
    <m/>
    <m/>
    <m/>
    <m/>
    <m/>
    <m/>
    <m/>
    <m/>
    <m/>
    <n v="25766.32"/>
    <n v="98770.8"/>
    <n v="19972.93"/>
    <n v="88671.05"/>
    <n v="0.26086979999999999"/>
    <n v="0.22524739999999999"/>
    <n v="0.91215500000000005"/>
    <n v="8.8140999999999997E-2"/>
    <n v="71707.43677"/>
    <n v="98102.374150000003"/>
    <n v="0.73094499999999996"/>
    <m/>
    <m/>
    <m/>
    <m/>
  </r>
  <r>
    <x v="11"/>
    <s v="AR"/>
    <s v="Arkansas"/>
    <n v="5"/>
    <x v="0"/>
    <s v="West South Central"/>
    <n v="4.5185000000000003E-2"/>
    <n v="4.9515999999999998E-2"/>
    <n v="378.71039999999999"/>
    <n v="557.85670000000005"/>
    <n v="821.74689999999998"/>
    <n v="1210.4680000000001"/>
    <n v="3.1962899999999999"/>
    <n v="7102.0169999999998"/>
    <n v="7105.1409999999996"/>
    <n v="7108.268"/>
    <n v="7111.3950000000004"/>
    <n v="1.00132"/>
    <n v="1401.5930000000001"/>
    <n v="1242.4079999999999"/>
    <n v="1101.3030000000001"/>
    <n v="976.22389999999996"/>
    <n v="0.69651050000000003"/>
    <n v="7551.7520000000004"/>
    <n v="7629.143"/>
    <n v="7707.3280000000004"/>
    <n v="7786.3130000000001"/>
    <n v="1.0310600000000001"/>
    <n v="0.21609999999999999"/>
    <n v="6670.7060000000001"/>
    <n v="7111.8040000000001"/>
    <n v="7582.0690000000004"/>
    <n v="8083.4309999999996"/>
    <n v="1.211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700119999999998"/>
    <n v="6.5997880000000002"/>
    <n v="7.059501"/>
    <n v="7.551234"/>
    <n v="1.2238610000000001"/>
    <n v="82860"/>
    <n v="39414"/>
    <n v="40641"/>
    <n v="18253"/>
    <n v="0.47566979999999998"/>
    <n v="0.44912770000000002"/>
    <n v="0.94420059999999995"/>
    <n v="23226.47"/>
    <n v="24784.22"/>
    <n v="26371.96"/>
    <n v="28276.48"/>
    <n v="30449.13"/>
    <n v="32336.51"/>
    <n v="33436.97"/>
    <n v="35894.81"/>
    <n v="0.93714759999999997"/>
    <n v="0.93264630000000004"/>
    <n v="0.94163289999999999"/>
    <n v="0.93152650000000004"/>
    <m/>
    <m/>
    <m/>
    <m/>
    <m/>
    <m/>
    <m/>
    <m/>
    <m/>
    <m/>
    <m/>
    <m/>
    <m/>
    <m/>
    <m/>
    <m/>
    <m/>
    <m/>
    <m/>
    <m/>
    <m/>
    <n v="22197.119999999999"/>
    <n v="81996.59"/>
    <n v="16381.52"/>
    <n v="72165.86"/>
    <n v="0.2707078"/>
    <n v="0.22699820000000001"/>
    <n v="0.88959549999999998"/>
    <n v="9.0310000000000008E-3"/>
    <n v="55071.29896"/>
    <n v="92879.23474"/>
    <n v="0.59293450000000003"/>
    <m/>
    <m/>
    <m/>
    <m/>
  </r>
  <r>
    <x v="11"/>
    <s v="CA"/>
    <s v="California"/>
    <n v="6"/>
    <x v="1"/>
    <s v="Pacific"/>
    <n v="3.4995999999999999E-2"/>
    <n v="4.3265999999999999E-2"/>
    <n v="287.16090000000003"/>
    <n v="537.33780000000002"/>
    <n v="1005.471"/>
    <n v="1881.4449999999999"/>
    <n v="6.5518869999999998"/>
    <n v="4457.2079999999996"/>
    <n v="5849.9229999999998"/>
    <n v="7677.81"/>
    <n v="10076.84"/>
    <n v="2.2607970000000002"/>
    <n v="4087.2179999999998"/>
    <n v="2772.567"/>
    <n v="1880.7729999999999"/>
    <n v="1275.8230000000001"/>
    <n v="0.31214960000000003"/>
    <n v="8176.25"/>
    <n v="8438.4210000000003"/>
    <n v="8708.9969999999994"/>
    <n v="8988.25"/>
    <n v="1.0993120000000001"/>
    <n v="-1.4200000000000001E-2"/>
    <n v="6593.6040000000003"/>
    <n v="7215.1059999999998"/>
    <n v="7895.1909999999998"/>
    <n v="8639.3799999999992"/>
    <n v="1.31026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36205"/>
    <n v="4.7980049999999999"/>
    <n v="4.8606119999999997"/>
    <n v="4.9240360000000001"/>
    <n v="1.039658"/>
    <n v="1058407"/>
    <n v="531136"/>
    <n v="403022"/>
    <n v="162570"/>
    <n v="0.50182590000000005"/>
    <n v="0.4033775"/>
    <n v="0.80381959999999997"/>
    <n v="31569.23"/>
    <n v="33167.83"/>
    <n v="36392.22"/>
    <n v="38516.69"/>
    <n v="42199.78"/>
    <n v="44545.68"/>
    <n v="47372.45"/>
    <n v="49862.63"/>
    <n v="0.9518027"/>
    <n v="0.94484290000000004"/>
    <n v="0.94733730000000005"/>
    <n v="0.95005930000000005"/>
    <m/>
    <m/>
    <m/>
    <m/>
    <m/>
    <m/>
    <m/>
    <m/>
    <m/>
    <m/>
    <m/>
    <m/>
    <m/>
    <m/>
    <m/>
    <m/>
    <m/>
    <m/>
    <m/>
    <m/>
    <m/>
    <n v="26403.95"/>
    <n v="112541.3"/>
    <n v="19738.41"/>
    <n v="100380"/>
    <n v="0.23461560000000001"/>
    <n v="0.19663700000000001"/>
    <n v="0.8948277"/>
    <n v="3.6815000000000001E-2"/>
    <n v="81999.504780000003"/>
    <n v="143806.10870000001"/>
    <n v="0.57020879999999996"/>
    <m/>
    <m/>
    <m/>
    <m/>
  </r>
  <r>
    <x v="11"/>
    <s v="CO"/>
    <s v="Colorado"/>
    <n v="8"/>
    <x v="1"/>
    <s v="Mountain"/>
    <n v="3.1088999999999999E-2"/>
    <n v="3.7907000000000003E-2"/>
    <n v="213.95859999999999"/>
    <n v="409.3"/>
    <n v="782.98569999999995"/>
    <n v="1497.8420000000001"/>
    <n v="7.0006139999999997"/>
    <n v="3927.817"/>
    <n v="4390.366"/>
    <n v="4907.3860000000004"/>
    <n v="5485.2910000000002"/>
    <n v="1.3965240000000001"/>
    <n v="4241.9719999999998"/>
    <n v="3571.4609999999998"/>
    <n v="3006.9349999999999"/>
    <n v="2531.6410000000001"/>
    <n v="0.59680770000000005"/>
    <n v="8272.723"/>
    <n v="8099.875"/>
    <n v="7930.6379999999999"/>
    <n v="7764.9380000000001"/>
    <n v="0.93861930000000005"/>
    <n v="-3.2000000000000002E-3"/>
    <n v="6570.2790000000005"/>
    <n v="6874.6239999999998"/>
    <n v="7193.0659999999998"/>
    <n v="7526.26"/>
    <n v="1.14550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444790000000003"/>
    <n v="6.0210109999999997"/>
    <n v="6.0985279999999999"/>
    <n v="6.1770440000000004"/>
    <n v="1.039123"/>
    <n v="137523"/>
    <n v="61802"/>
    <n v="46312"/>
    <n v="14490"/>
    <n v="0.44939390000000001"/>
    <n v="0.31287789999999999"/>
    <n v="0.6962218"/>
    <n v="20533.82"/>
    <n v="26780.17"/>
    <n v="24030.03"/>
    <n v="31068.55"/>
    <n v="27336.28"/>
    <n v="35775.599999999999"/>
    <n v="30585.64"/>
    <n v="39916.76"/>
    <n v="0.76675470000000001"/>
    <n v="0.77345200000000003"/>
    <n v="0.76410400000000001"/>
    <n v="0.76623549999999996"/>
    <m/>
    <m/>
    <m/>
    <m/>
    <m/>
    <m/>
    <m/>
    <m/>
    <m/>
    <m/>
    <m/>
    <m/>
    <m/>
    <m/>
    <m/>
    <m/>
    <m/>
    <m/>
    <m/>
    <m/>
    <m/>
    <n v="25852.42"/>
    <n v="106942.8"/>
    <n v="18853.79"/>
    <n v="98652.61"/>
    <n v="0.2417406"/>
    <n v="0.19111300000000001"/>
    <n v="0.89647619999999995"/>
    <n v="6.5970000000000001E-2"/>
    <n v="85827.018060000002"/>
    <n v="116989.2941"/>
    <n v="0.73363140000000004"/>
    <m/>
    <m/>
    <m/>
    <m/>
  </r>
  <r>
    <x v="11"/>
    <s v="CT"/>
    <s v="Connecticut"/>
    <n v="9"/>
    <x v="2"/>
    <s v="New England"/>
    <n v="3.3519E-2"/>
    <n v="3.8989999999999997E-2"/>
    <n v="220.2396"/>
    <n v="520.67439999999999"/>
    <n v="1230.941"/>
    <n v="2910.1019999999999"/>
    <n v="13.21335"/>
    <n v="2820.5929999999998"/>
    <n v="5414.2579999999998"/>
    <n v="10392.92"/>
    <n v="19949.689999999999"/>
    <n v="7.0728689999999999"/>
    <n v="10092.94"/>
    <n v="6477.3220000000001"/>
    <n v="4156.9359999999997"/>
    <n v="2667.7860000000001"/>
    <n v="0.264322"/>
    <n v="12760.9"/>
    <n v="13379.53"/>
    <n v="14028.14"/>
    <n v="14708.19"/>
    <n v="1.152598"/>
    <n v="0.2167"/>
    <n v="11043.32"/>
    <n v="11724.54"/>
    <n v="12447.78"/>
    <n v="13215.63"/>
    <n v="1.196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727000000000004"/>
    <n v="6.7715079999999999"/>
    <n v="6.7703170000000004"/>
    <n v="6.769126"/>
    <n v="0.99947229999999998"/>
    <n v="87293"/>
    <n v="55620"/>
    <n v="21273"/>
    <n v="10631"/>
    <n v="0.63716450000000002"/>
    <n v="0.49974150000000001"/>
    <n v="0.78432100000000005"/>
    <n v="28728.5"/>
    <n v="31923.97"/>
    <n v="33622.29"/>
    <n v="37476.69"/>
    <n v="39367.980000000003"/>
    <n v="43303.839999999997"/>
    <n v="43999.519999999997"/>
    <n v="48703.040000000001"/>
    <n v="0.89990380000000003"/>
    <n v="0.89715199999999995"/>
    <n v="0.90911070000000005"/>
    <n v="0.90342440000000002"/>
    <m/>
    <m/>
    <m/>
    <m/>
    <m/>
    <m/>
    <m/>
    <m/>
    <m/>
    <m/>
    <m/>
    <m/>
    <m/>
    <m/>
    <m/>
    <m/>
    <m/>
    <m/>
    <m/>
    <m/>
    <m/>
    <n v="22997.93"/>
    <n v="138940.4"/>
    <n v="17528.57"/>
    <n v="131565.1"/>
    <n v="0.1655237"/>
    <n v="0.13323119999999999"/>
    <n v="0.87997040000000004"/>
    <n v="6.2259999999999998E-3"/>
    <n v="118574.2237"/>
    <n v="173673.46030000001"/>
    <n v="0.68274239999999997"/>
    <m/>
    <m/>
    <m/>
    <m/>
  </r>
  <r>
    <x v="11"/>
    <s v="DE"/>
    <s v="Delaware"/>
    <n v="10"/>
    <x v="0"/>
    <s v="South Atlantic"/>
    <n v="2.9661E-2"/>
    <n v="4.5935999999999998E-2"/>
    <n v="288.7149"/>
    <n v="694.74950000000001"/>
    <n v="1671.8119999999999"/>
    <n v="4022.9650000000001"/>
    <n v="13.93404"/>
    <n v="11749.99"/>
    <n v="10227.290000000001"/>
    <n v="8901.9220000000005"/>
    <n v="7748.3090000000002"/>
    <n v="0.6594312"/>
    <n v="3583.982"/>
    <n v="3432.8589999999999"/>
    <n v="3288.1089999999999"/>
    <n v="3149.4630000000002"/>
    <n v="0.87876080000000001"/>
    <n v="13251.29"/>
    <n v="12522.66"/>
    <n v="11834.1"/>
    <n v="11183.39"/>
    <n v="0.84394720000000001"/>
    <n v="-9.5200000000000007E-2"/>
    <n v="8837.7909999999993"/>
    <n v="10359.92"/>
    <n v="12144.21"/>
    <n v="14235.8"/>
    <n v="1.610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19444"/>
    <n v="6.5112430000000003"/>
    <n v="7.0432230000000002"/>
    <n v="7.6186670000000003"/>
    <n v="1.265676"/>
    <n v="22702"/>
    <n v="10968"/>
    <n v="8992"/>
    <n v="3903"/>
    <n v="0.48312919999999998"/>
    <n v="0.43405250000000001"/>
    <n v="0.89841899999999997"/>
    <n v="29877.91"/>
    <n v="32125.439999999999"/>
    <n v="34679.96"/>
    <n v="37392.15"/>
    <n v="40927.46"/>
    <n v="43202.41"/>
    <n v="45301"/>
    <n v="48238.22"/>
    <n v="0.93003880000000005"/>
    <n v="0.92746649999999997"/>
    <n v="0.94734189999999996"/>
    <n v="0.93911"/>
    <m/>
    <m/>
    <m/>
    <m/>
    <m/>
    <m/>
    <m/>
    <m/>
    <m/>
    <m/>
    <m/>
    <m/>
    <m/>
    <m/>
    <m/>
    <m/>
    <m/>
    <m/>
    <m/>
    <m/>
    <m/>
    <n v="24240.91"/>
    <n v="89681.18"/>
    <n v="18297.240000000002"/>
    <n v="82228.53"/>
    <n v="0.27030100000000001"/>
    <n v="0.22251689999999999"/>
    <n v="0.78908259999999997"/>
    <n v="6.1969000000000003E-2"/>
    <n v="69475.506429999994"/>
    <n v="127673.0469"/>
    <n v="0.54416739999999997"/>
    <m/>
    <m/>
    <m/>
    <m/>
  </r>
  <r>
    <x v="11"/>
    <s v="DC"/>
    <s v="District of Columbia"/>
    <n v="11"/>
    <x v="0"/>
    <s v="South Atlantic"/>
    <m/>
    <m/>
    <n v="729.33069999999998"/>
    <n v="1201.433"/>
    <n v="1979.13"/>
    <n v="3260.2359999999999"/>
    <n v="4.4701750000000002"/>
    <n v="5040.3860000000004"/>
    <n v="5171"/>
    <n v="5304.9979999999996"/>
    <n v="5442.4620000000004"/>
    <n v="1.079771"/>
    <n v="21096.720000000001"/>
    <n v="17111.32"/>
    <n v="13878.79"/>
    <n v="11256.94"/>
    <n v="0.53358720000000004"/>
    <n v="17466.46"/>
    <n v="16509.939999999999"/>
    <n v="15605.79"/>
    <n v="14751.16"/>
    <n v="0.84454220000000002"/>
    <m/>
    <n v="11966.59"/>
    <n v="12170.85"/>
    <n v="12378.61"/>
    <n v="12589.91"/>
    <n v="1.05208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035059999999998"/>
    <n v="7.3929239999999998"/>
    <n v="7.2839710000000002"/>
    <n v="7.1766240000000003"/>
    <n v="0.95643619999999996"/>
    <n v="12394"/>
    <n v="8700"/>
    <n v="4498"/>
    <n v="2146"/>
    <n v="0.70195260000000004"/>
    <n v="0.47710089999999999"/>
    <n v="0.67967690000000003"/>
    <n v="26269.96"/>
    <n v="31531.919999999998"/>
    <n v="32308.27"/>
    <n v="39559.68"/>
    <n v="41317.89"/>
    <n v="48852.26"/>
    <n v="48688.73"/>
    <n v="58083.94"/>
    <n v="0.83312269999999999"/>
    <n v="0.81669700000000001"/>
    <n v="0.84577239999999998"/>
    <n v="0.83824770000000004"/>
    <m/>
    <m/>
    <m/>
    <m/>
    <m/>
    <m/>
    <m/>
    <m/>
    <m/>
    <m/>
    <m/>
    <m/>
    <m/>
    <m/>
    <m/>
    <m/>
    <m/>
    <m/>
    <m/>
    <m/>
    <m/>
    <n v="17733.82"/>
    <n v="90772.91"/>
    <n v="13999.01"/>
    <n v="81577.929999999993"/>
    <n v="0.1953646"/>
    <n v="0.1716029"/>
    <n v="0.72615680000000005"/>
    <n v="0.20907100000000001"/>
    <n v="57232.461539999997"/>
    <n v="158867.6667"/>
    <n v="0.36025239999999997"/>
    <m/>
    <m/>
    <m/>
    <m/>
  </r>
  <r>
    <x v="11"/>
    <s v="FL"/>
    <s v="Florida"/>
    <n v="12"/>
    <x v="0"/>
    <s v="South Atlantic"/>
    <n v="3.7988000000000001E-2"/>
    <n v="4.0136999999999999E-2"/>
    <n v="446.37459999999999"/>
    <n v="712.91669999999999"/>
    <n v="1138.6179999999999"/>
    <n v="1818.5170000000001"/>
    <n v="4.0739720000000004"/>
    <n v="3663.7069999999999"/>
    <n v="4295.652"/>
    <n v="5036.6000000000004"/>
    <n v="5905.3519999999999"/>
    <n v="1.6118520000000001"/>
    <n v="6297.402"/>
    <n v="4826.7079999999996"/>
    <n v="3699.48"/>
    <n v="2835.5039999999999"/>
    <n v="0.45026569999999999"/>
    <n v="10386.08"/>
    <n v="9515.107"/>
    <n v="8717.1759999999995"/>
    <n v="7986.1580000000004"/>
    <n v="0.76892910000000003"/>
    <n v="-0.3795"/>
    <n v="6786.1170000000002"/>
    <n v="7497.6809999999996"/>
    <n v="8283.8549999999996"/>
    <n v="9152.4650000000001"/>
    <n v="1.34870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872750000000002"/>
    <n v="6.2714340000000002"/>
    <n v="6.2556330000000004"/>
    <n v="6.2398720000000001"/>
    <n v="0.99246049999999997"/>
    <n v="455328"/>
    <n v="236862"/>
    <n v="182298"/>
    <n v="74396"/>
    <n v="0.52020080000000002"/>
    <n v="0.40810099999999999"/>
    <n v="0.78450660000000005"/>
    <n v="26089.09"/>
    <n v="28300.05"/>
    <n v="29686.15"/>
    <n v="32209.06"/>
    <n v="33591.800000000003"/>
    <n v="36376.44"/>
    <n v="37032.71"/>
    <n v="40043.71"/>
    <n v="0.92187430000000004"/>
    <n v="0.92167089999999996"/>
    <n v="0.92344919999999997"/>
    <n v="0.9248073"/>
    <m/>
    <m/>
    <m/>
    <m/>
    <m/>
    <m/>
    <m/>
    <m/>
    <m/>
    <m/>
    <m/>
    <m/>
    <m/>
    <m/>
    <m/>
    <m/>
    <m/>
    <m/>
    <m/>
    <m/>
    <m/>
    <n v="24432.5"/>
    <n v="95629.73"/>
    <n v="18487.599999999999"/>
    <n v="85701.89"/>
    <n v="0.25549060000000001"/>
    <n v="0.21571989999999999"/>
    <n v="0.85552799999999996"/>
    <n v="3.7234999999999997E-2"/>
    <n v="71253.045039999997"/>
    <n v="134828.94680000001"/>
    <n v="0.52846990000000005"/>
    <m/>
    <m/>
    <m/>
    <m/>
  </r>
  <r>
    <x v="11"/>
    <s v="GA"/>
    <s v="Georgia"/>
    <n v="13"/>
    <x v="0"/>
    <s v="South Atlantic"/>
    <n v="4.0915E-2"/>
    <n v="5.1096000000000003E-2"/>
    <n v="351.71929999999998"/>
    <n v="563.43299999999999"/>
    <n v="902.58540000000005"/>
    <n v="1445.8869999999999"/>
    <n v="4.1109119999999999"/>
    <n v="5111.4250000000002"/>
    <n v="5217.2309999999998"/>
    <n v="5325.2269999999999"/>
    <n v="5435.4589999999998"/>
    <n v="1.063394"/>
    <n v="4110.8639999999996"/>
    <n v="3919.4459999999999"/>
    <n v="3736.942"/>
    <n v="3562.9360000000001"/>
    <n v="0.86671220000000004"/>
    <n v="8852.7659999999996"/>
    <n v="8952.83"/>
    <n v="9054.0259999999998"/>
    <n v="9156.366"/>
    <n v="1.034294"/>
    <n v="0.42909999999999998"/>
    <n v="7360.6540000000005"/>
    <n v="7889.3509999999997"/>
    <n v="8456.0220000000008"/>
    <n v="9063.3970000000008"/>
    <n v="1.231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831529999999999"/>
    <n v="7.1692640000000001"/>
    <n v="7.1554029999999997"/>
    <n v="7.1415680000000004"/>
    <n v="0.99421079999999995"/>
    <n v="286422"/>
    <n v="145127"/>
    <n v="120120"/>
    <n v="47319"/>
    <n v="0.50668939999999996"/>
    <n v="0.39393109999999998"/>
    <n v="0.77746059999999995"/>
    <n v="23416.23"/>
    <n v="28104.06"/>
    <n v="27104.68"/>
    <n v="32615.05"/>
    <n v="31377.65"/>
    <n v="37666.74"/>
    <n v="34969.29"/>
    <n v="42177.01"/>
    <n v="0.83319739999999998"/>
    <n v="0.83104829999999996"/>
    <n v="0.83303340000000003"/>
    <n v="0.82910790000000001"/>
    <m/>
    <m/>
    <m/>
    <m/>
    <m/>
    <m/>
    <m/>
    <m/>
    <m/>
    <m/>
    <m/>
    <m/>
    <m/>
    <m/>
    <m/>
    <m/>
    <m/>
    <m/>
    <m/>
    <m/>
    <m/>
    <n v="23132.86"/>
    <n v="97011.09"/>
    <n v="16839.689999999999"/>
    <n v="86855.48"/>
    <n v="0.2384558"/>
    <n v="0.19388169999999999"/>
    <n v="0.87827500000000003"/>
    <n v="1.4456999999999999E-2"/>
    <n v="70768.163409999994"/>
    <n v="128947.9467"/>
    <n v="0.54881190000000002"/>
    <m/>
    <m/>
    <m/>
    <m/>
  </r>
  <r>
    <x v="11"/>
    <s v="HI"/>
    <s v="Hawaii"/>
    <n v="15"/>
    <x v="1"/>
    <s v="Pacific"/>
    <n v="3.3121999999999999E-2"/>
    <n v="4.0438000000000002E-2"/>
    <n v="914.32870000000003"/>
    <n v="1506.181"/>
    <n v="2481.145"/>
    <n v="4087.2089999999998"/>
    <n v="4.4701740000000001"/>
    <n v="15781.54"/>
    <n v="16190.5"/>
    <n v="16610.04"/>
    <n v="17040.45"/>
    <n v="1.079771"/>
    <n v="276.9581"/>
    <n v="224.63759999999999"/>
    <n v="182.2011"/>
    <n v="147.78129999999999"/>
    <n v="0.53358720000000004"/>
    <n v="14863.27"/>
    <n v="14049.31"/>
    <n v="13279.92"/>
    <n v="12552.66"/>
    <n v="0.84454220000000002"/>
    <m/>
    <n v="10257.629999999999"/>
    <n v="10432.719999999999"/>
    <n v="10610.81"/>
    <n v="10791.93"/>
    <n v="1.05208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180120000000001"/>
    <n v="6.3234269999999997"/>
    <n v="6.2302359999999997"/>
    <n v="6.1384189999999998"/>
    <n v="0.95643630000000002"/>
    <n v="30378"/>
    <n v="17092"/>
    <n v="6951"/>
    <n v="3101"/>
    <n v="0.56264400000000003"/>
    <n v="0.44612289999999999"/>
    <n v="0.79290430000000001"/>
    <n v="24202.99"/>
    <n v="26505.53"/>
    <n v="27685.71"/>
    <n v="30182.43"/>
    <n v="31236.74"/>
    <n v="34377.72"/>
    <n v="34576.11"/>
    <n v="37897.24"/>
    <n v="0.91312970000000004"/>
    <n v="0.91727910000000001"/>
    <n v="0.90863320000000003"/>
    <n v="0.91236479999999998"/>
    <m/>
    <m/>
    <m/>
    <m/>
    <m/>
    <m/>
    <m/>
    <m/>
    <m/>
    <m/>
    <m/>
    <m/>
    <m/>
    <m/>
    <m/>
    <m/>
    <m/>
    <m/>
    <m/>
    <m/>
    <m/>
    <n v="27695.3"/>
    <n v="99380.52"/>
    <n v="19127.419999999998"/>
    <n v="91603.56"/>
    <n v="0.27867940000000002"/>
    <n v="0.20880650000000001"/>
    <n v="0.77844930000000001"/>
    <n v="3.5137000000000002E-2"/>
    <n v="80099.432029999996"/>
    <n v="118714.3227"/>
    <n v="0.6747242"/>
    <m/>
    <m/>
    <m/>
    <m/>
  </r>
  <r>
    <x v="11"/>
    <s v="ID"/>
    <s v="Idaho"/>
    <n v="16"/>
    <x v="1"/>
    <s v="Mountain"/>
    <n v="3.5439999999999999E-2"/>
    <n v="3.8861E-2"/>
    <n v="267.90600000000001"/>
    <n v="542.58979999999997"/>
    <n v="1098.9069999999999"/>
    <n v="2225.6149999999998"/>
    <n v="8.3074480000000008"/>
    <n v="4915.7929999999997"/>
    <n v="5178.0940000000001"/>
    <n v="5454.3919999999998"/>
    <n v="5745.4319999999998"/>
    <n v="1.1687700000000001"/>
    <n v="2314.3229999999999"/>
    <n v="1534.7149999999999"/>
    <n v="1017.728"/>
    <n v="674.89400000000001"/>
    <n v="0.29161609999999999"/>
    <n v="6864.8729999999996"/>
    <n v="6537.0820000000003"/>
    <n v="6224.9430000000002"/>
    <n v="5927.7079999999996"/>
    <n v="0.86348409999999998"/>
    <n v="-0.15210000000000001"/>
    <n v="5627.165"/>
    <n v="6058.6459999999997"/>
    <n v="6523.2129999999997"/>
    <n v="7023.402"/>
    <n v="1.248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082060000000002"/>
    <n v="5.4882030000000004"/>
    <n v="5.6743040000000002"/>
    <n v="5.866714"/>
    <n v="1.105216"/>
    <n v="46185"/>
    <n v="15800"/>
    <n v="19631"/>
    <n v="5019"/>
    <n v="0.34210239999999997"/>
    <n v="0.25566709999999998"/>
    <n v="0.74734069999999997"/>
    <n v="22173.34"/>
    <n v="24423.22"/>
    <n v="25397.94"/>
    <n v="27673.94"/>
    <n v="28709.33"/>
    <n v="31458.84"/>
    <n v="31576.97"/>
    <n v="34833.050000000003"/>
    <n v="0.90787910000000005"/>
    <n v="0.91775660000000003"/>
    <n v="0.91259970000000001"/>
    <n v="0.90652330000000003"/>
    <m/>
    <m/>
    <m/>
    <m/>
    <m/>
    <m/>
    <m/>
    <m/>
    <m/>
    <m/>
    <m/>
    <m/>
    <m/>
    <m/>
    <m/>
    <m/>
    <m/>
    <m/>
    <m/>
    <m/>
    <m/>
    <n v="26904.31"/>
    <n v="90965.55"/>
    <n v="19919.97"/>
    <n v="80127.820000000007"/>
    <n v="0.29576370000000002"/>
    <n v="0.2486024"/>
    <n v="0.89976509999999998"/>
    <n v="3.5681999999999998E-2"/>
    <n v="67041.696710000004"/>
    <n v="86944.859729999996"/>
    <n v="0.77108290000000002"/>
    <m/>
    <m/>
    <m/>
    <m/>
  </r>
  <r>
    <x v="11"/>
    <s v="IL"/>
    <s v="Illinois"/>
    <n v="17"/>
    <x v="3"/>
    <s v="East North Central"/>
    <n v="3.3166000000000001E-2"/>
    <n v="3.9958E-2"/>
    <n v="171.42179999999999"/>
    <n v="380.60430000000002"/>
    <n v="845.04780000000005"/>
    <n v="1876.242"/>
    <n v="10.945180000000001"/>
    <n v="2136.2959999999998"/>
    <n v="3071.8670000000002"/>
    <n v="4417.1639999999998"/>
    <n v="6351.6210000000001"/>
    <n v="2.9731930000000002"/>
    <n v="7008.6859999999997"/>
    <n v="5146.2610000000004"/>
    <n v="3778.741"/>
    <n v="2774.6129999999998"/>
    <n v="0.39588200000000001"/>
    <n v="9530.0849999999991"/>
    <n v="9000.6880000000001"/>
    <n v="8500.6970000000001"/>
    <n v="8028.482"/>
    <n v="0.8424355"/>
    <n v="-0.253"/>
    <n v="7812.4009999999998"/>
    <n v="7931.2190000000001"/>
    <n v="8051.8429999999998"/>
    <n v="8174.3019999999997"/>
    <n v="1.046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682769999999998"/>
    <n v="5.7888149999999996"/>
    <n v="5.4326970000000001"/>
    <n v="5.0984870000000004"/>
    <n v="0.82656589999999996"/>
    <n v="376119"/>
    <n v="203415"/>
    <n v="137775"/>
    <n v="68937"/>
    <n v="0.54082620000000003"/>
    <n v="0.50035929999999995"/>
    <n v="0.92517579999999999"/>
    <n v="27204.03"/>
    <n v="29851.68"/>
    <n v="31453.43"/>
    <n v="34447.46"/>
    <n v="36407.019999999997"/>
    <n v="39591.300000000003"/>
    <n v="40321.81"/>
    <n v="44072.05"/>
    <n v="0.91130659999999997"/>
    <n v="0.91308409999999995"/>
    <n v="0.91957129999999998"/>
    <n v="0.91490660000000001"/>
    <m/>
    <m/>
    <m/>
    <m/>
    <m/>
    <m/>
    <m/>
    <m/>
    <m/>
    <m/>
    <m/>
    <m/>
    <m/>
    <m/>
    <m/>
    <m/>
    <m/>
    <m/>
    <m/>
    <m/>
    <m/>
    <n v="24502.47"/>
    <n v="108697.2"/>
    <n v="18231.669999999998"/>
    <n v="99807.41"/>
    <n v="0.22541939999999999"/>
    <n v="0.18266850000000001"/>
    <n v="0.86335280000000003"/>
    <n v="9.8890000000000002E-3"/>
    <n v="84542.032219999994"/>
    <n v="129493.98970000001"/>
    <n v="0.65286449999999996"/>
    <m/>
    <m/>
    <m/>
    <m/>
  </r>
  <r>
    <x v="11"/>
    <s v="IN"/>
    <s v="Indiana"/>
    <n v="18"/>
    <x v="3"/>
    <s v="East North Central"/>
    <n v="3.7254000000000002E-2"/>
    <n v="4.6233000000000003E-2"/>
    <n v="164.74289999999999"/>
    <n v="381.90210000000002"/>
    <n v="885.31380000000001"/>
    <n v="2052.308"/>
    <n v="12.45764"/>
    <n v="3826.4380000000001"/>
    <n v="4797.5590000000002"/>
    <n v="6015.143"/>
    <n v="7541.74"/>
    <n v="1.9709559999999999"/>
    <n v="4182.0330000000004"/>
    <n v="3687.3389999999999"/>
    <n v="3251.163"/>
    <n v="2866.5819999999999"/>
    <n v="0.68545180000000006"/>
    <n v="7771.3869999999997"/>
    <n v="8387.7970000000005"/>
    <n v="9053.0990000000002"/>
    <n v="9771.1710000000003"/>
    <n v="1.2573259999999999"/>
    <n v="0.41420000000000001"/>
    <n v="6657.4629999999997"/>
    <n v="7769.62"/>
    <n v="9067.5630000000001"/>
    <n v="10582.33"/>
    <n v="1.589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842480000000002"/>
    <n v="5.5912670000000002"/>
    <n v="6.0302410000000002"/>
    <n v="6.5036800000000001"/>
    <n v="1.254508"/>
    <n v="185096"/>
    <n v="73936"/>
    <n v="71255"/>
    <n v="22137"/>
    <n v="0.39944679999999999"/>
    <n v="0.31067289999999997"/>
    <n v="0.77775799999999995"/>
    <n v="23907.99"/>
    <n v="25514.62"/>
    <n v="27608.23"/>
    <n v="29333.09"/>
    <n v="31622.34"/>
    <n v="33528.28"/>
    <n v="35178.699999999997"/>
    <n v="37239.51"/>
    <n v="0.93703099999999995"/>
    <n v="0.94119730000000001"/>
    <n v="0.94315420000000005"/>
    <n v="0.94466079999999997"/>
    <m/>
    <m/>
    <m/>
    <m/>
    <m/>
    <m/>
    <m/>
    <m/>
    <m/>
    <m/>
    <m/>
    <m/>
    <m/>
    <m/>
    <m/>
    <m/>
    <m/>
    <m/>
    <m/>
    <m/>
    <m/>
    <n v="24384.94"/>
    <n v="87499.34"/>
    <n v="17951.599999999999"/>
    <n v="80042.75"/>
    <n v="0.27868710000000002"/>
    <n v="0.22427510000000001"/>
    <n v="0.8624115"/>
    <n v="8.6429999999999996E-3"/>
    <n v="66899.733399999997"/>
    <n v="98560.93028"/>
    <n v="0.67876519999999996"/>
    <m/>
    <m/>
    <m/>
    <m/>
  </r>
  <r>
    <x v="11"/>
    <s v="IA"/>
    <s v="Iowa"/>
    <n v="19"/>
    <x v="3"/>
    <s v="West North Central"/>
    <n v="3.5767E-2"/>
    <n v="4.4649000000000001E-2"/>
    <n v="202.95689999999999"/>
    <n v="449.17809999999997"/>
    <n v="994.10749999999996"/>
    <n v="2200.1289999999999"/>
    <n v="10.84037"/>
    <n v="4036.4929999999999"/>
    <n v="4724.1459999999997"/>
    <n v="5528.9449999999997"/>
    <n v="6470.85"/>
    <n v="1.6030869999999999"/>
    <n v="5208.6899999999996"/>
    <n v="4546.8419999999996"/>
    <n v="3969.0929999999998"/>
    <n v="3464.7559999999999"/>
    <n v="0.66518770000000005"/>
    <n v="9199.9159999999993"/>
    <n v="9239.15"/>
    <n v="9278.5519999999997"/>
    <n v="9318.1219999999994"/>
    <n v="1.0128490000000001"/>
    <n v="4.2099999999999999E-2"/>
    <n v="6996.2219999999998"/>
    <n v="7677.3419999999996"/>
    <n v="8424.7729999999992"/>
    <n v="9244.9709999999995"/>
    <n v="1.3214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922380000000002"/>
    <n v="7.0563140000000004"/>
    <n v="7.3306570000000004"/>
    <n v="7.615666"/>
    <n v="1.1212310000000001"/>
    <n v="81011"/>
    <n v="37101"/>
    <n v="28641"/>
    <n v="12283"/>
    <n v="0.45797490000000002"/>
    <n v="0.42886069999999998"/>
    <n v="0.9364285"/>
    <n v="22327.759999999998"/>
    <n v="24142.58"/>
    <n v="25358.639999999999"/>
    <n v="27520.45"/>
    <n v="28746.39"/>
    <n v="31104.27"/>
    <n v="31761.34"/>
    <n v="34350.1"/>
    <n v="0.92482929999999997"/>
    <n v="0.92144720000000002"/>
    <n v="0.92419419999999997"/>
    <n v="0.92463609999999996"/>
    <m/>
    <m/>
    <m/>
    <m/>
    <m/>
    <m/>
    <m/>
    <m/>
    <m/>
    <m/>
    <m/>
    <m/>
    <m/>
    <m/>
    <m/>
    <m/>
    <m/>
    <m/>
    <m/>
    <m/>
    <m/>
    <n v="26807.84"/>
    <n v="87267.99"/>
    <n v="20312.759999999998"/>
    <n v="80543.3"/>
    <n v="0.30718980000000001"/>
    <n v="0.2521968"/>
    <n v="0.89068139999999996"/>
    <n v="1.451E-3"/>
    <n v="71926.646120000005"/>
    <n v="90184.406319999995"/>
    <n v="0.7975508"/>
    <m/>
    <m/>
    <m/>
    <m/>
  </r>
  <r>
    <x v="11"/>
    <s v="KS"/>
    <s v="Kansas"/>
    <n v="20"/>
    <x v="3"/>
    <s v="West North Central"/>
    <n v="3.6613E-2"/>
    <n v="4.2559E-2"/>
    <n v="250.05420000000001"/>
    <n v="500.87670000000003"/>
    <n v="1003.292"/>
    <n v="2009.6669999999999"/>
    <n v="8.0369259999999993"/>
    <n v="5137.8819999999996"/>
    <n v="6096.91"/>
    <n v="7234.9459999999999"/>
    <n v="8585.4060000000009"/>
    <n v="1.671001"/>
    <n v="3841.098"/>
    <n v="3044.7840000000001"/>
    <n v="2413.5569999999998"/>
    <n v="1913.193"/>
    <n v="0.49808479999999999"/>
    <n v="9209.1020000000008"/>
    <n v="9245.232"/>
    <n v="9281.5049999999992"/>
    <n v="9317.92"/>
    <n v="1.011816"/>
    <n v="-7.0699999999999999E-2"/>
    <n v="7408.6819999999998"/>
    <n v="8194.1640000000007"/>
    <n v="9062.9230000000007"/>
    <n v="10023.790000000001"/>
    <n v="1.35297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397589999999996"/>
    <n v="7.1057730000000001"/>
    <n v="7.2757589999999999"/>
    <n v="7.4498110000000004"/>
    <n v="1.0734969999999999"/>
    <n v="80215"/>
    <n v="35103"/>
    <n v="29823"/>
    <n v="9685"/>
    <n v="0.43761139999999998"/>
    <n v="0.32474940000000002"/>
    <n v="0.74209519999999995"/>
    <n v="21082.66"/>
    <n v="24492.43"/>
    <n v="23881.88"/>
    <n v="27950.23"/>
    <n v="27059.040000000001"/>
    <n v="31605.59"/>
    <n v="29834.93"/>
    <n v="34855.75"/>
    <n v="0.86078290000000002"/>
    <n v="0.85444279999999995"/>
    <n v="0.8561472"/>
    <n v="0.85595449999999995"/>
    <m/>
    <m/>
    <m/>
    <m/>
    <m/>
    <m/>
    <m/>
    <m/>
    <m/>
    <m/>
    <m/>
    <m/>
    <m/>
    <m/>
    <m/>
    <m/>
    <m/>
    <m/>
    <m/>
    <m/>
    <m/>
    <n v="26238.32"/>
    <n v="92088.07"/>
    <n v="19582.240000000002"/>
    <n v="83746.45"/>
    <n v="0.28492630000000002"/>
    <n v="0.2338277"/>
    <n v="0.87893869999999996"/>
    <n v="4.973E-3"/>
    <n v="72375.681200000006"/>
    <n v="109342.30220000001"/>
    <n v="0.66191840000000002"/>
    <m/>
    <m/>
    <m/>
    <m/>
  </r>
  <r>
    <x v="11"/>
    <s v="KY"/>
    <s v="Kentucky"/>
    <n v="21"/>
    <x v="0"/>
    <s v="East South Central"/>
    <n v="3.8016000000000001E-2"/>
    <n v="4.3656E-2"/>
    <n v="471.65339999999998"/>
    <n v="669.15459999999996"/>
    <n v="949.3578"/>
    <n v="1346.894"/>
    <n v="2.8556859999999999"/>
    <n v="4610.6400000000003"/>
    <n v="5103.6689999999999"/>
    <n v="5649.4189999999999"/>
    <n v="6253.5290000000005"/>
    <n v="1.3563259999999999"/>
    <n v="3959.3960000000002"/>
    <n v="3149.2759999999998"/>
    <n v="2504.9119999999998"/>
    <n v="1992.39"/>
    <n v="0.50320560000000003"/>
    <n v="7718.6909999999998"/>
    <n v="7914.7960000000003"/>
    <n v="8115.884"/>
    <n v="8322.0810000000001"/>
    <n v="1.078173"/>
    <n v="0.31409999999999999"/>
    <n v="6727.4179999999997"/>
    <n v="7260.6260000000002"/>
    <n v="7836.0969999999998"/>
    <n v="8457.18"/>
    <n v="1.25712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616550000000002"/>
    <n v="6.4869459999999997"/>
    <n v="6.7203419999999996"/>
    <n v="6.9621360000000001"/>
    <n v="1.1118680000000001"/>
    <n v="107847"/>
    <n v="48038"/>
    <n v="51159"/>
    <n v="21936"/>
    <n v="0.44542730000000003"/>
    <n v="0.42878090000000002"/>
    <n v="0.96262809999999999"/>
    <n v="22538.7"/>
    <n v="24510.71"/>
    <n v="26307.81"/>
    <n v="28674.6"/>
    <n v="30655.14"/>
    <n v="33350.18"/>
    <n v="34156.25"/>
    <n v="37566.410000000003"/>
    <n v="0.9195449"/>
    <n v="0.91746039999999995"/>
    <n v="0.91918960000000005"/>
    <n v="0.90922329999999996"/>
    <m/>
    <m/>
    <m/>
    <m/>
    <m/>
    <m/>
    <m/>
    <m/>
    <m/>
    <m/>
    <m/>
    <m/>
    <m/>
    <m/>
    <m/>
    <m/>
    <m/>
    <m/>
    <m/>
    <m/>
    <m/>
    <n v="21237.85"/>
    <n v="87111.15"/>
    <n v="16149.93"/>
    <n v="78148.100000000006"/>
    <n v="0.24380180000000001"/>
    <n v="0.20665800000000001"/>
    <n v="0.86404530000000002"/>
    <n v="0"/>
    <n v="60337.490969999999"/>
    <n v="108413.77190000001"/>
    <n v="0.55654820000000005"/>
    <m/>
    <m/>
    <m/>
    <m/>
  </r>
  <r>
    <x v="11"/>
    <s v="LA"/>
    <s v="Louisiana"/>
    <n v="22"/>
    <x v="0"/>
    <s v="West South Central"/>
    <n v="3.2066999999999998E-2"/>
    <n v="4.2097999999999997E-2"/>
    <n v="934.14059999999995"/>
    <n v="1107.3040000000001"/>
    <n v="1312.566"/>
    <n v="1555.8789999999999"/>
    <n v="1.6655720000000001"/>
    <n v="4284.0450000000001"/>
    <n v="4423.4290000000001"/>
    <n v="4567.3490000000002"/>
    <n v="4715.951"/>
    <n v="1.1008169999999999"/>
    <n v="4259.384"/>
    <n v="3875.6889999999999"/>
    <n v="3526.558"/>
    <n v="3208.8780000000002"/>
    <n v="0.75336669999999994"/>
    <n v="8427.6450000000004"/>
    <n v="8300.9030000000002"/>
    <n v="8176.0680000000002"/>
    <n v="8053.1109999999999"/>
    <n v="0.95555889999999999"/>
    <n v="0.44650000000000001"/>
    <n v="7782.3249999999998"/>
    <n v="7981.2619999999997"/>
    <n v="8185.2860000000001"/>
    <n v="8394.5239999999994"/>
    <n v="1.078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4620769999999998"/>
    <n v="7.2221780000000004"/>
    <n v="6.9899909999999998"/>
    <n v="6.7652679999999998"/>
    <n v="0.90661999999999998"/>
    <n v="121447"/>
    <n v="62880"/>
    <n v="60719"/>
    <n v="24986"/>
    <n v="0.51775669999999996"/>
    <n v="0.41150219999999998"/>
    <n v="0.79477900000000001"/>
    <n v="23097.21"/>
    <n v="25987.86"/>
    <n v="27035.919999999998"/>
    <n v="30449.78"/>
    <n v="31605.52"/>
    <n v="35478.080000000002"/>
    <n v="35370.379999999997"/>
    <n v="39720.769999999997"/>
    <n v="0.88876920000000004"/>
    <n v="0.8878857"/>
    <n v="0.89084629999999998"/>
    <n v="0.89047589999999999"/>
    <m/>
    <m/>
    <m/>
    <m/>
    <m/>
    <m/>
    <m/>
    <m/>
    <m/>
    <m/>
    <m/>
    <m/>
    <m/>
    <m/>
    <m/>
    <m/>
    <m/>
    <m/>
    <m/>
    <m/>
    <m/>
    <n v="21104.49"/>
    <n v="84809.09"/>
    <n v="15770.57"/>
    <n v="75874.649999999994"/>
    <n v="0.24884700000000001"/>
    <n v="0.20785029999999999"/>
    <n v="0.81156459999999997"/>
    <n v="2.5946E-2"/>
    <n v="56591.824310000004"/>
    <n v="105088.86599999999"/>
    <n v="0.53851400000000005"/>
    <m/>
    <m/>
    <m/>
    <m/>
  </r>
  <r>
    <x v="11"/>
    <s v="ME"/>
    <s v="Maine"/>
    <n v="23"/>
    <x v="2"/>
    <s v="New England"/>
    <n v="4.4506999999999998E-2"/>
    <n v="4.6205000000000003E-2"/>
    <n v="378.26749999999998"/>
    <n v="711.26880000000006"/>
    <n v="1337.422"/>
    <n v="2514.799"/>
    <n v="6.6482010000000002"/>
    <n v="4662.0619999999999"/>
    <n v="5152.9589999999998"/>
    <n v="5695.5469999999996"/>
    <n v="6295.268"/>
    <n v="1.350319"/>
    <n v="6055.0320000000002"/>
    <n v="5382.55"/>
    <n v="4784.7550000000001"/>
    <n v="4253.3530000000001"/>
    <n v="0.70244930000000005"/>
    <n v="11406.86"/>
    <n v="11047.64"/>
    <n v="10699.73"/>
    <n v="10362.780000000001"/>
    <n v="0.90846930000000004"/>
    <n v="-0.1077"/>
    <n v="9838.4969999999994"/>
    <n v="10338.5"/>
    <n v="10863.91"/>
    <n v="11416.02"/>
    <n v="1.160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8613160000000004"/>
    <n v="8.1402780000000003"/>
    <n v="8.429138"/>
    <n v="8.7282499999999992"/>
    <n v="1.1102780000000001"/>
    <n v="26495"/>
    <n v="10378"/>
    <n v="11571"/>
    <n v="4041"/>
    <n v="0.3916965"/>
    <n v="0.34923510000000002"/>
    <n v="0.89159619999999995"/>
    <n v="21781.89"/>
    <n v="23358.18"/>
    <n v="24914.99"/>
    <n v="26683.89"/>
    <n v="28762.44"/>
    <n v="30433.02"/>
    <n v="31528.26"/>
    <n v="33587.629999999997"/>
    <n v="0.93251649999999997"/>
    <n v="0.93370900000000001"/>
    <n v="0.94510649999999996"/>
    <n v="0.93868669999999998"/>
    <m/>
    <m/>
    <m/>
    <m/>
    <m/>
    <m/>
    <m/>
    <m/>
    <m/>
    <m/>
    <m/>
    <m/>
    <m/>
    <m/>
    <m/>
    <m/>
    <m/>
    <m/>
    <m/>
    <m/>
    <m/>
    <n v="24472.38"/>
    <n v="83307.509999999995"/>
    <n v="18412.86"/>
    <n v="74827.55"/>
    <n v="0.29375950000000001"/>
    <n v="0.2460706"/>
    <n v="0.89207049999999999"/>
    <n v="0"/>
    <n v="62371.018689999997"/>
    <n v="72476.769610000003"/>
    <n v="0.86056569999999999"/>
    <m/>
    <m/>
    <m/>
    <m/>
  </r>
  <r>
    <x v="11"/>
    <s v="MD"/>
    <s v="Maryland"/>
    <n v="24"/>
    <x v="0"/>
    <s v="South Atlantic"/>
    <n v="3.7259E-2"/>
    <n v="3.9855000000000002E-2"/>
    <n v="461.81810000000002"/>
    <n v="764.928"/>
    <n v="1266.981"/>
    <n v="2098.5520000000001"/>
    <n v="4.5441089999999997"/>
    <n v="4228.9719999999998"/>
    <n v="6381.0860000000002"/>
    <n v="9628.4069999999992"/>
    <n v="14528.28"/>
    <n v="3.4354170000000002"/>
    <n v="7570.5259999999998"/>
    <n v="4887.1639999999998"/>
    <n v="3154.9160000000002"/>
    <n v="2036.66"/>
    <n v="0.26902490000000001"/>
    <n v="11283.9"/>
    <n v="11242.45"/>
    <n v="11201.16"/>
    <n v="11160.01"/>
    <n v="0.98902109999999999"/>
    <n v="0.1736"/>
    <n v="10170.16"/>
    <n v="10376.9"/>
    <n v="10587.84"/>
    <n v="10803.08"/>
    <n v="1.062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351120000000002"/>
    <n v="7.1337390000000003"/>
    <n v="7.3380539999999996"/>
    <n v="7.5482199999999997"/>
    <n v="1.088406"/>
    <n v="153246"/>
    <n v="74409"/>
    <n v="40879"/>
    <n v="13195"/>
    <n v="0.4855526"/>
    <n v="0.32278190000000001"/>
    <n v="0.66477220000000004"/>
    <n v="28573.360000000001"/>
    <n v="31930.79"/>
    <n v="33287.47"/>
    <n v="37296.519999999997"/>
    <n v="38606.93"/>
    <n v="43122.21"/>
    <n v="43349.919999999998"/>
    <n v="48337.93"/>
    <n v="0.89485289999999995"/>
    <n v="0.89250879999999999"/>
    <n v="0.89529110000000001"/>
    <n v="0.89680959999999998"/>
    <m/>
    <m/>
    <m/>
    <m/>
    <m/>
    <m/>
    <m/>
    <m/>
    <m/>
    <m/>
    <m/>
    <m/>
    <m/>
    <m/>
    <m/>
    <m/>
    <m/>
    <m/>
    <m/>
    <m/>
    <m/>
    <n v="24276.04"/>
    <n v="117296.6"/>
    <n v="17789.580000000002"/>
    <n v="109886.8"/>
    <n v="0.2069628"/>
    <n v="0.16189010000000001"/>
    <n v="0.80631819999999998"/>
    <n v="5.9540000000000001E-3"/>
    <n v="98631.769310000003"/>
    <n v="147378.59210000001"/>
    <n v="0.66924079999999997"/>
    <m/>
    <m/>
    <m/>
    <m/>
  </r>
  <r>
    <x v="11"/>
    <s v="MA"/>
    <s v="Massachusetts"/>
    <n v="25"/>
    <x v="2"/>
    <s v="New England"/>
    <n v="3.1747999999999998E-2"/>
    <n v="3.7366000000000003E-2"/>
    <n v="361.75439999999998"/>
    <n v="619.04960000000005"/>
    <n v="1059.3440000000001"/>
    <n v="1812.796"/>
    <n v="5.0111220000000003"/>
    <n v="4889.8670000000002"/>
    <n v="6500.07"/>
    <n v="8640.5030000000006"/>
    <n v="11485.76"/>
    <n v="2.3488910000000001"/>
    <n v="7190.5770000000002"/>
    <n v="5369.1610000000001"/>
    <n v="4009.1210000000001"/>
    <n v="2993.5859999999998"/>
    <n v="0.41632069999999999"/>
    <n v="11744.66"/>
    <n v="12526.11"/>
    <n v="13359.57"/>
    <n v="14248.48"/>
    <n v="1.2131879999999999"/>
    <n v="0.30480000000000002"/>
    <n v="9943.1710000000003"/>
    <n v="11050.86"/>
    <n v="12281.94"/>
    <n v="13650.16"/>
    <n v="1.37281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747080000000002"/>
    <n v="7.4423060000000003"/>
    <n v="7.8290030000000002"/>
    <n v="8.235792"/>
    <n v="1.164118"/>
    <n v="156119"/>
    <n v="93989"/>
    <n v="43473"/>
    <n v="21489"/>
    <n v="0.60203430000000002"/>
    <n v="0.49430679999999999"/>
    <n v="0.82106080000000004"/>
    <n v="28028.97"/>
    <n v="30908.82"/>
    <n v="32996.14"/>
    <n v="36110.699999999997"/>
    <n v="38532.660000000003"/>
    <n v="41871.5"/>
    <n v="43095.95"/>
    <n v="47071.85"/>
    <n v="0.90682759999999996"/>
    <n v="0.91374960000000005"/>
    <n v="0.92025999999999997"/>
    <n v="0.9155356"/>
    <m/>
    <m/>
    <m/>
    <m/>
    <m/>
    <m/>
    <m/>
    <m/>
    <m/>
    <m/>
    <m/>
    <m/>
    <m/>
    <m/>
    <m/>
    <m/>
    <m/>
    <m/>
    <m/>
    <m/>
    <m/>
    <n v="21721.01"/>
    <n v="124622.8"/>
    <n v="15949.98"/>
    <n v="117695.7"/>
    <n v="0.174294"/>
    <n v="0.13551879999999999"/>
    <n v="0.86197559999999995"/>
    <n v="2.426E-2"/>
    <n v="103915.7175"/>
    <n v="145403.17819999999"/>
    <n v="0.71467290000000006"/>
    <m/>
    <m/>
    <m/>
    <m/>
  </r>
  <r>
    <x v="11"/>
    <s v="MI"/>
    <s v="Michigan"/>
    <n v="26"/>
    <x v="3"/>
    <s v="East North Central"/>
    <n v="4.691E-2"/>
    <n v="5.4427000000000003E-2"/>
    <n v="117.6186"/>
    <n v="251.89089999999999"/>
    <n v="539.44730000000004"/>
    <n v="1155.2750000000001"/>
    <n v="9.8222179999999994"/>
    <n v="6375.1890000000003"/>
    <n v="6648.8010000000004"/>
    <n v="6934.1559999999999"/>
    <n v="7231.7579999999998"/>
    <n v="1.13436"/>
    <n v="3522.6120000000001"/>
    <n v="3061.0549999999998"/>
    <n v="2659.9749999999999"/>
    <n v="2311.4470000000001"/>
    <n v="0.65617420000000004"/>
    <n v="9585.8269999999993"/>
    <n v="9389.9189999999999"/>
    <n v="9198.0130000000008"/>
    <n v="9010.0290000000005"/>
    <n v="0.9399324"/>
    <n v="1.1999999999999999E-3"/>
    <n v="7692.4250000000002"/>
    <n v="8216.5650000000005"/>
    <n v="8776.4179999999997"/>
    <n v="9374.4189999999999"/>
    <n v="1.218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524760000000002"/>
    <n v="5.5090380000000003"/>
    <n v="5.6701800000000002"/>
    <n v="5.8360349999999999"/>
    <n v="1.0903430000000001"/>
    <n v="252408"/>
    <n v="119324"/>
    <n v="97545"/>
    <n v="40841"/>
    <n v="0.47274260000000001"/>
    <n v="0.41868880000000003"/>
    <n v="0.88565919999999998"/>
    <n v="30282.1"/>
    <n v="28129.68"/>
    <n v="35011.61"/>
    <n v="32751.4"/>
    <n v="40635.120000000003"/>
    <n v="37768.620000000003"/>
    <n v="45770.22"/>
    <n v="42314.59"/>
    <n v="1.0765180000000001"/>
    <n v="1.0690109999999999"/>
    <n v="1.0758970000000001"/>
    <n v="1.0816650000000001"/>
    <m/>
    <m/>
    <m/>
    <m/>
    <m/>
    <m/>
    <m/>
    <m/>
    <m/>
    <m/>
    <m/>
    <m/>
    <m/>
    <m/>
    <m/>
    <m/>
    <m/>
    <m/>
    <m/>
    <m/>
    <m/>
    <n v="23743.26"/>
    <n v="94304.81"/>
    <n v="17439.400000000001"/>
    <n v="85998.26"/>
    <n v="0.25177149999999998"/>
    <n v="0.20278789999999999"/>
    <n v="0.87662490000000004"/>
    <n v="5.7452999999999997E-2"/>
    <n v="71734.483269999997"/>
    <n v="97324.181960000002"/>
    <n v="0.73706740000000004"/>
    <m/>
    <m/>
    <m/>
    <m/>
  </r>
  <r>
    <x v="11"/>
    <s v="MN"/>
    <s v="Minnesota"/>
    <n v="27"/>
    <x v="3"/>
    <s v="West North Central"/>
    <n v="3.5714000000000003E-2"/>
    <n v="4.2626999999999998E-2"/>
    <n v="206.38560000000001"/>
    <n v="482.60989999999998"/>
    <n v="1128.53"/>
    <n v="2638.942"/>
    <n v="12.78646"/>
    <n v="7358.7730000000001"/>
    <n v="8526.1149999999998"/>
    <n v="9878.6360000000004"/>
    <n v="11445.71"/>
    <n v="1.555383"/>
    <n v="2520.598"/>
    <n v="2318.3980000000001"/>
    <n v="2132.4189999999999"/>
    <n v="1961.3579999999999"/>
    <n v="0.77813220000000005"/>
    <n v="8863.1180000000004"/>
    <n v="9772.1630000000005"/>
    <n v="10774.44"/>
    <n v="11879.52"/>
    <n v="1.3403320000000001"/>
    <n v="0.59389999999999998"/>
    <n v="6959.1639999999998"/>
    <n v="8311.5869999999995"/>
    <n v="9926.8369999999995"/>
    <n v="11855.99"/>
    <n v="1.7036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0566"/>
    <n v="6.144844"/>
    <n v="6.6178330000000001"/>
    <n v="7.12723"/>
    <n v="1.2491509999999999"/>
    <n v="149702"/>
    <n v="66918"/>
    <n v="42682"/>
    <n v="17610"/>
    <n v="0.44700800000000002"/>
    <n v="0.41258610000000001"/>
    <n v="0.9229948"/>
    <n v="24736.49"/>
    <n v="28955.14"/>
    <n v="28459.13"/>
    <n v="33562.269999999997"/>
    <n v="32901.58"/>
    <n v="38566.68"/>
    <n v="36649.879999999997"/>
    <n v="43090.1"/>
    <n v="0.85430399999999995"/>
    <n v="0.84795030000000005"/>
    <n v="0.85310889999999995"/>
    <n v="0.85054070000000004"/>
    <m/>
    <m/>
    <m/>
    <m/>
    <m/>
    <m/>
    <m/>
    <m/>
    <m/>
    <m/>
    <m/>
    <m/>
    <m/>
    <m/>
    <m/>
    <m/>
    <m/>
    <m/>
    <m/>
    <m/>
    <m/>
    <n v="27723.29"/>
    <n v="97523.78"/>
    <n v="20460.59"/>
    <n v="90793.59"/>
    <n v="0.28427210000000003"/>
    <n v="0.22535279999999999"/>
    <n v="0.86364450000000004"/>
    <n v="2.8197E-2"/>
    <n v="81273.196639999995"/>
    <n v="104415.3401"/>
    <n v="0.77836450000000001"/>
    <m/>
    <m/>
    <m/>
    <m/>
  </r>
  <r>
    <x v="11"/>
    <s v="MS"/>
    <s v="Mississippi"/>
    <n v="28"/>
    <x v="0"/>
    <s v="East South Central"/>
    <n v="4.4817999999999997E-2"/>
    <n v="4.7537999999999997E-2"/>
    <n v="618.37289999999996"/>
    <n v="814.60969999999998"/>
    <n v="1073.1210000000001"/>
    <n v="1413.6690000000001"/>
    <n v="2.2861120000000001"/>
    <n v="4555.6459999999997"/>
    <n v="4601.9409999999998"/>
    <n v="4648.7070000000003"/>
    <n v="4695.9480000000003"/>
    <n v="1.030797"/>
    <n v="2675.0189999999998"/>
    <n v="2480.4960000000001"/>
    <n v="2300.1190000000001"/>
    <n v="2132.8580000000002"/>
    <n v="0.79732449999999999"/>
    <n v="6908.4780000000001"/>
    <n v="6840.1360000000004"/>
    <n v="6772.4709999999995"/>
    <n v="6705.4759999999997"/>
    <n v="0.97061549999999996"/>
    <n v="3.7600000000000001E-2"/>
    <n v="5975.6149999999998"/>
    <n v="6383.1289999999999"/>
    <n v="6818.4340000000002"/>
    <n v="7283.424"/>
    <n v="1.218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30246"/>
    <n v="6.5244819999999999"/>
    <n v="6.5187229999999996"/>
    <n v="6.5129700000000001"/>
    <n v="0.99735450000000003"/>
    <n v="87239"/>
    <n v="46590"/>
    <n v="45260"/>
    <n v="23402"/>
    <n v="0.53405020000000003"/>
    <n v="0.51705699999999999"/>
    <n v="0.96818059999999995"/>
    <n v="21155.56"/>
    <n v="24700.63"/>
    <n v="24040.78"/>
    <n v="28472.62"/>
    <n v="27662.959999999999"/>
    <n v="32355.63"/>
    <n v="30638.31"/>
    <n v="35906.71"/>
    <n v="0.85647859999999998"/>
    <n v="0.84434730000000002"/>
    <n v="0.854966"/>
    <n v="0.85327529999999996"/>
    <m/>
    <m/>
    <m/>
    <m/>
    <m/>
    <m/>
    <m/>
    <m/>
    <m/>
    <m/>
    <m/>
    <m/>
    <m/>
    <m/>
    <m/>
    <m/>
    <m/>
    <m/>
    <m/>
    <m/>
    <m/>
    <n v="20170.009999999998"/>
    <n v="83323.73"/>
    <n v="15458.11"/>
    <n v="73116.039999999994"/>
    <n v="0.24206810000000001"/>
    <n v="0.21141889999999999"/>
    <n v="0.87002310000000005"/>
    <n v="7.3300000000000004E-4"/>
    <n v="52379.015959999997"/>
    <n v="97814.612210000007"/>
    <n v="0.53549279999999999"/>
    <m/>
    <m/>
    <m/>
    <m/>
  </r>
  <r>
    <x v="11"/>
    <s v="MO"/>
    <s v="Missouri"/>
    <n v="29"/>
    <x v="3"/>
    <s v="West North Central"/>
    <n v="3.7121000000000001E-2"/>
    <n v="4.2819000000000003E-2"/>
    <n v="263.59840000000003"/>
    <n v="461.96120000000002"/>
    <n v="809.59580000000005"/>
    <n v="1418.8320000000001"/>
    <n v="5.3825529999999997"/>
    <n v="3374.9769999999999"/>
    <n v="3757.0459999999998"/>
    <n v="4182.3689999999997"/>
    <n v="4655.8419999999996"/>
    <n v="1.379518"/>
    <n v="4679.05"/>
    <n v="4016.4870000000001"/>
    <n v="3447.7440000000001"/>
    <n v="2959.5369999999998"/>
    <n v="0.63250799999999996"/>
    <n v="8447.2549999999992"/>
    <n v="8064.1719999999996"/>
    <n v="7698.4610000000002"/>
    <n v="7349.3360000000002"/>
    <n v="0.87002659999999998"/>
    <n v="4.3700000000000003E-2"/>
    <n v="7140.9679999999998"/>
    <n v="7405.3450000000003"/>
    <n v="7679.509"/>
    <n v="7963.8230000000003"/>
    <n v="1.1152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476570000000001"/>
    <n v="6.8422049999999999"/>
    <n v="7.1500029999999999"/>
    <n v="7.4716469999999999"/>
    <n v="1.1411180000000001"/>
    <n v="155295"/>
    <n v="66961"/>
    <n v="65068"/>
    <n v="22131"/>
    <n v="0.43118580000000001"/>
    <n v="0.34012110000000001"/>
    <n v="0.78880399999999995"/>
    <n v="22299.59"/>
    <n v="25460.79"/>
    <n v="25650.78"/>
    <n v="29452.12"/>
    <n v="29624.54"/>
    <n v="33830.31"/>
    <n v="32899.730000000003"/>
    <n v="37647.660000000003"/>
    <n v="0.87584050000000002"/>
    <n v="0.87093169999999998"/>
    <n v="0.87568049999999997"/>
    <n v="0.87388529999999998"/>
    <m/>
    <m/>
    <m/>
    <m/>
    <m/>
    <m/>
    <m/>
    <m/>
    <m/>
    <m/>
    <m/>
    <m/>
    <m/>
    <m/>
    <m/>
    <m/>
    <m/>
    <m/>
    <m/>
    <m/>
    <m/>
    <n v="23410.84"/>
    <n v="87571.95"/>
    <n v="17622.88"/>
    <n v="78807.44"/>
    <n v="0.26733259999999998"/>
    <n v="0.2236196"/>
    <n v="0.83873949999999997"/>
    <n v="6.6449999999999999E-3"/>
    <n v="64392.98618"/>
    <n v="100067.24980000001"/>
    <n v="0.64349710000000004"/>
    <m/>
    <m/>
    <m/>
    <m/>
  </r>
  <r>
    <x v="11"/>
    <s v="MT"/>
    <s v="Montana"/>
    <n v="30"/>
    <x v="1"/>
    <s v="Mountain"/>
    <n v="3.9607000000000003E-2"/>
    <n v="4.3691000000000001E-2"/>
    <n v="202.78389999999999"/>
    <n v="463.61399999999998"/>
    <n v="1059.9359999999999"/>
    <n v="2423.2750000000001"/>
    <n v="11.95004"/>
    <n v="4081.9940000000001"/>
    <n v="4398.34"/>
    <n v="4739.201"/>
    <n v="5106.4790000000003"/>
    <n v="1.2509760000000001"/>
    <n v="3748.373"/>
    <n v="3525.5659999999998"/>
    <n v="3316.002"/>
    <n v="3118.8960000000002"/>
    <n v="0.83206659999999999"/>
    <n v="7734.7110000000002"/>
    <n v="7913.8509999999997"/>
    <n v="8097.1390000000001"/>
    <n v="8284.6720000000005"/>
    <n v="1.0711029999999999"/>
    <n v="0.1237"/>
    <n v="6175.9030000000002"/>
    <n v="7389.6729999999998"/>
    <n v="8841.99"/>
    <n v="10579.74"/>
    <n v="1.7130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767420000000003"/>
    <n v="6.2589399999999999"/>
    <n v="7.0245920000000002"/>
    <n v="7.8839050000000004"/>
    <n v="1.4137120000000001"/>
    <n v="24582"/>
    <n v="9038"/>
    <n v="9220"/>
    <n v="3007"/>
    <n v="0.36766739999999998"/>
    <n v="0.32613880000000001"/>
    <n v="0.88704850000000002"/>
    <n v="23166.05"/>
    <n v="21803.95"/>
    <n v="26610.42"/>
    <n v="24828.76"/>
    <n v="29505.97"/>
    <n v="28138.65"/>
    <n v="32566.01"/>
    <n v="30881.360000000001"/>
    <n v="1.0624709999999999"/>
    <n v="1.071758"/>
    <n v="1.048592"/>
    <n v="1.0545519999999999"/>
    <m/>
    <m/>
    <m/>
    <m/>
    <m/>
    <m/>
    <m/>
    <m/>
    <m/>
    <m/>
    <m/>
    <m/>
    <m/>
    <m/>
    <m/>
    <m/>
    <m/>
    <m/>
    <m/>
    <m/>
    <m/>
    <n v="23387.09"/>
    <n v="86050.67"/>
    <n v="19342.509999999998"/>
    <n v="79115.7"/>
    <n v="0.27178279999999999"/>
    <n v="0.2444838"/>
    <n v="0.88971999999999996"/>
    <n v="0"/>
    <n v="64643.201379999999"/>
    <n v="87022.820139999996"/>
    <n v="0.74283049999999995"/>
    <m/>
    <m/>
    <m/>
    <m/>
  </r>
  <r>
    <x v="11"/>
    <s v="NE"/>
    <s v="Nebraska"/>
    <n v="31"/>
    <x v="3"/>
    <s v="West North Central"/>
    <n v="3.6375999999999999E-2"/>
    <n v="4.4256999999999998E-2"/>
    <n v="336.7115"/>
    <n v="692.5652"/>
    <n v="1424.5029999999999"/>
    <n v="2929.989"/>
    <n v="8.7017779999999991"/>
    <n v="2453.3049999999998"/>
    <n v="3197.7139999999999"/>
    <n v="4168"/>
    <n v="5432.701"/>
    <n v="2.214442"/>
    <n v="5429.348"/>
    <n v="5011.1589999999997"/>
    <n v="4625.18"/>
    <n v="4268.9319999999998"/>
    <n v="0.78626969999999996"/>
    <n v="8545.92"/>
    <n v="8872.9060000000009"/>
    <n v="9212.4030000000002"/>
    <n v="9564.8909999999996"/>
    <n v="1.119235"/>
    <n v="5.4300000000000001E-2"/>
    <n v="6974.6549999999997"/>
    <n v="7874.0990000000002"/>
    <n v="8889.5349999999999"/>
    <n v="10035.92"/>
    <n v="1.43891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178790000000003"/>
    <n v="7.1488199999999997"/>
    <n v="7.7223579999999998"/>
    <n v="8.3419089999999994"/>
    <n v="1.2605109999999999"/>
    <n v="53417"/>
    <n v="19680"/>
    <n v="18821"/>
    <n v="5607"/>
    <n v="0.36842200000000003"/>
    <n v="0.29791190000000001"/>
    <n v="0.80861590000000005"/>
    <n v="21471.46"/>
    <n v="24554.66"/>
    <n v="24003.45"/>
    <n v="27754.36"/>
    <n v="26857.98"/>
    <n v="31096.93"/>
    <n v="29269.93"/>
    <n v="33991.68"/>
    <n v="0.87443550000000003"/>
    <n v="0.86485339999999999"/>
    <n v="0.8636857"/>
    <n v="0.86109080000000005"/>
    <m/>
    <m/>
    <m/>
    <m/>
    <m/>
    <m/>
    <m/>
    <m/>
    <m/>
    <m/>
    <m/>
    <m/>
    <m/>
    <m/>
    <m/>
    <m/>
    <m/>
    <m/>
    <m/>
    <m/>
    <m/>
    <n v="26133.21"/>
    <n v="85858.3"/>
    <n v="19664.04"/>
    <n v="77980.039999999994"/>
    <n v="0.30437609999999998"/>
    <n v="0.25216759999999999"/>
    <n v="0.85247589999999995"/>
    <n v="0"/>
    <n v="66485.193379999997"/>
    <n v="92831.037500000006"/>
    <n v="0.71619580000000005"/>
    <m/>
    <m/>
    <m/>
    <m/>
  </r>
  <r>
    <x v="11"/>
    <s v="NV"/>
    <s v="Nevada"/>
    <n v="32"/>
    <x v="1"/>
    <s v="Mountain"/>
    <n v="3.1440999999999997E-2"/>
    <n v="3.9537999999999997E-2"/>
    <n v="321.11380000000003"/>
    <n v="531.37339999999995"/>
    <n v="879.30709999999999"/>
    <n v="1455.0619999999999"/>
    <n v="4.5312950000000001"/>
    <n v="7174.433"/>
    <n v="6456.1390000000001"/>
    <n v="5809.7579999999998"/>
    <n v="5228.0919999999996"/>
    <n v="0.72871149999999996"/>
    <n v="2019.4469999999999"/>
    <n v="2256.1790000000001"/>
    <n v="2520.663"/>
    <n v="2816.152"/>
    <n v="1.394517"/>
    <n v="8784.527"/>
    <n v="7969.7920000000004"/>
    <n v="7230.6239999999998"/>
    <n v="6560.01"/>
    <n v="0.74676869999999995"/>
    <n v="6.0499999999999998E-2"/>
    <n v="9088.3089999999993"/>
    <n v="7522.7430000000004"/>
    <n v="6226.8620000000001"/>
    <n v="5154.2120000000004"/>
    <n v="0.567125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397760000000003"/>
    <n v="5.9109290000000003"/>
    <n v="5.2620870000000002"/>
    <n v="4.6844679999999999"/>
    <n v="0.70551600000000003"/>
    <n v="78647"/>
    <n v="22302"/>
    <n v="26603"/>
    <n v="5896"/>
    <n v="0.28357090000000001"/>
    <n v="0.2216291"/>
    <n v="0.78156519999999996"/>
    <n v="26281.26"/>
    <n v="28420.34"/>
    <n v="29848.22"/>
    <n v="32142.03"/>
    <n v="33270.050000000003"/>
    <n v="35925.160000000003"/>
    <n v="36399.269999999997"/>
    <n v="39501.46"/>
    <n v="0.92473430000000001"/>
    <n v="0.9286354"/>
    <n v="0.92609330000000001"/>
    <n v="0.92146640000000002"/>
    <m/>
    <m/>
    <m/>
    <m/>
    <m/>
    <m/>
    <m/>
    <m/>
    <m/>
    <m/>
    <m/>
    <m/>
    <m/>
    <m/>
    <m/>
    <m/>
    <m/>
    <m/>
    <m/>
    <m/>
    <m/>
    <n v="25636.82"/>
    <n v="94343.34"/>
    <n v="19316.89"/>
    <n v="86599.41"/>
    <n v="0.27173960000000003"/>
    <n v="0.22306029999999999"/>
    <n v="0.92749530000000002"/>
    <n v="1.3892E-2"/>
    <n v="73221.176990000007"/>
    <n v="140946.9583"/>
    <n v="0.51949449999999997"/>
    <m/>
    <m/>
    <m/>
    <m/>
  </r>
  <r>
    <x v="11"/>
    <s v="NH"/>
    <s v="New Hampshire"/>
    <n v="33"/>
    <x v="2"/>
    <s v="New England"/>
    <n v="3.9459000000000001E-2"/>
    <n v="4.0858999999999999E-2"/>
    <n v="289.7833"/>
    <n v="699.4624"/>
    <n v="1688.3219999999999"/>
    <n v="4075.1770000000001"/>
    <n v="14.06284"/>
    <n v="4180.6670000000004"/>
    <n v="4786.4480000000003"/>
    <n v="5480.0060000000003"/>
    <n v="6274.0619999999999"/>
    <n v="1.500732"/>
    <n v="8034.9489999999996"/>
    <n v="5932.1689999999999"/>
    <n v="4379.6940000000004"/>
    <n v="3233.51"/>
    <n v="0.40243069999999997"/>
    <n v="12179.54"/>
    <n v="10760.94"/>
    <n v="9507.5709999999999"/>
    <n v="8400.1859999999997"/>
    <n v="0.68969630000000004"/>
    <n v="-0.38169999999999998"/>
    <n v="10123.14"/>
    <n v="9644.1939999999995"/>
    <n v="9187.9110000000001"/>
    <n v="8753.2150000000001"/>
    <n v="0.864674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475019999999997"/>
    <n v="7.420795"/>
    <n v="7.8138610000000002"/>
    <n v="8.2277480000000001"/>
    <n v="1.16747"/>
    <n v="29285"/>
    <n v="14466"/>
    <n v="5861"/>
    <n v="1943"/>
    <n v="0.493973"/>
    <n v="0.33151340000000001"/>
    <n v="0.67111639999999995"/>
    <n v="22984.36"/>
    <n v="27711.88"/>
    <n v="26791.72"/>
    <n v="31929.21"/>
    <n v="30411.45"/>
    <n v="36471.480000000003"/>
    <n v="33377.19"/>
    <n v="40420.46"/>
    <n v="0.82940449999999999"/>
    <n v="0.8390976"/>
    <n v="0.83384170000000002"/>
    <n v="0.82574970000000003"/>
    <m/>
    <m/>
    <m/>
    <m/>
    <m/>
    <m/>
    <m/>
    <m/>
    <m/>
    <m/>
    <m/>
    <m/>
    <m/>
    <m/>
    <m/>
    <m/>
    <m/>
    <m/>
    <m/>
    <m/>
    <m/>
    <n v="23662.45"/>
    <n v="111428.6"/>
    <n v="17679.05"/>
    <n v="104563.3"/>
    <n v="0.21235519999999999"/>
    <n v="0.16907510000000001"/>
    <n v="0.87527949999999999"/>
    <n v="1.5889999999999999E-3"/>
    <n v="94555.382440000001"/>
    <n v="112456.8933"/>
    <n v="0.84081450000000002"/>
    <m/>
    <m/>
    <m/>
    <m/>
  </r>
  <r>
    <x v="11"/>
    <s v="NJ"/>
    <s v="New Jersey"/>
    <n v="34"/>
    <x v="2"/>
    <s v="Middle Atlantic"/>
    <n v="4.9244999999999997E-2"/>
    <n v="5.3752000000000001E-2"/>
    <n v="271.2217"/>
    <n v="548.86770000000001"/>
    <n v="1110.7360000000001"/>
    <n v="2247.7820000000002"/>
    <n v="8.2876200000000004"/>
    <n v="3123.078"/>
    <n v="6330.201"/>
    <n v="12830.75"/>
    <n v="26006.79"/>
    <n v="8.3272949999999994"/>
    <n v="11781.82"/>
    <n v="6251.1329999999998"/>
    <n v="3316.692"/>
    <n v="1759.752"/>
    <n v="0.14936160000000001"/>
    <n v="13049.15"/>
    <n v="14648.53"/>
    <n v="16443.939999999999"/>
    <n v="18459.400000000001"/>
    <n v="1.414606"/>
    <n v="0.47439999999999999"/>
    <n v="11502.82"/>
    <n v="13138.89"/>
    <n v="15007.66"/>
    <n v="17142.21"/>
    <n v="1.49026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471082"/>
    <n v="7.9863540000000004"/>
    <n v="8.5371659999999991"/>
    <n v="9.125966"/>
    <n v="1.2215050000000001"/>
    <n v="219413"/>
    <n v="141857"/>
    <n v="54659"/>
    <n v="31018"/>
    <n v="0.64652960000000004"/>
    <n v="0.56748209999999999"/>
    <n v="0.87773559999999995"/>
    <n v="34562.75"/>
    <n v="35156.46"/>
    <n v="39943.61"/>
    <n v="40898.910000000003"/>
    <n v="46408.27"/>
    <n v="46959.51"/>
    <n v="51705.94"/>
    <n v="52417.8"/>
    <n v="0.98311230000000005"/>
    <n v="0.97664220000000002"/>
    <n v="0.98826119999999995"/>
    <n v="0.9864195"/>
    <m/>
    <m/>
    <m/>
    <m/>
    <m/>
    <m/>
    <m/>
    <m/>
    <m/>
    <m/>
    <m/>
    <m/>
    <m/>
    <m/>
    <m/>
    <m/>
    <m/>
    <m/>
    <m/>
    <m/>
    <m/>
    <n v="24317.13"/>
    <n v="133391.5"/>
    <n v="17883.599999999999"/>
    <n v="125316.9"/>
    <n v="0.18229899999999999"/>
    <n v="0.142707"/>
    <n v="0.84677740000000001"/>
    <n v="1.1390000000000001E-2"/>
    <n v="113739.0903"/>
    <n v="141567.6637"/>
    <n v="0.80342559999999996"/>
    <m/>
    <m/>
    <m/>
    <m/>
  </r>
  <r>
    <x v="11"/>
    <s v="NM"/>
    <s v="New Mexico"/>
    <n v="35"/>
    <x v="1"/>
    <s v="Mountain"/>
    <n v="4.0100999999999998E-2"/>
    <n v="5.0930000000000003E-2"/>
    <n v="537.34310000000005"/>
    <n v="750.27260000000001"/>
    <n v="1047.578"/>
    <n v="1462.6959999999999"/>
    <n v="2.722089"/>
    <n v="8396.527"/>
    <n v="8075.06"/>
    <n v="7765.8990000000003"/>
    <n v="7468.5770000000002"/>
    <n v="0.88948400000000005"/>
    <n v="1302.24"/>
    <n v="1198.4459999999999"/>
    <n v="1102.925"/>
    <n v="1015.018"/>
    <n v="0.77943969999999996"/>
    <n v="7953.3530000000001"/>
    <n v="7962.5420000000004"/>
    <n v="7971.741"/>
    <n v="7980.95"/>
    <n v="1.0034700000000001"/>
    <n v="0.15010000000000001"/>
    <n v="6622.2969999999996"/>
    <n v="7220.5410000000002"/>
    <n v="7872.8289999999997"/>
    <n v="8584.0439999999999"/>
    <n v="1.29623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929820000000003"/>
    <n v="6.801215"/>
    <n v="6.8094580000000002"/>
    <n v="6.8177099999999999"/>
    <n v="1.0036400000000001"/>
    <n v="58396"/>
    <n v="21756"/>
    <n v="29958"/>
    <n v="9814"/>
    <n v="0.3725598"/>
    <n v="0.32759199999999999"/>
    <n v="0.87930039999999998"/>
    <n v="23635.25"/>
    <n v="24545.62"/>
    <n v="26777.85"/>
    <n v="28076.49"/>
    <n v="30582.79"/>
    <n v="32115.200000000001"/>
    <n v="33960.36"/>
    <n v="35506.99"/>
    <n v="0.96291110000000002"/>
    <n v="0.95374630000000005"/>
    <n v="0.95228409999999997"/>
    <n v="0.9564416"/>
    <m/>
    <m/>
    <m/>
    <m/>
    <m/>
    <m/>
    <m/>
    <m/>
    <m/>
    <m/>
    <m/>
    <m/>
    <m/>
    <m/>
    <m/>
    <m/>
    <m/>
    <m/>
    <m/>
    <m/>
    <m/>
    <n v="22895.91"/>
    <n v="85302.720000000001"/>
    <n v="17105.060000000001"/>
    <n v="75751.179999999993"/>
    <n v="0.26840770000000003"/>
    <n v="0.2258058"/>
    <n v="0.88849820000000002"/>
    <n v="2.9828E-2"/>
    <n v="58425.91663"/>
    <n v="86848.558640000003"/>
    <n v="0.67273329999999998"/>
    <m/>
    <m/>
    <m/>
    <m/>
  </r>
  <r>
    <x v="11"/>
    <s v="NY"/>
    <s v="New York"/>
    <n v="36"/>
    <x v="2"/>
    <s v="Middle Atlantic"/>
    <n v="4.3210999999999999E-2"/>
    <n v="5.2742999999999998E-2"/>
    <n v="298.2362"/>
    <n v="585.9212"/>
    <n v="1151.1130000000001"/>
    <n v="2261.5010000000002"/>
    <n v="7.5829209999999998"/>
    <n v="5858.55"/>
    <n v="7688.9459999999999"/>
    <n v="10091.209999999999"/>
    <n v="13244.03"/>
    <n v="2.2606329999999999"/>
    <n v="9253.9609999999993"/>
    <n v="6880.0940000000001"/>
    <n v="5115.1819999999998"/>
    <n v="3803.0140000000001"/>
    <n v="0.41096060000000001"/>
    <n v="15689.22"/>
    <n v="15101.92"/>
    <n v="14536.61"/>
    <n v="13992.46"/>
    <n v="0.89185179999999997"/>
    <n v="-3.1399999999999997E-2"/>
    <n v="14295.45"/>
    <n v="14029.48"/>
    <n v="13768.46"/>
    <n v="13512.29"/>
    <n v="0.9452165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9647610000000002"/>
    <n v="7.9159259999999998"/>
    <n v="7.8673890000000002"/>
    <n v="7.8191499999999996"/>
    <n v="0.98171819999999999"/>
    <n v="488922"/>
    <n v="282265"/>
    <n v="180678"/>
    <n v="91462"/>
    <n v="0.57732110000000003"/>
    <n v="0.50621550000000004"/>
    <n v="0.87683520000000004"/>
    <n v="31949.73"/>
    <n v="32472.65"/>
    <n v="36794.28"/>
    <n v="37671.97"/>
    <n v="42591.72"/>
    <n v="43450.5"/>
    <n v="47497.49"/>
    <n v="48478.41"/>
    <n v="0.98389680000000002"/>
    <n v="0.97670159999999995"/>
    <n v="0.98023550000000004"/>
    <n v="0.97976589999999997"/>
    <m/>
    <m/>
    <m/>
    <m/>
    <m/>
    <m/>
    <m/>
    <m/>
    <m/>
    <m/>
    <m/>
    <m/>
    <m/>
    <m/>
    <m/>
    <m/>
    <m/>
    <m/>
    <m/>
    <m/>
    <m/>
    <n v="23262.54"/>
    <n v="114303.4"/>
    <n v="16976.73"/>
    <n v="103729.3"/>
    <n v="0.2035158"/>
    <n v="0.1636638"/>
    <n v="0.83470739999999999"/>
    <n v="9.3530000000000002E-3"/>
    <n v="85967.545970000006"/>
    <n v="124806.8884"/>
    <n v="0.68880450000000004"/>
    <m/>
    <m/>
    <m/>
    <m/>
  </r>
  <r>
    <x v="11"/>
    <s v="NC"/>
    <s v="North Carolina"/>
    <n v="37"/>
    <x v="0"/>
    <s v="South Atlantic"/>
    <n v="3.1746999999999997E-2"/>
    <n v="3.8213999999999998E-2"/>
    <n v="390.89760000000001"/>
    <n v="589.96220000000005"/>
    <n v="890.40039999999999"/>
    <n v="1343.837"/>
    <n v="3.437824"/>
    <n v="5158.3680000000004"/>
    <n v="5489.22"/>
    <n v="5841.2920000000004"/>
    <n v="6215.9470000000001"/>
    <n v="1.205022"/>
    <n v="4975.5389999999998"/>
    <n v="3179.9319999999998"/>
    <n v="2032.337"/>
    <n v="1298.893"/>
    <n v="0.2610558"/>
    <n v="9022.9959999999992"/>
    <n v="8237.9449999999997"/>
    <n v="7521.1970000000001"/>
    <n v="6866.8109999999997"/>
    <n v="0.7610344"/>
    <n v="-0.4012"/>
    <n v="6432.36"/>
    <n v="6947.4440000000004"/>
    <n v="7503.7740000000003"/>
    <n v="8104.6530000000002"/>
    <n v="1.25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3543310000000002"/>
    <n v="7.4445290000000002"/>
    <n v="7.5358330000000002"/>
    <n v="7.6282569999999996"/>
    <n v="1.037247"/>
    <n v="254132"/>
    <n v="115635"/>
    <n v="110800"/>
    <n v="39711"/>
    <n v="0.45501940000000002"/>
    <n v="0.35840250000000001"/>
    <n v="0.78766420000000004"/>
    <n v="23163.23"/>
    <n v="27987.38"/>
    <n v="26843.279999999999"/>
    <n v="32373.31"/>
    <n v="31280.6"/>
    <n v="37283.06"/>
    <n v="34664.449999999997"/>
    <n v="41603.160000000003"/>
    <n v="0.82763120000000001"/>
    <n v="0.82917929999999995"/>
    <n v="0.83900300000000005"/>
    <n v="0.83321670000000003"/>
    <m/>
    <m/>
    <m/>
    <m/>
    <m/>
    <m/>
    <m/>
    <m/>
    <m/>
    <m/>
    <m/>
    <m/>
    <m/>
    <m/>
    <m/>
    <m/>
    <m/>
    <m/>
    <m/>
    <m/>
    <m/>
    <n v="22726.51"/>
    <n v="96500.59"/>
    <n v="17035.62"/>
    <n v="87039.32"/>
    <n v="0.2355064"/>
    <n v="0.19572320000000001"/>
    <n v="0.88673069999999998"/>
    <n v="1.9605000000000001E-2"/>
    <n v="70692.820850000004"/>
    <n v="118760.4757"/>
    <n v="0.59525539999999999"/>
    <m/>
    <m/>
    <m/>
    <m/>
  </r>
  <r>
    <x v="11"/>
    <s v="ND"/>
    <s v="North Dakota"/>
    <n v="38"/>
    <x v="3"/>
    <s v="West North Central"/>
    <n v="3.3760999999999999E-2"/>
    <n v="4.1022999999999997E-2"/>
    <n v="352.483"/>
    <n v="751.54359999999997"/>
    <n v="1602.3979999999999"/>
    <n v="3416.5390000000002"/>
    <n v="9.6927789999999998"/>
    <n v="3183.9059999999999"/>
    <n v="3485.377"/>
    <n v="3815.3939999999998"/>
    <n v="4176.6589999999997"/>
    <n v="1.311804"/>
    <n v="7417.9089999999997"/>
    <n v="4668.1639999999998"/>
    <n v="2937.723"/>
    <n v="1848.7380000000001"/>
    <n v="0.24922630000000001"/>
    <n v="9149.2749999999996"/>
    <n v="8341.5750000000007"/>
    <n v="7605.1790000000001"/>
    <n v="6933.7920000000004"/>
    <n v="0.75785139999999995"/>
    <n v="9.6000000000000002E-2"/>
    <n v="6657.8819999999996"/>
    <n v="7818.8209999999999"/>
    <n v="9182.1919999999991"/>
    <n v="10783.3"/>
    <n v="1.619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437370000000003"/>
    <n v="7.439705"/>
    <n v="8.8647570000000009"/>
    <n v="10.56277"/>
    <n v="1.6917390000000001"/>
    <n v="13910"/>
    <n v="3639"/>
    <n v="5883"/>
    <n v="1473"/>
    <n v="0.26161040000000002"/>
    <n v="0.25038250000000001"/>
    <n v="0.95708159999999998"/>
    <n v="20607.400000000001"/>
    <n v="23530.15"/>
    <n v="23926.97"/>
    <n v="26554.51"/>
    <n v="26723.57"/>
    <n v="30018.01"/>
    <n v="28829.24"/>
    <n v="32714.59"/>
    <n v="0.87578679999999998"/>
    <n v="0.90105100000000005"/>
    <n v="0.89025100000000001"/>
    <n v="0.88123499999999999"/>
    <m/>
    <m/>
    <m/>
    <m/>
    <m/>
    <m/>
    <m/>
    <m/>
    <m/>
    <m/>
    <m/>
    <m/>
    <m/>
    <m/>
    <m/>
    <m/>
    <m/>
    <m/>
    <m/>
    <m/>
    <m/>
    <n v="24424.63"/>
    <n v="82506.92"/>
    <n v="16948.55"/>
    <n v="75511.570000000007"/>
    <n v="0.2960313"/>
    <n v="0.2244497"/>
    <n v="0.88046749999999996"/>
    <n v="0"/>
    <n v="68352.259869999994"/>
    <n v="106797.2727"/>
    <n v="0.6400188"/>
    <m/>
    <m/>
    <m/>
    <m/>
  </r>
  <r>
    <x v="11"/>
    <s v="OH"/>
    <s v="Ohio"/>
    <n v="39"/>
    <x v="3"/>
    <s v="East North Central"/>
    <n v="4.1998000000000001E-2"/>
    <n v="5.0462E-2"/>
    <n v="231.8322"/>
    <n v="443.88670000000002"/>
    <n v="849.90549999999996"/>
    <n v="1627.306"/>
    <n v="7.0193250000000003"/>
    <n v="2790.1289999999999"/>
    <n v="4036.1590000000001"/>
    <n v="5838.6480000000001"/>
    <n v="8446.1010000000006"/>
    <n v="3.027136"/>
    <n v="5549.9539999999997"/>
    <n v="4935.5379999999996"/>
    <n v="4389.1419999999998"/>
    <n v="3903.2350000000001"/>
    <n v="0.70329149999999996"/>
    <n v="8283.2630000000008"/>
    <n v="9283.8189999999995"/>
    <n v="10405.24"/>
    <n v="11662.12"/>
    <n v="1.4079140000000001"/>
    <n v="0.47410000000000002"/>
    <n v="7510.9849999999997"/>
    <n v="8053.1769999999997"/>
    <n v="8634.509"/>
    <n v="9257.8050000000003"/>
    <n v="1.232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897539999999999"/>
    <n v="5.6257910000000004"/>
    <n v="5.8721649999999999"/>
    <n v="6.1293290000000002"/>
    <n v="1.137219"/>
    <n v="297301"/>
    <n v="131447"/>
    <n v="116894"/>
    <n v="43741"/>
    <n v="0.44213439999999998"/>
    <n v="0.37419370000000002"/>
    <n v="0.84633480000000005"/>
    <n v="25849.13"/>
    <n v="27166.19"/>
    <n v="29748.17"/>
    <n v="31579.45"/>
    <n v="34485.550000000003"/>
    <n v="36412.06"/>
    <n v="38439.32"/>
    <n v="40689.279999999999"/>
    <n v="0.95151850000000004"/>
    <n v="0.94201040000000003"/>
    <n v="0.94709149999999998"/>
    <n v="0.94470379999999998"/>
    <m/>
    <m/>
    <m/>
    <m/>
    <m/>
    <m/>
    <m/>
    <m/>
    <m/>
    <m/>
    <m/>
    <m/>
    <m/>
    <m/>
    <m/>
    <m/>
    <m/>
    <m/>
    <m/>
    <m/>
    <m/>
    <n v="23390.66"/>
    <n v="93534.65"/>
    <n v="17058.07"/>
    <n v="85289.48"/>
    <n v="0.25007479999999999"/>
    <n v="0.20000209999999999"/>
    <n v="0.85110470000000005"/>
    <n v="4.1322999999999999E-2"/>
    <n v="70898.510899999994"/>
    <n v="100908.90700000001"/>
    <n v="0.70259910000000003"/>
    <m/>
    <m/>
    <m/>
    <m/>
  </r>
  <r>
    <x v="11"/>
    <s v="OK"/>
    <s v="Oklahoma"/>
    <n v="40"/>
    <x v="0"/>
    <s v="West South Central"/>
    <n v="3.7463000000000003E-2"/>
    <n v="4.2424999999999997E-2"/>
    <n v="300.21260000000001"/>
    <n v="519.50609999999995"/>
    <n v="898.98469999999998"/>
    <n v="1555.6579999999999"/>
    <n v="5.1818530000000003"/>
    <n v="3447.4380000000001"/>
    <n v="3835.8589999999999"/>
    <n v="4268.0420000000004"/>
    <n v="4748.92"/>
    <n v="1.3775219999999999"/>
    <n v="2836.192"/>
    <n v="2479.5129999999999"/>
    <n v="2167.69"/>
    <n v="1895.0820000000001"/>
    <n v="0.6681781"/>
    <n v="6245.8370000000004"/>
    <n v="6347.9939999999997"/>
    <n v="6451.8220000000001"/>
    <n v="6557.348"/>
    <n v="1.0498749999999999"/>
    <n v="0.15809999999999999"/>
    <n v="5594.3580000000002"/>
    <n v="6150.2640000000001"/>
    <n v="6761.41"/>
    <n v="7433.2860000000001"/>
    <n v="1.32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101699999999999"/>
    <n v="6.1733929999999999"/>
    <n v="6.4483389999999998"/>
    <n v="6.7355309999999999"/>
    <n v="1.139651"/>
    <n v="109053"/>
    <n v="46134"/>
    <n v="54449"/>
    <n v="20684"/>
    <n v="0.42304199999999997"/>
    <n v="0.3798784"/>
    <n v="0.89796860000000001"/>
    <n v="21559.01"/>
    <n v="25005.15"/>
    <n v="24660.9"/>
    <n v="28472.32"/>
    <n v="28074.97"/>
    <n v="32542.47"/>
    <n v="30826.54"/>
    <n v="35761.120000000003"/>
    <n v="0.86218260000000002"/>
    <n v="0.86613620000000002"/>
    <n v="0.86271770000000003"/>
    <n v="0.86201260000000002"/>
    <m/>
    <m/>
    <m/>
    <m/>
    <m/>
    <m/>
    <m/>
    <m/>
    <m/>
    <m/>
    <m/>
    <m/>
    <m/>
    <m/>
    <m/>
    <m/>
    <m/>
    <m/>
    <m/>
    <m/>
    <m/>
    <n v="23348.68"/>
    <n v="85651.46"/>
    <n v="17630.53"/>
    <n v="76230.31"/>
    <n v="0.27260109999999999"/>
    <n v="0.2312797"/>
    <n v="0.90382899999999999"/>
    <n v="7.2750000000000002E-3"/>
    <n v="60540.847410000002"/>
    <n v="97512.986189999996"/>
    <n v="0.62084910000000004"/>
    <m/>
    <m/>
    <m/>
    <m/>
  </r>
  <r>
    <x v="11"/>
    <s v="OR"/>
    <s v="Oregon"/>
    <n v="41"/>
    <x v="1"/>
    <s v="Pacific"/>
    <n v="3.3456E-2"/>
    <n v="4.0299000000000001E-2"/>
    <n v="297.88060000000002"/>
    <n v="565.16510000000005"/>
    <n v="1072.2809999999999"/>
    <n v="2034.424"/>
    <n v="6.829663"/>
    <n v="4088.8150000000001"/>
    <n v="4776.6369999999997"/>
    <n v="5580.165"/>
    <n v="6518.8609999999999"/>
    <n v="1.5943160000000001"/>
    <n v="3741.5729999999999"/>
    <n v="3095.4070000000002"/>
    <n v="2560.8330000000001"/>
    <n v="2118.58"/>
    <n v="0.56622700000000004"/>
    <n v="7574.4030000000002"/>
    <n v="7765.027"/>
    <n v="7960.4480000000003"/>
    <n v="8160.7860000000001"/>
    <n v="1.0774159999999999"/>
    <n v="6.5699999999999995E-2"/>
    <n v="6396.848"/>
    <n v="7315.3130000000001"/>
    <n v="8365.6509999999998"/>
    <n v="9566.7980000000007"/>
    <n v="1.4955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6028009999999999"/>
    <n v="4.2215179999999997"/>
    <n v="4.9464889999999997"/>
    <n v="5.7959620000000003"/>
    <n v="1.608738"/>
    <n v="89677"/>
    <n v="36404"/>
    <n v="32625"/>
    <n v="10856"/>
    <n v="0.40594580000000002"/>
    <n v="0.33275090000000002"/>
    <n v="0.81969309999999995"/>
    <n v="24623.84"/>
    <n v="25666.73"/>
    <n v="28345.9"/>
    <n v="29482.58"/>
    <n v="32683.03"/>
    <n v="33884.22"/>
    <n v="36162.32"/>
    <n v="37859.370000000003"/>
    <n v="0.9593682"/>
    <n v="0.96144549999999995"/>
    <n v="0.96455020000000002"/>
    <n v="0.955175"/>
    <m/>
    <m/>
    <m/>
    <m/>
    <m/>
    <m/>
    <m/>
    <m/>
    <m/>
    <m/>
    <m/>
    <m/>
    <m/>
    <m/>
    <m/>
    <m/>
    <m/>
    <m/>
    <m/>
    <m/>
    <m/>
    <n v="25010.240000000002"/>
    <n v="93643.37"/>
    <n v="18669.14"/>
    <n v="85355.46"/>
    <n v="0.26707969999999998"/>
    <n v="0.21872230000000001"/>
    <n v="0.87491830000000004"/>
    <n v="1.6917999999999999E-2"/>
    <n v="71502.438469999994"/>
    <n v="97736.875910000002"/>
    <n v="0.73158100000000004"/>
    <m/>
    <m/>
    <m/>
    <m/>
  </r>
  <r>
    <x v="11"/>
    <s v="PA"/>
    <s v="Pennsylvania"/>
    <n v="42"/>
    <x v="2"/>
    <s v="Middle Atlantic"/>
    <n v="4.0984E-2"/>
    <n v="4.5350000000000001E-2"/>
    <n v="199.7373"/>
    <n v="405.82749999999999"/>
    <n v="824.56290000000001"/>
    <n v="1675.3520000000001"/>
    <n v="8.3877790000000001"/>
    <n v="2668.3910000000001"/>
    <n v="3938.797"/>
    <n v="5814.0349999999999"/>
    <n v="8582.0630000000001"/>
    <n v="3.2161940000000002"/>
    <n v="9364.1029999999992"/>
    <n v="6640.5280000000002"/>
    <n v="4709.1130000000003"/>
    <n v="3339.4549999999999"/>
    <n v="0.35662310000000003"/>
    <n v="11905.02"/>
    <n v="11351.1"/>
    <n v="10822.95"/>
    <n v="10319.379999999999"/>
    <n v="0.86680880000000005"/>
    <n v="-0.22159999999999999"/>
    <n v="9720.7250000000004"/>
    <n v="9332.3369999999995"/>
    <n v="8959.4680000000008"/>
    <n v="8601.4959999999992"/>
    <n v="0.8848616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072620000000001"/>
    <n v="6.5323039999999999"/>
    <n v="6.36191"/>
    <n v="6.1959609999999996"/>
    <n v="0.92376910000000001"/>
    <n v="302954"/>
    <n v="147900"/>
    <n v="104883"/>
    <n v="42748"/>
    <n v="0.48819289999999999"/>
    <n v="0.407578"/>
    <n v="0.83487069999999997"/>
    <n v="26769.16"/>
    <n v="27129.18"/>
    <n v="31125.69"/>
    <n v="31569.26"/>
    <n v="36381.879999999997"/>
    <n v="36566.019999999997"/>
    <n v="40413.99"/>
    <n v="40855.71"/>
    <n v="0.98672910000000003"/>
    <n v="0.98594919999999997"/>
    <n v="0.99496419999999997"/>
    <n v="0.98918830000000002"/>
    <m/>
    <m/>
    <m/>
    <m/>
    <m/>
    <m/>
    <m/>
    <m/>
    <m/>
    <m/>
    <m/>
    <m/>
    <m/>
    <m/>
    <m/>
    <m/>
    <m/>
    <m/>
    <m/>
    <m/>
    <m/>
    <n v="24269.8"/>
    <n v="97259.21"/>
    <n v="17405.78"/>
    <n v="88451.88"/>
    <n v="0.24953729999999999"/>
    <n v="0.1967825"/>
    <n v="0.82962380000000002"/>
    <n v="3.2475999999999998E-2"/>
    <n v="75228.721550000002"/>
    <n v="105774.5436"/>
    <n v="0.71121760000000001"/>
    <m/>
    <m/>
    <m/>
    <m/>
  </r>
  <r>
    <x v="11"/>
    <s v="RI"/>
    <s v="Rhode Island"/>
    <n v="44"/>
    <x v="2"/>
    <s v="New England"/>
    <n v="4.3403999999999998E-2"/>
    <n v="4.777E-2"/>
    <n v="504.1626"/>
    <n v="792.13289999999995"/>
    <n v="1244.588"/>
    <n v="1955.48"/>
    <n v="3.8786689999999999"/>
    <n v="3013.1010000000001"/>
    <n v="4498.4570000000003"/>
    <n v="6716.0469999999996"/>
    <n v="10026.84"/>
    <n v="3.327747"/>
    <n v="10610.63"/>
    <n v="6570.3289999999997"/>
    <n v="4068.4879999999998"/>
    <n v="2519.2950000000001"/>
    <n v="0.23743130000000001"/>
    <n v="11718.11"/>
    <n v="11819.99"/>
    <n v="11922.75"/>
    <n v="12026.41"/>
    <n v="1.0263089999999999"/>
    <n v="4.9200000000000001E-2"/>
    <n v="10998.01"/>
    <n v="11370.64"/>
    <n v="11755.9"/>
    <n v="12154.21"/>
    <n v="1.10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6694180000000003"/>
    <n v="7.5209440000000001"/>
    <n v="7.3753440000000001"/>
    <n v="7.2325619999999997"/>
    <n v="0.94303919999999997"/>
    <n v="24918"/>
    <n v="11791"/>
    <n v="9144"/>
    <n v="3610"/>
    <n v="0.4731921"/>
    <n v="0.39479439999999999"/>
    <n v="0.83432170000000005"/>
    <n v="33361.120000000003"/>
    <n v="29316.65"/>
    <n v="37988.699999999997"/>
    <n v="34308.370000000003"/>
    <n v="45379.49"/>
    <n v="40272.019999999997"/>
    <n v="51657.75"/>
    <n v="45650.32"/>
    <n v="1.137958"/>
    <n v="1.107272"/>
    <n v="1.126824"/>
    <n v="1.131597"/>
    <m/>
    <m/>
    <m/>
    <m/>
    <m/>
    <m/>
    <m/>
    <m/>
    <m/>
    <m/>
    <m/>
    <m/>
    <m/>
    <m/>
    <m/>
    <m/>
    <m/>
    <m/>
    <m/>
    <m/>
    <m/>
    <n v="21110.93"/>
    <n v="105970.7"/>
    <n v="16125.91"/>
    <n v="98476.89"/>
    <n v="0.1992148"/>
    <n v="0.16375329999999999"/>
    <n v="0.87754109999999996"/>
    <n v="1.8755999999999998E-2"/>
    <n v="82788.38291"/>
    <n v="128124.7228"/>
    <n v="0.64615460000000002"/>
    <m/>
    <m/>
    <m/>
    <m/>
  </r>
  <r>
    <x v="11"/>
    <s v="SC"/>
    <s v="South Carolina"/>
    <n v="45"/>
    <x v="0"/>
    <s v="South Atlantic"/>
    <n v="4.7153E-2"/>
    <n v="5.2322E-2"/>
    <n v="380.18540000000002"/>
    <n v="612.76239999999996"/>
    <n v="987.61760000000004"/>
    <n v="1591.789"/>
    <n v="4.1868759999999998"/>
    <n v="4121.7560000000003"/>
    <n v="4414.5870000000004"/>
    <n v="4728.2219999999998"/>
    <n v="5064.1390000000001"/>
    <n v="1.2286360000000001"/>
    <n v="4709.0780000000004"/>
    <n v="4236.8919999999998"/>
    <n v="3812.0520000000001"/>
    <n v="3429.8119999999999"/>
    <n v="0.72834049999999995"/>
    <n v="8675.4249999999993"/>
    <n v="8611.7430000000004"/>
    <n v="8548.5290000000005"/>
    <n v="8485.7790000000005"/>
    <n v="0.97813989999999995"/>
    <n v="0.22439999999999999"/>
    <n v="6974.5929999999998"/>
    <n v="7470.1719999999996"/>
    <n v="8000.9629999999997"/>
    <n v="8569.4709999999995"/>
    <n v="1.22866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077279999999996"/>
    <n v="7.0116719999999999"/>
    <n v="7.1171800000000003"/>
    <n v="7.2242769999999998"/>
    <n v="1.045825"/>
    <n v="119623"/>
    <n v="59068"/>
    <n v="57106"/>
    <n v="24116"/>
    <n v="0.49378460000000002"/>
    <n v="0.42230240000000002"/>
    <n v="0.855236"/>
    <n v="22001.06"/>
    <n v="25330.73"/>
    <n v="25459.47"/>
    <n v="29625.53"/>
    <n v="29773.61"/>
    <n v="34296.57"/>
    <n v="33468.35"/>
    <n v="38568.29"/>
    <n v="0.86855230000000005"/>
    <n v="0.85937589999999997"/>
    <n v="0.86812199999999995"/>
    <n v="0.86776850000000005"/>
    <m/>
    <m/>
    <m/>
    <m/>
    <m/>
    <m/>
    <m/>
    <m/>
    <m/>
    <m/>
    <m/>
    <m/>
    <m/>
    <m/>
    <m/>
    <m/>
    <m/>
    <m/>
    <m/>
    <m/>
    <m/>
    <n v="22489.39"/>
    <n v="89649.02"/>
    <n v="16928"/>
    <n v="80480.990000000005"/>
    <n v="0.25086049999999999"/>
    <n v="0.21033540000000001"/>
    <n v="0.86808479999999999"/>
    <n v="7.2570000000000004E-3"/>
    <n v="64879.925790000001"/>
    <n v="101035.7248"/>
    <n v="0.64214839999999995"/>
    <m/>
    <m/>
    <m/>
    <m/>
  </r>
  <r>
    <x v="11"/>
    <s v="SD"/>
    <s v="South Dakota"/>
    <n v="46"/>
    <x v="3"/>
    <s v="West North Central"/>
    <n v="3.0558999999999999E-2"/>
    <n v="3.4763000000000002E-2"/>
    <n v="400.41030000000001"/>
    <n v="779.35720000000003"/>
    <n v="1516.9380000000001"/>
    <n v="2952.5630000000001"/>
    <n v="7.3738440000000001"/>
    <n v="2482.645"/>
    <n v="2813.5329999999999"/>
    <n v="3188.5219999999999"/>
    <n v="3613.489"/>
    <n v="1.4554990000000001"/>
    <n v="5293.5140000000001"/>
    <n v="4439.7"/>
    <n v="3723.6019999999999"/>
    <n v="3123.0059999999999"/>
    <n v="0.58996839999999995"/>
    <n v="7632.5770000000002"/>
    <n v="7521.6149999999998"/>
    <n v="7412.2659999999996"/>
    <n v="7304.5069999999996"/>
    <n v="0.95701720000000001"/>
    <n v="0.3866"/>
    <n v="5957.7089999999998"/>
    <n v="6989.6949999999997"/>
    <n v="8200.4390000000003"/>
    <n v="9620.9089999999997"/>
    <n v="1.61486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236600000000001"/>
    <n v="6.8547820000000002"/>
    <n v="7.6731939999999996"/>
    <n v="8.5893189999999997"/>
    <n v="1.4026449999999999"/>
    <n v="21714"/>
    <n v="7625"/>
    <n v="8038"/>
    <n v="2917"/>
    <n v="0.35115590000000002"/>
    <n v="0.36290119999999998"/>
    <n v="1.0334479999999999"/>
    <n v="19744.62"/>
    <n v="22595.23"/>
    <n v="21689.66"/>
    <n v="24857.77"/>
    <n v="24078.720000000001"/>
    <n v="27465.1"/>
    <n v="25679.98"/>
    <n v="29473.06"/>
    <n v="0.87384019999999996"/>
    <n v="0.87255050000000001"/>
    <n v="0.87670219999999999"/>
    <n v="0.87130359999999996"/>
    <m/>
    <m/>
    <m/>
    <m/>
    <m/>
    <m/>
    <m/>
    <m/>
    <m/>
    <m/>
    <m/>
    <m/>
    <m/>
    <m/>
    <m/>
    <m/>
    <m/>
    <m/>
    <m/>
    <m/>
    <m/>
    <n v="26411.97"/>
    <n v="79722.080000000002"/>
    <n v="19448.939999999999"/>
    <n v="71687.839999999997"/>
    <n v="0.3313005"/>
    <n v="0.27130029999999999"/>
    <n v="0.90048399999999995"/>
    <n v="0"/>
    <n v="60722.181909999999"/>
    <n v="63722.571430000004"/>
    <n v="0.95291479999999995"/>
    <m/>
    <m/>
    <m/>
    <m/>
  </r>
  <r>
    <x v="11"/>
    <s v="TN"/>
    <s v="Tennessee"/>
    <n v="47"/>
    <x v="0"/>
    <s v="East South Central"/>
    <n v="3.1354E-2"/>
    <n v="3.6464999999999997E-2"/>
    <n v="346.15019999999998"/>
    <n v="521.64290000000005"/>
    <n v="786.10739999999998"/>
    <n v="1184.6510000000001"/>
    <n v="3.4223620000000001"/>
    <n v="3005.1039999999998"/>
    <n v="3300.17"/>
    <n v="3624.2080000000001"/>
    <n v="3980.0630000000001"/>
    <n v="1.3244339999999999"/>
    <n v="2965.0920000000001"/>
    <n v="2852.04"/>
    <n v="2743.2979999999998"/>
    <n v="2638.7020000000002"/>
    <n v="0.88992230000000005"/>
    <n v="5970.1790000000001"/>
    <n v="6218.7259999999997"/>
    <n v="6477.6189999999997"/>
    <n v="6747.29"/>
    <n v="1.1301650000000001"/>
    <n v="0.48859999999999998"/>
    <n v="5898.4989999999998"/>
    <n v="6270.2089999999998"/>
    <n v="6665.3459999999995"/>
    <n v="7085.3810000000003"/>
    <n v="1.20121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374779999999996"/>
    <n v="6.449433"/>
    <n v="6.4614099999999999"/>
    <n v="6.4734090000000002"/>
    <n v="1.0055810000000001"/>
    <n v="166320"/>
    <n v="63782"/>
    <n v="80970"/>
    <n v="24012"/>
    <n v="0.38348969999999999"/>
    <n v="0.29655429999999999"/>
    <n v="0.77330449999999995"/>
    <n v="22274.94"/>
    <n v="24880.25"/>
    <n v="26220.49"/>
    <n v="29488.19"/>
    <n v="31268.799999999999"/>
    <n v="34706"/>
    <n v="35425.589999999997"/>
    <n v="39467.980000000003"/>
    <n v="0.89528589999999997"/>
    <n v="0.88918609999999998"/>
    <n v="0.90096240000000005"/>
    <n v="0.89757790000000004"/>
    <m/>
    <m/>
    <m/>
    <m/>
    <m/>
    <m/>
    <m/>
    <m/>
    <m/>
    <m/>
    <m/>
    <m/>
    <m/>
    <m/>
    <m/>
    <m/>
    <m/>
    <m/>
    <m/>
    <m/>
    <m/>
    <n v="22219.66"/>
    <n v="89522.18"/>
    <n v="16127.25"/>
    <n v="80131.77"/>
    <n v="0.2482029"/>
    <n v="0.2012591"/>
    <n v="0.86239690000000002"/>
    <n v="2.3119999999999998E-3"/>
    <n v="63760.355860000003"/>
    <n v="123522.04150000001"/>
    <n v="0.51618609999999998"/>
    <m/>
    <m/>
    <m/>
    <m/>
  </r>
  <r>
    <x v="11"/>
    <s v="TX"/>
    <s v="Texas"/>
    <n v="48"/>
    <x v="0"/>
    <s v="West South Central"/>
    <n v="3.4859000000000001E-2"/>
    <n v="4.7026999999999999E-2"/>
    <n v="329.55470000000003"/>
    <n v="503.05840000000001"/>
    <n v="767.90840000000003"/>
    <n v="1172.1969999999999"/>
    <n v="3.5569109999999999"/>
    <n v="2360.1889999999999"/>
    <n v="2896.3719999999998"/>
    <n v="3554.364"/>
    <n v="4361.8370000000004"/>
    <n v="1.848088"/>
    <n v="5835.1639999999998"/>
    <n v="4537.6729999999998"/>
    <n v="3528.6889999999999"/>
    <n v="2744.06"/>
    <n v="0.47026279999999998"/>
    <n v="8112.3040000000001"/>
    <n v="7934.9620000000004"/>
    <n v="7761.4979999999996"/>
    <n v="7591.8249999999998"/>
    <n v="0.93584069999999997"/>
    <n v="-0.20119999999999999"/>
    <n v="6188.442"/>
    <n v="6564.375"/>
    <n v="6963.1440000000002"/>
    <n v="7386.1379999999999"/>
    <n v="1.193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375540000000001"/>
    <n v="7.0023210000000002"/>
    <n v="6.9672650000000003"/>
    <n v="6.9323839999999999"/>
    <n v="0.98505589999999998"/>
    <n v="807783"/>
    <n v="336951"/>
    <n v="387461"/>
    <n v="135411"/>
    <n v="0.41713060000000002"/>
    <n v="0.34948289999999999"/>
    <n v="0.83782619999999997"/>
    <n v="23548.17"/>
    <n v="29423.42"/>
    <n v="27220.23"/>
    <n v="34085.769999999997"/>
    <n v="31523.94"/>
    <n v="39276.89"/>
    <n v="35129.910000000003"/>
    <n v="43893.94"/>
    <n v="0.80032060000000005"/>
    <n v="0.79858059999999997"/>
    <n v="0.80260779999999998"/>
    <n v="0.80033620000000005"/>
    <m/>
    <m/>
    <m/>
    <m/>
    <m/>
    <m/>
    <m/>
    <m/>
    <m/>
    <m/>
    <m/>
    <m/>
    <m/>
    <m/>
    <m/>
    <m/>
    <m/>
    <m/>
    <m/>
    <m/>
    <m/>
    <n v="23922.44"/>
    <n v="99995.54"/>
    <n v="18214.259999999998"/>
    <n v="88941.29"/>
    <n v="0.239235"/>
    <n v="0.20478969999999999"/>
    <n v="0.91268519999999997"/>
    <n v="2.2311999999999999E-2"/>
    <n v="69895.556819999998"/>
    <n v="126089.4183"/>
    <n v="0.55433330000000003"/>
    <m/>
    <m/>
    <m/>
    <m/>
  </r>
  <r>
    <x v="11"/>
    <s v="UT"/>
    <s v="Utah"/>
    <n v="49"/>
    <x v="1"/>
    <s v="Mountain"/>
    <n v="3.082E-2"/>
    <n v="4.1068E-2"/>
    <n v="330.2758"/>
    <n v="630.54499999999996"/>
    <n v="1203.8030000000001"/>
    <n v="2298.2370000000001"/>
    <n v="6.9585369999999998"/>
    <n v="4351.424"/>
    <n v="4358.4719999999998"/>
    <n v="4365.5320000000002"/>
    <n v="4372.6040000000003"/>
    <n v="1.004867"/>
    <n v="1395.809"/>
    <n v="1917.7249999999999"/>
    <n v="2634.7939999999999"/>
    <n v="3619.9870000000001"/>
    <n v="2.5934680000000001"/>
    <n v="5184.9229999999998"/>
    <n v="5951.5879999999997"/>
    <n v="6831.616"/>
    <n v="7841.768"/>
    <n v="1.5124169999999999"/>
    <n v="0.246"/>
    <n v="4251.4309999999996"/>
    <n v="5201.7870000000003"/>
    <n v="6364.5839999999998"/>
    <n v="7787.31"/>
    <n v="1.831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2099440000000001"/>
    <n v="4.6816089999999999"/>
    <n v="5.2061159999999997"/>
    <n v="5.7893869999999996"/>
    <n v="1.37517"/>
    <n v="101369"/>
    <n v="38791"/>
    <n v="34456"/>
    <n v="9248"/>
    <n v="0.38267119999999999"/>
    <n v="0.26840029999999998"/>
    <n v="0.70138610000000001"/>
    <n v="22423.5"/>
    <n v="25223.61"/>
    <n v="26431.5"/>
    <n v="29336.39"/>
    <n v="30915.06"/>
    <n v="34482.699999999997"/>
    <n v="34764.69"/>
    <n v="38922.720000000001"/>
    <n v="0.88898869999999997"/>
    <n v="0.90097970000000005"/>
    <n v="0.8965381"/>
    <n v="0.89317210000000002"/>
    <m/>
    <m/>
    <m/>
    <m/>
    <m/>
    <m/>
    <m/>
    <m/>
    <m/>
    <m/>
    <m/>
    <m/>
    <m/>
    <m/>
    <m/>
    <m/>
    <m/>
    <m/>
    <m/>
    <m/>
    <m/>
    <n v="30532.35"/>
    <n v="100032.9"/>
    <n v="21594.22"/>
    <n v="91947.43"/>
    <n v="0.30522310000000002"/>
    <n v="0.23485400000000001"/>
    <n v="0.92987419999999998"/>
    <n v="3.6477999999999997E-2"/>
    <n v="81875.022500000006"/>
    <n v="94546.418179999993"/>
    <n v="0.865977"/>
    <m/>
    <m/>
    <m/>
    <m/>
  </r>
  <r>
    <x v="11"/>
    <s v="VT"/>
    <s v="Vermont"/>
    <n v="50"/>
    <x v="2"/>
    <s v="New England"/>
    <n v="5.3214999999999998E-2"/>
    <n v="5.4024000000000003E-2"/>
    <n v="99.544700000000006"/>
    <n v="223.9402"/>
    <n v="503.78579999999999"/>
    <n v="1133.3389999999999"/>
    <n v="11.38523"/>
    <n v="6507.8329999999996"/>
    <n v="8988.5130000000008"/>
    <n v="12414.79"/>
    <n v="17147.11"/>
    <n v="2.6348410000000002"/>
    <n v="2418.009"/>
    <n v="1714.6769999999999"/>
    <n v="1215.9259999999999"/>
    <n v="862.24649999999997"/>
    <n v="0.35659350000000001"/>
    <n v="14418.35"/>
    <n v="14800.03"/>
    <n v="15191.81"/>
    <n v="15593.97"/>
    <n v="1.0815360000000001"/>
    <n v="-5.0900000000000001E-2"/>
    <n v="10533.17"/>
    <n v="10755.95"/>
    <n v="10983.43"/>
    <n v="11215.73"/>
    <n v="1.06480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4617319999999996"/>
    <n v="7.7816070000000002"/>
    <n v="8.1151940000000007"/>
    <n v="8.463082"/>
    <n v="1.134198"/>
    <n v="14782"/>
    <n v="7635"/>
    <n v="4990"/>
    <n v="2026"/>
    <n v="0.51650660000000004"/>
    <n v="0.40601199999999998"/>
    <n v="0.78607329999999997"/>
    <n v="24281.45"/>
    <n v="23022.71"/>
    <n v="27139.01"/>
    <n v="26169.119999999999"/>
    <n v="30946.81"/>
    <n v="30025.9"/>
    <n v="34445.81"/>
    <n v="33126.160000000003"/>
    <n v="1.0546739999999999"/>
    <n v="1.0370619999999999"/>
    <n v="1.0306709999999999"/>
    <n v="1.0398369999999999"/>
    <m/>
    <m/>
    <m/>
    <m/>
    <m/>
    <m/>
    <m/>
    <m/>
    <m/>
    <m/>
    <m/>
    <m/>
    <m/>
    <m/>
    <m/>
    <m/>
    <m/>
    <m/>
    <m/>
    <m/>
    <m/>
    <n v="26069.07"/>
    <n v="87928.639999999999"/>
    <n v="20304.14"/>
    <n v="80529.919999999998"/>
    <n v="0.29647990000000002"/>
    <n v="0.25213170000000001"/>
    <n v="0.90608239999999995"/>
    <n v="0"/>
    <n v="69956.442649999997"/>
    <n v="112593.6778"/>
    <n v="0.62131769999999997"/>
    <m/>
    <m/>
    <m/>
    <m/>
  </r>
  <r>
    <x v="11"/>
    <s v="VA"/>
    <s v="Virginia"/>
    <n v="51"/>
    <x v="0"/>
    <s v="South Atlantic"/>
    <n v="3.6172999999999997E-2"/>
    <n v="4.1419999999999998E-2"/>
    <n v="361.55309999999997"/>
    <n v="602.43420000000003"/>
    <n v="1003.8"/>
    <n v="1672.5719999999999"/>
    <n v="4.6260760000000003"/>
    <n v="4526.2039999999997"/>
    <n v="5103.5389999999998"/>
    <n v="5754.5150000000003"/>
    <n v="6488.5259999999998"/>
    <n v="1.4335469999999999"/>
    <n v="5432.7389999999996"/>
    <n v="4219.4359999999997"/>
    <n v="3277.1010000000001"/>
    <n v="2545.2199999999998"/>
    <n v="0.46849669999999999"/>
    <n v="9967.4889999999996"/>
    <n v="9525.509"/>
    <n v="9103.1270000000004"/>
    <n v="8699.4740000000002"/>
    <n v="0.87278489999999997"/>
    <n v="0.25259999999999999"/>
    <n v="8991.08"/>
    <n v="9035.4079999999994"/>
    <n v="9079.9549999999999"/>
    <n v="9124.7209999999995"/>
    <n v="1.01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082889999999992"/>
    <n v="8.8199079999999999"/>
    <n v="9.0367289999999993"/>
    <n v="9.2588819999999998"/>
    <n v="1.075577"/>
    <n v="210129"/>
    <n v="101357"/>
    <n v="61527"/>
    <n v="20425"/>
    <n v="0.48235610000000001"/>
    <n v="0.33196809999999999"/>
    <n v="0.688222"/>
    <n v="25238.69"/>
    <n v="30309.95"/>
    <n v="29201"/>
    <n v="35222.51"/>
    <n v="33946.480000000003"/>
    <n v="40568.32"/>
    <n v="37790.03"/>
    <n v="45319.78"/>
    <n v="0.83268679999999995"/>
    <n v="0.82904370000000005"/>
    <n v="0.83677299999999999"/>
    <n v="0.83385299999999996"/>
    <m/>
    <m/>
    <m/>
    <m/>
    <m/>
    <m/>
    <m/>
    <m/>
    <m/>
    <m/>
    <m/>
    <m/>
    <m/>
    <m/>
    <m/>
    <m/>
    <m/>
    <m/>
    <m/>
    <m/>
    <m/>
    <n v="23307.96"/>
    <n v="113020.4"/>
    <n v="17092.580000000002"/>
    <n v="104711.4"/>
    <n v="0.20622799999999999"/>
    <n v="0.16323509999999999"/>
    <n v="0.87605429999999995"/>
    <n v="1.93E-4"/>
    <n v="92218.384390000007"/>
    <n v="137021.5514"/>
    <n v="0.67302099999999998"/>
    <m/>
    <m/>
    <m/>
    <m/>
  </r>
  <r>
    <x v="11"/>
    <s v="WA"/>
    <s v="Washington"/>
    <n v="53"/>
    <x v="1"/>
    <s v="Pacific"/>
    <n v="2.9631999999999999E-2"/>
    <n v="3.6842E-2"/>
    <n v="284.21719999999999"/>
    <n v="558.6739"/>
    <n v="1098.162"/>
    <n v="2158.6120000000001"/>
    <n v="7.594938"/>
    <n v="6813.2669999999998"/>
    <n v="6869.732"/>
    <n v="6926.6639999999998"/>
    <n v="6984.0680000000002"/>
    <n v="1.025069"/>
    <n v="2974.3159999999998"/>
    <n v="2360.0079999999998"/>
    <n v="1872.577"/>
    <n v="1485.819"/>
    <n v="0.49954969999999999"/>
    <n v="8495.2630000000008"/>
    <n v="8318.9779999999992"/>
    <n v="8146.35"/>
    <n v="7977.3050000000003"/>
    <n v="0.93902980000000003"/>
    <n v="7.7899999999999997E-2"/>
    <n v="6673.4089999999997"/>
    <n v="7340.9520000000002"/>
    <n v="8075.2690000000002"/>
    <n v="8883.0400000000009"/>
    <n v="1.33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46344"/>
    <n v="5.294702"/>
    <n v="5.447336"/>
    <n v="5.6043700000000003"/>
    <n v="1.089"/>
    <n v="165564"/>
    <n v="67801"/>
    <n v="56991"/>
    <n v="16751"/>
    <n v="0.40951539999999997"/>
    <n v="0.29392360000000001"/>
    <n v="0.71773529999999996"/>
    <n v="25200.52"/>
    <n v="30348.19"/>
    <n v="28927.87"/>
    <n v="34633.089999999997"/>
    <n v="32657.72"/>
    <n v="39181.51"/>
    <n v="36017.08"/>
    <n v="43295.68"/>
    <n v="0.8303798"/>
    <n v="0.83526659999999997"/>
    <n v="0.83349830000000003"/>
    <n v="0.83188629999999997"/>
    <m/>
    <m/>
    <m/>
    <m/>
    <m/>
    <m/>
    <m/>
    <m/>
    <m/>
    <m/>
    <m/>
    <m/>
    <m/>
    <m/>
    <m/>
    <m/>
    <m/>
    <m/>
    <m/>
    <m/>
    <m/>
    <n v="25442.98"/>
    <n v="99656.59"/>
    <n v="18763.89"/>
    <n v="91482.91"/>
    <n v="0.25530659999999999"/>
    <n v="0.20510819999999999"/>
    <n v="0.87937580000000004"/>
    <n v="0"/>
    <n v="78096.034769999998"/>
    <n v="119737.1847"/>
    <n v="0.65222880000000005"/>
    <m/>
    <m/>
    <m/>
    <m/>
  </r>
  <r>
    <x v="11"/>
    <s v="WV"/>
    <s v="West Virginia"/>
    <n v="54"/>
    <x v="0"/>
    <s v="South Atlantic"/>
    <n v="4.6547999999999999E-2"/>
    <n v="5.0417999999999998E-2"/>
    <n v="701.50800000000004"/>
    <n v="923.47839999999997"/>
    <n v="1215.684"/>
    <n v="1600.35"/>
    <n v="2.2812999999999999"/>
    <n v="5527.56"/>
    <n v="5890.2489999999998"/>
    <n v="6276.7340000000004"/>
    <n v="6688.5780000000004"/>
    <n v="1.2100420000000001"/>
    <n v="3933.16"/>
    <n v="3212.7950000000001"/>
    <n v="2624.366"/>
    <n v="2143.7089999999998"/>
    <n v="0.54503469999999998"/>
    <n v="8651.59"/>
    <n v="8635.2669999999998"/>
    <n v="8618.973"/>
    <n v="8602.7109999999993"/>
    <n v="0.99435030000000002"/>
    <n v="-2.8400000000000002E-2"/>
    <n v="8411.8610000000008"/>
    <n v="8789.5169999999998"/>
    <n v="9184.1270000000004"/>
    <n v="9596.4529999999995"/>
    <n v="1.14082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362509999999997"/>
    <n v="5.6970580000000002"/>
    <n v="5.7585220000000001"/>
    <n v="5.8206480000000003"/>
    <n v="1.032716"/>
    <n v="49365"/>
    <n v="20016"/>
    <n v="25825"/>
    <n v="9504"/>
    <n v="0.40546939999999998"/>
    <n v="0.3680155"/>
    <n v="0.9076282"/>
    <n v="21199.02"/>
    <n v="23022.26"/>
    <n v="24934.92"/>
    <n v="27015.74"/>
    <n v="29112.37"/>
    <n v="31665.39"/>
    <n v="33023.14"/>
    <n v="35647.160000000003"/>
    <n v="0.92080530000000005"/>
    <n v="0.92297739999999995"/>
    <n v="0.91937489999999999"/>
    <n v="0.92638900000000002"/>
    <m/>
    <m/>
    <m/>
    <m/>
    <m/>
    <m/>
    <m/>
    <m/>
    <m/>
    <m/>
    <m/>
    <m/>
    <m/>
    <m/>
    <m/>
    <m/>
    <m/>
    <m/>
    <m/>
    <m/>
    <m/>
    <n v="22829.03"/>
    <n v="82146.399999999994"/>
    <n v="17182.939999999999"/>
    <n v="72586.2"/>
    <n v="0.2779066"/>
    <n v="0.2367245"/>
    <n v="0.90256099999999995"/>
    <n v="0"/>
    <n v="58700.459889999998"/>
    <n v="93529.310339999996"/>
    <n v="0.6276157"/>
    <m/>
    <m/>
    <m/>
    <m/>
  </r>
  <r>
    <x v="11"/>
    <s v="WI"/>
    <s v="Wisconsin"/>
    <n v="55"/>
    <x v="3"/>
    <s v="East North Central"/>
    <n v="3.9150999999999998E-2"/>
    <n v="4.5039000000000003E-2"/>
    <n v="252.447"/>
    <n v="475.01209999999998"/>
    <n v="893.79729999999995"/>
    <n v="1681.797"/>
    <n v="6.6619789999999997"/>
    <n v="4745.2969999999996"/>
    <n v="5808.8819999999996"/>
    <n v="7110.8530000000001"/>
    <n v="8704.6389999999992"/>
    <n v="1.8343719999999999"/>
    <n v="5268.3850000000002"/>
    <n v="4052.1089999999999"/>
    <n v="3116.6260000000002"/>
    <n v="2397.1109999999999"/>
    <n v="0.45499919999999999"/>
    <n v="10080.450000000001"/>
    <n v="10016.51"/>
    <n v="9952.973"/>
    <n v="9889.8420000000006"/>
    <n v="0.98109159999999995"/>
    <n v="7.1000000000000004E-3"/>
    <n v="8777.3559999999998"/>
    <n v="9298.1790000000001"/>
    <n v="9849.9060000000009"/>
    <n v="10434.370000000001"/>
    <n v="1.18878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171590000000002"/>
    <n v="6.6941889999999997"/>
    <n v="6.5734370000000002"/>
    <n v="6.4548639999999997"/>
    <n v="0.94685540000000001"/>
    <n v="147240"/>
    <n v="66216"/>
    <n v="50061"/>
    <n v="24364"/>
    <n v="0.44971480000000003"/>
    <n v="0.48668620000000001"/>
    <n v="1.082211"/>
    <n v="25564.49"/>
    <n v="27278.16"/>
    <n v="29193.87"/>
    <n v="31337.119999999999"/>
    <n v="33147.870000000003"/>
    <n v="35712.79"/>
    <n v="36798.129999999997"/>
    <n v="39597.64"/>
    <n v="0.93717790000000001"/>
    <n v="0.93160670000000001"/>
    <n v="0.92817930000000004"/>
    <n v="0.92930100000000004"/>
    <m/>
    <m/>
    <m/>
    <m/>
    <m/>
    <m/>
    <m/>
    <m/>
    <m/>
    <m/>
    <m/>
    <m/>
    <m/>
    <m/>
    <m/>
    <m/>
    <m/>
    <m/>
    <m/>
    <m/>
    <m/>
    <n v="25406.3"/>
    <n v="92990.85"/>
    <n v="19135.61"/>
    <n v="86289.89"/>
    <n v="0.27321289999999998"/>
    <n v="0.2217596"/>
    <n v="0.83868600000000004"/>
    <n v="3.3812000000000002E-2"/>
    <n v="74459.040699999998"/>
    <n v="92504.355030000006"/>
    <n v="0.80492470000000005"/>
    <m/>
    <m/>
    <m/>
    <m/>
  </r>
  <r>
    <x v="11"/>
    <s v="WY"/>
    <s v="Wyoming"/>
    <n v="56"/>
    <x v="1"/>
    <s v="Mountain"/>
    <n v="3.7677000000000002E-2"/>
    <n v="5.6854000000000002E-2"/>
    <n v="457.75909999999999"/>
    <n v="1064.3530000000001"/>
    <n v="2474.7660000000001"/>
    <n v="5754.1719999999996"/>
    <n v="12.570309999999999"/>
    <n v="1699.508"/>
    <n v="6109.7389999999996"/>
    <n v="21964.53"/>
    <n v="78962.62"/>
    <n v="46.462040000000002"/>
    <n v="14715.44"/>
    <n v="5679.45"/>
    <n v="2191.9929999999999"/>
    <n v="846.00340000000006"/>
    <n v="5.7490800000000002E-2"/>
    <n v="15589.87"/>
    <n v="14878.4"/>
    <n v="14199.4"/>
    <n v="13551.39"/>
    <n v="0.8692434"/>
    <n v="0.11169999999999999"/>
    <n v="11124"/>
    <n v="12506.66"/>
    <n v="14061.17"/>
    <n v="15808.9"/>
    <n v="1.421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503449999999999"/>
    <n v="7.7970610000000002"/>
    <n v="8.8746130000000001"/>
    <n v="10.10108"/>
    <n v="1.4745360000000001"/>
    <n v="15222"/>
    <n v="7531"/>
    <n v="4627"/>
    <n v="2574"/>
    <n v="0.49474439999999997"/>
    <n v="0.55630000000000002"/>
    <n v="1.1244190000000001"/>
    <n v="24258.73"/>
    <n v="21675.19"/>
    <n v="27775.439999999999"/>
    <n v="25249.99"/>
    <n v="31659.14"/>
    <n v="28967.599999999999"/>
    <n v="35915.97"/>
    <n v="32036.19"/>
    <n v="1.1191930000000001"/>
    <n v="1.1000179999999999"/>
    <n v="1.092916"/>
    <n v="1.1211059999999999"/>
    <m/>
    <m/>
    <m/>
    <m/>
    <m/>
    <m/>
    <m/>
    <m/>
    <m/>
    <m/>
    <m/>
    <m/>
    <m/>
    <m/>
    <m/>
    <m/>
    <m/>
    <m/>
    <m/>
    <m/>
    <m/>
    <n v="27816.77"/>
    <n v="96004.7"/>
    <n v="22496.13"/>
    <n v="88903.73"/>
    <n v="0.2897438"/>
    <n v="0.25303920000000002"/>
    <n v="0.94863869999999995"/>
    <n v="2.8410000000000002E-3"/>
    <n v="80405.049859999999"/>
    <n v="107934.2308"/>
    <n v="0.74494490000000002"/>
    <m/>
    <m/>
    <m/>
    <m/>
  </r>
  <r>
    <x v="12"/>
    <s v="AL"/>
    <s v="Alabama"/>
    <n v="1"/>
    <x v="0"/>
    <s v="East South Central"/>
    <n v="3.9868000000000001E-2"/>
    <n v="4.5133E-2"/>
    <n v="318.98099999999999"/>
    <n v="529.86760000000004"/>
    <n v="880.17650000000003"/>
    <n v="1462.0840000000001"/>
    <n v="4.5836069999999998"/>
    <n v="4811.7529999999997"/>
    <n v="4921.5429999999997"/>
    <n v="5033.8389999999999"/>
    <n v="5148.6970000000001"/>
    <n v="1.070025"/>
    <n v="3231.26"/>
    <n v="2754.7809999999999"/>
    <n v="2348.5639999999999"/>
    <n v="2002.2470000000001"/>
    <n v="0.61964900000000001"/>
    <n v="7843.6189999999997"/>
    <n v="7531.4369999999999"/>
    <n v="7231.68"/>
    <n v="6943.8540000000003"/>
    <n v="0.88528700000000005"/>
    <m/>
    <n v="6989.5569999999998"/>
    <n v="7165.0730000000003"/>
    <n v="7344.9949999999999"/>
    <n v="7529.4369999999999"/>
    <n v="1.07724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987180000000004"/>
    <n v="7.4635429999999996"/>
    <n v="7.7381120000000001"/>
    <n v="8.0227810000000002"/>
    <n v="1.114474"/>
    <n v="121563"/>
    <n v="54162"/>
    <n v="51236"/>
    <n v="18568"/>
    <n v="0.44554670000000002"/>
    <n v="0.36240139999999998"/>
    <n v="0.81338580000000005"/>
    <n v="20840.61"/>
    <n v="23817.3"/>
    <n v="24330.03"/>
    <n v="27936.61"/>
    <n v="28349.95"/>
    <n v="32455.57"/>
    <n v="31779.98"/>
    <n v="36550.79"/>
    <n v="0.87501960000000001"/>
    <n v="0.87090120000000004"/>
    <n v="0.87350019999999995"/>
    <n v="0.86947439999999998"/>
    <m/>
    <m/>
    <m/>
    <m/>
    <m/>
    <m/>
    <m/>
    <m/>
    <m/>
    <m/>
    <m/>
    <m/>
    <m/>
    <m/>
    <m/>
    <m/>
    <m/>
    <m/>
    <m/>
    <m/>
    <m/>
    <n v="20512.05"/>
    <n v="85227.1"/>
    <n v="14548.44"/>
    <n v="75740.81"/>
    <n v="0.24067530000000001"/>
    <n v="0.1920819"/>
    <n v="0.86412160000000005"/>
    <n v="0"/>
    <n v="58761.516190000002"/>
    <n v="97576.080310000005"/>
    <n v="0.60221230000000003"/>
    <m/>
    <m/>
    <m/>
    <m/>
  </r>
  <r>
    <x v="12"/>
    <s v="AK"/>
    <s v="Alaska"/>
    <n v="2"/>
    <x v="1"/>
    <s v="Pacific"/>
    <n v="4.0426999999999998E-2"/>
    <n v="6.4821000000000004E-2"/>
    <n v="566.32010000000002"/>
    <n v="1278.703"/>
    <n v="2887.201"/>
    <n v="6519.0550000000003"/>
    <n v="11.51125"/>
    <n v="4977.6869999999999"/>
    <n v="6875.9750000000004"/>
    <n v="9498.1919999999991"/>
    <n v="13120.42"/>
    <n v="2.6358470000000001"/>
    <n v="3142.625"/>
    <n v="2327.049"/>
    <n v="1723.1310000000001"/>
    <n v="1275.943"/>
    <n v="0.40601179999999998"/>
    <n v="6602.92"/>
    <n v="8398.0720000000001"/>
    <n v="10681.28"/>
    <n v="13585.24"/>
    <n v="2.0574590000000001"/>
    <m/>
    <n v="7110.29"/>
    <n v="9488.6419999999998"/>
    <n v="12662.54"/>
    <n v="16898.09"/>
    <n v="2.376567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148570000000001"/>
    <n v="6.0939839999999998"/>
    <n v="6.7339270000000004"/>
    <n v="7.4410720000000001"/>
    <n v="1.3492770000000001"/>
    <n v="17128"/>
    <n v="6568"/>
    <n v="4364"/>
    <n v="1673"/>
    <n v="0.38346570000000002"/>
    <n v="0.38336389999999998"/>
    <n v="0.99973449999999997"/>
    <n v="20612.169999999998"/>
    <n v="24824.86"/>
    <n v="24547.64"/>
    <n v="28495.68"/>
    <n v="28400.22"/>
    <n v="33053.07"/>
    <n v="31366.27"/>
    <n v="37056.97"/>
    <n v="0.83030369999999998"/>
    <n v="0.86145159999999998"/>
    <n v="0.85923110000000003"/>
    <n v="0.84643380000000001"/>
    <m/>
    <m/>
    <m/>
    <m/>
    <m/>
    <m/>
    <m/>
    <m/>
    <m/>
    <m/>
    <m/>
    <m/>
    <m/>
    <m/>
    <m/>
    <m/>
    <m/>
    <m/>
    <m/>
    <m/>
    <m/>
    <n v="26224.84"/>
    <n v="92366.43"/>
    <n v="21081.57"/>
    <n v="85758.56"/>
    <n v="0.2839218"/>
    <n v="0.24582470000000001"/>
    <n v="0.90140549999999997"/>
    <n v="3.4960999999999999E-2"/>
    <n v="70230.189540000007"/>
    <n v="84684.318180000002"/>
    <n v="0.82931750000000004"/>
    <m/>
    <m/>
    <m/>
    <m/>
  </r>
  <r>
    <x v="12"/>
    <s v="AZ"/>
    <s v="Arizona"/>
    <n v="4"/>
    <x v="1"/>
    <s v="Mountain"/>
    <n v="3.1181E-2"/>
    <n v="3.6999999999999998E-2"/>
    <n v="243.00810000000001"/>
    <n v="465.18110000000001"/>
    <n v="890.47850000000005"/>
    <n v="1704.6089999999999"/>
    <n v="7.0146199999999999"/>
    <n v="3203.0039999999999"/>
    <n v="3569.904"/>
    <n v="3978.8330000000001"/>
    <n v="4434.6040000000003"/>
    <n v="1.384514"/>
    <n v="4019.7820000000002"/>
    <n v="3239.8560000000002"/>
    <n v="2611.2530000000002"/>
    <n v="2104.6129999999998"/>
    <n v="0.52356389999999997"/>
    <n v="7202.7719999999999"/>
    <n v="6994.4939999999997"/>
    <n v="6792.2370000000001"/>
    <n v="6595.8280000000004"/>
    <n v="0.91573470000000001"/>
    <m/>
    <n v="5273.3310000000001"/>
    <n v="5851.8760000000002"/>
    <n v="6493.8940000000002"/>
    <n v="7206.35"/>
    <n v="1.366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731050000000002"/>
    <n v="5.3822409999999996"/>
    <n v="5.4936360000000004"/>
    <n v="5.6073360000000001"/>
    <n v="1.0633840000000001"/>
    <n v="190746"/>
    <n v="61603"/>
    <n v="85585"/>
    <n v="22410"/>
    <n v="0.32295829999999998"/>
    <n v="0.26184499999999999"/>
    <n v="0.8107702"/>
    <n v="23175.94"/>
    <n v="27921.68"/>
    <n v="26600.58"/>
    <n v="31741.93"/>
    <n v="30278.18"/>
    <n v="36015.440000000002"/>
    <n v="33107.39"/>
    <n v="39757.54"/>
    <n v="0.83003389999999999"/>
    <n v="0.83802650000000001"/>
    <n v="0.84070009999999995"/>
    <n v="0.83273240000000004"/>
    <m/>
    <m/>
    <m/>
    <m/>
    <m/>
    <m/>
    <m/>
    <m/>
    <m/>
    <m/>
    <m/>
    <m/>
    <m/>
    <m/>
    <m/>
    <m/>
    <m/>
    <m/>
    <m/>
    <m/>
    <m/>
    <n v="25532.43"/>
    <n v="93181"/>
    <n v="19020.73"/>
    <n v="83128.02"/>
    <n v="0.274009"/>
    <n v="0.2288125"/>
    <n v="0.91021339999999995"/>
    <n v="8.1720000000000001E-2"/>
    <n v="68113.695670000001"/>
    <n v="102083.5722"/>
    <n v="0.66723469999999996"/>
    <m/>
    <m/>
    <m/>
    <m/>
  </r>
  <r>
    <x v="12"/>
    <s v="AR"/>
    <s v="Arkansas"/>
    <n v="5"/>
    <x v="0"/>
    <s v="West South Central"/>
    <n v="4.3735000000000003E-2"/>
    <n v="4.9728000000000001E-2"/>
    <n v="416.13400000000001"/>
    <n v="603.69460000000004"/>
    <n v="875.79269999999997"/>
    <n v="1270.5309999999999"/>
    <n v="3.0531779999999999"/>
    <n v="6687.3689999999997"/>
    <n v="6661.5479999999998"/>
    <n v="6635.8270000000002"/>
    <n v="6610.2049999999999"/>
    <n v="0.98846120000000004"/>
    <n v="1524.5740000000001"/>
    <n v="1352.981"/>
    <n v="1200.701"/>
    <n v="1065.56"/>
    <n v="0.69892290000000001"/>
    <n v="7433.6139999999996"/>
    <n v="7474.8649999999998"/>
    <n v="7516.3429999999998"/>
    <n v="7558.0519999999997"/>
    <n v="1.01674"/>
    <m/>
    <n v="6714.5730000000003"/>
    <n v="7078.71"/>
    <n v="7462.5940000000001"/>
    <n v="7867.2960000000003"/>
    <n v="1.171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414430000000003"/>
    <n v="6.5105050000000002"/>
    <n v="6.7911659999999996"/>
    <n v="7.0839270000000001"/>
    <n v="1.1349819999999999"/>
    <n v="80299"/>
    <n v="41040"/>
    <n v="40799"/>
    <n v="19568"/>
    <n v="0.51108980000000004"/>
    <n v="0.47961959999999998"/>
    <n v="0.93842530000000002"/>
    <n v="23331.3"/>
    <n v="25036.36"/>
    <n v="26862.21"/>
    <n v="28681.17"/>
    <n v="30423.439999999999"/>
    <n v="32693.42"/>
    <n v="33606.559999999998"/>
    <n v="36220.300000000003"/>
    <n v="0.93189690000000003"/>
    <n v="0.93657990000000002"/>
    <n v="0.9305677"/>
    <n v="0.92783769999999999"/>
    <m/>
    <m/>
    <m/>
    <m/>
    <m/>
    <m/>
    <m/>
    <m/>
    <m/>
    <m/>
    <m/>
    <m/>
    <m/>
    <m/>
    <m/>
    <m/>
    <m/>
    <m/>
    <m/>
    <m/>
    <m/>
    <n v="21674.18"/>
    <n v="80283.820000000007"/>
    <n v="16721.36"/>
    <n v="70936.789999999994"/>
    <n v="0.26996949999999997"/>
    <n v="0.23572190000000001"/>
    <n v="0.89967569999999997"/>
    <n v="8.4480000000000006E-3"/>
    <n v="54020.982179999999"/>
    <n v="84468.382500000007"/>
    <n v="0.63954089999999997"/>
    <m/>
    <m/>
    <m/>
    <m/>
  </r>
  <r>
    <x v="12"/>
    <s v="CA"/>
    <s v="California"/>
    <n v="6"/>
    <x v="1"/>
    <s v="Pacific"/>
    <n v="3.4197999999999999E-2"/>
    <n v="4.2291000000000002E-2"/>
    <n v="300.5471"/>
    <n v="540.14750000000004"/>
    <n v="970.76089999999999"/>
    <n v="1744.6659999999999"/>
    <n v="5.8049660000000003"/>
    <n v="3956.8690000000001"/>
    <n v="5145.3580000000002"/>
    <n v="6690.8230000000003"/>
    <n v="8700.4850000000006"/>
    <n v="2.1988310000000002"/>
    <n v="4173.1030000000001"/>
    <n v="2748.502"/>
    <n v="1810.2270000000001"/>
    <n v="1192.2570000000001"/>
    <n v="0.28570040000000002"/>
    <n v="7688.7950000000001"/>
    <n v="7768.0540000000001"/>
    <n v="7848.13"/>
    <n v="7929.0320000000002"/>
    <n v="1.031245"/>
    <m/>
    <n v="6298.3779999999997"/>
    <n v="6813.1980000000003"/>
    <n v="7370.098"/>
    <n v="7972.5169999999998"/>
    <n v="1.26580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106180000000002"/>
    <n v="4.7548560000000002"/>
    <n v="4.7995099999999997"/>
    <n v="4.8445830000000001"/>
    <n v="1.0284390000000001"/>
    <n v="1090928"/>
    <n v="529341"/>
    <n v="438691"/>
    <n v="177431"/>
    <n v="0.48522080000000001"/>
    <n v="0.40445550000000002"/>
    <n v="0.8335494"/>
    <n v="30802.54"/>
    <n v="32217.41"/>
    <n v="35544.480000000003"/>
    <n v="37379.870000000003"/>
    <n v="41244.33"/>
    <n v="43208.959999999999"/>
    <n v="46220.29"/>
    <n v="48367.44"/>
    <n v="0.95608380000000004"/>
    <n v="0.9508991"/>
    <n v="0.95453180000000004"/>
    <n v="0.95560750000000005"/>
    <m/>
    <m/>
    <m/>
    <m/>
    <m/>
    <m/>
    <m/>
    <m/>
    <m/>
    <m/>
    <m/>
    <m/>
    <m/>
    <m/>
    <m/>
    <m/>
    <m/>
    <m/>
    <m/>
    <m/>
    <m/>
    <n v="25488.18"/>
    <n v="108098.2"/>
    <n v="19064.62"/>
    <n v="96478.45"/>
    <n v="0.23578730000000001"/>
    <n v="0.197605"/>
    <n v="0.8896191"/>
    <n v="3.1028E-2"/>
    <n v="78418.931849999994"/>
    <n v="132235.97760000001"/>
    <n v="0.59302259999999996"/>
    <m/>
    <m/>
    <m/>
    <m/>
  </r>
  <r>
    <x v="12"/>
    <s v="CO"/>
    <s v="Colorado"/>
    <n v="8"/>
    <x v="1"/>
    <s v="Mountain"/>
    <n v="3.2077000000000001E-2"/>
    <n v="3.9150999999999998E-2"/>
    <n v="229.0772"/>
    <n v="428.99709999999999"/>
    <n v="803.39089999999999"/>
    <n v="1504.5250000000001"/>
    <n v="6.5677659999999998"/>
    <n v="3889.9380000000001"/>
    <n v="4227.8329999999996"/>
    <n v="4595.0780000000004"/>
    <n v="4994.2240000000002"/>
    <n v="1.2838830000000001"/>
    <n v="3909.2339999999999"/>
    <n v="3426.8449999999998"/>
    <n v="3003.982"/>
    <n v="2633.3"/>
    <n v="0.67361009999999999"/>
    <n v="7833.4639999999999"/>
    <n v="7770.8829999999998"/>
    <n v="7708.8010000000004"/>
    <n v="7647.2160000000003"/>
    <n v="0.97622410000000004"/>
    <m/>
    <n v="6759.4359999999997"/>
    <n v="7181.66"/>
    <n v="7630.2579999999998"/>
    <n v="8106.8760000000002"/>
    <n v="1.19934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280739999999996"/>
    <n v="5.9869539999999999"/>
    <n v="6.0464200000000003"/>
    <n v="6.1064749999999997"/>
    <n v="1.0300940000000001"/>
    <n v="137182"/>
    <n v="58916"/>
    <n v="48178"/>
    <n v="16452"/>
    <n v="0.4294733"/>
    <n v="0.3414837"/>
    <n v="0.795122"/>
    <n v="20395.25"/>
    <n v="25640.959999999999"/>
    <n v="23492.76"/>
    <n v="29661.41"/>
    <n v="27026.63"/>
    <n v="34270.69"/>
    <n v="30170.83"/>
    <n v="38232.32"/>
    <n v="0.79541689999999998"/>
    <n v="0.79203120000000005"/>
    <n v="0.7886225"/>
    <n v="0.78914459999999997"/>
    <m/>
    <m/>
    <m/>
    <m/>
    <m/>
    <m/>
    <m/>
    <m/>
    <m/>
    <m/>
    <m/>
    <m/>
    <m/>
    <m/>
    <m/>
    <m/>
    <m/>
    <m/>
    <m/>
    <m/>
    <m/>
    <n v="24247.759999999998"/>
    <n v="103383.6"/>
    <n v="18286.919999999998"/>
    <n v="95007.96"/>
    <n v="0.23454159999999999"/>
    <n v="0.1924778"/>
    <n v="0.8863048"/>
    <n v="5.6749000000000001E-2"/>
    <n v="81855.15079"/>
    <n v="100766.80100000001"/>
    <n v="0.81232260000000001"/>
    <m/>
    <m/>
    <m/>
    <m/>
  </r>
  <r>
    <x v="12"/>
    <s v="CT"/>
    <s v="Connecticut"/>
    <n v="9"/>
    <x v="2"/>
    <s v="New England"/>
    <n v="3.2788999999999999E-2"/>
    <n v="3.8518999999999998E-2"/>
    <n v="209.75800000000001"/>
    <n v="507.82769999999999"/>
    <n v="1229.4590000000001"/>
    <n v="2976.5419999999999"/>
    <n v="14.19036"/>
    <n v="2972.7979999999998"/>
    <n v="5447.1109999999999"/>
    <n v="9980.84"/>
    <n v="18288.07"/>
    <n v="6.1518059999999997"/>
    <n v="9332.5319999999992"/>
    <n v="6088.2110000000002"/>
    <n v="3971.7310000000002"/>
    <n v="2591.0149999999999"/>
    <n v="0.27763260000000001"/>
    <n v="12102.2"/>
    <n v="12681.28"/>
    <n v="13288.06"/>
    <n v="13923.88"/>
    <n v="1.150525"/>
    <m/>
    <n v="10618.1"/>
    <n v="11300.16"/>
    <n v="12026.03"/>
    <n v="12798.53"/>
    <n v="1.2053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003439999999996"/>
    <n v="6.824738"/>
    <n v="6.7499609999999999"/>
    <n v="6.6760029999999997"/>
    <n v="0.96748849999999997"/>
    <n v="84845"/>
    <n v="48447"/>
    <n v="20585"/>
    <n v="10715"/>
    <n v="0.57100589999999996"/>
    <n v="0.52052469999999995"/>
    <n v="0.91159239999999997"/>
    <n v="28638.93"/>
    <n v="30653.32"/>
    <n v="33351.089999999997"/>
    <n v="35935.449999999997"/>
    <n v="39041.019999999997"/>
    <n v="41630.85"/>
    <n v="43509.54"/>
    <n v="46747.56"/>
    <n v="0.93428469999999997"/>
    <n v="0.92808310000000005"/>
    <n v="0.93779060000000003"/>
    <n v="0.9307339"/>
    <m/>
    <m/>
    <m/>
    <m/>
    <m/>
    <m/>
    <m/>
    <m/>
    <m/>
    <m/>
    <m/>
    <m/>
    <m/>
    <m/>
    <m/>
    <m/>
    <m/>
    <m/>
    <m/>
    <m/>
    <m/>
    <n v="21745.27"/>
    <n v="130742.6"/>
    <n v="16327.79"/>
    <n v="123428.2"/>
    <n v="0.1663212"/>
    <n v="0.13228580000000001"/>
    <n v="0.8769865"/>
    <n v="5.0889999999999998E-3"/>
    <n v="111003.7763"/>
    <n v="164831.1263"/>
    <n v="0.67343940000000002"/>
    <m/>
    <m/>
    <m/>
    <m/>
  </r>
  <r>
    <x v="12"/>
    <s v="DE"/>
    <s v="Delaware"/>
    <n v="10"/>
    <x v="0"/>
    <s v="South Atlantic"/>
    <n v="2.9408E-2"/>
    <n v="4.5829000000000002E-2"/>
    <n v="414.6345"/>
    <n v="771.56979999999999"/>
    <n v="1435.771"/>
    <n v="2671.7440000000001"/>
    <n v="6.4436119999999999"/>
    <n v="9011.4869999999992"/>
    <n v="9089.2790000000005"/>
    <n v="9167.7450000000008"/>
    <n v="9246.8860000000004"/>
    <n v="1.026122"/>
    <n v="3600.61"/>
    <n v="3207.0140000000001"/>
    <n v="2856.4430000000002"/>
    <n v="2544.1950000000002"/>
    <n v="0.70660100000000003"/>
    <n v="10378.64"/>
    <n v="11031.47"/>
    <n v="11725.38"/>
    <n v="12462.93"/>
    <n v="1.200825"/>
    <m/>
    <n v="9033.4130000000005"/>
    <n v="10246.14"/>
    <n v="11621.68"/>
    <n v="13181.88"/>
    <n v="1.45923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26268"/>
    <n v="6.5087989999999998"/>
    <n v="7.0299670000000001"/>
    <n v="7.5928659999999999"/>
    <n v="1.259962"/>
    <n v="23706"/>
    <n v="10278"/>
    <n v="6560"/>
    <n v="2540"/>
    <n v="0.43356109999999998"/>
    <n v="0.38719510000000001"/>
    <n v="0.89305780000000001"/>
    <n v="27386.92"/>
    <n v="31223.78"/>
    <n v="31861.98"/>
    <n v="36294.5"/>
    <n v="36814.1"/>
    <n v="42009.9"/>
    <n v="41993.13"/>
    <n v="46901.13"/>
    <n v="0.87711729999999999"/>
    <n v="0.87787340000000003"/>
    <n v="0.87631970000000003"/>
    <n v="0.89535439999999999"/>
    <m/>
    <m/>
    <m/>
    <m/>
    <m/>
    <m/>
    <m/>
    <m/>
    <m/>
    <m/>
    <m/>
    <m/>
    <m/>
    <m/>
    <m/>
    <m/>
    <m/>
    <m/>
    <m/>
    <m/>
    <m/>
    <n v="21909.96"/>
    <n v="96297.38"/>
    <n v="16693.75"/>
    <n v="88110.23"/>
    <n v="0.227524"/>
    <n v="0.1894643"/>
    <n v="0.75105520000000003"/>
    <n v="5.4293000000000001E-2"/>
    <n v="74220.113230000003"/>
    <n v="124620.0719"/>
    <n v="0.59557110000000002"/>
    <m/>
    <m/>
    <m/>
    <m/>
  </r>
  <r>
    <x v="12"/>
    <s v="DC"/>
    <s v="District of Columbia"/>
    <n v="11"/>
    <x v="0"/>
    <s v="South Atlantic"/>
    <m/>
    <m/>
    <n v="579.93219999999997"/>
    <n v="963.33969999999999"/>
    <n v="1600.2280000000001"/>
    <n v="2658.18"/>
    <n v="4.5836050000000004"/>
    <n v="4501.1639999999998"/>
    <n v="4603.8649999999998"/>
    <n v="4708.9139999999998"/>
    <n v="4816.3540000000003"/>
    <n v="1.0700240000000001"/>
    <n v="17390.599999999999"/>
    <n v="14826.21"/>
    <n v="12639.94"/>
    <n v="10776.07"/>
    <n v="0.6196488"/>
    <n v="15524.61"/>
    <n v="14906.72"/>
    <n v="14313.43"/>
    <n v="13743.74"/>
    <n v="0.88528709999999999"/>
    <m/>
    <n v="11110.34"/>
    <n v="11389.34"/>
    <n v="11675.34"/>
    <n v="11968.53"/>
    <n v="1.077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408920000000002"/>
    <n v="7.0925539999999998"/>
    <n v="7.3534750000000004"/>
    <n v="7.6239929999999996"/>
    <n v="1.114474"/>
    <n v="12746"/>
    <n v="8549"/>
    <n v="5837"/>
    <n v="3308"/>
    <n v="0.67072019999999999"/>
    <n v="0.5667295"/>
    <n v="0.84495659999999995"/>
    <n v="21904.34"/>
    <n v="30261.97"/>
    <n v="27298.9"/>
    <n v="37950.620000000003"/>
    <n v="33814.6"/>
    <n v="47235.59"/>
    <n v="40774.870000000003"/>
    <n v="55764.38"/>
    <n v="0.72382400000000002"/>
    <n v="0.71932689999999999"/>
    <n v="0.71587120000000004"/>
    <n v="0.73119920000000005"/>
    <m/>
    <m/>
    <m/>
    <m/>
    <m/>
    <m/>
    <m/>
    <m/>
    <m/>
    <m/>
    <m/>
    <m/>
    <m/>
    <m/>
    <m/>
    <m/>
    <m/>
    <m/>
    <m/>
    <m/>
    <m/>
    <n v="19977.900000000001"/>
    <n v="97655.6"/>
    <n v="13284.24"/>
    <n v="80462.23"/>
    <n v="0.20457510000000001"/>
    <n v="0.1650991"/>
    <n v="0.77006019999999997"/>
    <n v="0.22495299999999999"/>
    <n v="50703.631849999998"/>
    <n v="199588.7121"/>
    <n v="0.25404060000000001"/>
    <m/>
    <m/>
    <m/>
    <m/>
  </r>
  <r>
    <x v="12"/>
    <s v="FL"/>
    <s v="Florida"/>
    <n v="12"/>
    <x v="0"/>
    <s v="South Atlantic"/>
    <n v="3.4944999999999997E-2"/>
    <n v="3.7255000000000003E-2"/>
    <n v="392.41199999999998"/>
    <n v="672.09299999999996"/>
    <n v="1151.1089999999999"/>
    <n v="1971.5309999999999"/>
    <n v="5.0241350000000002"/>
    <n v="2590.7130000000002"/>
    <n v="3508.6660000000002"/>
    <n v="4751.8710000000001"/>
    <n v="6435.5749999999998"/>
    <n v="2.4840939999999998"/>
    <n v="6202.0609999999997"/>
    <n v="4411.42"/>
    <n v="3137.768"/>
    <n v="2231.8409999999999"/>
    <n v="0.35985470000000003"/>
    <n v="8433.8250000000007"/>
    <n v="8120.7979999999998"/>
    <n v="7819.39"/>
    <n v="7529.1679999999997"/>
    <n v="0.89273469999999999"/>
    <m/>
    <n v="6218.4690000000001"/>
    <n v="6877.5529999999999"/>
    <n v="7606.4930000000004"/>
    <n v="8412.6910000000007"/>
    <n v="1.35285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908950000000003"/>
    <n v="6.1232090000000001"/>
    <n v="6.0562620000000003"/>
    <n v="5.9900469999999997"/>
    <n v="0.96755749999999996"/>
    <n v="451311"/>
    <n v="224958"/>
    <n v="187691"/>
    <n v="76969"/>
    <n v="0.49845450000000002"/>
    <n v="0.41008359999999999"/>
    <n v="0.82271019999999995"/>
    <n v="25356.09"/>
    <n v="27162.41"/>
    <n v="28803.84"/>
    <n v="30878.04"/>
    <n v="32629.82"/>
    <n v="34842.949999999997"/>
    <n v="35972.47"/>
    <n v="38341.57"/>
    <n v="0.93349919999999997"/>
    <n v="0.93282600000000004"/>
    <n v="0.93648260000000005"/>
    <n v="0.93821060000000001"/>
    <m/>
    <m/>
    <m/>
    <m/>
    <m/>
    <m/>
    <m/>
    <m/>
    <m/>
    <m/>
    <m/>
    <m/>
    <m/>
    <m/>
    <m/>
    <m/>
    <m/>
    <m/>
    <m/>
    <m/>
    <m/>
    <n v="23994.36"/>
    <n v="91557.32"/>
    <n v="18218.71"/>
    <n v="81995.179999999993"/>
    <n v="0.26206930000000001"/>
    <n v="0.22219249999999999"/>
    <n v="0.85810240000000004"/>
    <n v="3.4514000000000003E-2"/>
    <n v="68147.177330000006"/>
    <n v="119877.5956"/>
    <n v="0.56847300000000001"/>
    <m/>
    <m/>
    <m/>
    <m/>
  </r>
  <r>
    <x v="12"/>
    <s v="GA"/>
    <s v="Georgia"/>
    <n v="13"/>
    <x v="0"/>
    <s v="South Atlantic"/>
    <n v="3.8274000000000002E-2"/>
    <n v="4.8508000000000003E-2"/>
    <n v="356.83199999999999"/>
    <n v="570.7885"/>
    <n v="913.03330000000005"/>
    <n v="1460.4880000000001"/>
    <n v="4.09293"/>
    <n v="4843.1390000000001"/>
    <n v="4892.9830000000002"/>
    <n v="4943.34"/>
    <n v="4994.2150000000001"/>
    <n v="1.0311939999999999"/>
    <n v="3865.6109999999999"/>
    <n v="3656.7130000000002"/>
    <n v="3459.1039999999998"/>
    <n v="3272.1729999999998"/>
    <n v="0.84648290000000004"/>
    <n v="8284.5169999999998"/>
    <n v="8325.0300000000007"/>
    <n v="8365.7420000000002"/>
    <n v="8406.652"/>
    <n v="1.014743"/>
    <m/>
    <n v="6815.933"/>
    <n v="7390.2950000000001"/>
    <n v="8013.0569999999998"/>
    <n v="8688.2980000000007"/>
    <n v="1.27470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306449999999996"/>
    <n v="6.8961189999999997"/>
    <n v="6.9622200000000003"/>
    <n v="7.0289549999999998"/>
    <n v="1.0290319999999999"/>
    <n v="282074"/>
    <n v="143216"/>
    <n v="121354"/>
    <n v="52679"/>
    <n v="0.50772490000000003"/>
    <n v="0.43409370000000003"/>
    <n v="0.85497800000000002"/>
    <n v="22712.69"/>
    <n v="26988.59"/>
    <n v="26440.58"/>
    <n v="31244.68"/>
    <n v="30455.64"/>
    <n v="35996.269999999997"/>
    <n v="33977.25"/>
    <n v="40250.519999999997"/>
    <n v="0.84156640000000005"/>
    <n v="0.84624250000000001"/>
    <n v="0.84607759999999999"/>
    <n v="0.84414429999999996"/>
    <m/>
    <m/>
    <m/>
    <m/>
    <m/>
    <m/>
    <m/>
    <m/>
    <m/>
    <m/>
    <m/>
    <m/>
    <m/>
    <m/>
    <m/>
    <m/>
    <m/>
    <m/>
    <m/>
    <m/>
    <m/>
    <n v="22090.38"/>
    <n v="93145.4"/>
    <n v="16672.810000000001"/>
    <n v="84219.82"/>
    <n v="0.23716019999999999"/>
    <n v="0.1979678"/>
    <n v="0.88163159999999996"/>
    <n v="1.6497000000000001E-2"/>
    <n v="67810.437850000002"/>
    <n v="120691.2837"/>
    <n v="0.56185030000000002"/>
    <m/>
    <m/>
    <m/>
    <m/>
  </r>
  <r>
    <x v="12"/>
    <s v="HI"/>
    <s v="Hawaii"/>
    <n v="15"/>
    <x v="1"/>
    <s v="Pacific"/>
    <n v="3.107E-2"/>
    <n v="3.8209E-2"/>
    <n v="756.7432"/>
    <n v="1257.046"/>
    <n v="2088.11"/>
    <n v="3468.614"/>
    <n v="4.5836069999999998"/>
    <n v="14351.63"/>
    <n v="14679.1"/>
    <n v="15014.03"/>
    <n v="15356.61"/>
    <n v="1.070025"/>
    <n v="269.87349999999998"/>
    <n v="230.07820000000001"/>
    <n v="196.15110000000001"/>
    <n v="167.2268"/>
    <n v="0.6196488"/>
    <n v="13309.77"/>
    <n v="12780.04"/>
    <n v="12271.38"/>
    <n v="11782.97"/>
    <n v="0.88528700000000005"/>
    <m/>
    <n v="9169.2729999999992"/>
    <n v="9399.5259999999998"/>
    <n v="9635.5619999999999"/>
    <n v="9877.5229999999992"/>
    <n v="1.077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839450000000003"/>
    <n v="6.2040819999999997"/>
    <n v="6.4323180000000004"/>
    <n v="6.6689499999999997"/>
    <n v="1.114474"/>
    <n v="36855"/>
    <n v="19645"/>
    <n v="10047"/>
    <n v="4502"/>
    <n v="0.53303489999999998"/>
    <n v="0.44809399999999999"/>
    <n v="0.84064660000000002"/>
    <n v="24271.01"/>
    <n v="25699.77"/>
    <n v="27170.45"/>
    <n v="29508.32"/>
    <n v="31353.41"/>
    <n v="33331.46"/>
    <n v="34677.589999999997"/>
    <n v="36734.83"/>
    <n v="0.94440550000000001"/>
    <n v="0.92077249999999999"/>
    <n v="0.94065520000000002"/>
    <n v="0.94399759999999999"/>
    <m/>
    <m/>
    <m/>
    <m/>
    <m/>
    <m/>
    <m/>
    <m/>
    <m/>
    <m/>
    <m/>
    <m/>
    <m/>
    <m/>
    <m/>
    <m/>
    <m/>
    <m/>
    <m/>
    <m/>
    <m/>
    <n v="24677.18"/>
    <n v="98894.79"/>
    <n v="16747.98"/>
    <n v="90436.53"/>
    <n v="0.24952959999999999"/>
    <n v="0.18519040000000001"/>
    <n v="0.79750109999999996"/>
    <n v="3.5138999999999997E-2"/>
    <n v="79206.076239999995"/>
    <n v="115758.6158"/>
    <n v="0.68423480000000003"/>
    <m/>
    <m/>
    <m/>
    <m/>
  </r>
  <r>
    <x v="12"/>
    <s v="ID"/>
    <s v="Idaho"/>
    <n v="16"/>
    <x v="1"/>
    <s v="Mountain"/>
    <n v="3.6420000000000001E-2"/>
    <n v="4.0225999999999998E-2"/>
    <n v="286.28250000000003"/>
    <n v="560.04690000000005"/>
    <n v="1095.605"/>
    <n v="2143.3040000000001"/>
    <n v="7.4866739999999998"/>
    <n v="3602.8020000000001"/>
    <n v="3997.6570000000002"/>
    <n v="4435.7879999999996"/>
    <n v="4921.9369999999999"/>
    <n v="1.366142"/>
    <n v="2634.7620000000002"/>
    <n v="2075.5500000000002"/>
    <n v="1635.027"/>
    <n v="1288.002"/>
    <n v="0.48884949999999999"/>
    <n v="6272.6419999999998"/>
    <n v="6163.7020000000002"/>
    <n v="6056.6549999999997"/>
    <n v="5951.4669999999996"/>
    <n v="0.94879749999999996"/>
    <m/>
    <n v="5299.54"/>
    <n v="5896.7569999999996"/>
    <n v="6561.277"/>
    <n v="7300.6850000000004"/>
    <n v="1.377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655010000000004"/>
    <n v="5.4963059999999997"/>
    <n v="5.7372290000000001"/>
    <n v="5.9887129999999997"/>
    <n v="1.1373489999999999"/>
    <n v="44507"/>
    <n v="14113"/>
    <n v="17454"/>
    <n v="3404"/>
    <n v="0.31709619999999999"/>
    <n v="0.1950269"/>
    <n v="0.61504029999999998"/>
    <n v="22975.26"/>
    <n v="23373.08"/>
    <n v="25763.33"/>
    <n v="26810.13"/>
    <n v="29568.87"/>
    <n v="30339.64"/>
    <n v="32759.81"/>
    <n v="33541.519999999997"/>
    <n v="0.98297950000000001"/>
    <n v="0.96095509999999995"/>
    <n v="0.97459519999999999"/>
    <n v="0.97669430000000002"/>
    <m/>
    <m/>
    <m/>
    <m/>
    <m/>
    <m/>
    <m/>
    <m/>
    <m/>
    <m/>
    <m/>
    <m/>
    <m/>
    <m/>
    <m/>
    <m/>
    <m/>
    <m/>
    <m/>
    <m/>
    <m/>
    <n v="26663.38"/>
    <n v="85099.11"/>
    <n v="20073.71"/>
    <n v="74894.3"/>
    <n v="0.31332159999999998"/>
    <n v="0.26802720000000002"/>
    <n v="0.90506039999999999"/>
    <n v="3.0533999999999999E-2"/>
    <n v="63412.873189999998"/>
    <n v="68445.525819999995"/>
    <n v="0.92647210000000002"/>
    <m/>
    <m/>
    <m/>
    <m/>
  </r>
  <r>
    <x v="12"/>
    <s v="IL"/>
    <s v="Illinois"/>
    <n v="17"/>
    <x v="3"/>
    <s v="East North Central"/>
    <n v="3.3182999999999997E-2"/>
    <n v="4.0688000000000002E-2"/>
    <n v="169.22579999999999"/>
    <n v="374.52420000000001"/>
    <n v="828.88279999999997"/>
    <n v="1834.452"/>
    <n v="10.840260000000001"/>
    <n v="2129.27"/>
    <n v="2975.27"/>
    <n v="4157.4030000000002"/>
    <n v="5809.22"/>
    <n v="2.7282679999999999"/>
    <n v="6773.8410000000003"/>
    <n v="4963.5200000000004"/>
    <n v="3637.01"/>
    <n v="2665.0129999999999"/>
    <n v="0.39342709999999997"/>
    <n v="9317.6029999999992"/>
    <n v="8668.3809999999994"/>
    <n v="8064.3969999999999"/>
    <n v="7502.4960000000001"/>
    <n v="0.80519589999999996"/>
    <m/>
    <n v="7699.3389999999999"/>
    <n v="7788.7489999999998"/>
    <n v="7879.1980000000003"/>
    <n v="7970.6970000000001"/>
    <n v="1.03524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011409999999996"/>
    <n v="6.1146320000000003"/>
    <n v="6.23027"/>
    <n v="6.3480949999999998"/>
    <n v="1.0578149999999999"/>
    <n v="364194"/>
    <n v="182536"/>
    <n v="126567"/>
    <n v="52047"/>
    <n v="0.50120540000000002"/>
    <n v="0.4112209"/>
    <n v="0.82046399999999997"/>
    <n v="25499.33"/>
    <n v="28934.14"/>
    <n v="29384.47"/>
    <n v="33448.080000000002"/>
    <n v="33965.360000000001"/>
    <n v="38350.870000000003"/>
    <n v="37678.980000000003"/>
    <n v="42664.38"/>
    <n v="0.88128879999999998"/>
    <n v="0.87851009999999996"/>
    <n v="0.88564779999999999"/>
    <n v="0.8831485"/>
    <m/>
    <m/>
    <m/>
    <m/>
    <m/>
    <m/>
    <m/>
    <m/>
    <m/>
    <m/>
    <m/>
    <m/>
    <m/>
    <m/>
    <m/>
    <m/>
    <m/>
    <m/>
    <m/>
    <m/>
    <m/>
    <n v="23178.86"/>
    <n v="102247.7"/>
    <n v="17229.64"/>
    <n v="93904.28"/>
    <n v="0.22669320000000001"/>
    <n v="0.1834809"/>
    <n v="0.85627620000000004"/>
    <n v="8.0350000000000005E-3"/>
    <n v="79163.509340000004"/>
    <n v="107035.4568"/>
    <n v="0.73960079999999995"/>
    <m/>
    <m/>
    <m/>
    <m/>
  </r>
  <r>
    <x v="12"/>
    <s v="IN"/>
    <s v="Indiana"/>
    <n v="18"/>
    <x v="3"/>
    <s v="East North Central"/>
    <n v="3.8259000000000001E-2"/>
    <n v="4.6669000000000002E-2"/>
    <n v="176.6378"/>
    <n v="371.84"/>
    <n v="782.75990000000002"/>
    <n v="1647.787"/>
    <n v="9.3286180000000005"/>
    <n v="4138.1530000000002"/>
    <n v="5047.6239999999998"/>
    <n v="6156.9769999999999"/>
    <n v="7510.1409999999996"/>
    <n v="1.814854"/>
    <n v="5273.0889999999999"/>
    <n v="4683.1719999999996"/>
    <n v="4159.2510000000002"/>
    <n v="3693.9430000000002"/>
    <n v="0.70052729999999996"/>
    <n v="9084.94"/>
    <n v="9607.3739999999998"/>
    <n v="10159.85"/>
    <n v="10744.1"/>
    <n v="1.1826270000000001"/>
    <m/>
    <n v="6821.8630000000003"/>
    <n v="7749.3959999999997"/>
    <n v="8803.0429999999997"/>
    <n v="9999.9480000000003"/>
    <n v="1.46586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627650000000003"/>
    <n v="5.5600959999999997"/>
    <n v="5.9880069999999996"/>
    <n v="6.4488510000000003"/>
    <n v="1.2491080000000001"/>
    <n v="180592"/>
    <n v="70087"/>
    <n v="71102"/>
    <n v="21238"/>
    <n v="0.38809579999999999"/>
    <n v="0.29869770000000001"/>
    <n v="0.76964920000000003"/>
    <n v="23843.77"/>
    <n v="24465.84"/>
    <n v="27380.37"/>
    <n v="28132.45"/>
    <n v="31443.8"/>
    <n v="32262.21"/>
    <n v="34711.35"/>
    <n v="35728.050000000003"/>
    <n v="0.97457400000000005"/>
    <n v="0.97326659999999998"/>
    <n v="0.97463239999999995"/>
    <n v="0.9715433"/>
    <m/>
    <m/>
    <m/>
    <m/>
    <m/>
    <m/>
    <m/>
    <m/>
    <m/>
    <m/>
    <m/>
    <m/>
    <m/>
    <m/>
    <m/>
    <m/>
    <m/>
    <m/>
    <m/>
    <m/>
    <m/>
    <n v="23422.53"/>
    <n v="83494.19"/>
    <n v="16820.91"/>
    <n v="76182.539999999994"/>
    <n v="0.28052880000000002"/>
    <n v="0.2207974"/>
    <n v="0.85970089999999999"/>
    <n v="7.162E-3"/>
    <n v="64703.57675"/>
    <n v="91016.910569999993"/>
    <n v="0.71089619999999998"/>
    <m/>
    <m/>
    <m/>
    <m/>
  </r>
  <r>
    <x v="12"/>
    <s v="IA"/>
    <s v="Iowa"/>
    <n v="19"/>
    <x v="3"/>
    <s v="West North Central"/>
    <n v="3.6692000000000002E-2"/>
    <n v="4.5446E-2"/>
    <n v="184.31880000000001"/>
    <n v="435.7242"/>
    <n v="1030.039"/>
    <n v="2434.9830000000002"/>
    <n v="13.210710000000001"/>
    <n v="3783.299"/>
    <n v="4417.3429999999998"/>
    <n v="5157.6459999999997"/>
    <n v="6022.0159999999996"/>
    <n v="1.591737"/>
    <n v="4927.2359999999999"/>
    <n v="4357.1729999999998"/>
    <n v="3853.0639999999999"/>
    <n v="3407.279"/>
    <n v="0.69151940000000001"/>
    <n v="8629.7639999999992"/>
    <n v="8747.0589999999993"/>
    <n v="8865.9470000000001"/>
    <n v="8986.4519999999993"/>
    <n v="1.0413319999999999"/>
    <m/>
    <n v="6680.6970000000001"/>
    <n v="7361.9470000000001"/>
    <n v="8112.6660000000002"/>
    <n v="8939.9380000000001"/>
    <n v="1.33817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780160000000002"/>
    <n v="6.9301510000000004"/>
    <n v="7.4138409999999997"/>
    <n v="7.931292"/>
    <n v="1.2243390000000001"/>
    <n v="78559"/>
    <n v="32706"/>
    <n v="29384"/>
    <n v="11122"/>
    <n v="0.41632400000000003"/>
    <n v="0.37850529999999999"/>
    <n v="0.90916039999999998"/>
    <n v="20304.55"/>
    <n v="23874.73"/>
    <n v="23294.97"/>
    <n v="27108.959999999999"/>
    <n v="26322.32"/>
    <n v="30710.23"/>
    <n v="28962.61"/>
    <n v="33829.519999999997"/>
    <n v="0.85046189999999999"/>
    <n v="0.85930910000000005"/>
    <n v="0.85711870000000001"/>
    <n v="0.85613419999999996"/>
    <m/>
    <m/>
    <m/>
    <m/>
    <m/>
    <m/>
    <m/>
    <m/>
    <m/>
    <m/>
    <m/>
    <m/>
    <m/>
    <m/>
    <m/>
    <m/>
    <m/>
    <m/>
    <m/>
    <m/>
    <m/>
    <n v="25198.09"/>
    <n v="82491"/>
    <n v="18285"/>
    <n v="75578.289999999994"/>
    <n v="0.30546469999999998"/>
    <n v="0.2419346"/>
    <n v="0.88949590000000001"/>
    <n v="1.08E-3"/>
    <n v="66263.482810000001"/>
    <n v="82753.733890000003"/>
    <n v="0.80073099999999997"/>
    <m/>
    <m/>
    <m/>
    <m/>
  </r>
  <r>
    <x v="12"/>
    <s v="KS"/>
    <s v="Kansas"/>
    <n v="20"/>
    <x v="3"/>
    <s v="West North Central"/>
    <n v="3.6554999999999997E-2"/>
    <n v="4.2041000000000002E-2"/>
    <n v="229.0377"/>
    <n v="473.61860000000001"/>
    <n v="979.37850000000003"/>
    <n v="2025.221"/>
    <n v="8.8423049999999996"/>
    <n v="4904.0860000000002"/>
    <n v="5591.38"/>
    <n v="6374.9960000000001"/>
    <n v="7268.433"/>
    <n v="1.482118"/>
    <n v="3746.2510000000002"/>
    <n v="2935.3879999999999"/>
    <n v="2300.0340000000001"/>
    <n v="1802.2"/>
    <n v="0.48106769999999999"/>
    <n v="8837.9750000000004"/>
    <n v="8641.2209999999995"/>
    <n v="8448.8490000000002"/>
    <n v="8260.759"/>
    <n v="0.93468910000000005"/>
    <m/>
    <n v="7018.6469999999999"/>
    <n v="7685.6279999999997"/>
    <n v="8415.99"/>
    <n v="9215.76"/>
    <n v="1.31303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969349999999999"/>
    <n v="7.0265050000000002"/>
    <n v="7.372293"/>
    <n v="7.7350989999999999"/>
    <n v="1.1550210000000001"/>
    <n v="77833"/>
    <n v="32096"/>
    <n v="30447"/>
    <n v="10126"/>
    <n v="0.41237010000000002"/>
    <n v="0.33257789999999998"/>
    <n v="0.80650350000000004"/>
    <n v="20307.419999999998"/>
    <n v="24275"/>
    <n v="22889.06"/>
    <n v="27617.09"/>
    <n v="26212.05"/>
    <n v="31269.5"/>
    <n v="28753.13"/>
    <n v="34342.730000000003"/>
    <n v="0.83655679999999999"/>
    <n v="0.8288006"/>
    <n v="0.83826259999999997"/>
    <n v="0.83724069999999995"/>
    <m/>
    <m/>
    <m/>
    <m/>
    <m/>
    <m/>
    <m/>
    <m/>
    <m/>
    <m/>
    <m/>
    <m/>
    <m/>
    <m/>
    <m/>
    <m/>
    <m/>
    <m/>
    <m/>
    <m/>
    <m/>
    <n v="25415.49"/>
    <n v="88462.03"/>
    <n v="18458.5"/>
    <n v="79933.16"/>
    <n v="0.287304"/>
    <n v="0.2309242"/>
    <n v="0.87237489999999995"/>
    <n v="4.104E-3"/>
    <n v="68682.89847"/>
    <n v="99857.801189999998"/>
    <n v="0.68780699999999995"/>
    <s v="Montoy v. State (Montoy IV)"/>
    <s v="282 Kan. 9, 138 P.3d 755"/>
    <s v="Upheld"/>
    <s v="Both"/>
  </r>
  <r>
    <x v="12"/>
    <s v="KY"/>
    <s v="Kentucky"/>
    <n v="21"/>
    <x v="0"/>
    <s v="East South Central"/>
    <n v="3.7291999999999999E-2"/>
    <n v="4.3750999999999998E-2"/>
    <n v="459.78590000000003"/>
    <n v="647.73609999999996"/>
    <n v="912.51639999999998"/>
    <n v="1285.5329999999999"/>
    <n v="2.795938"/>
    <n v="4386.942"/>
    <n v="4784.5280000000002"/>
    <n v="5218.1469999999999"/>
    <n v="5691.0640000000003"/>
    <n v="1.297274"/>
    <n v="4007.0349999999999"/>
    <n v="2989.5430000000001"/>
    <n v="2230.42"/>
    <n v="1664.058"/>
    <n v="0.41528409999999999"/>
    <n v="7379.4070000000002"/>
    <n v="7417.9"/>
    <n v="7456.5959999999995"/>
    <n v="7495.4930000000004"/>
    <n v="1.0157309999999999"/>
    <m/>
    <n v="6343.8950000000004"/>
    <n v="6805.5240000000003"/>
    <n v="7300.7449999999999"/>
    <n v="7832.0010000000002"/>
    <n v="1.23457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773359999999997"/>
    <n v="6.0446540000000004"/>
    <n v="6.2167370000000002"/>
    <n v="6.3937189999999999"/>
    <n v="1.08786"/>
    <n v="105747"/>
    <n v="43291"/>
    <n v="42750"/>
    <n v="14363"/>
    <n v="0.40938279999999999"/>
    <n v="0.33597660000000001"/>
    <n v="0.82069060000000005"/>
    <n v="23386.92"/>
    <n v="24529.51"/>
    <n v="27330.25"/>
    <n v="28626.67"/>
    <n v="31859.79"/>
    <n v="33226.870000000003"/>
    <n v="35261.56"/>
    <n v="37322.94"/>
    <n v="0.95341969999999998"/>
    <n v="0.95471289999999998"/>
    <n v="0.95885620000000005"/>
    <n v="0.94476899999999997"/>
    <m/>
    <m/>
    <m/>
    <m/>
    <m/>
    <m/>
    <m/>
    <m/>
    <m/>
    <m/>
    <m/>
    <m/>
    <m/>
    <m/>
    <m/>
    <m/>
    <m/>
    <m/>
    <m/>
    <m/>
    <m/>
    <n v="20559.79"/>
    <n v="82175.38"/>
    <n v="15453.19"/>
    <n v="74464.69"/>
    <n v="0.25019400000000003"/>
    <n v="0.20752380000000001"/>
    <n v="0.8675756"/>
    <n v="0"/>
    <n v="59404.147729999997"/>
    <n v="103021.7585"/>
    <n v="0.57661750000000001"/>
    <m/>
    <m/>
    <m/>
    <m/>
  </r>
  <r>
    <x v="12"/>
    <s v="LA"/>
    <s v="Louisiana"/>
    <n v="22"/>
    <x v="0"/>
    <s v="West South Central"/>
    <n v="2.8961000000000001E-2"/>
    <n v="4.1509999999999998E-2"/>
    <n v="1522.366"/>
    <n v="1579.6289999999999"/>
    <n v="1639.0450000000001"/>
    <n v="1700.6959999999999"/>
    <n v="1.11714"/>
    <n v="3871.375"/>
    <n v="4098.4989999999998"/>
    <n v="4338.9470000000001"/>
    <n v="4593.5020000000004"/>
    <n v="1.1865300000000001"/>
    <n v="4198.692"/>
    <n v="3767.143"/>
    <n v="3379.9479999999999"/>
    <n v="3032.5509999999999"/>
    <n v="0.72226069999999998"/>
    <n v="7874.277"/>
    <n v="7819.7489999999998"/>
    <n v="7765.598"/>
    <n v="7711.8220000000001"/>
    <n v="0.97936889999999999"/>
    <m/>
    <n v="7227.5370000000003"/>
    <n v="7467.32"/>
    <n v="7715.0590000000002"/>
    <n v="7971.0169999999998"/>
    <n v="1.102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067950000000003"/>
    <n v="7.2486870000000003"/>
    <n v="6.9994540000000001"/>
    <n v="6.7587900000000003"/>
    <n v="0.90035620000000005"/>
    <n v="124855"/>
    <n v="61929"/>
    <n v="61861"/>
    <n v="29431"/>
    <n v="0.49600739999999999"/>
    <n v="0.47576020000000002"/>
    <n v="0.95917960000000002"/>
    <n v="22718.25"/>
    <n v="25535.57"/>
    <n v="26298.03"/>
    <n v="29922.87"/>
    <n v="30657.84"/>
    <n v="34872.71"/>
    <n v="34440.99"/>
    <n v="38995.21"/>
    <n v="0.88967070000000004"/>
    <n v="0.87886070000000005"/>
    <n v="0.87913580000000002"/>
    <n v="0.88321079999999996"/>
    <m/>
    <m/>
    <m/>
    <m/>
    <m/>
    <m/>
    <m/>
    <m/>
    <m/>
    <m/>
    <m/>
    <m/>
    <m/>
    <m/>
    <m/>
    <m/>
    <m/>
    <m/>
    <m/>
    <m/>
    <m/>
    <n v="20883.21"/>
    <n v="80223.98"/>
    <n v="15392.09"/>
    <n v="71164.639999999999"/>
    <n v="0.26031130000000002"/>
    <n v="0.21628849999999999"/>
    <n v="0.80351660000000003"/>
    <n v="1.2704999999999999E-2"/>
    <n v="53516.390979999996"/>
    <n v="94958.938020000001"/>
    <n v="0.56357400000000002"/>
    <m/>
    <m/>
    <m/>
    <m/>
  </r>
  <r>
    <x v="12"/>
    <s v="ME"/>
    <s v="Maine"/>
    <n v="23"/>
    <x v="2"/>
    <s v="New England"/>
    <n v="4.4334999999999999E-2"/>
    <n v="4.6514E-2"/>
    <n v="411.91809999999998"/>
    <n v="695.63210000000004"/>
    <n v="1174.758"/>
    <n v="1983.8869999999999"/>
    <n v="4.8162190000000002"/>
    <n v="3804.998"/>
    <n v="4262.6279999999997"/>
    <n v="4775.2979999999998"/>
    <n v="5349.6270000000004"/>
    <n v="1.4059470000000001"/>
    <n v="6337.9769999999999"/>
    <n v="5591.4269999999997"/>
    <n v="4932.8119999999999"/>
    <n v="4351.7749999999996"/>
    <n v="0.68661899999999998"/>
    <n v="10871.15"/>
    <n v="10456.14"/>
    <n v="10056.98"/>
    <n v="9673.0560000000005"/>
    <n v="0.88979160000000002"/>
    <m/>
    <n v="9347.1149999999998"/>
    <n v="9702.7430000000004"/>
    <n v="10071.9"/>
    <n v="10455.1"/>
    <n v="1.11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8841330000000003"/>
    <n v="8.0090140000000005"/>
    <n v="8.1358750000000004"/>
    <n v="8.2647440000000003"/>
    <n v="1.048276"/>
    <n v="29025"/>
    <n v="10594"/>
    <n v="10377"/>
    <n v="3238"/>
    <n v="0.36499569999999998"/>
    <n v="0.31203619999999999"/>
    <n v="0.85490390000000005"/>
    <n v="21033.18"/>
    <n v="23574.54"/>
    <n v="24220.93"/>
    <n v="26986.84"/>
    <n v="27777.32"/>
    <n v="30786.51"/>
    <n v="30598.12"/>
    <n v="33960.550000000003"/>
    <n v="0.89219899999999996"/>
    <n v="0.89750890000000005"/>
    <n v="0.90225619999999995"/>
    <n v="0.90098990000000001"/>
    <m/>
    <m/>
    <m/>
    <m/>
    <m/>
    <m/>
    <m/>
    <m/>
    <m/>
    <m/>
    <m/>
    <m/>
    <m/>
    <m/>
    <m/>
    <m/>
    <m/>
    <m/>
    <m/>
    <m/>
    <m/>
    <n v="23975.27"/>
    <n v="79067.75"/>
    <n v="17583.05"/>
    <n v="71843.09"/>
    <n v="0.3032243"/>
    <n v="0.2447424"/>
    <n v="0.90228660000000005"/>
    <n v="0"/>
    <n v="60288.993970000003"/>
    <n v="61344.638299999999"/>
    <n v="0.98279159999999999"/>
    <m/>
    <m/>
    <m/>
    <m/>
  </r>
  <r>
    <x v="12"/>
    <s v="MD"/>
    <s v="Maryland"/>
    <n v="24"/>
    <x v="0"/>
    <s v="South Atlantic"/>
    <n v="3.4795E-2"/>
    <n v="3.7615000000000003E-2"/>
    <n v="457.35680000000002"/>
    <n v="803.31269999999995"/>
    <n v="1410.9580000000001"/>
    <n v="2478.2420000000002"/>
    <n v="5.4186170000000002"/>
    <n v="3875.6640000000002"/>
    <n v="5983.4380000000001"/>
    <n v="9237.5239999999994"/>
    <n v="14261.34"/>
    <n v="3.679716"/>
    <n v="7593.9229999999998"/>
    <n v="4176.2049999999999"/>
    <n v="2296.6640000000002"/>
    <n v="1263.028"/>
    <n v="0.16632089999999999"/>
    <n v="10649.02"/>
    <n v="10125.950000000001"/>
    <n v="9628.5720000000001"/>
    <n v="9155.6280000000006"/>
    <n v="0.85976280000000005"/>
    <m/>
    <n v="9556.4330000000009"/>
    <n v="9556.4670000000006"/>
    <n v="9556.5010000000002"/>
    <n v="9556.5349999999999"/>
    <n v="1.000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381520000000004"/>
    <n v="6.8088670000000002"/>
    <n v="6.880325"/>
    <n v="6.9525329999999999"/>
    <n v="1.0318160000000001"/>
    <n v="149107"/>
    <n v="75738"/>
    <n v="35713"/>
    <n v="14798"/>
    <n v="0.50794399999999995"/>
    <n v="0.41435889999999997"/>
    <n v="0.81575710000000001"/>
    <n v="27101.09"/>
    <n v="30495"/>
    <n v="31325.53"/>
    <n v="35532.82"/>
    <n v="36753.82"/>
    <n v="41121.279999999999"/>
    <n v="41206.33"/>
    <n v="46056.76"/>
    <n v="0.88870579999999999"/>
    <n v="0.88159399999999999"/>
    <n v="0.89379070000000005"/>
    <n v="0.89468590000000003"/>
    <m/>
    <m/>
    <m/>
    <m/>
    <m/>
    <m/>
    <m/>
    <m/>
    <m/>
    <m/>
    <m/>
    <m/>
    <m/>
    <m/>
    <m/>
    <m/>
    <m/>
    <m/>
    <m/>
    <m/>
    <m/>
    <n v="24764.93"/>
    <n v="113757.1"/>
    <n v="18803.14"/>
    <n v="106722.9"/>
    <n v="0.2177"/>
    <n v="0.1761866"/>
    <n v="0.80328860000000002"/>
    <n v="3.9100000000000003E-3"/>
    <n v="95858.947220000002"/>
    <n v="147285.46710000001"/>
    <n v="0.65083780000000002"/>
    <m/>
    <m/>
    <m/>
    <m/>
  </r>
  <r>
    <x v="12"/>
    <s v="MA"/>
    <s v="Massachusetts"/>
    <n v="25"/>
    <x v="2"/>
    <s v="New England"/>
    <n v="3.2097000000000001E-2"/>
    <n v="3.7747000000000003E-2"/>
    <n v="331.69580000000002"/>
    <n v="625.09829999999999"/>
    <n v="1178.0309999999999"/>
    <n v="2220.0619999999999"/>
    <n v="6.6930649999999998"/>
    <n v="4374.8630000000003"/>
    <n v="6243.4949999999999"/>
    <n v="8910.2720000000008"/>
    <n v="12716.11"/>
    <n v="2.906631"/>
    <n v="7558.2569999999996"/>
    <n v="5463.42"/>
    <n v="3949.1849999999999"/>
    <n v="2854.634"/>
    <n v="0.37768410000000002"/>
    <n v="11523.06"/>
    <n v="12273.4"/>
    <n v="13072.59"/>
    <n v="13923.83"/>
    <n v="1.2083440000000001"/>
    <m/>
    <n v="9492.8770000000004"/>
    <n v="10603.33"/>
    <n v="11843.69"/>
    <n v="13229.14"/>
    <n v="1.3935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469900000000004"/>
    <n v="7.4221560000000002"/>
    <n v="7.9298229999999998"/>
    <n v="8.4722150000000003"/>
    <n v="1.219552"/>
    <n v="152359"/>
    <n v="92213"/>
    <n v="39889"/>
    <n v="19723"/>
    <n v="0.60523499999999997"/>
    <n v="0.49444709999999997"/>
    <n v="0.81695059999999997"/>
    <n v="27512.75"/>
    <n v="29809.59"/>
    <n v="31985.09"/>
    <n v="34894.46"/>
    <n v="37683.06"/>
    <n v="40404.410000000003"/>
    <n v="42007.85"/>
    <n v="45435.11"/>
    <n v="0.92294960000000004"/>
    <n v="0.91662370000000004"/>
    <n v="0.93264720000000001"/>
    <n v="0.92456799999999995"/>
    <m/>
    <m/>
    <m/>
    <m/>
    <m/>
    <m/>
    <m/>
    <m/>
    <m/>
    <m/>
    <m/>
    <m/>
    <m/>
    <m/>
    <m/>
    <m/>
    <m/>
    <m/>
    <m/>
    <m/>
    <m/>
    <n v="21522.65"/>
    <n v="118715.6"/>
    <n v="16263.37"/>
    <n v="112200.6"/>
    <n v="0.18129590000000001"/>
    <n v="0.14494899999999999"/>
    <n v="0.87443789999999999"/>
    <n v="2.2592999999999999E-2"/>
    <n v="98723.6685"/>
    <n v="129243.4148"/>
    <n v="0.76385840000000005"/>
    <m/>
    <m/>
    <m/>
    <m/>
  </r>
  <r>
    <x v="12"/>
    <s v="MI"/>
    <s v="Michigan"/>
    <n v="26"/>
    <x v="3"/>
    <s v="East North Central"/>
    <n v="4.3552E-2"/>
    <n v="5.0909000000000003E-2"/>
    <n v="115.89409999999999"/>
    <n v="254.88929999999999"/>
    <n v="560.58550000000002"/>
    <n v="1232.912"/>
    <n v="10.63827"/>
    <n v="6358.2259999999997"/>
    <n v="6584.607"/>
    <n v="6819.0479999999998"/>
    <n v="7061.8370000000004"/>
    <n v="1.110662"/>
    <n v="3422.241"/>
    <n v="2863.3980000000001"/>
    <n v="2395.8130000000001"/>
    <n v="2004.5830000000001"/>
    <n v="0.58575140000000003"/>
    <n v="9351.3700000000008"/>
    <n v="9046.0249999999996"/>
    <n v="8750.65"/>
    <n v="8464.92"/>
    <n v="0.90520639999999997"/>
    <m/>
    <n v="7730.6959999999999"/>
    <n v="8145.7330000000002"/>
    <n v="8583.0540000000001"/>
    <n v="9043.8529999999992"/>
    <n v="1.16986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620099999999997"/>
    <n v="5.4553719999999997"/>
    <n v="5.5503590000000003"/>
    <n v="5.6470000000000002"/>
    <n v="1.05315"/>
    <n v="272849"/>
    <n v="124115"/>
    <n v="103080"/>
    <n v="39212"/>
    <n v="0.45488529999999999"/>
    <n v="0.38040360000000001"/>
    <n v="0.83626259999999997"/>
    <n v="28387.51"/>
    <n v="27923.54"/>
    <n v="32913.25"/>
    <n v="32661.77"/>
    <n v="38447.39"/>
    <n v="37625.56"/>
    <n v="42757.18"/>
    <n v="42172.52"/>
    <n v="1.016616"/>
    <n v="1.0076989999999999"/>
    <n v="1.0218419999999999"/>
    <n v="1.0138640000000001"/>
    <m/>
    <m/>
    <m/>
    <m/>
    <m/>
    <m/>
    <m/>
    <m/>
    <m/>
    <m/>
    <m/>
    <m/>
    <m/>
    <m/>
    <m/>
    <m/>
    <m/>
    <m/>
    <m/>
    <m/>
    <m/>
    <n v="23045.82"/>
    <n v="91156.08"/>
    <n v="16965.75"/>
    <n v="83472.039999999994"/>
    <n v="0.25281720000000002"/>
    <n v="0.20325070000000001"/>
    <n v="0.88366529999999999"/>
    <n v="5.3381999999999999E-2"/>
    <n v="69319.513489999998"/>
    <n v="92835.339170000007"/>
    <n v="0.74669319999999995"/>
    <m/>
    <m/>
    <m/>
    <m/>
  </r>
  <r>
    <x v="12"/>
    <s v="MN"/>
    <s v="Minnesota"/>
    <n v="27"/>
    <x v="3"/>
    <s v="West North Central"/>
    <n v="3.5571999999999999E-2"/>
    <n v="4.335E-2"/>
    <n v="216.82390000000001"/>
    <n v="494.34019999999998"/>
    <n v="1127.0540000000001"/>
    <n v="2569.5889999999999"/>
    <n v="11.851039999999999"/>
    <n v="7657.31"/>
    <n v="8764.9089999999997"/>
    <n v="10032.719999999999"/>
    <n v="11483.91"/>
    <n v="1.4997320000000001"/>
    <n v="1927.154"/>
    <n v="1875.5170000000001"/>
    <n v="1825.2639999999999"/>
    <n v="1776.357"/>
    <n v="0.9217516"/>
    <n v="8346.5300000000007"/>
    <n v="9367.3410000000003"/>
    <n v="10513"/>
    <n v="11798.78"/>
    <n v="1.4136150000000001"/>
    <m/>
    <n v="6618.6469999999999"/>
    <n v="7995.7330000000002"/>
    <n v="9659.3389999999999"/>
    <n v="11669.08"/>
    <n v="1.7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420060000000003"/>
    <n v="6.0429649999999997"/>
    <n v="6.4724190000000004"/>
    <n v="6.9323930000000002"/>
    <n v="1.2287110000000001"/>
    <n v="139425"/>
    <n v="56781"/>
    <n v="42944"/>
    <n v="13305"/>
    <n v="0.40725119999999998"/>
    <n v="0.30982209999999999"/>
    <n v="0.76076410000000005"/>
    <n v="24564.2"/>
    <n v="27620.09"/>
    <n v="28716.05"/>
    <n v="31881.78"/>
    <n v="32849.9"/>
    <n v="36717.21"/>
    <n v="36628.300000000003"/>
    <n v="40994.199999999997"/>
    <n v="0.88935989999999998"/>
    <n v="0.90070399999999995"/>
    <n v="0.89467300000000005"/>
    <n v="0.89349940000000005"/>
    <m/>
    <m/>
    <m/>
    <m/>
    <m/>
    <m/>
    <m/>
    <m/>
    <m/>
    <m/>
    <m/>
    <m/>
    <m/>
    <m/>
    <m/>
    <m/>
    <m/>
    <m/>
    <m/>
    <m/>
    <m/>
    <n v="26686.55"/>
    <n v="94958.9"/>
    <n v="19668.240000000002"/>
    <n v="88477.38"/>
    <n v="0.28103270000000002"/>
    <n v="0.22229679999999999"/>
    <n v="0.8633615"/>
    <n v="2.4528000000000001E-2"/>
    <n v="79882.066489999997"/>
    <n v="104140.6461"/>
    <n v="0.76705939999999995"/>
    <m/>
    <m/>
    <m/>
    <m/>
  </r>
  <r>
    <x v="12"/>
    <s v="MS"/>
    <s v="Mississippi"/>
    <n v="28"/>
    <x v="0"/>
    <s v="East South Central"/>
    <n v="4.6436999999999999E-2"/>
    <n v="4.9417999999999997E-2"/>
    <n v="715.0675"/>
    <n v="932.63229999999999"/>
    <n v="1216.393"/>
    <n v="1586.49"/>
    <n v="2.218658"/>
    <n v="4426.6620000000003"/>
    <n v="4429.4089999999997"/>
    <n v="4432.1570000000002"/>
    <n v="4434.9070000000002"/>
    <n v="1.0018629999999999"/>
    <n v="2924.779"/>
    <n v="2645.0419999999999"/>
    <n v="2392.0610000000001"/>
    <n v="2163.2759999999998"/>
    <n v="0.7396374"/>
    <n v="7061.6559999999999"/>
    <n v="6885.1639999999998"/>
    <n v="6713.0820000000003"/>
    <n v="6545.3019999999997"/>
    <n v="0.92687920000000001"/>
    <m/>
    <n v="5834.8779999999997"/>
    <n v="6221.0330000000004"/>
    <n v="6632.7460000000001"/>
    <n v="7071.7039999999997"/>
    <n v="1.21197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974369999999997"/>
    <n v="6.4263969999999997"/>
    <n v="6.356134"/>
    <n v="6.2866390000000001"/>
    <n v="0.96755679999999999"/>
    <n v="80410"/>
    <n v="38217"/>
    <n v="44054"/>
    <n v="19973"/>
    <n v="0.4752767"/>
    <n v="0.45337539999999998"/>
    <n v="0.95391879999999996"/>
    <n v="22181.26"/>
    <n v="23782.87"/>
    <n v="25119.4"/>
    <n v="27233.27"/>
    <n v="28795.9"/>
    <n v="31105.48"/>
    <n v="31856.37"/>
    <n v="34406.080000000002"/>
    <n v="0.93265699999999996"/>
    <n v="0.92237910000000001"/>
    <n v="0.92575019999999997"/>
    <n v="0.92589339999999998"/>
    <m/>
    <m/>
    <m/>
    <m/>
    <m/>
    <m/>
    <m/>
    <m/>
    <m/>
    <m/>
    <m/>
    <m/>
    <m/>
    <m/>
    <m/>
    <m/>
    <m/>
    <m/>
    <m/>
    <m/>
    <m/>
    <n v="20240.73"/>
    <n v="79863.91"/>
    <n v="15412.33"/>
    <n v="69354.23"/>
    <n v="0.25344030000000001"/>
    <n v="0.22222620000000001"/>
    <n v="0.87881799999999999"/>
    <n v="7.5299999999999998E-4"/>
    <n v="49280.343070000003"/>
    <n v="82791.15122"/>
    <n v="0.59523680000000001"/>
    <m/>
    <m/>
    <m/>
    <m/>
  </r>
  <r>
    <x v="12"/>
    <s v="MO"/>
    <s v="Missouri"/>
    <n v="29"/>
    <x v="3"/>
    <s v="West North Central"/>
    <n v="3.5767E-2"/>
    <n v="4.1904999999999998E-2"/>
    <n v="263.17919999999998"/>
    <n v="445.05399999999997"/>
    <n v="752.61659999999995"/>
    <n v="1272.7260000000001"/>
    <n v="4.8359670000000001"/>
    <n v="3531.37"/>
    <n v="3916.4369999999999"/>
    <n v="4343.4920000000002"/>
    <n v="4817.1149999999998"/>
    <n v="1.3640920000000001"/>
    <n v="4519.1679999999997"/>
    <n v="3896.3739999999998"/>
    <n v="3359.4070000000002"/>
    <n v="2896.442"/>
    <n v="0.64092360000000004"/>
    <n v="8306.3250000000007"/>
    <n v="8026.9809999999998"/>
    <n v="7757.0309999999999"/>
    <n v="7496.1589999999997"/>
    <n v="0.90246400000000004"/>
    <m/>
    <n v="6657.5450000000001"/>
    <n v="6988.3119999999999"/>
    <n v="7335.5119999999997"/>
    <n v="7699.9629999999997"/>
    <n v="1.156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290310000000002"/>
    <n v="6.7261610000000003"/>
    <n v="7.0370220000000003"/>
    <n v="7.3622500000000004"/>
    <n v="1.145157"/>
    <n v="157999"/>
    <n v="65532"/>
    <n v="69200"/>
    <n v="22398"/>
    <n v="0.41476210000000002"/>
    <n v="0.32367050000000003"/>
    <n v="0.78037630000000002"/>
    <n v="21539.57"/>
    <n v="25134.12"/>
    <n v="24778.57"/>
    <n v="29075.66"/>
    <n v="28580.43"/>
    <n v="33429.550000000003"/>
    <n v="31696.02"/>
    <n v="37178.519999999997"/>
    <n v="0.85698529999999995"/>
    <n v="0.85221029999999998"/>
    <n v="0.85494519999999996"/>
    <n v="0.85253579999999995"/>
    <m/>
    <m/>
    <m/>
    <m/>
    <m/>
    <m/>
    <m/>
    <m/>
    <m/>
    <m/>
    <m/>
    <m/>
    <m/>
    <m/>
    <m/>
    <m/>
    <m/>
    <m/>
    <m/>
    <m/>
    <m/>
    <n v="22623.040000000001"/>
    <n v="84137.8"/>
    <n v="16906.349999999999"/>
    <n v="75469.710000000006"/>
    <n v="0.26888079999999998"/>
    <n v="0.22401509999999999"/>
    <n v="0.82747470000000001"/>
    <n v="1.1979999999999999E-2"/>
    <n v="61340.534509999998"/>
    <n v="95792.122950000004"/>
    <n v="0.64035050000000004"/>
    <m/>
    <m/>
    <m/>
    <m/>
  </r>
  <r>
    <x v="12"/>
    <s v="MT"/>
    <s v="Montana"/>
    <n v="30"/>
    <x v="1"/>
    <s v="Mountain"/>
    <n v="4.0978000000000001E-2"/>
    <n v="4.4434000000000001E-2"/>
    <n v="204.15549999999999"/>
    <n v="465.1275"/>
    <n v="1059.7"/>
    <n v="2414.3159999999998"/>
    <n v="11.82587"/>
    <n v="3577.6990000000001"/>
    <n v="3836.32"/>
    <n v="4113.6360000000004"/>
    <n v="4410.9979999999996"/>
    <n v="1.232915"/>
    <n v="3829.7170000000001"/>
    <n v="3531.8919999999998"/>
    <n v="3257.2269999999999"/>
    <n v="3003.9229999999998"/>
    <n v="0.78437190000000001"/>
    <n v="7363.3509999999997"/>
    <n v="7426.0010000000002"/>
    <n v="7489.183"/>
    <n v="7552.9030000000002"/>
    <n v="1.0257430000000001"/>
    <m/>
    <n v="5864.2569999999996"/>
    <n v="7047.5439999999999"/>
    <n v="8469.5959999999995"/>
    <n v="10178.59"/>
    <n v="1.7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767939999999999"/>
    <n v="6.1953100000000001"/>
    <n v="7.008089"/>
    <n v="7.9274990000000001"/>
    <n v="1.447471"/>
    <n v="22416"/>
    <n v="9808"/>
    <n v="9689"/>
    <n v="4240"/>
    <n v="0.43754460000000001"/>
    <n v="0.43760969999999999"/>
    <n v="1.000149"/>
    <n v="22386.65"/>
    <n v="20161.66"/>
    <n v="25495.040000000001"/>
    <n v="23013.49"/>
    <n v="28697.17"/>
    <n v="25998.01"/>
    <n v="31611.03"/>
    <n v="28492.94"/>
    <n v="1.110358"/>
    <n v="1.1078300000000001"/>
    <n v="1.1038220000000001"/>
    <n v="1.109434"/>
    <m/>
    <m/>
    <m/>
    <m/>
    <m/>
    <m/>
    <m/>
    <m/>
    <m/>
    <m/>
    <m/>
    <m/>
    <m/>
    <m/>
    <m/>
    <m/>
    <m/>
    <m/>
    <m/>
    <m/>
    <m/>
    <n v="25476.79"/>
    <n v="80377.789999999994"/>
    <n v="16911.7"/>
    <n v="71184.92"/>
    <n v="0.31696299999999999"/>
    <n v="0.23757420000000001"/>
    <n v="0.88651139999999995"/>
    <n v="0"/>
    <n v="61269.246550000003"/>
    <n v="58101.638709999999"/>
    <n v="1.0545180000000001"/>
    <m/>
    <m/>
    <m/>
    <m/>
  </r>
  <r>
    <x v="12"/>
    <s v="NE"/>
    <s v="Nebraska"/>
    <n v="31"/>
    <x v="3"/>
    <s v="West North Central"/>
    <n v="3.4733E-2"/>
    <n v="4.2763000000000002E-2"/>
    <n v="351.1771"/>
    <n v="700.06979999999999"/>
    <n v="1395.586"/>
    <n v="2782.0929999999998"/>
    <n v="7.9221940000000002"/>
    <n v="2561.27"/>
    <n v="3041.3229999999999"/>
    <n v="3611.3510000000001"/>
    <n v="4288.2190000000001"/>
    <n v="1.674255"/>
    <n v="5078.8490000000002"/>
    <n v="5002.7160000000003"/>
    <n v="4927.7240000000002"/>
    <n v="4853.8549999999996"/>
    <n v="0.95569990000000005"/>
    <n v="8281.0329999999994"/>
    <n v="8639.7729999999992"/>
    <n v="9014.0540000000001"/>
    <n v="9404.5499999999993"/>
    <n v="1.1356740000000001"/>
    <m/>
    <n v="6756.06"/>
    <n v="7535.5749999999998"/>
    <n v="8405.0300000000007"/>
    <n v="9374.8029999999999"/>
    <n v="1.38761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556750000000003"/>
    <n v="7.0768500000000003"/>
    <n v="7.7577949999999998"/>
    <n v="8.5042620000000007"/>
    <n v="1.317331"/>
    <n v="50033"/>
    <n v="17677"/>
    <n v="19358"/>
    <n v="5354"/>
    <n v="0.35330679999999998"/>
    <n v="0.2765782"/>
    <n v="0.7828271"/>
    <n v="21786.23"/>
    <n v="23700.38"/>
    <n v="24358"/>
    <n v="26664.45"/>
    <n v="27547.13"/>
    <n v="29876.05"/>
    <n v="30172.71"/>
    <n v="32694.54"/>
    <n v="0.91923549999999998"/>
    <n v="0.91350089999999995"/>
    <n v="0.92204719999999996"/>
    <n v="0.92286710000000005"/>
    <m/>
    <m/>
    <m/>
    <m/>
    <m/>
    <m/>
    <m/>
    <m/>
    <m/>
    <m/>
    <m/>
    <m/>
    <m/>
    <m/>
    <m/>
    <m/>
    <m/>
    <m/>
    <m/>
    <m/>
    <m/>
    <n v="25450.36"/>
    <n v="83231.38"/>
    <n v="18915.71"/>
    <n v="75303.25"/>
    <n v="0.30577840000000001"/>
    <n v="0.25119380000000002"/>
    <n v="0.86297020000000002"/>
    <n v="0"/>
    <n v="64223.398840000002"/>
    <n v="89608.594809999995"/>
    <n v="0.71671030000000002"/>
    <m/>
    <m/>
    <m/>
    <m/>
  </r>
  <r>
    <x v="12"/>
    <s v="NV"/>
    <s v="Nevada"/>
    <n v="32"/>
    <x v="1"/>
    <s v="Mountain"/>
    <n v="2.9989999999999999E-2"/>
    <n v="3.7943999999999999E-2"/>
    <n v="470.41950000000003"/>
    <n v="577.41989999999998"/>
    <n v="708.75819999999999"/>
    <n v="869.97050000000002"/>
    <n v="1.84935"/>
    <n v="6447.2209999999995"/>
    <n v="6154.6450000000004"/>
    <n v="5875.3459999999995"/>
    <n v="5608.7219999999998"/>
    <n v="0.8699441"/>
    <n v="1672.6469999999999"/>
    <n v="2051.8139999999999"/>
    <n v="2516.9349999999999"/>
    <n v="3087.4920000000002"/>
    <n v="1.845872"/>
    <n v="8022.4769999999999"/>
    <n v="7467.8109999999997"/>
    <n v="6951.4920000000002"/>
    <n v="6470.8710000000001"/>
    <n v="0.80659259999999999"/>
    <m/>
    <n v="9683.3889999999992"/>
    <n v="7111.0259999999998"/>
    <n v="5222.0029999999997"/>
    <n v="3834.7939999999999"/>
    <n v="0.3960176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522799999999997"/>
    <n v="5.8638820000000003"/>
    <n v="4.5529450000000002"/>
    <n v="3.5350820000000001"/>
    <n v="0.46808139999999998"/>
    <n v="74446"/>
    <n v="21679"/>
    <n v="26614"/>
    <n v="4443"/>
    <n v="0.29120439999999997"/>
    <n v="0.16694220000000001"/>
    <n v="0.57328190000000001"/>
    <n v="25827.17"/>
    <n v="28985.87"/>
    <n v="29072.66"/>
    <n v="32629.47"/>
    <n v="32964.83"/>
    <n v="36678.75"/>
    <n v="35694.199999999997"/>
    <n v="40077.08"/>
    <n v="0.89102610000000004"/>
    <n v="0.89099390000000001"/>
    <n v="0.89874469999999995"/>
    <n v="0.89063879999999995"/>
    <m/>
    <m/>
    <m/>
    <m/>
    <m/>
    <m/>
    <m/>
    <m/>
    <m/>
    <m/>
    <m/>
    <m/>
    <m/>
    <m/>
    <m/>
    <m/>
    <m/>
    <m/>
    <m/>
    <m/>
    <m/>
    <n v="25211.51"/>
    <n v="91763.34"/>
    <n v="18941.07"/>
    <n v="83561.16"/>
    <n v="0.27474490000000001"/>
    <n v="0.22667309999999999"/>
    <n v="0.92721240000000005"/>
    <n v="1.1679E-2"/>
    <n v="71419.071580000003"/>
    <n v="125214.71859999999"/>
    <n v="0.57037280000000001"/>
    <m/>
    <m/>
    <m/>
    <m/>
  </r>
  <r>
    <x v="12"/>
    <s v="NH"/>
    <s v="New Hampshire"/>
    <n v="33"/>
    <x v="2"/>
    <s v="New England"/>
    <n v="3.8501000000000001E-2"/>
    <n v="4.0412999999999998E-2"/>
    <n v="264.7724"/>
    <n v="657.20389999999998"/>
    <n v="1631.2760000000001"/>
    <n v="4049.0659999999998"/>
    <n v="15.292630000000001"/>
    <n v="4236.9250000000002"/>
    <n v="4717.0010000000002"/>
    <n v="5251.473"/>
    <n v="5846.5050000000001"/>
    <n v="1.379893"/>
    <n v="7555.183"/>
    <n v="5459.9089999999997"/>
    <n v="3945.7170000000001"/>
    <n v="2851.4540000000002"/>
    <n v="0.377417"/>
    <n v="11603.7"/>
    <n v="10177.48"/>
    <n v="8926.5540000000001"/>
    <n v="7829.3829999999998"/>
    <n v="0.67473170000000005"/>
    <m/>
    <n v="9581.9390000000003"/>
    <n v="9194.8760000000002"/>
    <n v="8823.4519999999993"/>
    <n v="8467.0319999999992"/>
    <n v="0.8836448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298950000000003"/>
    <n v="7.2886340000000001"/>
    <n v="7.4509069999999999"/>
    <n v="7.6167939999999996"/>
    <n v="1.06829"/>
    <n v="27721"/>
    <n v="13463"/>
    <n v="5995"/>
    <n v="1491"/>
    <n v="0.4856607"/>
    <n v="0.24870719999999999"/>
    <n v="0.51210080000000002"/>
    <n v="20302.13"/>
    <n v="24731.24"/>
    <n v="23550.71"/>
    <n v="28580.3"/>
    <n v="26756.94"/>
    <n v="32682.66"/>
    <n v="29700.32"/>
    <n v="36076.32"/>
    <n v="0.82091029999999998"/>
    <n v="0.82401880000000005"/>
    <n v="0.81868920000000001"/>
    <n v="0.82326359999999998"/>
    <m/>
    <m/>
    <m/>
    <m/>
    <m/>
    <m/>
    <m/>
    <m/>
    <m/>
    <m/>
    <m/>
    <m/>
    <m/>
    <m/>
    <m/>
    <m/>
    <m/>
    <m/>
    <m/>
    <m/>
    <m/>
    <n v="25225.72"/>
    <n v="96197.25"/>
    <n v="20525.64"/>
    <n v="90666.37"/>
    <n v="0.2622292"/>
    <n v="0.22638639999999999"/>
    <n v="0.88942639999999995"/>
    <n v="9.7000000000000005E-4"/>
    <n v="83805.662890000007"/>
    <n v="102429.36440000001"/>
    <n v="0.81818000000000002"/>
    <m/>
    <m/>
    <m/>
    <m/>
  </r>
  <r>
    <x v="12"/>
    <s v="NJ"/>
    <s v="New Jersey"/>
    <n v="34"/>
    <x v="2"/>
    <s v="Middle Atlantic"/>
    <n v="5.0374000000000002E-2"/>
    <n v="5.6238999999999997E-2"/>
    <n v="259.71749999999997"/>
    <n v="527.9348"/>
    <n v="1073.1469999999999"/>
    <n v="2181.4160000000002"/>
    <n v="8.3991880000000005"/>
    <n v="2826.9070000000002"/>
    <n v="5877.27"/>
    <n v="12219.11"/>
    <n v="25404.09"/>
    <n v="8.9865300000000001"/>
    <n v="11240.18"/>
    <n v="5983.9459999999999"/>
    <n v="3185.6779999999999"/>
    <n v="1695.962"/>
    <n v="0.15088380000000001"/>
    <n v="12164.81"/>
    <n v="13815.13"/>
    <n v="15689.34"/>
    <n v="17817.82"/>
    <n v="1.4647019999999999"/>
    <m/>
    <n v="10775.82"/>
    <n v="12372.5"/>
    <n v="14205.76"/>
    <n v="16310.66"/>
    <n v="1.51363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804010000000003"/>
    <n v="7.8928269999999996"/>
    <n v="8.5567709999999995"/>
    <n v="9.276567"/>
    <n v="1.274184"/>
    <n v="231111"/>
    <n v="147314"/>
    <n v="56355"/>
    <n v="31178"/>
    <n v="0.63741669999999995"/>
    <n v="0.55324289999999998"/>
    <n v="0.86794539999999998"/>
    <n v="34646.019999999997"/>
    <n v="33776.230000000003"/>
    <n v="40180.51"/>
    <n v="39227.660000000003"/>
    <n v="46557.36"/>
    <n v="45105.23"/>
    <n v="51766.57"/>
    <n v="50236.67"/>
    <n v="1.0257510000000001"/>
    <n v="1.0242899999999999"/>
    <n v="1.0321940000000001"/>
    <n v="1.030454"/>
    <m/>
    <m/>
    <m/>
    <m/>
    <m/>
    <m/>
    <m/>
    <m/>
    <m/>
    <m/>
    <m/>
    <m/>
    <m/>
    <m/>
    <m/>
    <m/>
    <m/>
    <m/>
    <m/>
    <m/>
    <m/>
    <n v="23515.74"/>
    <n v="122881.7"/>
    <n v="17469.72"/>
    <n v="116146.8"/>
    <n v="0.19136900000000001"/>
    <n v="0.15041060000000001"/>
    <n v="0.85159079999999998"/>
    <n v="1.0703000000000001E-2"/>
    <n v="104012.3219"/>
    <n v="133868.70009999999"/>
    <n v="0.77697269999999996"/>
    <m/>
    <m/>
    <m/>
    <m/>
  </r>
  <r>
    <x v="12"/>
    <s v="NM"/>
    <s v="New Mexico"/>
    <n v="35"/>
    <x v="1"/>
    <s v="Mountain"/>
    <n v="3.9487000000000001E-2"/>
    <n v="5.0982E-2"/>
    <n v="476.524"/>
    <n v="693.61429999999996"/>
    <n v="1009.605"/>
    <n v="1469.5509999999999"/>
    <n v="3.0838969999999999"/>
    <n v="8051.4620000000004"/>
    <n v="7630.2759999999998"/>
    <n v="7231.1229999999996"/>
    <n v="6852.8490000000002"/>
    <n v="0.85113090000000002"/>
    <n v="1448.3340000000001"/>
    <n v="1264.76"/>
    <n v="1104.453"/>
    <n v="964.46579999999994"/>
    <n v="0.66591400000000001"/>
    <n v="8032.7610000000004"/>
    <n v="7814.26"/>
    <n v="7601.7039999999997"/>
    <n v="7394.9279999999999"/>
    <n v="0.92059610000000003"/>
    <m/>
    <n v="6390.6559999999999"/>
    <n v="6896.7820000000002"/>
    <n v="7442.991"/>
    <n v="8032.4589999999998"/>
    <n v="1.256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499619999999997"/>
    <n v="6.8517419999999998"/>
    <n v="6.8535240000000002"/>
    <n v="6.8553050000000004"/>
    <n v="1.00078"/>
    <n v="59903"/>
    <n v="22945"/>
    <n v="29913"/>
    <n v="9495"/>
    <n v="0.38303589999999998"/>
    <n v="0.31742049999999999"/>
    <n v="0.82869649999999995"/>
    <n v="22499.759999999998"/>
    <n v="25394.93"/>
    <n v="25702.76"/>
    <n v="29116.39"/>
    <n v="29296.42"/>
    <n v="33334.28"/>
    <n v="32292.81"/>
    <n v="36805.089999999997"/>
    <n v="0.88599410000000001"/>
    <n v="0.88275919999999997"/>
    <n v="0.87886759999999997"/>
    <n v="0.87740070000000003"/>
    <m/>
    <m/>
    <m/>
    <m/>
    <m/>
    <m/>
    <m/>
    <m/>
    <m/>
    <m/>
    <m/>
    <m/>
    <m/>
    <m/>
    <m/>
    <m/>
    <m/>
    <m/>
    <m/>
    <m/>
    <m/>
    <n v="23106.54"/>
    <n v="82565.990000000005"/>
    <n v="16964.13"/>
    <n v="72206.06"/>
    <n v="0.27985549999999998"/>
    <n v="0.2349406"/>
    <n v="0.89772980000000002"/>
    <n v="2.5433000000000001E-2"/>
    <n v="54762.40928"/>
    <n v="82840.009839999999"/>
    <n v="0.66106229999999999"/>
    <m/>
    <m/>
    <m/>
    <m/>
  </r>
  <r>
    <x v="12"/>
    <s v="NY"/>
    <s v="New York"/>
    <n v="36"/>
    <x v="2"/>
    <s v="Middle Atlantic"/>
    <n v="4.2530999999999999E-2"/>
    <n v="5.3850000000000002E-2"/>
    <n v="286.96170000000001"/>
    <n v="571.14670000000001"/>
    <n v="1136.7670000000001"/>
    <n v="2262.5349999999999"/>
    <n v="7.8844510000000003"/>
    <n v="5672.0370000000003"/>
    <n v="7074.2529999999997"/>
    <n v="8823.1190000000006"/>
    <n v="11004.33"/>
    <n v="1.940102"/>
    <n v="8637.4789999999994"/>
    <n v="6552.634"/>
    <n v="4971.01"/>
    <n v="3771.1469999999999"/>
    <n v="0.43660270000000001"/>
    <n v="14972.47"/>
    <n v="14100.01"/>
    <n v="13278.4"/>
    <n v="12504.66"/>
    <n v="0.83517680000000005"/>
    <m/>
    <n v="13768.71"/>
    <n v="13384.49"/>
    <n v="13010.99"/>
    <n v="12647.91"/>
    <n v="0.918598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9195070000000003"/>
    <n v="7.8291789999999999"/>
    <n v="7.7398819999999997"/>
    <n v="7.6516029999999997"/>
    <n v="0.96617160000000002"/>
    <n v="504164"/>
    <n v="283147"/>
    <n v="189215"/>
    <n v="90863"/>
    <n v="0.56161680000000003"/>
    <n v="0.48021029999999998"/>
    <n v="0.85504970000000002"/>
    <n v="30828.41"/>
    <n v="31255.89"/>
    <n v="35706.79"/>
    <n v="36254.86"/>
    <n v="41325.160000000003"/>
    <n v="41796.050000000003"/>
    <n v="45950.25"/>
    <n v="46591.66"/>
    <n v="0.98632319999999996"/>
    <n v="0.98488299999999995"/>
    <n v="0.98873350000000004"/>
    <n v="0.98623329999999998"/>
    <m/>
    <m/>
    <m/>
    <m/>
    <m/>
    <m/>
    <m/>
    <m/>
    <m/>
    <m/>
    <m/>
    <m/>
    <m/>
    <m/>
    <m/>
    <m/>
    <m/>
    <m/>
    <m/>
    <m/>
    <m/>
    <n v="21932.46"/>
    <n v="109512.7"/>
    <n v="16225.06"/>
    <n v="99863.6"/>
    <n v="0.20027310000000001"/>
    <n v="0.16247220000000001"/>
    <n v="0.83708669999999996"/>
    <n v="7.587E-3"/>
    <n v="81497.239459999997"/>
    <n v="117424.045"/>
    <n v="0.6940421"/>
    <s v="Campaign for Fiscal Equity, Inc. v. New York"/>
    <s v="8 N.Y.3d 14"/>
    <s v="Overturned"/>
    <s v="Adequacy"/>
  </r>
  <r>
    <x v="12"/>
    <s v="NC"/>
    <s v="North Carolina"/>
    <n v="37"/>
    <x v="0"/>
    <s v="South Atlantic"/>
    <n v="3.0047000000000001E-2"/>
    <n v="3.7579000000000001E-2"/>
    <n v="366.24040000000002"/>
    <n v="579.82780000000002"/>
    <n v="917.97699999999998"/>
    <n v="1453.3309999999999"/>
    <n v="3.968245"/>
    <n v="4942.0609999999997"/>
    <n v="5223"/>
    <n v="5519.9089999999997"/>
    <n v="5833.6959999999999"/>
    <n v="1.180418"/>
    <n v="3795.8589999999999"/>
    <n v="2693.97"/>
    <n v="1911.9449999999999"/>
    <n v="1356.932"/>
    <n v="0.35747689999999999"/>
    <n v="7534.2079999999996"/>
    <n v="7278.9679999999998"/>
    <n v="7032.3739999999998"/>
    <n v="6794.1329999999998"/>
    <n v="0.9017714"/>
    <m/>
    <n v="6100.4560000000001"/>
    <n v="6602.308"/>
    <n v="7145.4449999999997"/>
    <n v="7733.2629999999999"/>
    <n v="1.26765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428770000000002"/>
    <n v="6.9642920000000004"/>
    <n v="6.985773"/>
    <n v="7.00732"/>
    <n v="1.009282"/>
    <n v="247807"/>
    <n v="118037"/>
    <n v="115222"/>
    <n v="46341"/>
    <n v="0.47632629999999998"/>
    <n v="0.40218880000000001"/>
    <n v="0.84435559999999998"/>
    <n v="21844.880000000001"/>
    <n v="27102.55"/>
    <n v="25271.32"/>
    <n v="31386.07"/>
    <n v="29446.01"/>
    <n v="36061.339999999997"/>
    <n v="32703.51"/>
    <n v="40233.370000000003"/>
    <n v="0.80600810000000001"/>
    <n v="0.80517620000000001"/>
    <n v="0.81655319999999998"/>
    <n v="0.8128455"/>
    <m/>
    <m/>
    <m/>
    <m/>
    <m/>
    <m/>
    <m/>
    <m/>
    <m/>
    <m/>
    <m/>
    <m/>
    <m/>
    <m/>
    <m/>
    <m/>
    <m/>
    <m/>
    <m/>
    <m/>
    <m/>
    <n v="21638.09"/>
    <n v="91410.66"/>
    <n v="15414.92"/>
    <n v="81792.73"/>
    <n v="0.23671300000000001"/>
    <n v="0.1884632"/>
    <n v="0.89357419999999999"/>
    <n v="1.9254E-2"/>
    <n v="66615.073380000002"/>
    <n v="107130.92419999999"/>
    <n v="0.62180999999999997"/>
    <m/>
    <m/>
    <m/>
    <m/>
  </r>
  <r>
    <x v="12"/>
    <s v="ND"/>
    <s v="North Dakota"/>
    <n v="38"/>
    <x v="3"/>
    <s v="West North Central"/>
    <n v="3.6208999999999998E-2"/>
    <n v="4.4426E-2"/>
    <n v="329.3965"/>
    <n v="737.81719999999996"/>
    <n v="1652.6410000000001"/>
    <n v="3701.761"/>
    <n v="11.238009999999999"/>
    <n v="3060.0880000000002"/>
    <n v="3337.0140000000001"/>
    <n v="3639.0010000000002"/>
    <n v="3968.317"/>
    <n v="1.2967979999999999"/>
    <n v="6665.8379999999997"/>
    <n v="4472.0720000000001"/>
    <n v="3000.2869999999998"/>
    <n v="2012.875"/>
    <n v="0.30196879999999998"/>
    <n v="8730.4629999999997"/>
    <n v="7956.741"/>
    <n v="7251.5879999999997"/>
    <n v="6608.9290000000001"/>
    <n v="0.75699640000000001"/>
    <m/>
    <n v="6295.03"/>
    <n v="7525.6530000000002"/>
    <n v="8996.8520000000008"/>
    <n v="10755.66"/>
    <n v="1.70859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610349999999999"/>
    <n v="7.272189"/>
    <n v="8.8717349999999993"/>
    <n v="10.82311"/>
    <n v="1.815642"/>
    <n v="13357"/>
    <n v="3901"/>
    <n v="4325"/>
    <n v="1544"/>
    <n v="0.2920566"/>
    <n v="0.35699419999999998"/>
    <n v="1.2223459999999999"/>
    <n v="21647.32"/>
    <n v="22247.35"/>
    <n v="23884.3"/>
    <n v="25227.15"/>
    <n v="27163.35"/>
    <n v="28499.279999999999"/>
    <n v="29695.14"/>
    <n v="31111.43"/>
    <n v="0.97302940000000004"/>
    <n v="0.94676990000000005"/>
    <n v="0.95312430000000004"/>
    <n v="0.95447680000000001"/>
    <m/>
    <m/>
    <m/>
    <m/>
    <m/>
    <m/>
    <m/>
    <m/>
    <m/>
    <m/>
    <m/>
    <m/>
    <m/>
    <m/>
    <m/>
    <m/>
    <m/>
    <m/>
    <m/>
    <m/>
    <m/>
    <n v="25181.69"/>
    <n v="80877.7"/>
    <n v="16347.7"/>
    <n v="72966.02"/>
    <n v="0.3113551"/>
    <n v="0.22404540000000001"/>
    <n v="0.89803040000000001"/>
    <n v="0"/>
    <n v="64383.486490000003"/>
    <n v="95323.315789999993"/>
    <n v="0.67542230000000003"/>
    <m/>
    <m/>
    <m/>
    <m/>
  </r>
  <r>
    <x v="12"/>
    <s v="OH"/>
    <s v="Ohio"/>
    <n v="39"/>
    <x v="3"/>
    <s v="East North Central"/>
    <n v="4.1651000000000001E-2"/>
    <n v="5.0682999999999999E-2"/>
    <n v="236.48769999999999"/>
    <n v="450.11939999999998"/>
    <n v="856.73609999999996"/>
    <n v="1630.671"/>
    <n v="6.8953759999999997"/>
    <n v="2716.2809999999999"/>
    <n v="3831.2710000000002"/>
    <n v="5403.9440000000004"/>
    <n v="7622.1750000000002"/>
    <n v="2.8061060000000002"/>
    <n v="5531.35"/>
    <n v="4774.3029999999999"/>
    <n v="4120.8689999999997"/>
    <n v="3556.8670000000002"/>
    <n v="0.64303770000000005"/>
    <n v="8185.6639999999998"/>
    <n v="8918.4699999999993"/>
    <n v="9716.8799999999992"/>
    <n v="10586.77"/>
    <n v="1.2933300000000001"/>
    <m/>
    <n v="7359.6819999999998"/>
    <n v="7963.4170000000004"/>
    <n v="8616.6790000000001"/>
    <n v="9323.5290000000005"/>
    <n v="1.26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568250000000001"/>
    <n v="5.9943980000000003"/>
    <n v="6.2417759999999998"/>
    <n v="6.4993619999999996"/>
    <n v="1.128984"/>
    <n v="303244"/>
    <n v="127680"/>
    <n v="125793"/>
    <n v="44787"/>
    <n v="0.42104710000000001"/>
    <n v="0.3560373"/>
    <n v="0.84559969999999995"/>
    <n v="24826.75"/>
    <n v="26133.91"/>
    <n v="28774.23"/>
    <n v="30418"/>
    <n v="33490.5"/>
    <n v="34968.21"/>
    <n v="37264.61"/>
    <n v="39058"/>
    <n v="0.9499822"/>
    <n v="0.94596069999999999"/>
    <n v="0.95774139999999996"/>
    <n v="0.95408389999999998"/>
    <m/>
    <m/>
    <m/>
    <m/>
    <m/>
    <m/>
    <m/>
    <m/>
    <m/>
    <m/>
    <m/>
    <m/>
    <m/>
    <m/>
    <m/>
    <m/>
    <m/>
    <m/>
    <m/>
    <m/>
    <m/>
    <n v="22393.01"/>
    <n v="89882.880000000005"/>
    <n v="16213.23"/>
    <n v="81813.48"/>
    <n v="0.24913540000000001"/>
    <n v="0.19817309999999999"/>
    <n v="0.84011769999999997"/>
    <n v="3.7386999999999997E-2"/>
    <n v="67927.527879999994"/>
    <n v="98762.251780000006"/>
    <n v="0.68778839999999997"/>
    <m/>
    <m/>
    <m/>
    <m/>
  </r>
  <r>
    <x v="12"/>
    <s v="OK"/>
    <s v="Oklahoma"/>
    <n v="40"/>
    <x v="0"/>
    <s v="West South Central"/>
    <n v="3.6643000000000002E-2"/>
    <n v="4.0641999999999998E-2"/>
    <n v="299.40600000000001"/>
    <n v="502.55950000000001"/>
    <n v="843.55709999999999"/>
    <n v="1415.9290000000001"/>
    <n v="4.7291280000000002"/>
    <n v="3200.6979999999999"/>
    <n v="3535.393"/>
    <n v="3905.0859999999998"/>
    <n v="4313.4390000000003"/>
    <n v="1.347656"/>
    <n v="2625.1030000000001"/>
    <n v="2336.6959999999999"/>
    <n v="2079.9740000000002"/>
    <n v="1851.4580000000001"/>
    <n v="0.70528959999999996"/>
    <n v="5811.0820000000003"/>
    <n v="5921.5439999999999"/>
    <n v="6034.1049999999996"/>
    <n v="6148.8069999999998"/>
    <n v="1.0581179999999999"/>
    <m/>
    <n v="5199.1490000000003"/>
    <n v="5730.7020000000002"/>
    <n v="6316.5990000000002"/>
    <n v="6962.3980000000001"/>
    <n v="1.33914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717769999999998"/>
    <n v="6.133699"/>
    <n v="6.407305"/>
    <n v="6.6931159999999998"/>
    <n v="1.1398790000000001"/>
    <n v="97015"/>
    <n v="40580"/>
    <n v="47326"/>
    <n v="18389"/>
    <n v="0.41828579999999999"/>
    <n v="0.38856020000000002"/>
    <n v="0.92893460000000005"/>
    <n v="20764.98"/>
    <n v="24267.74"/>
    <n v="23300.04"/>
    <n v="27687.54"/>
    <n v="26624.63"/>
    <n v="31530.94"/>
    <n v="29258.87"/>
    <n v="34716.54"/>
    <n v="0.85566209999999998"/>
    <n v="0.84153489999999997"/>
    <n v="0.84439719999999996"/>
    <n v="0.84279329999999997"/>
    <m/>
    <m/>
    <m/>
    <m/>
    <m/>
    <m/>
    <m/>
    <m/>
    <m/>
    <m/>
    <m/>
    <m/>
    <m/>
    <m/>
    <m/>
    <m/>
    <m/>
    <m/>
    <m/>
    <m/>
    <m/>
    <n v="22146.62"/>
    <n v="83786.05"/>
    <n v="16301.31"/>
    <n v="74153.27"/>
    <n v="0.26432339999999999"/>
    <n v="0.21983259999999999"/>
    <n v="0.91322199999999998"/>
    <n v="6.4140000000000004E-3"/>
    <n v="57718.98732"/>
    <n v="101570.4038"/>
    <n v="0.56826580000000004"/>
    <m/>
    <m/>
    <m/>
    <m/>
  </r>
  <r>
    <x v="12"/>
    <s v="OR"/>
    <s v="Oregon"/>
    <n v="41"/>
    <x v="1"/>
    <s v="Pacific"/>
    <n v="3.3168999999999997E-2"/>
    <n v="4.0162999999999997E-2"/>
    <n v="286.02749999999997"/>
    <n v="554.51070000000004"/>
    <n v="1075.009"/>
    <n v="2084.0790000000002"/>
    <n v="7.286289"/>
    <n v="3780.3290000000002"/>
    <n v="4461.8770000000004"/>
    <n v="5266.3010000000004"/>
    <n v="6215.7510000000002"/>
    <n v="1.6442349999999999"/>
    <n v="3848.6390000000001"/>
    <n v="3136.433"/>
    <n v="2556.0219999999999"/>
    <n v="2083.02"/>
    <n v="0.54123540000000003"/>
    <n v="7277.2560000000003"/>
    <n v="7496.3339999999998"/>
    <n v="7722.0110000000004"/>
    <n v="7954.48"/>
    <n v="1.0930599999999999"/>
    <m/>
    <n v="6130.7560000000003"/>
    <n v="6990.3310000000001"/>
    <n v="7970.4229999999998"/>
    <n v="9087.9310000000005"/>
    <n v="1.482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219150000000001"/>
    <n v="5.0394769999999998"/>
    <n v="5.3783969999999997"/>
    <n v="5.7401109999999997"/>
    <n v="1.215632"/>
    <n v="91919"/>
    <n v="35459"/>
    <n v="37667"/>
    <n v="12477"/>
    <n v="0.38576359999999998"/>
    <n v="0.33124490000000001"/>
    <n v="0.85867329999999997"/>
    <n v="23923.87"/>
    <n v="24847.27"/>
    <n v="27407.26"/>
    <n v="28539.21"/>
    <n v="31981.94"/>
    <n v="32771.74"/>
    <n v="35424.870000000003"/>
    <n v="36576.910000000003"/>
    <n v="0.96283700000000005"/>
    <n v="0.96033690000000005"/>
    <n v="0.97590010000000005"/>
    <n v="0.96850380000000003"/>
    <m/>
    <m/>
    <m/>
    <m/>
    <m/>
    <m/>
    <m/>
    <m/>
    <m/>
    <m/>
    <m/>
    <m/>
    <m/>
    <m/>
    <m/>
    <m/>
    <m/>
    <m/>
    <m/>
    <m/>
    <m/>
    <n v="24854.799999999999"/>
    <n v="89710.71"/>
    <n v="17891.34"/>
    <n v="81368.649999999994"/>
    <n v="0.2770551"/>
    <n v="0.21987999999999999"/>
    <n v="0.88454480000000002"/>
    <n v="9.698E-3"/>
    <n v="68861.973599999998"/>
    <n v="89385.741720000005"/>
    <n v="0.77039100000000005"/>
    <m/>
    <m/>
    <m/>
    <m/>
  </r>
  <r>
    <x v="12"/>
    <s v="PA"/>
    <s v="Pennsylvania"/>
    <n v="42"/>
    <x v="2"/>
    <s v="Middle Atlantic"/>
    <n v="4.1265999999999997E-2"/>
    <n v="4.5589999999999999E-2"/>
    <n v="153.05439999999999"/>
    <n v="343.57260000000002"/>
    <n v="771.24300000000005"/>
    <n v="1731.2670000000001"/>
    <n v="11.311450000000001"/>
    <n v="2560.2510000000002"/>
    <n v="3703.4009999999998"/>
    <n v="5356.9639999999999"/>
    <n v="7748.8419999999996"/>
    <n v="3.0265939999999998"/>
    <n v="9050.0120000000006"/>
    <n v="6457.9179999999997"/>
    <n v="4608.2489999999998"/>
    <n v="3288.36"/>
    <n v="0.36335420000000002"/>
    <n v="11560.79"/>
    <n v="10890.27"/>
    <n v="10258.629999999999"/>
    <n v="9663.6350000000002"/>
    <n v="0.83589749999999996"/>
    <m/>
    <n v="9394.5959999999995"/>
    <n v="9122.4639999999999"/>
    <n v="8858.2139999999999"/>
    <n v="8601.6190000000006"/>
    <n v="0.9155923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996250000000002"/>
    <n v="6.5137359999999997"/>
    <n v="6.3330039999999999"/>
    <n v="6.157286"/>
    <n v="0.91904929999999996"/>
    <n v="292321"/>
    <n v="135044"/>
    <n v="104737"/>
    <n v="40064"/>
    <n v="0.46197159999999998"/>
    <n v="0.38252000000000003"/>
    <n v="0.82801630000000004"/>
    <n v="26452.959999999999"/>
    <n v="25977.34"/>
    <n v="30617.21"/>
    <n v="30303.05"/>
    <n v="35739.300000000003"/>
    <n v="35076.910000000003"/>
    <n v="39784.14"/>
    <n v="39202.58"/>
    <n v="1.0183089999999999"/>
    <n v="1.010367"/>
    <n v="1.0188839999999999"/>
    <n v="1.0148349999999999"/>
    <m/>
    <m/>
    <m/>
    <m/>
    <m/>
    <m/>
    <m/>
    <m/>
    <m/>
    <m/>
    <m/>
    <m/>
    <m/>
    <m/>
    <m/>
    <m/>
    <m/>
    <m/>
    <m/>
    <m/>
    <m/>
    <n v="23259.51"/>
    <n v="93135.23"/>
    <n v="17170.07"/>
    <n v="84429.48"/>
    <n v="0.24973909999999999"/>
    <n v="0.20336580000000001"/>
    <n v="0.82336030000000004"/>
    <n v="3.0422000000000001E-2"/>
    <n v="70961.828210000007"/>
    <n v="94819.001329999999"/>
    <n v="0.74839250000000002"/>
    <m/>
    <m/>
    <m/>
    <m/>
  </r>
  <r>
    <x v="12"/>
    <s v="RI"/>
    <s v="Rhode Island"/>
    <n v="44"/>
    <x v="2"/>
    <s v="New England"/>
    <n v="4.1035000000000002E-2"/>
    <n v="4.6911000000000001E-2"/>
    <n v="341.32709999999997"/>
    <n v="626.69420000000002"/>
    <n v="1150.643"/>
    <n v="2112.6390000000001"/>
    <n v="6.1894869999999997"/>
    <n v="2876.1010000000001"/>
    <n v="4438.5349999999999"/>
    <n v="6849.7579999999998"/>
    <n v="10570.87"/>
    <n v="3.6754159999999998"/>
    <n v="10193.64"/>
    <n v="6180.8469999999998"/>
    <n v="3747.7130000000002"/>
    <n v="2272.4009999999998"/>
    <n v="0.22292339999999999"/>
    <n v="11036.81"/>
    <n v="11237.04"/>
    <n v="11440.9"/>
    <n v="11648.45"/>
    <n v="1.055418"/>
    <m/>
    <n v="10286.51"/>
    <n v="10728.63"/>
    <n v="11189.74"/>
    <n v="11670.66"/>
    <n v="1.13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4028480000000005"/>
    <n v="9.1860269999999993"/>
    <n v="8.9742049999999995"/>
    <n v="8.7672679999999996"/>
    <n v="0.93240559999999995"/>
    <n v="24900"/>
    <n v="10479"/>
    <n v="8238"/>
    <n v="2235"/>
    <n v="0.42084339999999998"/>
    <n v="0.27130369999999998"/>
    <n v="0.64466670000000004"/>
    <n v="32631.9"/>
    <n v="28207.43"/>
    <n v="38515.07"/>
    <n v="33191.43"/>
    <n v="43984.18"/>
    <n v="38845.75"/>
    <n v="50330.45"/>
    <n v="44095.03"/>
    <n v="1.156855"/>
    <n v="1.1603920000000001"/>
    <n v="1.1322779999999999"/>
    <n v="1.1414089999999999"/>
    <m/>
    <m/>
    <m/>
    <m/>
    <m/>
    <m/>
    <m/>
    <m/>
    <m/>
    <m/>
    <m/>
    <m/>
    <m/>
    <m/>
    <m/>
    <m/>
    <m/>
    <m/>
    <m/>
    <m/>
    <m/>
    <n v="22459.78"/>
    <n v="97062.77"/>
    <n v="16152.83"/>
    <n v="88846.32"/>
    <n v="0.2313944"/>
    <n v="0.18180640000000001"/>
    <n v="0.84606990000000004"/>
    <n v="1.6948999999999999E-2"/>
    <n v="76993.748749999999"/>
    <n v="116145.0303"/>
    <n v="0.66291040000000001"/>
    <m/>
    <m/>
    <m/>
    <m/>
  </r>
  <r>
    <x v="12"/>
    <s v="SC"/>
    <s v="South Carolina"/>
    <n v="45"/>
    <x v="0"/>
    <s v="South Atlantic"/>
    <n v="4.6053999999999998E-2"/>
    <n v="5.1540999999999997E-2"/>
    <n v="367.24329999999998"/>
    <n v="582.7192"/>
    <n v="924.6232"/>
    <n v="1467.136"/>
    <n v="3.994996"/>
    <n v="4221.7849999999999"/>
    <n v="4419.2780000000002"/>
    <n v="4626.009"/>
    <n v="4842.4129999999996"/>
    <n v="1.147006"/>
    <n v="3852.299"/>
    <n v="3707.2280000000001"/>
    <n v="3567.6210000000001"/>
    <n v="3433.27"/>
    <n v="0.89122610000000002"/>
    <n v="7762.5159999999996"/>
    <n v="7951.01"/>
    <n v="8144.0820000000003"/>
    <n v="8341.8420000000006"/>
    <n v="1.0746309999999999"/>
    <m/>
    <n v="6473.7780000000002"/>
    <n v="7047.2979999999998"/>
    <n v="7671.6260000000002"/>
    <n v="8351.2649999999994"/>
    <n v="1.29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45696"/>
    <n v="6.7700230000000001"/>
    <n v="6.8966760000000003"/>
    <n v="7.0256990000000004"/>
    <n v="1.05718"/>
    <n v="115022"/>
    <n v="54889"/>
    <n v="50438"/>
    <n v="19858"/>
    <n v="0.47720439999999997"/>
    <n v="0.39371109999999998"/>
    <n v="0.82503660000000001"/>
    <n v="22264.91"/>
    <n v="24281.25"/>
    <n v="25756.45"/>
    <n v="28292.42"/>
    <n v="30096.959999999999"/>
    <n v="32904.06"/>
    <n v="33608.629999999997"/>
    <n v="36867.089999999997"/>
    <n v="0.91695890000000002"/>
    <n v="0.91036550000000005"/>
    <n v="0.91468850000000002"/>
    <n v="0.91161599999999998"/>
    <m/>
    <m/>
    <m/>
    <m/>
    <m/>
    <m/>
    <m/>
    <m/>
    <m/>
    <m/>
    <m/>
    <m/>
    <m/>
    <m/>
    <m/>
    <m/>
    <m/>
    <m/>
    <m/>
    <m/>
    <m/>
    <n v="21080.69"/>
    <n v="85658.09"/>
    <n v="15763.68"/>
    <n v="77142.69"/>
    <n v="0.24610270000000001"/>
    <n v="0.20434440000000001"/>
    <n v="0.87033720000000003"/>
    <n v="5.8380000000000003E-3"/>
    <n v="61053.88912"/>
    <n v="103299.9194"/>
    <n v="0.59103519999999998"/>
    <m/>
    <m/>
    <m/>
    <m/>
  </r>
  <r>
    <x v="12"/>
    <s v="SD"/>
    <s v="South Dakota"/>
    <n v="46"/>
    <x v="3"/>
    <s v="West North Central"/>
    <n v="3.1773000000000003E-2"/>
    <n v="3.6708999999999999E-2"/>
    <n v="389.93520000000001"/>
    <n v="781.61530000000005"/>
    <n v="1566.7280000000001"/>
    <n v="3140.4679999999998"/>
    <n v="8.0538220000000003"/>
    <n v="2297.145"/>
    <n v="2622.502"/>
    <n v="2993.94"/>
    <n v="3417.9879999999998"/>
    <n v="1.4879290000000001"/>
    <n v="5276.451"/>
    <n v="4301.701"/>
    <n v="3507.0210000000002"/>
    <n v="2859.1480000000001"/>
    <n v="0.5418695"/>
    <n v="7260.6909999999998"/>
    <n v="7155.8680000000004"/>
    <n v="7052.558"/>
    <n v="6950.74"/>
    <n v="0.95731109999999997"/>
    <m/>
    <n v="5727.884"/>
    <n v="6815.2629999999999"/>
    <n v="8109.0690000000004"/>
    <n v="9648.491"/>
    <n v="1.68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779580000000001"/>
    <n v="6.7708139999999997"/>
    <n v="7.6688280000000004"/>
    <n v="8.6859439999999992"/>
    <n v="1.452995"/>
    <n v="24413"/>
    <n v="10329"/>
    <n v="9173"/>
    <n v="3425"/>
    <n v="0.42309419999999998"/>
    <n v="0.3733784"/>
    <n v="0.88249460000000002"/>
    <n v="19446.98"/>
    <n v="23255.83"/>
    <n v="21100.05"/>
    <n v="25676.15"/>
    <n v="23509.08"/>
    <n v="28082.16"/>
    <n v="25208.21"/>
    <n v="30319.84"/>
    <n v="0.83621979999999996"/>
    <n v="0.82177630000000002"/>
    <n v="0.83715360000000005"/>
    <n v="0.83140990000000004"/>
    <m/>
    <m/>
    <m/>
    <m/>
    <m/>
    <m/>
    <m/>
    <m/>
    <m/>
    <m/>
    <m/>
    <m/>
    <m/>
    <m/>
    <m/>
    <m/>
    <m/>
    <m/>
    <m/>
    <m/>
    <m/>
    <n v="26667.18"/>
    <n v="84836.160000000003"/>
    <n v="16435.38"/>
    <n v="76547.98"/>
    <n v="0.31433739999999999"/>
    <n v="0.21470690000000001"/>
    <n v="0.88697780000000004"/>
    <n v="0"/>
    <n v="64965.970020000001"/>
    <n v="95340.688410000002"/>
    <n v="0.68140860000000003"/>
    <m/>
    <m/>
    <m/>
    <m/>
  </r>
  <r>
    <x v="12"/>
    <s v="TN"/>
    <s v="Tennessee"/>
    <n v="47"/>
    <x v="0"/>
    <s v="East South Central"/>
    <n v="3.092E-2"/>
    <n v="3.7065000000000001E-2"/>
    <n v="361.11070000000001"/>
    <n v="534.39570000000003"/>
    <n v="790.83439999999996"/>
    <n v="1170.33"/>
    <n v="3.240917"/>
    <n v="3016.3240000000001"/>
    <n v="3232.2130000000002"/>
    <n v="3463.5529999999999"/>
    <n v="3711.451"/>
    <n v="1.2304550000000001"/>
    <n v="2911.828"/>
    <n v="2813.3510000000001"/>
    <n v="2718.2049999999999"/>
    <n v="2626.277"/>
    <n v="0.90193409999999996"/>
    <n v="5832.2070000000003"/>
    <n v="6047.36"/>
    <n v="6270.45"/>
    <n v="6501.7709999999997"/>
    <n v="1.114805"/>
    <m/>
    <n v="5756.4849999999997"/>
    <n v="6112.067"/>
    <n v="6489.6139999999996"/>
    <n v="6890.482"/>
    <n v="1.196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469360000000002"/>
    <n v="6.2391379999999996"/>
    <n v="6.3327229999999997"/>
    <n v="6.4277110000000004"/>
    <n v="1.045677"/>
    <n v="158763"/>
    <n v="57861"/>
    <n v="71232"/>
    <n v="20994"/>
    <n v="0.36444890000000002"/>
    <n v="0.29472710000000002"/>
    <n v="0.80869250000000004"/>
    <n v="21509.119999999999"/>
    <n v="23840.69"/>
    <n v="25178.91"/>
    <n v="28220.37"/>
    <n v="29838.55"/>
    <n v="33243.379999999997"/>
    <n v="33800.449999999997"/>
    <n v="37803.980000000003"/>
    <n v="0.90220210000000001"/>
    <n v="0.89222469999999998"/>
    <n v="0.89757900000000002"/>
    <n v="0.89409780000000005"/>
    <m/>
    <m/>
    <m/>
    <m/>
    <m/>
    <m/>
    <m/>
    <m/>
    <m/>
    <m/>
    <m/>
    <m/>
    <m/>
    <m/>
    <m/>
    <m/>
    <m/>
    <m/>
    <m/>
    <m/>
    <m/>
    <n v="21009.06"/>
    <n v="85988.74"/>
    <n v="15240.94"/>
    <n v="76751.839999999997"/>
    <n v="0.2443234"/>
    <n v="0.19857430000000001"/>
    <n v="0.8749768"/>
    <n v="1.7669999999999999E-3"/>
    <n v="60093.821100000001"/>
    <n v="108531.3017"/>
    <n v="0.55370039999999998"/>
    <m/>
    <m/>
    <m/>
    <m/>
  </r>
  <r>
    <x v="12"/>
    <s v="TX"/>
    <s v="Texas"/>
    <n v="48"/>
    <x v="0"/>
    <s v="West South Central"/>
    <n v="3.5570999999999998E-2"/>
    <n v="4.6975999999999997E-2"/>
    <n v="379.70089999999999"/>
    <n v="561.93499999999995"/>
    <n v="831.63080000000002"/>
    <n v="1230.7650000000001"/>
    <n v="3.2414070000000001"/>
    <n v="1671.933"/>
    <n v="2166.7779999999998"/>
    <n v="2808.0830000000001"/>
    <n v="3639.1970000000001"/>
    <n v="2.176641"/>
    <n v="5890.3450000000003"/>
    <n v="4551.8950000000004"/>
    <n v="3517.578"/>
    <n v="2718.2869999999998"/>
    <n v="0.4614818"/>
    <n v="7551.7969999999996"/>
    <n v="7403.7560000000003"/>
    <n v="7258.6180000000004"/>
    <n v="7116.3249999999998"/>
    <n v="0.94233540000000005"/>
    <m/>
    <n v="6038.8239999999996"/>
    <n v="6402.8419999999996"/>
    <n v="6788.8040000000001"/>
    <n v="7198.0309999999999"/>
    <n v="1.1919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178920000000002"/>
    <n v="6.8797240000000004"/>
    <n v="6.8417659999999998"/>
    <n v="6.8040180000000001"/>
    <n v="0.98353930000000001"/>
    <n v="798617"/>
    <n v="331715"/>
    <n v="400887"/>
    <n v="136629"/>
    <n v="0.4153618"/>
    <n v="0.34081669999999997"/>
    <n v="0.82052979999999998"/>
    <n v="22525.16"/>
    <n v="28240.25"/>
    <n v="25959.34"/>
    <n v="32714.67"/>
    <n v="30039.5"/>
    <n v="37727.839999999997"/>
    <n v="33447.68"/>
    <n v="42101.2"/>
    <n v="0.79762619999999995"/>
    <n v="0.79350759999999998"/>
    <n v="0.79621580000000003"/>
    <n v="0.79445909999999997"/>
    <m/>
    <m/>
    <m/>
    <m/>
    <m/>
    <m/>
    <m/>
    <m/>
    <m/>
    <m/>
    <m/>
    <m/>
    <m/>
    <m/>
    <m/>
    <m/>
    <m/>
    <m/>
    <m/>
    <m/>
    <m/>
    <n v="23165.14"/>
    <n v="95757.41"/>
    <n v="17372.580000000002"/>
    <n v="84670.39"/>
    <n v="0.24191489999999999"/>
    <n v="0.2051789"/>
    <n v="0.91399739999999996"/>
    <n v="1.5671000000000001E-2"/>
    <n v="65739.461049999998"/>
    <n v="116186.91280000001"/>
    <n v="0.56580779999999997"/>
    <m/>
    <m/>
    <m/>
    <m/>
  </r>
  <r>
    <x v="12"/>
    <s v="UT"/>
    <s v="Utah"/>
    <n v="49"/>
    <x v="1"/>
    <s v="Mountain"/>
    <n v="3.1036000000000001E-2"/>
    <n v="4.1620999999999998E-2"/>
    <n v="333.94200000000001"/>
    <n v="618.27930000000003"/>
    <n v="1144.7180000000001"/>
    <n v="2119.3960000000002"/>
    <n v="6.3465999999999996"/>
    <n v="4074.4050000000002"/>
    <n v="4088.1770000000001"/>
    <n v="4101.9970000000003"/>
    <n v="4115.8639999999996"/>
    <n v="1.010176"/>
    <n v="1420.4639999999999"/>
    <n v="1785.462"/>
    <n v="2244.2489999999998"/>
    <n v="2820.924"/>
    <n v="1.9859180000000001"/>
    <n v="5018.4530000000004"/>
    <n v="5551.9870000000001"/>
    <n v="6142.2430000000004"/>
    <n v="6795.2520000000004"/>
    <n v="1.354053"/>
    <m/>
    <n v="4188.3869999999997"/>
    <n v="4978.8879999999999"/>
    <n v="5918.585"/>
    <n v="7035.6379999999999"/>
    <n v="1.67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1482710000000003"/>
    <n v="4.6476490000000004"/>
    <n v="5.2071430000000003"/>
    <n v="5.8339910000000001"/>
    <n v="1.4063669999999999"/>
    <n v="97260"/>
    <n v="35704"/>
    <n v="39317"/>
    <n v="12420"/>
    <n v="0.36709849999999999"/>
    <n v="0.31589390000000001"/>
    <n v="0.86051529999999998"/>
    <n v="20901.29"/>
    <n v="23953.43"/>
    <n v="24476.54"/>
    <n v="27952.3"/>
    <n v="28861.78"/>
    <n v="32656.93"/>
    <n v="32543.82"/>
    <n v="36958.71"/>
    <n v="0.87258049999999998"/>
    <n v="0.87565420000000005"/>
    <n v="0.88378699999999999"/>
    <n v="0.88054520000000003"/>
    <m/>
    <m/>
    <m/>
    <m/>
    <m/>
    <m/>
    <m/>
    <m/>
    <m/>
    <m/>
    <m/>
    <m/>
    <m/>
    <m/>
    <m/>
    <m/>
    <m/>
    <m/>
    <m/>
    <m/>
    <m/>
    <n v="31590.080000000002"/>
    <n v="95938.02"/>
    <n v="22689.759999999998"/>
    <n v="87463.18"/>
    <n v="0.32927600000000001"/>
    <n v="0.25942080000000001"/>
    <n v="0.94426969999999999"/>
    <n v="2.2481000000000001E-2"/>
    <n v="78294.600260000007"/>
    <n v="93207.591700000004"/>
    <n v="0.84000240000000004"/>
    <m/>
    <m/>
    <m/>
    <m/>
  </r>
  <r>
    <x v="12"/>
    <s v="VT"/>
    <s v="Vermont"/>
    <n v="50"/>
    <x v="2"/>
    <s v="New England"/>
    <n v="5.1214000000000003E-2"/>
    <n v="5.3865000000000003E-2"/>
    <n v="82.600080000000005"/>
    <n v="223.572"/>
    <n v="605.13800000000003"/>
    <n v="1637.915"/>
    <n v="19.829460000000001"/>
    <n v="3573.5830000000001"/>
    <n v="6238.04"/>
    <n v="10889.11"/>
    <n v="19008"/>
    <n v="5.319032"/>
    <n v="2513.306"/>
    <n v="1495.115"/>
    <n v="889.41390000000001"/>
    <n v="529.09439999999995"/>
    <n v="0.21051729999999999"/>
    <n v="13662.95"/>
    <n v="13588.56"/>
    <n v="13514.58"/>
    <n v="13441"/>
    <n v="0.98375559999999995"/>
    <m/>
    <n v="9753.3340000000007"/>
    <n v="10118.32"/>
    <n v="10496.97"/>
    <n v="10889.79"/>
    <n v="1.11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3324809999999996"/>
    <n v="7.7510899999999996"/>
    <n v="8.1935970000000005"/>
    <n v="8.6613659999999992"/>
    <n v="1.181233"/>
    <n v="14813"/>
    <n v="8204"/>
    <n v="4285"/>
    <n v="2955"/>
    <n v="0.55383780000000005"/>
    <n v="0.68961499999999998"/>
    <n v="1.2451570000000001"/>
    <n v="22758.13"/>
    <n v="23307.33"/>
    <n v="26240"/>
    <n v="26827.71"/>
    <n v="29846.5"/>
    <n v="30510.58"/>
    <n v="32917.54"/>
    <n v="33800.22"/>
    <n v="0.97643670000000005"/>
    <n v="0.97809290000000004"/>
    <n v="0.97823439999999995"/>
    <n v="0.97388529999999995"/>
    <m/>
    <m/>
    <m/>
    <m/>
    <m/>
    <m/>
    <m/>
    <m/>
    <m/>
    <m/>
    <m/>
    <m/>
    <m/>
    <m/>
    <m/>
    <m/>
    <m/>
    <m/>
    <m/>
    <m/>
    <m/>
    <n v="24807.63"/>
    <n v="85971.16"/>
    <n v="16056.6"/>
    <n v="78492.52"/>
    <n v="0.28855760000000003"/>
    <n v="0.2045622"/>
    <n v="0.88330200000000003"/>
    <n v="0"/>
    <n v="70769.818669999993"/>
    <n v="83231.865380000003"/>
    <n v="0.8502731"/>
    <m/>
    <m/>
    <m/>
    <m/>
  </r>
  <r>
    <x v="12"/>
    <s v="VA"/>
    <s v="Virginia"/>
    <n v="51"/>
    <x v="0"/>
    <s v="South Atlantic"/>
    <n v="3.4702999999999998E-2"/>
    <n v="4.0332E-2"/>
    <n v="378.96449999999999"/>
    <n v="644.86680000000001"/>
    <n v="1097.3409999999999"/>
    <n v="1867.296"/>
    <n v="4.9273629999999997"/>
    <n v="3887.3850000000002"/>
    <n v="4754.4449999999997"/>
    <n v="5814.8969999999999"/>
    <n v="7111.8770000000004"/>
    <n v="1.8294760000000001"/>
    <n v="5205.8590000000004"/>
    <n v="3902.03"/>
    <n v="2924.75"/>
    <n v="2192.2350000000001"/>
    <n v="0.42110910000000001"/>
    <n v="9392.3169999999991"/>
    <n v="8808.7350000000006"/>
    <n v="8261.4130000000005"/>
    <n v="7748.0990000000002"/>
    <n v="0.82494000000000001"/>
    <m/>
    <n v="8443.4060000000009"/>
    <n v="8467.7199999999993"/>
    <n v="8492.1029999999992"/>
    <n v="8516.5560000000005"/>
    <n v="1.008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8483799999999997"/>
    <n v="8.0472909999999995"/>
    <n v="8.2512439999999998"/>
    <n v="8.4603649999999995"/>
    <n v="1.077976"/>
    <n v="209304"/>
    <n v="100352"/>
    <n v="63568"/>
    <n v="21699"/>
    <n v="0.47945569999999998"/>
    <n v="0.34135100000000002"/>
    <n v="0.71195520000000001"/>
    <n v="25114.04"/>
    <n v="29017.96"/>
    <n v="28836.98"/>
    <n v="33779.519999999997"/>
    <n v="33616.44"/>
    <n v="38781.550000000003"/>
    <n v="37491.300000000003"/>
    <n v="43358.14"/>
    <n v="0.8654655"/>
    <n v="0.85368250000000001"/>
    <n v="0.86681520000000001"/>
    <n v="0.86468880000000004"/>
    <m/>
    <m/>
    <m/>
    <m/>
    <m/>
    <m/>
    <m/>
    <m/>
    <m/>
    <m/>
    <m/>
    <m/>
    <m/>
    <m/>
    <m/>
    <m/>
    <m/>
    <m/>
    <m/>
    <m/>
    <m/>
    <n v="22945.040000000001"/>
    <n v="105331.9"/>
    <n v="16756.97"/>
    <n v="97522.69"/>
    <n v="0.21783559999999999"/>
    <n v="0.17182639999999999"/>
    <n v="0.87359169999999997"/>
    <n v="1.73E-4"/>
    <n v="84800.781570000006"/>
    <n v="131036.4336"/>
    <n v="0.64715420000000001"/>
    <m/>
    <m/>
    <m/>
    <m/>
  </r>
  <r>
    <x v="12"/>
    <s v="WA"/>
    <s v="Washington"/>
    <n v="53"/>
    <x v="1"/>
    <s v="Pacific"/>
    <n v="3.0079999999999999E-2"/>
    <n v="3.7122000000000002E-2"/>
    <n v="293.10520000000002"/>
    <n v="544.5027"/>
    <n v="1011.525"/>
    <n v="1879.114"/>
    <n v="6.4110579999999997"/>
    <n v="6309.5829999999996"/>
    <n v="6461.8209999999999"/>
    <n v="6617.7330000000002"/>
    <n v="6777.4070000000002"/>
    <n v="1.0741449999999999"/>
    <n v="2845.7249999999999"/>
    <n v="2238.223"/>
    <n v="1760.4090000000001"/>
    <n v="1384.5989999999999"/>
    <n v="0.48655389999999998"/>
    <n v="7797.7030000000004"/>
    <n v="7729.6549999999997"/>
    <n v="7662.2020000000002"/>
    <n v="7595.3360000000002"/>
    <n v="0.97404789999999997"/>
    <m/>
    <n v="6389.9750000000004"/>
    <n v="6929.48"/>
    <n v="7514.5349999999999"/>
    <n v="8148.9870000000001"/>
    <n v="1.275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106660000000002"/>
    <n v="5.2220139999999997"/>
    <n v="5.3357890000000001"/>
    <n v="5.4520429999999998"/>
    <n v="1.066797"/>
    <n v="164248"/>
    <n v="64089"/>
    <n v="62048"/>
    <n v="18015"/>
    <n v="0.3901965"/>
    <n v="0.29033969999999998"/>
    <n v="0.74408589999999997"/>
    <n v="25327.119999999999"/>
    <n v="28968.240000000002"/>
    <n v="28866.86"/>
    <n v="33006.660000000003"/>
    <n v="32965.17"/>
    <n v="37443.480000000003"/>
    <n v="36194.71"/>
    <n v="41357.410000000003"/>
    <n v="0.87430649999999999"/>
    <n v="0.87457669999999998"/>
    <n v="0.88039800000000001"/>
    <n v="0.87516859999999996"/>
    <m/>
    <m/>
    <m/>
    <m/>
    <m/>
    <m/>
    <m/>
    <m/>
    <m/>
    <m/>
    <m/>
    <m/>
    <m/>
    <m/>
    <m/>
    <m/>
    <m/>
    <m/>
    <m/>
    <m/>
    <m/>
    <n v="24845.34"/>
    <n v="96311.55"/>
    <n v="18635.349999999999"/>
    <n v="87982.85"/>
    <n v="0.25796839999999999"/>
    <n v="0.21180660000000001"/>
    <n v="0.88418640000000004"/>
    <n v="0"/>
    <n v="74466.573869999993"/>
    <n v="108181.37729999999"/>
    <n v="0.68834930000000005"/>
    <m/>
    <m/>
    <m/>
    <m/>
  </r>
  <r>
    <x v="12"/>
    <s v="WV"/>
    <s v="West Virginia"/>
    <n v="54"/>
    <x v="0"/>
    <s v="South Atlantic"/>
    <n v="4.6019999999999998E-2"/>
    <n v="4.9884999999999999E-2"/>
    <n v="637.73990000000003"/>
    <n v="849.17169999999999"/>
    <n v="1130.7"/>
    <n v="1505.5650000000001"/>
    <n v="2.3607819999999999"/>
    <n v="5609.0969999999998"/>
    <n v="5872.9139999999998"/>
    <n v="6149.1379999999999"/>
    <n v="6438.3559999999998"/>
    <n v="1.147842"/>
    <n v="3715.08"/>
    <n v="3113.473"/>
    <n v="2609.2890000000002"/>
    <n v="2186.75"/>
    <n v="0.58861439999999998"/>
    <n v="8450.5740000000005"/>
    <n v="8453.1039999999994"/>
    <n v="8455.634"/>
    <n v="8458.1659999999993"/>
    <n v="1.0008980000000001"/>
    <m/>
    <n v="8183.6109999999999"/>
    <n v="8557.4089999999997"/>
    <n v="8948.2810000000009"/>
    <n v="9357.0079999999998"/>
    <n v="1.143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083969999999999"/>
    <n v="7.010859"/>
    <n v="7.1148410000000002"/>
    <n v="7.2203660000000003"/>
    <n v="1.045158"/>
    <n v="42261"/>
    <n v="14553"/>
    <n v="21445"/>
    <n v="6356"/>
    <n v="0.3443601"/>
    <n v="0.29638609999999999"/>
    <n v="0.86068659999999997"/>
    <n v="21124.33"/>
    <n v="21955.53"/>
    <n v="24713.91"/>
    <n v="25816.639999999999"/>
    <n v="28753.69"/>
    <n v="30390.23"/>
    <n v="32036.75"/>
    <n v="34051.980000000003"/>
    <n v="0.96214189999999999"/>
    <n v="0.95728619999999998"/>
    <n v="0.94614909999999997"/>
    <n v="0.94081879999999996"/>
    <m/>
    <m/>
    <m/>
    <m/>
    <m/>
    <m/>
    <m/>
    <m/>
    <m/>
    <m/>
    <m/>
    <m/>
    <m/>
    <m/>
    <m/>
    <m/>
    <m/>
    <m/>
    <m/>
    <m/>
    <m/>
    <n v="20727.72"/>
    <n v="79283.53"/>
    <n v="15143.05"/>
    <n v="70558.039999999994"/>
    <n v="0.2614379"/>
    <n v="0.21461839999999999"/>
    <n v="0.91879250000000001"/>
    <n v="0"/>
    <n v="55014.020170000003"/>
    <n v="72291.266329999999"/>
    <n v="0.76100500000000004"/>
    <m/>
    <m/>
    <m/>
    <m/>
  </r>
  <r>
    <x v="12"/>
    <s v="WI"/>
    <s v="Wisconsin"/>
    <n v="55"/>
    <x v="3"/>
    <s v="East North Central"/>
    <n v="3.9587999999999998E-2"/>
    <n v="4.6073000000000003E-2"/>
    <n v="244.8031"/>
    <n v="462.29390000000001"/>
    <n v="873.01059999999995"/>
    <n v="1648.6210000000001"/>
    <n v="6.7344790000000003"/>
    <n v="4744.5150000000003"/>
    <n v="5746.5519999999997"/>
    <n v="6960.2169999999996"/>
    <n v="8430.2080000000005"/>
    <n v="1.776832"/>
    <n v="5267.0339999999997"/>
    <n v="3960.1579999999999"/>
    <n v="2977.549"/>
    <n v="2238.7489999999998"/>
    <n v="0.42504920000000002"/>
    <n v="9959.0560000000005"/>
    <n v="9797.3240000000005"/>
    <n v="9638.2189999999991"/>
    <n v="9481.6970000000001"/>
    <n v="0.95206789999999997"/>
    <m/>
    <n v="8670.3060000000005"/>
    <n v="9115.4290000000001"/>
    <n v="9583.4060000000009"/>
    <n v="10075.41"/>
    <n v="1.1620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363299999999999"/>
    <n v="6.8146979999999999"/>
    <n v="6.6951989999999997"/>
    <n v="6.5777950000000001"/>
    <n v="0.9483106"/>
    <n v="142726"/>
    <n v="56155"/>
    <n v="49337"/>
    <n v="17160"/>
    <n v="0.39344620000000002"/>
    <n v="0.34781200000000001"/>
    <n v="0.88401419999999997"/>
    <n v="24985.47"/>
    <n v="26722.34"/>
    <n v="28736.6"/>
    <n v="30646.02"/>
    <n v="32785.089999999997"/>
    <n v="35028.43"/>
    <n v="36125.46"/>
    <n v="38768.019999999997"/>
    <n v="0.93500320000000003"/>
    <n v="0.93769420000000003"/>
    <n v="0.93595660000000003"/>
    <n v="0.93183669999999996"/>
    <m/>
    <m/>
    <m/>
    <m/>
    <m/>
    <m/>
    <m/>
    <m/>
    <m/>
    <m/>
    <m/>
    <m/>
    <m/>
    <m/>
    <m/>
    <m/>
    <m/>
    <m/>
    <m/>
    <m/>
    <m/>
    <n v="26508.28"/>
    <n v="87322.63"/>
    <n v="19296.830000000002"/>
    <n v="80626.22"/>
    <n v="0.30356709999999998"/>
    <n v="0.23933689999999999"/>
    <n v="0.8393602"/>
    <n v="3.1337999999999998E-2"/>
    <n v="71572.250750000007"/>
    <n v="93326.552750000003"/>
    <n v="0.76690130000000001"/>
    <m/>
    <m/>
    <m/>
    <m/>
  </r>
  <r>
    <x v="12"/>
    <s v="WY"/>
    <s v="Wyoming"/>
    <n v="56"/>
    <x v="1"/>
    <s v="Mountain"/>
    <n v="3.5021999999999998E-2"/>
    <n v="4.9917999999999997E-2"/>
    <n v="434.10660000000001"/>
    <n v="1078.902"/>
    <n v="2681.4349999999999"/>
    <n v="6664.2730000000001"/>
    <n v="15.351699999999999"/>
    <n v="1090.1690000000001"/>
    <n v="3986.3539999999998"/>
    <n v="14576.65"/>
    <n v="53301.53"/>
    <n v="48.892890000000001"/>
    <n v="12871.39"/>
    <n v="4873.2730000000001"/>
    <n v="1845.0830000000001"/>
    <n v="698.572"/>
    <n v="5.4273200000000001E-2"/>
    <n v="11959.29"/>
    <n v="11254.14"/>
    <n v="10590.57"/>
    <n v="9966.1280000000006"/>
    <n v="0.83333800000000002"/>
    <m/>
    <n v="9170.9609999999993"/>
    <n v="10691.47"/>
    <n v="12464.07"/>
    <n v="14530.57"/>
    <n v="1.58441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551640000000004"/>
    <n v="7.6117309999999998"/>
    <n v="8.2122030000000006"/>
    <n v="8.8600460000000005"/>
    <n v="1.2558240000000001"/>
    <n v="13341"/>
    <n v="5374"/>
    <n v="4806"/>
    <n v="1905"/>
    <n v="0.40281840000000002"/>
    <n v="0.3963795"/>
    <n v="0.98401550000000004"/>
    <n v="21052.880000000001"/>
    <n v="20766.63"/>
    <n v="24583.31"/>
    <n v="23900.43"/>
    <n v="28177.11"/>
    <n v="27564.74"/>
    <n v="30818.68"/>
    <n v="30580.09"/>
    <n v="1.013784"/>
    <n v="1.028572"/>
    <n v="1.022216"/>
    <n v="1.0078020000000001"/>
    <m/>
    <m/>
    <m/>
    <m/>
    <m/>
    <m/>
    <m/>
    <m/>
    <m/>
    <m/>
    <m/>
    <m/>
    <m/>
    <m/>
    <m/>
    <m/>
    <m/>
    <m/>
    <m/>
    <m/>
    <m/>
    <n v="23526.1"/>
    <n v="82891.33"/>
    <n v="19641.07"/>
    <n v="78005.45"/>
    <n v="0.28381859999999998"/>
    <n v="0.25179099999999999"/>
    <n v="0.92899509999999996"/>
    <n v="2.8110000000000001E-3"/>
    <n v="67626.195229999998"/>
    <n v="91497.849059999993"/>
    <n v="0.73910149999999997"/>
    <m/>
    <m/>
    <m/>
    <m/>
  </r>
  <r>
    <x v="13"/>
    <s v="AL"/>
    <s v="Alabama"/>
    <n v="1"/>
    <x v="0"/>
    <s v="East South Central"/>
    <n v="3.7116999999999997E-2"/>
    <n v="4.2583000000000003E-2"/>
    <n v="328.96030000000002"/>
    <n v="517.89459999999997"/>
    <n v="815.34109999999998"/>
    <n v="1283.6220000000001"/>
    <n v="3.9020579999999998"/>
    <n v="4380.28"/>
    <n v="4515.9129999999996"/>
    <n v="4655.7449999999999"/>
    <n v="4799.9080000000004"/>
    <n v="1.095799"/>
    <n v="3136.6869999999999"/>
    <n v="2678.5880000000002"/>
    <n v="2287.3919999999998"/>
    <n v="1953.328"/>
    <n v="0.62273619999999996"/>
    <n v="7497.7730000000001"/>
    <n v="7189.0320000000002"/>
    <n v="6893.0039999999999"/>
    <n v="6609.1660000000002"/>
    <n v="0.88148369999999998"/>
    <m/>
    <n v="6456.1840000000002"/>
    <n v="6644.2619999999997"/>
    <n v="6837.8180000000002"/>
    <n v="7037.0129999999999"/>
    <n v="1.08996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264340000000002"/>
    <n v="7.1714219999999997"/>
    <n v="7.1168300000000002"/>
    <n v="7.0626530000000001"/>
    <n v="0.97733590000000004"/>
    <n v="120325"/>
    <n v="50669"/>
    <n v="56961"/>
    <n v="18004"/>
    <n v="0.42110120000000001"/>
    <n v="0.31607590000000002"/>
    <n v="0.75059379999999998"/>
    <n v="19711.45"/>
    <n v="24135.96"/>
    <n v="22998.57"/>
    <n v="28262.6"/>
    <n v="26925.61"/>
    <n v="32911.39"/>
    <n v="30117.57"/>
    <n v="37024.78"/>
    <n v="0.81668410000000002"/>
    <n v="0.81374599999999997"/>
    <n v="0.81812430000000003"/>
    <n v="0.81344369999999999"/>
    <m/>
    <m/>
    <m/>
    <m/>
    <m/>
    <m/>
    <m/>
    <m/>
    <m/>
    <m/>
    <m/>
    <m/>
    <m/>
    <m/>
    <m/>
    <m/>
    <m/>
    <m/>
    <m/>
    <m/>
    <m/>
    <n v="19794.45"/>
    <n v="84918.77"/>
    <n v="14820.28"/>
    <n v="75671.210000000006"/>
    <n v="0.23309869999999999"/>
    <n v="0.195851"/>
    <n v="0.8583267"/>
    <n v="0"/>
    <n v="58365.963940000001"/>
    <n v="97732.066600000006"/>
    <n v="0.59720390000000001"/>
    <m/>
    <m/>
    <m/>
    <m/>
  </r>
  <r>
    <x v="13"/>
    <s v="AK"/>
    <s v="Alaska"/>
    <n v="2"/>
    <x v="1"/>
    <s v="Pacific"/>
    <n v="4.3465999999999998E-2"/>
    <n v="6.6628000000000007E-2"/>
    <n v="624.27170000000001"/>
    <n v="1356.9449999999999"/>
    <n v="2949.5160000000001"/>
    <n v="6411.2"/>
    <n v="10.26989"/>
    <n v="4423.1329999999998"/>
    <n v="6344.6009999999997"/>
    <n v="9100.7720000000008"/>
    <n v="13054.27"/>
    <n v="2.951362"/>
    <n v="3007.2420000000002"/>
    <n v="2362.027"/>
    <n v="1855.2449999999999"/>
    <n v="1457.1949999999999"/>
    <n v="0.48456179999999999"/>
    <n v="6071.2489999999998"/>
    <n v="8015.1109999999999"/>
    <n v="10581.35"/>
    <n v="13969.23"/>
    <n v="2.3008829999999998"/>
    <m/>
    <n v="6954.2610000000004"/>
    <n v="9110.5249999999996"/>
    <n v="11935.37"/>
    <n v="15636.1"/>
    <n v="2.24841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676329999999998"/>
    <n v="6.0841349999999998"/>
    <n v="6.6485519999999996"/>
    <n v="7.2653290000000004"/>
    <n v="1.3049230000000001"/>
    <n v="18631"/>
    <n v="7811"/>
    <n v="6399"/>
    <n v="2191"/>
    <n v="0.4192475"/>
    <n v="0.34239720000000001"/>
    <n v="0.81669480000000005"/>
    <n v="25253.5"/>
    <n v="26530.720000000001"/>
    <n v="29571.93"/>
    <n v="30915.34"/>
    <n v="34199.910000000003"/>
    <n v="35875.07"/>
    <n v="37594.660000000003"/>
    <n v="39790.57"/>
    <n v="0.95185889999999995"/>
    <n v="0.95654550000000005"/>
    <n v="0.95330550000000003"/>
    <n v="0.94481340000000003"/>
    <m/>
    <m/>
    <m/>
    <m/>
    <m/>
    <m/>
    <m/>
    <m/>
    <m/>
    <m/>
    <m/>
    <m/>
    <m/>
    <m/>
    <m/>
    <m/>
    <m/>
    <m/>
    <m/>
    <m/>
    <m/>
    <n v="24548.38"/>
    <n v="94958.88"/>
    <n v="16883.84"/>
    <n v="84864.85"/>
    <n v="0.25851590000000002"/>
    <n v="0.19894970000000001"/>
    <n v="0.89635050000000005"/>
    <n v="3.0893E-2"/>
    <n v="71633.418879999997"/>
    <n v="101997.5824"/>
    <n v="0.70230510000000002"/>
    <m/>
    <m/>
    <m/>
    <m/>
  </r>
  <r>
    <x v="13"/>
    <s v="AZ"/>
    <s v="Arizona"/>
    <n v="4"/>
    <x v="1"/>
    <s v="Mountain"/>
    <n v="3.0415000000000001E-2"/>
    <n v="3.6896999999999999E-2"/>
    <n v="273.57569999999998"/>
    <n v="479.65640000000002"/>
    <n v="840.97479999999996"/>
    <n v="1474.47"/>
    <n v="5.3896230000000003"/>
    <n v="3079.9839999999999"/>
    <n v="3369.3620000000001"/>
    <n v="3685.9270000000001"/>
    <n v="4032.2350000000001"/>
    <n v="1.3091740000000001"/>
    <n v="3858.4059999999999"/>
    <n v="3215.346"/>
    <n v="2679.4609999999998"/>
    <n v="2232.8890000000001"/>
    <n v="0.57870770000000005"/>
    <n v="6962.8869999999997"/>
    <n v="6811.4949999999999"/>
    <n v="6663.3950000000004"/>
    <n v="6518.5159999999996"/>
    <n v="0.93618009999999996"/>
    <m/>
    <n v="5027.6610000000001"/>
    <n v="5589.2250000000004"/>
    <n v="6213.5140000000001"/>
    <n v="6907.5320000000002"/>
    <n v="1.37390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69251"/>
    <n v="5.272189"/>
    <n v="5.3771769999999997"/>
    <n v="5.4842550000000001"/>
    <n v="1.0609379999999999"/>
    <n v="182881"/>
    <n v="59995"/>
    <n v="85701"/>
    <n v="22206"/>
    <n v="0.32805479999999998"/>
    <n v="0.25911020000000001"/>
    <n v="0.78983789999999998"/>
    <n v="21888.78"/>
    <n v="27088.639999999999"/>
    <n v="24787.26"/>
    <n v="30799.31"/>
    <n v="28350.57"/>
    <n v="34968.639999999999"/>
    <n v="31155.83"/>
    <n v="38452.75"/>
    <n v="0.8080425"/>
    <n v="0.8047993"/>
    <n v="0.81074270000000004"/>
    <n v="0.81023659999999997"/>
    <m/>
    <m/>
    <m/>
    <m/>
    <m/>
    <m/>
    <m/>
    <m/>
    <m/>
    <m/>
    <m/>
    <m/>
    <m/>
    <m/>
    <m/>
    <m/>
    <m/>
    <m/>
    <m/>
    <m/>
    <m/>
    <n v="23708.240000000002"/>
    <n v="92624.76"/>
    <n v="17773.43"/>
    <n v="83538.52"/>
    <n v="0.25596010000000002"/>
    <n v="0.21275730000000001"/>
    <n v="0.91039219999999998"/>
    <n v="8.3579000000000001E-2"/>
    <n v="67402.465330000006"/>
    <n v="91085.40698"/>
    <n v="0.73999190000000004"/>
    <m/>
    <m/>
    <m/>
    <m/>
  </r>
  <r>
    <x v="13"/>
    <s v="AR"/>
    <s v="Arkansas"/>
    <n v="5"/>
    <x v="0"/>
    <s v="West South Central"/>
    <n v="4.2888999999999997E-2"/>
    <n v="4.9291000000000001E-2"/>
    <n v="391.66829999999999"/>
    <n v="565.90520000000004"/>
    <n v="817.65279999999996"/>
    <n v="1181.3920000000001"/>
    <n v="3.0163090000000001"/>
    <n v="6180.9690000000001"/>
    <n v="6283.9250000000002"/>
    <n v="6388.5959999999995"/>
    <n v="6495.01"/>
    <n v="1.050808"/>
    <n v="1316.768"/>
    <n v="1167.9939999999999"/>
    <n v="1036.028"/>
    <n v="918.97249999999997"/>
    <n v="0.69789990000000002"/>
    <n v="6925.7049999999999"/>
    <n v="7090.701"/>
    <n v="7259.6270000000004"/>
    <n v="7432.5780000000004"/>
    <n v="1.0731869999999999"/>
    <m/>
    <n v="6382.1880000000001"/>
    <n v="6740.23"/>
    <n v="7118.3580000000002"/>
    <n v="7517.7"/>
    <n v="1.17791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533300000000002"/>
    <n v="6.2412299999999998"/>
    <n v="6.5430520000000003"/>
    <n v="6.85947"/>
    <n v="1.152207"/>
    <n v="73962"/>
    <n v="35559"/>
    <n v="38979"/>
    <n v="17699"/>
    <n v="0.48077389999999998"/>
    <n v="0.454065"/>
    <n v="0.94444600000000001"/>
    <n v="22726.77"/>
    <n v="24122.240000000002"/>
    <n v="25764.89"/>
    <n v="27609.27"/>
    <n v="29642.5"/>
    <n v="31542.78"/>
    <n v="32737.75"/>
    <n v="34802.839999999997"/>
    <n v="0.94215009999999999"/>
    <n v="0.93319700000000005"/>
    <n v="0.93975540000000002"/>
    <n v="0.94066300000000003"/>
    <m/>
    <m/>
    <m/>
    <m/>
    <m/>
    <m/>
    <m/>
    <m/>
    <m/>
    <m/>
    <m/>
    <m/>
    <m/>
    <m/>
    <m/>
    <m/>
    <m/>
    <m/>
    <m/>
    <m/>
    <m/>
    <n v="21435.17"/>
    <n v="74509.399999999994"/>
    <n v="15781.85"/>
    <n v="64730.52"/>
    <n v="0.2876841"/>
    <n v="0.24380840000000001"/>
    <n v="0.90565680000000004"/>
    <n v="7.1170000000000001E-3"/>
    <n v="48350.267379999998"/>
    <n v="80074.563859999995"/>
    <n v="0.60381560000000001"/>
    <s v="Lake View School District No. 25 v. Huckabee (Lakeview V)"/>
    <s v="364 Ark. 398, 220 S.W.3d 645"/>
    <s v="Overturned"/>
    <s v="Both"/>
  </r>
  <r>
    <x v="13"/>
    <s v="CA"/>
    <s v="California"/>
    <n v="6"/>
    <x v="1"/>
    <s v="Pacific"/>
    <n v="3.5237999999999998E-2"/>
    <n v="4.3886000000000001E-2"/>
    <n v="312.59699999999998"/>
    <n v="534.97500000000002"/>
    <n v="915.55039999999997"/>
    <n v="1566.8630000000001"/>
    <n v="5.0124060000000004"/>
    <n v="3865.8359999999998"/>
    <n v="4888.8209999999999"/>
    <n v="6182.5110000000004"/>
    <n v="7818.54"/>
    <n v="2.0224709999999999"/>
    <n v="3938.2109999999998"/>
    <n v="2646.0149999999999"/>
    <n v="1777.8109999999999"/>
    <n v="1194.48"/>
    <n v="0.3033052"/>
    <n v="7352.7179999999998"/>
    <n v="7381.7479999999996"/>
    <n v="7410.8919999999998"/>
    <n v="7440.1509999999998"/>
    <n v="1.0118910000000001"/>
    <m/>
    <n v="6139.2849999999999"/>
    <n v="6595.9309999999996"/>
    <n v="7086.5420000000004"/>
    <n v="7613.6459999999997"/>
    <n v="1.2401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6966219999999996"/>
    <n v="4.7355219999999996"/>
    <n v="4.7747440000000001"/>
    <n v="4.8142909999999999"/>
    <n v="1.0250539999999999"/>
    <n v="1103980"/>
    <n v="502044"/>
    <n v="471214"/>
    <n v="173738"/>
    <n v="0.4547582"/>
    <n v="0.368703"/>
    <n v="0.81076709999999996"/>
    <n v="29460.03"/>
    <n v="31449.73"/>
    <n v="34132.980000000003"/>
    <n v="36473.39"/>
    <n v="39730.129999999997"/>
    <n v="42153.54"/>
    <n v="44356.1"/>
    <n v="47143.199999999997"/>
    <n v="0.93673379999999995"/>
    <n v="0.93583260000000001"/>
    <n v="0.94250990000000001"/>
    <n v="0.94088020000000006"/>
    <m/>
    <m/>
    <m/>
    <m/>
    <m/>
    <m/>
    <m/>
    <m/>
    <m/>
    <m/>
    <m/>
    <m/>
    <m/>
    <m/>
    <m/>
    <m/>
    <m/>
    <m/>
    <m/>
    <m/>
    <m/>
    <n v="24884.01"/>
    <n v="103707.3"/>
    <n v="18549.330000000002"/>
    <n v="92241.27"/>
    <n v="0.23994470000000001"/>
    <n v="0.20109579999999999"/>
    <n v="0.88855150000000005"/>
    <n v="2.8097E-2"/>
    <n v="74596.833299999998"/>
    <n v="129298.13860000001"/>
    <n v="0.57693669999999997"/>
    <m/>
    <m/>
    <m/>
    <m/>
  </r>
  <r>
    <x v="13"/>
    <s v="CO"/>
    <s v="Colorado"/>
    <n v="8"/>
    <x v="1"/>
    <s v="Mountain"/>
    <n v="3.1394999999999999E-2"/>
    <n v="3.9461999999999997E-2"/>
    <n v="207.75219999999999"/>
    <n v="416.7045"/>
    <n v="835.81629999999996"/>
    <n v="1676.461"/>
    <n v="8.0695230000000002"/>
    <n v="3767.2919999999999"/>
    <n v="4135.9040000000005"/>
    <n v="4540.5839999999998"/>
    <n v="4984.8599999999997"/>
    <n v="1.3231949999999999"/>
    <n v="4038.8380000000002"/>
    <n v="3377.3519999999999"/>
    <n v="2824.2049999999999"/>
    <n v="2361.6529999999998"/>
    <n v="0.58473560000000002"/>
    <n v="7906.0879999999997"/>
    <n v="7677.777"/>
    <n v="7456.058"/>
    <n v="7240.7430000000004"/>
    <n v="0.91584390000000004"/>
    <m/>
    <n v="6629.3720000000003"/>
    <n v="7004.2820000000002"/>
    <n v="7400.3950000000004"/>
    <n v="7818.91"/>
    <n v="1.179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95979"/>
    <n v="5.9919039999999999"/>
    <n v="6.1944530000000002"/>
    <n v="6.4038490000000001"/>
    <n v="1.104878"/>
    <n v="138008"/>
    <n v="55388"/>
    <n v="50964"/>
    <n v="18113"/>
    <n v="0.4013391"/>
    <n v="0.35540769999999999"/>
    <n v="0.88555490000000003"/>
    <n v="20727.96"/>
    <n v="24925.17"/>
    <n v="24084.880000000001"/>
    <n v="28844.36"/>
    <n v="27836.99"/>
    <n v="33250.92"/>
    <n v="30902.53"/>
    <n v="37023.68"/>
    <n v="0.83160789999999996"/>
    <n v="0.83499440000000003"/>
    <n v="0.83717960000000002"/>
    <n v="0.8346692"/>
    <m/>
    <m/>
    <m/>
    <m/>
    <m/>
    <m/>
    <m/>
    <m/>
    <m/>
    <m/>
    <m/>
    <m/>
    <m/>
    <m/>
    <m/>
    <m/>
    <m/>
    <m/>
    <m/>
    <m/>
    <m/>
    <n v="24054.03"/>
    <n v="99505.56"/>
    <n v="17711.419999999998"/>
    <n v="91585.49"/>
    <n v="0.24173559999999999"/>
    <n v="0.19338669999999999"/>
    <n v="0.88301180000000001"/>
    <n v="4.8216000000000002E-2"/>
    <n v="79564.752280000001"/>
    <n v="98925.177479999998"/>
    <n v="0.80429229999999996"/>
    <m/>
    <m/>
    <m/>
    <m/>
  </r>
  <r>
    <x v="13"/>
    <s v="CT"/>
    <s v="Connecticut"/>
    <n v="9"/>
    <x v="2"/>
    <s v="New England"/>
    <n v="3.2496999999999998E-2"/>
    <n v="3.8643999999999998E-2"/>
    <n v="209.71680000000001"/>
    <n v="510.19920000000002"/>
    <n v="1241.213"/>
    <n v="3019.623"/>
    <n v="14.398569999999999"/>
    <n v="2748.69"/>
    <n v="4977.8770000000004"/>
    <n v="9014.9359999999997"/>
    <n v="16326.05"/>
    <n v="5.9395730000000002"/>
    <n v="8826.2909999999993"/>
    <n v="5736.8190000000004"/>
    <n v="3728.7559999999999"/>
    <n v="2423.5770000000002"/>
    <n v="0.2745861"/>
    <n v="11464.88"/>
    <n v="11915.83"/>
    <n v="12384.51"/>
    <n v="12871.63"/>
    <n v="1.1227009999999999"/>
    <m/>
    <n v="10085.030000000001"/>
    <n v="10730.73"/>
    <n v="11417.77"/>
    <n v="12148.8"/>
    <n v="1.20463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529220000000002"/>
    <n v="6.5820100000000004"/>
    <n v="6.5118530000000003"/>
    <n v="6.4424429999999999"/>
    <n v="0.96836299999999997"/>
    <n v="90147"/>
    <n v="54313"/>
    <n v="22011"/>
    <n v="11470"/>
    <n v="0.60249370000000002"/>
    <n v="0.52110310000000004"/>
    <n v="0.86491039999999997"/>
    <n v="28807.56"/>
    <n v="30766.02"/>
    <n v="33361.410000000003"/>
    <n v="36036.230000000003"/>
    <n v="39357.35"/>
    <n v="41630.410000000003"/>
    <n v="43781.08"/>
    <n v="46815.35"/>
    <n v="0.9363435"/>
    <n v="0.92577419999999999"/>
    <n v="0.9453992"/>
    <n v="0.93518650000000003"/>
    <m/>
    <m/>
    <m/>
    <m/>
    <m/>
    <m/>
    <m/>
    <m/>
    <m/>
    <m/>
    <m/>
    <m/>
    <m/>
    <m/>
    <m/>
    <m/>
    <m/>
    <m/>
    <m/>
    <m/>
    <m/>
    <n v="23695.82"/>
    <n v="127936.6"/>
    <n v="16036.23"/>
    <n v="119236.5"/>
    <n v="0.1852154"/>
    <n v="0.1344909"/>
    <n v="0.88394039999999996"/>
    <n v="4.6620000000000003E-3"/>
    <n v="108377.8815"/>
    <n v="184594.57629999999"/>
    <n v="0.587113"/>
    <m/>
    <m/>
    <m/>
    <m/>
  </r>
  <r>
    <x v="13"/>
    <s v="DE"/>
    <s v="Delaware"/>
    <n v="10"/>
    <x v="0"/>
    <s v="South Atlantic"/>
    <n v="2.7968E-2"/>
    <n v="4.3693000000000003E-2"/>
    <n v="396.95069999999998"/>
    <n v="811.72130000000004"/>
    <n v="1659.8820000000001"/>
    <n v="3394.28"/>
    <n v="8.5508830000000007"/>
    <n v="11475.72"/>
    <n v="8934.2790000000005"/>
    <n v="6955.674"/>
    <n v="5415.2520000000004"/>
    <n v="0.47188790000000003"/>
    <n v="3549.7840000000001"/>
    <n v="3077.0050000000001"/>
    <n v="2667.194"/>
    <n v="2311.9630000000002"/>
    <n v="0.65129680000000001"/>
    <n v="12481.47"/>
    <n v="10959.9"/>
    <n v="9623.8189999999995"/>
    <n v="8450.6119999999992"/>
    <n v="0.67705249999999995"/>
    <m/>
    <n v="8752.4030000000002"/>
    <n v="9916.4789999999994"/>
    <n v="11235.38"/>
    <n v="12729.69"/>
    <n v="1.45442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703360000000002"/>
    <n v="6.5876720000000004"/>
    <n v="7.1490960000000001"/>
    <n v="7.7583669999999998"/>
    <n v="1.278079"/>
    <n v="24283"/>
    <n v="10996"/>
    <n v="8278"/>
    <n v="1682"/>
    <n v="0.45282709999999998"/>
    <n v="0.20318919999999999"/>
    <n v="0.44871250000000001"/>
    <n v="28910.26"/>
    <n v="28738.720000000001"/>
    <n v="34093.120000000003"/>
    <n v="33446.230000000003"/>
    <n v="39545.46"/>
    <n v="38487.449999999997"/>
    <n v="44084.69"/>
    <n v="42909.08"/>
    <n v="1.0059689999999999"/>
    <n v="1.0193410000000001"/>
    <n v="1.02749"/>
    <n v="1.027398"/>
    <m/>
    <m/>
    <m/>
    <m/>
    <m/>
    <m/>
    <m/>
    <m/>
    <m/>
    <m/>
    <m/>
    <m/>
    <m/>
    <m/>
    <m/>
    <m/>
    <m/>
    <m/>
    <m/>
    <m/>
    <m/>
    <n v="25188.53"/>
    <n v="85882.8"/>
    <n v="18389.13"/>
    <n v="79303.38"/>
    <n v="0.29328959999999998"/>
    <n v="0.23188339999999999"/>
    <n v="0.81557449999999998"/>
    <n v="5.4940999999999997E-2"/>
    <n v="67818.852589999995"/>
    <n v="129123.98209999999"/>
    <n v="0.52522270000000004"/>
    <m/>
    <m/>
    <m/>
    <m/>
  </r>
  <r>
    <x v="13"/>
    <s v="DC"/>
    <s v="District of Columbia"/>
    <n v="11"/>
    <x v="0"/>
    <s v="South Atlantic"/>
    <m/>
    <m/>
    <n v="963.24279999999999"/>
    <n v="1516.4690000000001"/>
    <n v="2387.4340000000002"/>
    <n v="3758.6289999999999"/>
    <n v="3.9020579999999998"/>
    <n v="4115.7349999999997"/>
    <n v="4243.1760000000004"/>
    <n v="4374.5640000000003"/>
    <n v="4510.0200000000004"/>
    <n v="1.095799"/>
    <n v="15535.48"/>
    <n v="13266.6"/>
    <n v="11329.07"/>
    <n v="9674.5110000000004"/>
    <n v="0.62273650000000003"/>
    <n v="14714.69"/>
    <n v="14108.77"/>
    <n v="13527.81"/>
    <n v="12970.75"/>
    <n v="0.88148340000000003"/>
    <m/>
    <n v="10882.27"/>
    <n v="11199.29"/>
    <n v="11525.54"/>
    <n v="11861.29"/>
    <n v="1.08996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9856049999999996"/>
    <n v="7.9248149999999997"/>
    <n v="7.8644860000000003"/>
    <n v="7.8046179999999996"/>
    <n v="0.97733590000000004"/>
    <n v="15393"/>
    <n v="7665"/>
    <n v="8547"/>
    <n v="3216"/>
    <n v="0.4979536"/>
    <n v="0.37627240000000001"/>
    <n v="0.75563740000000001"/>
    <n v="24637.08"/>
    <n v="29379.75"/>
    <n v="30295.73"/>
    <n v="36821.15"/>
    <n v="38555.58"/>
    <n v="45825.51"/>
    <n v="45037.03"/>
    <n v="54054.82"/>
    <n v="0.83857360000000003"/>
    <n v="0.82278079999999998"/>
    <n v="0.84135629999999995"/>
    <n v="0.83317319999999995"/>
    <m/>
    <m/>
    <m/>
    <m/>
    <m/>
    <m/>
    <m/>
    <m/>
    <m/>
    <m/>
    <m/>
    <m/>
    <m/>
    <m/>
    <m/>
    <m/>
    <m/>
    <m/>
    <m/>
    <m/>
    <m/>
    <n v="18653.54"/>
    <n v="81755.58"/>
    <n v="12937.79"/>
    <n v="70218.63"/>
    <n v="0.22816230000000001"/>
    <n v="0.1842501"/>
    <n v="0.84040599999999999"/>
    <n v="0.18378700000000001"/>
    <n v="47351.819210000001"/>
    <n v="154584.18900000001"/>
    <n v="0.30631740000000002"/>
    <m/>
    <m/>
    <m/>
    <m/>
  </r>
  <r>
    <x v="13"/>
    <s v="FL"/>
    <s v="Florida"/>
    <n v="12"/>
    <x v="0"/>
    <s v="South Atlantic"/>
    <n v="3.3437000000000001E-2"/>
    <n v="3.6285999999999999E-2"/>
    <n v="441.86169999999998"/>
    <n v="668.76310000000001"/>
    <n v="1012.181"/>
    <n v="1531.9480000000001"/>
    <n v="3.4670320000000001"/>
    <n v="2790.5"/>
    <n v="3499.63"/>
    <n v="4388.9660000000003"/>
    <n v="5504.3029999999999"/>
    <n v="1.972515"/>
    <n v="4414.9579999999996"/>
    <n v="3657.9250000000002"/>
    <n v="3030.7"/>
    <n v="2511.0259999999998"/>
    <n v="0.56875410000000004"/>
    <n v="7238.81"/>
    <n v="7334.44"/>
    <n v="7431.335"/>
    <n v="7529.51"/>
    <n v="1.0401590000000001"/>
    <m/>
    <n v="5919.5550000000003"/>
    <n v="6456.2979999999998"/>
    <n v="7041.7089999999998"/>
    <n v="7680.2020000000002"/>
    <n v="1.29742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634569999999998"/>
    <n v="6.0839720000000002"/>
    <n v="5.9096299999999999"/>
    <n v="5.7402839999999999"/>
    <n v="0.91647210000000001"/>
    <n v="455589"/>
    <n v="225918"/>
    <n v="195219"/>
    <n v="82344"/>
    <n v="0.49588120000000002"/>
    <n v="0.42180319999999999"/>
    <n v="0.85061350000000002"/>
    <n v="24323.24"/>
    <n v="26695.38"/>
    <n v="27717.73"/>
    <n v="30330.57"/>
    <n v="31417.439999999999"/>
    <n v="34225.58"/>
    <n v="34489"/>
    <n v="37680.720000000001"/>
    <n v="0.91114050000000002"/>
    <n v="0.91385470000000002"/>
    <n v="0.91795190000000004"/>
    <n v="0.91529570000000005"/>
    <m/>
    <m/>
    <m/>
    <m/>
    <m/>
    <m/>
    <m/>
    <m/>
    <m/>
    <m/>
    <m/>
    <m/>
    <m/>
    <m/>
    <m/>
    <m/>
    <m/>
    <m/>
    <m/>
    <m/>
    <m/>
    <n v="22687.74"/>
    <n v="87880.99"/>
    <n v="17274.66"/>
    <n v="78638.16"/>
    <n v="0.25816430000000001"/>
    <n v="0.2196727"/>
    <n v="0.85782740000000002"/>
    <n v="3.1475999999999997E-2"/>
    <n v="64941.718999999997"/>
    <n v="118761.5797"/>
    <n v="0.54682430000000004"/>
    <m/>
    <m/>
    <m/>
    <m/>
  </r>
  <r>
    <x v="13"/>
    <s v="GA"/>
    <s v="Georgia"/>
    <n v="13"/>
    <x v="0"/>
    <s v="South Atlantic"/>
    <n v="3.6638999999999998E-2"/>
    <n v="4.7660000000000001E-2"/>
    <n v="322.40170000000001"/>
    <n v="536.40110000000004"/>
    <n v="892.44600000000003"/>
    <n v="1484.8209999999999"/>
    <n v="4.6055010000000003"/>
    <n v="4631.0069999999996"/>
    <n v="4608.2190000000001"/>
    <n v="4585.5420000000004"/>
    <n v="4562.9780000000001"/>
    <n v="0.98531009999999997"/>
    <n v="3721.73"/>
    <n v="3493.373"/>
    <n v="3279.0279999999998"/>
    <n v="3077.8339999999998"/>
    <n v="0.82699020000000001"/>
    <n v="8027.6890000000003"/>
    <n v="7967.2690000000002"/>
    <n v="7907.3029999999999"/>
    <n v="7847.7879999999996"/>
    <n v="0.97758990000000001"/>
    <m/>
    <n v="6652.799"/>
    <n v="7109.2550000000001"/>
    <n v="7597.0290000000005"/>
    <n v="8118.2690000000002"/>
    <n v="1.22027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315340000000004"/>
    <n v="6.871658"/>
    <n v="6.9120189999999999"/>
    <n v="6.9526159999999999"/>
    <n v="1.0177240000000001"/>
    <n v="274074"/>
    <n v="134864"/>
    <n v="118279"/>
    <n v="44778"/>
    <n v="0.4920715"/>
    <n v="0.37857950000000001"/>
    <n v="0.76935869999999995"/>
    <n v="22872.12"/>
    <n v="27583.19"/>
    <n v="26363.58"/>
    <n v="31845.05"/>
    <n v="30626.9"/>
    <n v="36746.29"/>
    <n v="34130.46"/>
    <n v="41105.56"/>
    <n v="0.82920519999999998"/>
    <n v="0.82787049999999995"/>
    <n v="0.83346920000000002"/>
    <n v="0.83031259999999996"/>
    <m/>
    <m/>
    <m/>
    <m/>
    <m/>
    <m/>
    <m/>
    <m/>
    <m/>
    <m/>
    <m/>
    <m/>
    <m/>
    <m/>
    <m/>
    <m/>
    <m/>
    <m/>
    <m/>
    <m/>
    <m/>
    <n v="21095.46"/>
    <n v="89895.16"/>
    <n v="15204.91"/>
    <n v="80917.16"/>
    <n v="0.2346674"/>
    <n v="0.18790709999999999"/>
    <n v="0.88473299999999999"/>
    <n v="1.6919E-2"/>
    <n v="65048.956200000001"/>
    <n v="107306.4255"/>
    <n v="0.60619809999999996"/>
    <m/>
    <m/>
    <m/>
    <m/>
  </r>
  <r>
    <x v="13"/>
    <s v="HI"/>
    <s v="Hawaii"/>
    <n v="15"/>
    <x v="1"/>
    <s v="Pacific"/>
    <n v="2.9461999999999999E-2"/>
    <n v="3.6532000000000002E-2"/>
    <n v="798.29899999999998"/>
    <n v="1256.7919999999999"/>
    <n v="1978.616"/>
    <n v="3115.009"/>
    <n v="3.9020579999999998"/>
    <n v="11585.8"/>
    <n v="11944.55"/>
    <n v="12314.4"/>
    <n v="12695.71"/>
    <n v="1.095799"/>
    <n v="290.18239999999997"/>
    <n v="247.80269999999999"/>
    <n v="211.6122"/>
    <n v="180.7072"/>
    <n v="0.62273650000000003"/>
    <n v="11132.94"/>
    <n v="10674.51"/>
    <n v="10234.959999999999"/>
    <n v="9813.5069999999996"/>
    <n v="0.88148420000000005"/>
    <m/>
    <n v="8386.2479999999996"/>
    <n v="8630.5509999999995"/>
    <n v="8881.9709999999995"/>
    <n v="9140.7150000000001"/>
    <n v="1.08996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015820000000001"/>
    <n v="6.1543720000000004"/>
    <n v="6.1075220000000003"/>
    <n v="6.0610280000000003"/>
    <n v="0.97733590000000004"/>
    <n v="40456"/>
    <n v="20427"/>
    <n v="13069"/>
    <n v="3502"/>
    <n v="0.50491889999999995"/>
    <n v="0.26796239999999999"/>
    <n v="0.5307037"/>
    <n v="23521.63"/>
    <n v="24219.51"/>
    <n v="27005.67"/>
    <n v="27776.38"/>
    <n v="30546.92"/>
    <n v="31451.22"/>
    <n v="33708.31"/>
    <n v="34729.769999999997"/>
    <n v="0.97118530000000003"/>
    <n v="0.97225280000000003"/>
    <n v="0.97124750000000004"/>
    <n v="0.97058840000000002"/>
    <m/>
    <m/>
    <m/>
    <m/>
    <m/>
    <m/>
    <m/>
    <m/>
    <m/>
    <m/>
    <m/>
    <m/>
    <m/>
    <m/>
    <m/>
    <m/>
    <m/>
    <m/>
    <m/>
    <m/>
    <m/>
    <n v="24999.05"/>
    <n v="94361.16"/>
    <n v="18388.14"/>
    <n v="86997.52"/>
    <n v="0.26492949999999998"/>
    <n v="0.211364"/>
    <n v="0.80697209999999997"/>
    <n v="2.8121E-2"/>
    <n v="73119.325750000004"/>
    <n v="114863.976"/>
    <n v="0.63657319999999995"/>
    <m/>
    <m/>
    <m/>
    <m/>
  </r>
  <r>
    <x v="13"/>
    <s v="ID"/>
    <s v="Idaho"/>
    <n v="16"/>
    <x v="1"/>
    <s v="Mountain"/>
    <n v="3.7102999999999997E-2"/>
    <n v="4.2525E-2"/>
    <n v="262.36619999999999"/>
    <n v="521.16070000000002"/>
    <n v="1035.2270000000001"/>
    <n v="2056.36"/>
    <n v="7.8377489999999996"/>
    <n v="3489.7249999999999"/>
    <n v="3869.3989999999999"/>
    <n v="4290.3819999999996"/>
    <n v="4757.1670000000004"/>
    <n v="1.3631930000000001"/>
    <n v="2646.1689999999999"/>
    <n v="2070.9409999999998"/>
    <n v="1620.7570000000001"/>
    <n v="1268.434"/>
    <n v="0.47934729999999998"/>
    <n v="6273.473"/>
    <n v="6128.6019999999999"/>
    <n v="5987.0749999999998"/>
    <n v="5848.817"/>
    <n v="0.93230939999999995"/>
    <m/>
    <n v="5231.55"/>
    <n v="5801.4470000000001"/>
    <n v="6433.4219999999996"/>
    <n v="7134.2420000000002"/>
    <n v="1.363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360840000000003"/>
    <n v="5.4387530000000002"/>
    <n v="5.759258"/>
    <n v="6.0986510000000003"/>
    <n v="1.1874130000000001"/>
    <n v="48233"/>
    <n v="14564"/>
    <n v="23013"/>
    <n v="4948"/>
    <n v="0.30195090000000002"/>
    <n v="0.2150089"/>
    <n v="0.71206579999999997"/>
    <n v="20686.54"/>
    <n v="21922.15"/>
    <n v="23626.54"/>
    <n v="24960.03"/>
    <n v="26339.119999999999"/>
    <n v="28322.99"/>
    <n v="29270.46"/>
    <n v="31279.96"/>
    <n v="0.94363609999999998"/>
    <n v="0.94657500000000006"/>
    <n v="0.92995539999999999"/>
    <n v="0.93575739999999996"/>
    <m/>
    <m/>
    <m/>
    <m/>
    <m/>
    <m/>
    <m/>
    <m/>
    <m/>
    <m/>
    <m/>
    <m/>
    <m/>
    <m/>
    <m/>
    <m/>
    <m/>
    <m/>
    <m/>
    <m/>
    <m/>
    <n v="25953.01"/>
    <n v="79358.559999999998"/>
    <n v="18171.48"/>
    <n v="71225.02"/>
    <n v="0.32703470000000001"/>
    <n v="0.25512770000000001"/>
    <n v="0.91205919999999996"/>
    <n v="2.3337E-2"/>
    <n v="59044.503109999998"/>
    <n v="70544.471149999998"/>
    <n v="0.83698269999999997"/>
    <m/>
    <m/>
    <m/>
    <m/>
  </r>
  <r>
    <x v="13"/>
    <s v="IL"/>
    <s v="Illinois"/>
    <n v="17"/>
    <x v="3"/>
    <s v="East North Central"/>
    <n v="3.3689999999999998E-2"/>
    <n v="4.165E-2"/>
    <n v="158.786"/>
    <n v="380.59800000000001"/>
    <n v="912.26419999999996"/>
    <n v="2186.6280000000002"/>
    <n v="13.770910000000001"/>
    <n v="2428.9490000000001"/>
    <n v="3220.9369999999999"/>
    <n v="4271.16"/>
    <n v="5663.8209999999999"/>
    <n v="2.3317990000000002"/>
    <n v="6584.5129999999999"/>
    <n v="4675.5559999999996"/>
    <n v="3320.0360000000001"/>
    <n v="2357.5039999999999"/>
    <n v="0.35803770000000001"/>
    <n v="9371.018"/>
    <n v="8515.2340000000004"/>
    <n v="7737.6019999999999"/>
    <n v="7030.9859999999999"/>
    <n v="0.75029049999999997"/>
    <m/>
    <n v="7809.7380000000003"/>
    <n v="7796.4679999999998"/>
    <n v="7783.22"/>
    <n v="7769.9949999999999"/>
    <n v="0.9949111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962480000000001"/>
    <n v="6.089969"/>
    <n v="6.0836969999999999"/>
    <n v="6.0774319999999999"/>
    <n v="0.99691350000000001"/>
    <n v="353712"/>
    <n v="173560"/>
    <n v="125867"/>
    <n v="49322"/>
    <n v="0.4906817"/>
    <n v="0.39185809999999999"/>
    <n v="0.79859939999999996"/>
    <n v="26224.53"/>
    <n v="28388.63"/>
    <n v="30221.01"/>
    <n v="32709.22"/>
    <n v="35008.28"/>
    <n v="37526.519999999997"/>
    <n v="38618.57"/>
    <n v="41724.57"/>
    <n v="0.92376849999999999"/>
    <n v="0.92392960000000002"/>
    <n v="0.93289429999999995"/>
    <n v="0.92555949999999998"/>
    <m/>
    <m/>
    <m/>
    <m/>
    <m/>
    <m/>
    <m/>
    <m/>
    <m/>
    <m/>
    <m/>
    <m/>
    <m/>
    <m/>
    <m/>
    <m/>
    <m/>
    <m/>
    <m/>
    <m/>
    <m/>
    <n v="23749.64"/>
    <n v="99276.84"/>
    <n v="17013.47"/>
    <n v="90859.66"/>
    <n v="0.23922640000000001"/>
    <n v="0.18725"/>
    <n v="0.85355420000000004"/>
    <n v="6.5170000000000002E-3"/>
    <n v="77345.739050000004"/>
    <n v="106254.32769999999"/>
    <n v="0.72793019999999997"/>
    <m/>
    <m/>
    <m/>
    <m/>
  </r>
  <r>
    <x v="13"/>
    <s v="IN"/>
    <s v="Indiana"/>
    <n v="18"/>
    <x v="3"/>
    <s v="East North Central"/>
    <n v="3.9528000000000001E-2"/>
    <n v="4.8758000000000003E-2"/>
    <n v="171.3135"/>
    <n v="361.21129999999999"/>
    <n v="761.60730000000001"/>
    <n v="1605.835"/>
    <n v="9.3736630000000005"/>
    <n v="4176.1639999999998"/>
    <n v="4994.7719999999999"/>
    <n v="5973.8440000000001"/>
    <n v="7144.8329999999996"/>
    <n v="1.71086"/>
    <n v="6262.3339999999998"/>
    <n v="5171.4769999999999"/>
    <n v="4270.6390000000001"/>
    <n v="3526.7220000000002"/>
    <n v="0.56316409999999995"/>
    <n v="9959.4760000000006"/>
    <n v="10110.530000000001"/>
    <n v="10263.870000000001"/>
    <n v="10419.540000000001"/>
    <n v="1.0461940000000001"/>
    <m/>
    <n v="7012.2280000000001"/>
    <n v="7893.5129999999999"/>
    <n v="8885.5560000000005"/>
    <n v="10002.280000000001"/>
    <n v="1.42640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667510000000002"/>
    <n v="5.646452"/>
    <n v="6.0535269999999999"/>
    <n v="6.4899500000000003"/>
    <n v="1.2322489999999999"/>
    <n v="182114"/>
    <n v="66374"/>
    <n v="73745"/>
    <n v="20798"/>
    <n v="0.36446400000000001"/>
    <n v="0.2820259"/>
    <n v="0.77381"/>
    <n v="24627.55"/>
    <n v="24567.75"/>
    <n v="28446.05"/>
    <n v="28259.97"/>
    <n v="32376.67"/>
    <n v="32298.63"/>
    <n v="35945.32"/>
    <n v="35802.97"/>
    <n v="1.002434"/>
    <n v="1.0065839999999999"/>
    <n v="1.002416"/>
    <n v="1.003976"/>
    <m/>
    <m/>
    <m/>
    <m/>
    <m/>
    <m/>
    <m/>
    <m/>
    <m/>
    <m/>
    <m/>
    <m/>
    <m/>
    <m/>
    <m/>
    <m/>
    <m/>
    <m/>
    <m/>
    <m/>
    <m/>
    <n v="22260.01"/>
    <n v="82294.84"/>
    <n v="16114.97"/>
    <n v="75125.16"/>
    <n v="0.27049089999999998"/>
    <n v="0.21450830000000001"/>
    <n v="0.85018819999999995"/>
    <n v="4.1790000000000004E-3"/>
    <n v="63233.44644"/>
    <n v="84725.487250000006"/>
    <n v="0.74633320000000003"/>
    <m/>
    <m/>
    <m/>
    <m/>
  </r>
  <r>
    <x v="13"/>
    <s v="IA"/>
    <s v="Iowa"/>
    <n v="19"/>
    <x v="3"/>
    <s v="West North Central"/>
    <n v="3.5808E-2"/>
    <n v="4.5335E-2"/>
    <n v="173.87430000000001"/>
    <n v="451.52969999999999"/>
    <n v="1172.566"/>
    <n v="3045.0050000000001"/>
    <n v="17.51268"/>
    <n v="3587.098"/>
    <n v="4218.1949999999997"/>
    <n v="4960.3239999999996"/>
    <n v="5833.02"/>
    <n v="1.6261110000000001"/>
    <n v="4845.7929999999997"/>
    <n v="4252.0469999999996"/>
    <n v="3731.0520000000001"/>
    <n v="3273.893"/>
    <n v="0.67561539999999998"/>
    <n v="8354.2970000000005"/>
    <n v="8475.2090000000007"/>
    <n v="8597.8729999999996"/>
    <n v="8722.3119999999999"/>
    <n v="1.0440510000000001"/>
    <m/>
    <n v="6423.5510000000004"/>
    <n v="7123.902"/>
    <n v="7900.6109999999999"/>
    <n v="8762.0040000000008"/>
    <n v="1.364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829220000000003"/>
    <n v="6.9194550000000001"/>
    <n v="7.3853819999999999"/>
    <n v="7.8826830000000001"/>
    <n v="1.2159150000000001"/>
    <n v="75078"/>
    <n v="35111"/>
    <n v="26557"/>
    <n v="12119"/>
    <n v="0.46766029999999997"/>
    <n v="0.4563392"/>
    <n v="0.97579199999999999"/>
    <n v="22492.95"/>
    <n v="23299.59"/>
    <n v="25426.87"/>
    <n v="26517.03"/>
    <n v="29273.02"/>
    <n v="29878.05"/>
    <n v="31827.11"/>
    <n v="32912.300000000003"/>
    <n v="0.96537949999999995"/>
    <n v="0.95888830000000003"/>
    <n v="0.97975000000000001"/>
    <n v="0.967028"/>
    <m/>
    <m/>
    <m/>
    <m/>
    <m/>
    <m/>
    <m/>
    <m/>
    <m/>
    <m/>
    <m/>
    <m/>
    <m/>
    <m/>
    <m/>
    <m/>
    <m/>
    <m/>
    <m/>
    <m/>
    <m/>
    <n v="23390.25"/>
    <n v="80173.259999999995"/>
    <n v="17292.95"/>
    <n v="73086.31"/>
    <n v="0.29174630000000001"/>
    <n v="0.23660990000000001"/>
    <n v="0.87014469999999999"/>
    <n v="3.0400000000000002E-4"/>
    <n v="62917.733789999998"/>
    <n v="81201.114660000007"/>
    <n v="0.77483829999999998"/>
    <m/>
    <m/>
    <m/>
    <m/>
  </r>
  <r>
    <x v="13"/>
    <s v="KS"/>
    <s v="Kansas"/>
    <n v="20"/>
    <x v="3"/>
    <s v="West North Central"/>
    <n v="3.6589000000000003E-2"/>
    <n v="4.2882000000000003E-2"/>
    <n v="241.7423"/>
    <n v="523.38210000000004"/>
    <n v="1133.144"/>
    <n v="2453.3029999999999"/>
    <n v="10.14842"/>
    <n v="4492.8530000000001"/>
    <n v="5006.4579999999996"/>
    <n v="5578.7749999999996"/>
    <n v="6216.518"/>
    <n v="1.3836459999999999"/>
    <n v="3405.136"/>
    <n v="2660.0569999999998"/>
    <n v="2078.009"/>
    <n v="1623.319"/>
    <n v="0.4767265"/>
    <n v="8155.34"/>
    <n v="7827.3760000000002"/>
    <n v="7512.6019999999999"/>
    <n v="7210.4849999999997"/>
    <n v="0.88414280000000001"/>
    <m/>
    <n v="6806.915"/>
    <n v="7255.12"/>
    <n v="7732.8379999999997"/>
    <n v="8242.0110000000004"/>
    <n v="1.21082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231299999999997"/>
    <n v="6.899648"/>
    <n v="7.1877110000000002"/>
    <n v="7.4878010000000002"/>
    <n v="1.1305529999999999"/>
    <n v="78152"/>
    <n v="34734"/>
    <n v="33542"/>
    <n v="12094"/>
    <n v="0.44444159999999999"/>
    <n v="0.36056290000000002"/>
    <n v="0.81127170000000004"/>
    <n v="19356.46"/>
    <n v="22945.85"/>
    <n v="22000.27"/>
    <n v="26161.040000000001"/>
    <n v="24810.799999999999"/>
    <n v="29634.240000000002"/>
    <n v="27290.799999999999"/>
    <n v="32527.87"/>
    <n v="0.84357150000000003"/>
    <n v="0.84095569999999997"/>
    <n v="0.83723400000000003"/>
    <n v="0.83899760000000001"/>
    <m/>
    <m/>
    <m/>
    <m/>
    <m/>
    <m/>
    <m/>
    <m/>
    <m/>
    <m/>
    <m/>
    <m/>
    <m/>
    <m/>
    <m/>
    <m/>
    <m/>
    <m/>
    <m/>
    <m/>
    <m/>
    <n v="23689.07"/>
    <n v="83868.539999999994"/>
    <n v="16925.580000000002"/>
    <n v="76255.94"/>
    <n v="0.28245480000000001"/>
    <n v="0.2219575"/>
    <n v="0.87503980000000003"/>
    <n v="3.176E-3"/>
    <n v="65158.134879999998"/>
    <n v="84787.114239999995"/>
    <n v="0.76849100000000004"/>
    <s v="Montoy v. State (Montoy II)"/>
    <s v="278 Kan. 769, 102 P.3d 1160"/>
    <s v="Overturned"/>
    <s v="Both"/>
  </r>
  <r>
    <x v="13"/>
    <s v="KY"/>
    <s v="Kentucky"/>
    <n v="21"/>
    <x v="0"/>
    <s v="East South Central"/>
    <n v="3.7132999999999999E-2"/>
    <n v="4.3522999999999999E-2"/>
    <n v="507.70409999999998"/>
    <n v="670.61270000000002"/>
    <n v="885.79409999999996"/>
    <n v="1170.0219999999999"/>
    <n v="2.3045339999999999"/>
    <n v="4035.0010000000002"/>
    <n v="4369.7020000000002"/>
    <n v="4732.1660000000002"/>
    <n v="5124.6949999999997"/>
    <n v="1.27006"/>
    <n v="3523.9430000000002"/>
    <n v="2694.6019999999999"/>
    <n v="2060.4430000000002"/>
    <n v="1575.529"/>
    <n v="0.44709270000000001"/>
    <n v="6803.2929999999997"/>
    <n v="6831.1239999999998"/>
    <n v="6859.0680000000002"/>
    <n v="6887.1260000000002"/>
    <n v="1.0123219999999999"/>
    <m/>
    <n v="6185.326"/>
    <n v="6513.68"/>
    <n v="6859.4650000000001"/>
    <n v="7223.6059999999998"/>
    <n v="1.167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566630000000002"/>
    <n v="5.9998269999999998"/>
    <n v="6.1464910000000001"/>
    <n v="6.2967399999999998"/>
    <n v="1.0751409999999999"/>
    <n v="113081"/>
    <n v="47729"/>
    <n v="55662"/>
    <n v="21459"/>
    <n v="0.42207800000000001"/>
    <n v="0.38552330000000001"/>
    <n v="0.91339369999999998"/>
    <n v="21175.74"/>
    <n v="23333.439999999999"/>
    <n v="24914.14"/>
    <n v="27225.88"/>
    <n v="28860.71"/>
    <n v="31635.119999999999"/>
    <n v="32185.95"/>
    <n v="35477.379999999997"/>
    <n v="0.90752770000000005"/>
    <n v="0.91509050000000003"/>
    <n v="0.91229979999999999"/>
    <n v="0.9072247"/>
    <m/>
    <m/>
    <m/>
    <m/>
    <m/>
    <m/>
    <m/>
    <m/>
    <m/>
    <m/>
    <m/>
    <m/>
    <m/>
    <m/>
    <m/>
    <m/>
    <m/>
    <m/>
    <m/>
    <m/>
    <m/>
    <n v="20586.55"/>
    <n v="81363.67"/>
    <n v="14872.93"/>
    <n v="72993.27"/>
    <n v="0.25301899999999999"/>
    <n v="0.20375750000000001"/>
    <n v="0.83938710000000005"/>
    <n v="0"/>
    <n v="57762.11795"/>
    <n v="94867.646829999998"/>
    <n v="0.60887060000000004"/>
    <m/>
    <m/>
    <m/>
    <m/>
  </r>
  <r>
    <x v="13"/>
    <s v="LA"/>
    <s v="Louisiana"/>
    <n v="22"/>
    <x v="0"/>
    <s v="West South Central"/>
    <n v="2.9689E-2"/>
    <n v="4.3201999999999997E-2"/>
    <n v="670.86720000000003"/>
    <n v="824.25239999999997"/>
    <n v="1012.707"/>
    <n v="1244.25"/>
    <n v="1.854689"/>
    <n v="3814.672"/>
    <n v="3906.7869999999998"/>
    <n v="4001.127"/>
    <n v="4097.7460000000001"/>
    <n v="1.0742069999999999"/>
    <n v="3794.2260000000001"/>
    <n v="3334.2939999999999"/>
    <n v="2930.116"/>
    <n v="2574.931"/>
    <n v="0.67864469999999999"/>
    <n v="7582.6980000000003"/>
    <n v="7294.2120000000004"/>
    <n v="7016.7020000000002"/>
    <n v="6749.75"/>
    <n v="0.89015140000000004"/>
    <m/>
    <n v="7043.14"/>
    <n v="7159.12"/>
    <n v="7277.01"/>
    <n v="7396.8410000000003"/>
    <n v="1.050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219180000000003"/>
    <n v="7.2554879999999997"/>
    <n v="6.9984950000000001"/>
    <n v="6.7506050000000002"/>
    <n v="0.89745799999999998"/>
    <n v="132673"/>
    <n v="64915"/>
    <n v="63283"/>
    <n v="26452"/>
    <n v="0.48928569999999999"/>
    <n v="0.41799540000000002"/>
    <n v="0.85429719999999998"/>
    <n v="21360.94"/>
    <n v="24888.36"/>
    <n v="24730.85"/>
    <n v="29098.05"/>
    <n v="29062.3"/>
    <n v="33882.519999999997"/>
    <n v="32438.95"/>
    <n v="37874.32"/>
    <n v="0.85827019999999998"/>
    <n v="0.84991430000000001"/>
    <n v="0.85773730000000004"/>
    <n v="0.8564891"/>
    <m/>
    <m/>
    <m/>
    <m/>
    <m/>
    <m/>
    <m/>
    <m/>
    <m/>
    <m/>
    <m/>
    <m/>
    <m/>
    <m/>
    <m/>
    <m/>
    <m/>
    <m/>
    <m/>
    <m/>
    <m/>
    <n v="19310.599999999999"/>
    <n v="77943.16"/>
    <n v="14609.69"/>
    <n v="69122.009999999995"/>
    <n v="0.24775230000000001"/>
    <n v="0.21136079999999999"/>
    <n v="0.79885340000000005"/>
    <n v="7.1190000000000003E-3"/>
    <n v="50640.696790000002"/>
    <n v="95061.882110000006"/>
    <n v="0.53271290000000004"/>
    <m/>
    <m/>
    <m/>
    <m/>
  </r>
  <r>
    <x v="13"/>
    <s v="ME"/>
    <s v="Maine"/>
    <n v="23"/>
    <x v="2"/>
    <s v="New England"/>
    <n v="4.4788000000000001E-2"/>
    <n v="4.7284E-2"/>
    <n v="386.45139999999998"/>
    <n v="685.20920000000001"/>
    <n v="1214.931"/>
    <n v="2154.17"/>
    <n v="5.5742339999999997"/>
    <n v="3307.19"/>
    <n v="3867.5329999999999"/>
    <n v="4522.8149999999996"/>
    <n v="5289.1239999999998"/>
    <n v="1.59928"/>
    <n v="6179.3410000000003"/>
    <n v="5586.3310000000001"/>
    <n v="5050.2299999999996"/>
    <n v="4565.576"/>
    <n v="0.73884510000000003"/>
    <n v="10164.64"/>
    <n v="10029.41"/>
    <n v="9895.9750000000004"/>
    <n v="9764.3169999999991"/>
    <n v="0.96061640000000004"/>
    <m/>
    <n v="8803.3559999999998"/>
    <n v="9333.1260000000002"/>
    <n v="9894.777"/>
    <n v="10490.23"/>
    <n v="1.19161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6118249999999996"/>
    <n v="7.8546360000000002"/>
    <n v="8.1051929999999999"/>
    <n v="8.3637420000000002"/>
    <n v="1.0987830000000001"/>
    <n v="22915"/>
    <n v="10062"/>
    <n v="8959"/>
    <n v="2955"/>
    <n v="0.43910100000000002"/>
    <n v="0.32983590000000002"/>
    <n v="0.75116179999999999"/>
    <n v="21263.27"/>
    <n v="23143.77"/>
    <n v="24470.45"/>
    <n v="26357.19"/>
    <n v="28128.71"/>
    <n v="29944.41"/>
    <n v="30951.53"/>
    <n v="33190.080000000002"/>
    <n v="0.91874699999999998"/>
    <n v="0.92841660000000004"/>
    <n v="0.93936430000000004"/>
    <n v="0.93255359999999998"/>
    <m/>
    <m/>
    <m/>
    <m/>
    <m/>
    <m/>
    <m/>
    <m/>
    <m/>
    <m/>
    <m/>
    <m/>
    <m/>
    <m/>
    <m/>
    <m/>
    <m/>
    <m/>
    <m/>
    <m/>
    <m/>
    <n v="21564.85"/>
    <n v="80357.850000000006"/>
    <n v="16013.03"/>
    <n v="72863.259999999995"/>
    <n v="0.26836019999999999"/>
    <n v="0.2197683"/>
    <n v="0.89338600000000001"/>
    <n v="0"/>
    <n v="61010.597779999996"/>
    <n v="62661.084210000001"/>
    <n v="0.97366010000000003"/>
    <m/>
    <m/>
    <m/>
    <m/>
  </r>
  <r>
    <x v="13"/>
    <s v="MD"/>
    <s v="Maryland"/>
    <n v="24"/>
    <x v="0"/>
    <s v="South Atlantic"/>
    <n v="3.3676999999999999E-2"/>
    <n v="3.6547000000000003E-2"/>
    <n v="480.36509999999998"/>
    <n v="767.64800000000002"/>
    <n v="1226.741"/>
    <n v="1960.395"/>
    <n v="4.0810529999999998"/>
    <n v="3766.5920000000001"/>
    <n v="5117.3990000000003"/>
    <n v="6952.6459999999997"/>
    <n v="9446.0630000000001"/>
    <n v="2.507854"/>
    <n v="6698.5110000000004"/>
    <n v="4217.3940000000002"/>
    <n v="2655.279"/>
    <n v="1671.768"/>
    <n v="0.24957309999999999"/>
    <n v="10052.299999999999"/>
    <n v="9482.875"/>
    <n v="8945.7060000000001"/>
    <n v="8438.9670000000006"/>
    <n v="0.83950610000000003"/>
    <m/>
    <n v="9042.7060000000001"/>
    <n v="8910.1020000000008"/>
    <n v="8779.4390000000003"/>
    <n v="8650.6949999999997"/>
    <n v="0.9566489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36514"/>
    <n v="6.5691240000000004"/>
    <n v="6.5024189999999997"/>
    <n v="6.4363910000000004"/>
    <n v="0.96984510000000002"/>
    <n v="152914"/>
    <n v="75548"/>
    <n v="40151"/>
    <n v="16482"/>
    <n v="0.49405549999999998"/>
    <n v="0.41050029999999998"/>
    <n v="0.83087900000000003"/>
    <n v="26634.36"/>
    <n v="29938.880000000001"/>
    <n v="30953.68"/>
    <n v="34930.14"/>
    <n v="36032.57"/>
    <n v="40322.6"/>
    <n v="40493.64"/>
    <n v="45224.53"/>
    <n v="0.88962430000000003"/>
    <n v="0.88615960000000005"/>
    <n v="0.89360729999999999"/>
    <n v="0.89539120000000005"/>
    <m/>
    <m/>
    <m/>
    <m/>
    <m/>
    <m/>
    <m/>
    <m/>
    <m/>
    <m/>
    <m/>
    <m/>
    <m/>
    <m/>
    <m/>
    <m/>
    <m/>
    <m/>
    <m/>
    <m/>
    <m/>
    <n v="23448.39"/>
    <n v="107838.7"/>
    <n v="17611.990000000002"/>
    <n v="101294.9"/>
    <n v="0.21743950000000001"/>
    <n v="0.17386850000000001"/>
    <n v="0.81702520000000001"/>
    <n v="2.63E-4"/>
    <n v="89132.720350000003"/>
    <n v="139415.57980000001"/>
    <n v="0.63933110000000004"/>
    <s v="Bradford v. Maryland State Board of Education"/>
    <s v="387 Md. 353, 875 A.2d 703"/>
    <s v="Upheld"/>
    <s v="Adequacy"/>
  </r>
  <r>
    <x v="13"/>
    <s v="MA"/>
    <s v="Massachusetts"/>
    <n v="25"/>
    <x v="2"/>
    <s v="New England"/>
    <n v="3.1802999999999998E-2"/>
    <n v="3.8532999999999998E-2"/>
    <n v="348.81369999999998"/>
    <n v="620.62509999999997"/>
    <n v="1104.2439999999999"/>
    <n v="1964.721"/>
    <n v="5.6325799999999999"/>
    <n v="3878.6559999999999"/>
    <n v="5460.2510000000002"/>
    <n v="7686.7730000000001"/>
    <n v="10821.2"/>
    <n v="2.789936"/>
    <n v="6918.8670000000002"/>
    <n v="5266.3959999999997"/>
    <n v="4008.5940000000001"/>
    <n v="3051.1990000000001"/>
    <n v="0.44099690000000002"/>
    <n v="10606.19"/>
    <n v="11306.57"/>
    <n v="12053.19"/>
    <n v="12849.12"/>
    <n v="1.2114739999999999"/>
    <m/>
    <n v="9012.8430000000008"/>
    <n v="10025.36"/>
    <n v="11151.63"/>
    <n v="12404.43"/>
    <n v="1.376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990220000000004"/>
    <n v="7.3684250000000002"/>
    <n v="7.8697660000000003"/>
    <n v="8.4052179999999996"/>
    <n v="1.2183200000000001"/>
    <n v="163837"/>
    <n v="88255"/>
    <n v="38160"/>
    <n v="14578"/>
    <n v="0.53867560000000003"/>
    <n v="0.3820231"/>
    <n v="0.70918950000000003"/>
    <n v="26361.84"/>
    <n v="29813.52"/>
    <n v="30578.12"/>
    <n v="34844.92"/>
    <n v="35759.839999999997"/>
    <n v="40395"/>
    <n v="39971.71"/>
    <n v="45313.66"/>
    <n v="0.88422420000000002"/>
    <n v="0.87754889999999997"/>
    <n v="0.88525399999999999"/>
    <n v="0.88211170000000005"/>
    <m/>
    <m/>
    <m/>
    <m/>
    <m/>
    <m/>
    <m/>
    <m/>
    <m/>
    <m/>
    <m/>
    <m/>
    <m/>
    <m/>
    <m/>
    <m/>
    <m/>
    <m/>
    <m/>
    <m/>
    <m/>
    <n v="21493.599999999999"/>
    <n v="111472.9"/>
    <n v="15751.68"/>
    <n v="105025"/>
    <n v="0.1928145"/>
    <n v="0.14998030000000001"/>
    <n v="0.86495569999999999"/>
    <n v="2.0858999999999999E-2"/>
    <n v="92722.464070000002"/>
    <n v="130019.43459999999"/>
    <n v="0.71314310000000003"/>
    <s v="Hancock v. Driscoll"/>
    <s v="443 Mass. 428, 822 N.E.2d 1134"/>
    <s v="Upheld"/>
    <s v="Adequacy"/>
  </r>
  <r>
    <x v="13"/>
    <s v="MI"/>
    <s v="Michigan"/>
    <n v="26"/>
    <x v="3"/>
    <s v="East North Central"/>
    <n v="4.7057000000000002E-2"/>
    <n v="5.6127000000000003E-2"/>
    <n v="119.8717"/>
    <n v="256.12369999999999"/>
    <n v="547.24649999999997"/>
    <n v="1169.2739999999999"/>
    <n v="9.7543819999999997"/>
    <n v="6198.0910000000003"/>
    <n v="6482.6890000000003"/>
    <n v="6780.3559999999998"/>
    <n v="7091.6909999999998"/>
    <n v="1.144174"/>
    <n v="3214.6460000000002"/>
    <n v="2702.011"/>
    <n v="2271.1260000000002"/>
    <n v="1908.953"/>
    <n v="0.59382990000000002"/>
    <n v="9017.1360000000004"/>
    <n v="8797.1039999999994"/>
    <n v="8582.4410000000007"/>
    <n v="8373.018"/>
    <n v="0.92856729999999998"/>
    <m/>
    <n v="7413.4780000000001"/>
    <n v="7958.2120000000004"/>
    <n v="8542.9740000000002"/>
    <n v="9170.7029999999995"/>
    <n v="1.237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760119999999997"/>
    <n v="5.4617009999999997"/>
    <n v="5.6539250000000001"/>
    <n v="5.8529140000000002"/>
    <n v="1.1093440000000001"/>
    <n v="267901"/>
    <n v="119569"/>
    <n v="97940"/>
    <n v="36484"/>
    <n v="0.44631789999999999"/>
    <n v="0.37251380000000001"/>
    <n v="0.83463779999999999"/>
    <n v="28320.880000000001"/>
    <n v="27695.48"/>
    <n v="32944.65"/>
    <n v="32241.45"/>
    <n v="38257.31"/>
    <n v="37320.42"/>
    <n v="42650.31"/>
    <n v="41645.519999999997"/>
    <n v="1.022581"/>
    <n v="1.021811"/>
    <n v="1.025104"/>
    <n v="1.024127"/>
    <m/>
    <m/>
    <m/>
    <m/>
    <m/>
    <m/>
    <m/>
    <m/>
    <m/>
    <m/>
    <m/>
    <m/>
    <m/>
    <m/>
    <m/>
    <m/>
    <m/>
    <m/>
    <m/>
    <m/>
    <m/>
    <n v="22622.61"/>
    <n v="88425.05"/>
    <n v="16801.25"/>
    <n v="81151.350000000006"/>
    <n v="0.25583929999999999"/>
    <n v="0.207036"/>
    <n v="0.88332319999999998"/>
    <n v="4.6997999999999998E-2"/>
    <n v="68213.3753"/>
    <n v="95112.120460000006"/>
    <n v="0.71718910000000002"/>
    <m/>
    <m/>
    <m/>
    <m/>
  </r>
  <r>
    <x v="13"/>
    <s v="MN"/>
    <s v="Minnesota"/>
    <n v="27"/>
    <x v="3"/>
    <s v="West North Central"/>
    <n v="3.4481999999999999E-2"/>
    <n v="4.2957000000000002E-2"/>
    <n v="203.11150000000001"/>
    <n v="512.38670000000002"/>
    <n v="1292.5909999999999"/>
    <n v="3260.8029999999999"/>
    <n v="16.05425"/>
    <n v="6970.3360000000002"/>
    <n v="8183.0190000000002"/>
    <n v="9606.68"/>
    <n v="11278.03"/>
    <n v="1.6180030000000001"/>
    <n v="2053.8939999999998"/>
    <n v="1909.318"/>
    <n v="1774.9190000000001"/>
    <n v="1649.98"/>
    <n v="0.80334220000000001"/>
    <n v="8015.3429999999998"/>
    <n v="9075.4629999999997"/>
    <n v="10275.790000000001"/>
    <n v="11634.88"/>
    <n v="1.451576"/>
    <m/>
    <n v="6348.8059999999996"/>
    <n v="7875.9790000000003"/>
    <n v="9770.5069999999996"/>
    <n v="12120.75"/>
    <n v="1.90913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900969999999996"/>
    <n v="6.2238309999999997"/>
    <n v="7.0556270000000003"/>
    <n v="7.9985900000000001"/>
    <n v="1.456912"/>
    <n v="133064"/>
    <n v="63116"/>
    <n v="35842"/>
    <n v="13944"/>
    <n v="0.47432809999999997"/>
    <n v="0.38904080000000002"/>
    <n v="0.82019339999999996"/>
    <n v="24003.21"/>
    <n v="27051.63"/>
    <n v="27690.04"/>
    <n v="31287.25"/>
    <n v="31921.91"/>
    <n v="35903.93"/>
    <n v="35406.14"/>
    <n v="40012.51"/>
    <n v="0.88731099999999996"/>
    <n v="0.88502639999999999"/>
    <n v="0.8890924"/>
    <n v="0.88487680000000002"/>
    <m/>
    <m/>
    <m/>
    <m/>
    <m/>
    <m/>
    <m/>
    <m/>
    <m/>
    <m/>
    <m/>
    <m/>
    <m/>
    <m/>
    <m/>
    <m/>
    <m/>
    <m/>
    <m/>
    <m/>
    <m/>
    <n v="25516.61"/>
    <n v="91528.35"/>
    <n v="19234.55"/>
    <n v="85587.73"/>
    <n v="0.27878360000000002"/>
    <n v="0.22473489999999999"/>
    <n v="0.87109150000000002"/>
    <n v="2.0906000000000001E-2"/>
    <n v="76284.907640000005"/>
    <n v="98449.050369999997"/>
    <n v="0.77486690000000003"/>
    <m/>
    <m/>
    <m/>
    <m/>
  </r>
  <r>
    <x v="13"/>
    <s v="MS"/>
    <s v="Mississippi"/>
    <n v="28"/>
    <x v="0"/>
    <s v="East South Central"/>
    <n v="4.3646999999999998E-2"/>
    <n v="4.5687999999999999E-2"/>
    <n v="425.57459999999998"/>
    <n v="594.32150000000001"/>
    <n v="829.97910000000002"/>
    <n v="1159.079"/>
    <n v="2.7235619999999998"/>
    <n v="3916.7570000000001"/>
    <n v="3969.7269999999999"/>
    <n v="4023.415"/>
    <n v="4077.8290000000002"/>
    <n v="1.0411239999999999"/>
    <n v="2408.4180000000001"/>
    <n v="2259.9270000000001"/>
    <n v="2120.5920000000001"/>
    <n v="1989.847"/>
    <n v="0.82620510000000003"/>
    <n v="6128.8209999999999"/>
    <n v="6112.5140000000001"/>
    <n v="6096.25"/>
    <n v="6080.03"/>
    <n v="0.992039"/>
    <m/>
    <n v="5397.2849999999999"/>
    <n v="5759.4080000000004"/>
    <n v="6145.8280000000004"/>
    <n v="6558.1729999999998"/>
    <n v="1.215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026400000000002"/>
    <n v="6.295998"/>
    <n v="6.2893610000000004"/>
    <n v="6.2827320000000002"/>
    <n v="0.99684130000000004"/>
    <n v="95471"/>
    <n v="48351"/>
    <n v="54241"/>
    <n v="25086"/>
    <n v="0.50644699999999998"/>
    <n v="0.4624915"/>
    <n v="0.91320809999999997"/>
    <n v="22119.71"/>
    <n v="23026.6"/>
    <n v="25029.32"/>
    <n v="26270.83"/>
    <n v="28824.84"/>
    <n v="30055.040000000001"/>
    <n v="31800.21"/>
    <n v="33241.550000000003"/>
    <n v="0.96061549999999996"/>
    <n v="0.95274179999999997"/>
    <n v="0.95906849999999999"/>
    <n v="0.95664020000000005"/>
    <m/>
    <m/>
    <m/>
    <m/>
    <m/>
    <m/>
    <m/>
    <m/>
    <m/>
    <m/>
    <m/>
    <m/>
    <m/>
    <m/>
    <m/>
    <m/>
    <m/>
    <m/>
    <m/>
    <m/>
    <m/>
    <n v="18994.18"/>
    <n v="73519.67"/>
    <n v="14561.28"/>
    <n v="64588.23"/>
    <n v="0.2583551"/>
    <n v="0.2254478"/>
    <n v="0.87818649999999998"/>
    <n v="6.9399999999999996E-4"/>
    <n v="46034.055509999998"/>
    <n v="78210.081529999996"/>
    <n v="0.58859490000000003"/>
    <m/>
    <m/>
    <m/>
    <m/>
  </r>
  <r>
    <x v="13"/>
    <s v="MO"/>
    <s v="Missouri"/>
    <n v="29"/>
    <x v="3"/>
    <s v="West North Central"/>
    <n v="3.4847000000000003E-2"/>
    <n v="4.1826000000000002E-2"/>
    <n v="255.1583"/>
    <n v="434.04680000000002"/>
    <n v="738.3519"/>
    <n v="1256.002"/>
    <n v="4.9224410000000001"/>
    <n v="3410.9"/>
    <n v="3764.2930000000001"/>
    <n v="4154.3"/>
    <n v="4584.7139999999999"/>
    <n v="1.344136"/>
    <n v="4277.8329999999996"/>
    <n v="3717.143"/>
    <n v="3229.9409999999998"/>
    <n v="2806.596"/>
    <n v="0.65607879999999996"/>
    <n v="7969.9660000000003"/>
    <n v="7714.4539999999997"/>
    <n v="7467.1329999999998"/>
    <n v="7227.74"/>
    <n v="0.90687200000000001"/>
    <m/>
    <n v="6396.0720000000001"/>
    <n v="6716.6260000000002"/>
    <n v="7053.2470000000003"/>
    <n v="7406.7359999999999"/>
    <n v="1.158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452270000000004"/>
    <n v="6.6152449999999998"/>
    <n v="6.8967530000000004"/>
    <n v="7.1902410000000003"/>
    <n v="1.133173"/>
    <n v="158433"/>
    <n v="65086"/>
    <n v="67110"/>
    <n v="22790"/>
    <n v="0.41081089999999998"/>
    <n v="0.3395917"/>
    <n v="0.82663759999999997"/>
    <n v="20774.7"/>
    <n v="24773.16"/>
    <n v="24006.13"/>
    <n v="28678.06"/>
    <n v="27731.81"/>
    <n v="32852.89"/>
    <n v="30775.66"/>
    <n v="36550.410000000003"/>
    <n v="0.83859720000000004"/>
    <n v="0.83709040000000001"/>
    <n v="0.84412069999999995"/>
    <n v="0.84200589999999997"/>
    <m/>
    <m/>
    <m/>
    <m/>
    <m/>
    <m/>
    <m/>
    <m/>
    <m/>
    <m/>
    <m/>
    <m/>
    <m/>
    <m/>
    <m/>
    <m/>
    <m/>
    <m/>
    <m/>
    <m/>
    <m/>
    <n v="21848.85"/>
    <n v="82766.31"/>
    <n v="16198.43"/>
    <n v="74585.16"/>
    <n v="0.26398240000000001"/>
    <n v="0.21718029999999999"/>
    <n v="0.82737890000000003"/>
    <n v="0"/>
    <n v="60223.446709999997"/>
    <n v="93487.004639999999"/>
    <n v="0.6441905"/>
    <m/>
    <m/>
    <m/>
    <m/>
  </r>
  <r>
    <x v="13"/>
    <s v="MT"/>
    <s v="Montana"/>
    <n v="30"/>
    <x v="1"/>
    <s v="Mountain"/>
    <n v="4.0917000000000002E-2"/>
    <n v="4.4610999999999998E-2"/>
    <n v="193.41319999999999"/>
    <n v="451.51280000000003"/>
    <n v="1054.0329999999999"/>
    <n v="2460.5839999999998"/>
    <n v="12.721909999999999"/>
    <n v="3278.5859999999998"/>
    <n v="3471.5830000000001"/>
    <n v="3675.9430000000002"/>
    <n v="3892.3310000000001"/>
    <n v="1.187198"/>
    <n v="3781.0129999999999"/>
    <n v="3436.5940000000001"/>
    <n v="3123.5479999999998"/>
    <n v="2839.0189999999998"/>
    <n v="0.75086189999999997"/>
    <n v="7035.1440000000002"/>
    <n v="7007.5140000000001"/>
    <n v="6979.991"/>
    <n v="6952.5770000000002"/>
    <n v="0.98826369999999997"/>
    <m/>
    <n v="5571.259"/>
    <n v="6679.9070000000002"/>
    <n v="8009.1670000000004"/>
    <n v="9602.9419999999991"/>
    <n v="1.723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211729999999996"/>
    <n v="6.08148"/>
    <n v="6.8222139999999998"/>
    <n v="7.6531700000000003"/>
    <n v="1.4117189999999999"/>
    <n v="21453"/>
    <n v="7659"/>
    <n v="9170"/>
    <n v="2970"/>
    <n v="0.35701300000000002"/>
    <n v="0.32388220000000001"/>
    <n v="0.90720000000000001"/>
    <n v="20200.53"/>
    <n v="21021.14"/>
    <n v="23355.19"/>
    <n v="23795.18"/>
    <n v="26583.85"/>
    <n v="27093.919999999998"/>
    <n v="28873.96"/>
    <n v="29589.45"/>
    <n v="0.96096280000000001"/>
    <n v="0.98150930000000003"/>
    <n v="0.98117390000000004"/>
    <n v="0.9758192"/>
    <m/>
    <m/>
    <m/>
    <m/>
    <m/>
    <m/>
    <m/>
    <m/>
    <m/>
    <m/>
    <m/>
    <m/>
    <m/>
    <m/>
    <m/>
    <m/>
    <m/>
    <m/>
    <m/>
    <m/>
    <m/>
    <n v="22793.41"/>
    <n v="79247.37"/>
    <n v="17815.560000000001"/>
    <n v="71631.61"/>
    <n v="0.28762359999999998"/>
    <n v="0.24871090000000001"/>
    <n v="0.89306350000000001"/>
    <n v="0"/>
    <n v="58437.041490000003"/>
    <n v="63127.64286"/>
    <n v="0.92569659999999998"/>
    <s v="Columbia Falls Elementary School District No. 6 v. Montana"/>
    <s v="326 Mont. 304, 109 P.3d 257"/>
    <s v="Overturned"/>
    <s v="Adequacy"/>
  </r>
  <r>
    <x v="13"/>
    <s v="NE"/>
    <s v="Nebraska"/>
    <n v="31"/>
    <x v="3"/>
    <s v="West North Central"/>
    <n v="3.5119999999999998E-2"/>
    <n v="4.2820999999999998E-2"/>
    <n v="386.50819999999999"/>
    <n v="717.22149999999999"/>
    <n v="1330.9069999999999"/>
    <n v="2469.69"/>
    <n v="6.389748"/>
    <n v="2221.3589999999999"/>
    <n v="2744.1509999999998"/>
    <n v="3389.9810000000002"/>
    <n v="4187.8050000000003"/>
    <n v="1.8852439999999999"/>
    <n v="5433.098"/>
    <n v="4877.0739999999996"/>
    <n v="4377.9539999999997"/>
    <n v="3929.9140000000002"/>
    <n v="0.72332850000000004"/>
    <n v="8074.0730000000003"/>
    <n v="8172.0370000000003"/>
    <n v="8271.1880000000001"/>
    <n v="8371.5439999999999"/>
    <n v="1.036843"/>
    <m/>
    <n v="6898.8959999999997"/>
    <n v="7319.5469999999996"/>
    <n v="7765.8459999999995"/>
    <n v="8239.3580000000002"/>
    <n v="1.19430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439499999999997"/>
    <n v="6.9787189999999999"/>
    <n v="7.442374"/>
    <n v="7.9368319999999999"/>
    <n v="1.21285"/>
    <n v="47311"/>
    <n v="21429"/>
    <n v="17943"/>
    <n v="7073"/>
    <n v="0.45293909999999998"/>
    <n v="0.39419270000000001"/>
    <n v="0.87029970000000001"/>
    <n v="20596.490000000002"/>
    <n v="23551.42"/>
    <n v="23037.119999999999"/>
    <n v="26415.49"/>
    <n v="25881.41"/>
    <n v="29669.68"/>
    <n v="28131.13"/>
    <n v="32460.35"/>
    <n v="0.874533"/>
    <n v="0.87210639999999995"/>
    <n v="0.87231829999999999"/>
    <n v="0.86663060000000003"/>
    <m/>
    <m/>
    <m/>
    <m/>
    <m/>
    <m/>
    <m/>
    <m/>
    <m/>
    <m/>
    <m/>
    <m/>
    <m/>
    <m/>
    <m/>
    <m/>
    <m/>
    <m/>
    <m/>
    <m/>
    <m/>
    <n v="24959.33"/>
    <n v="79217.399999999994"/>
    <n v="18093.89"/>
    <n v="72753.34"/>
    <n v="0.31507380000000001"/>
    <n v="0.2487018"/>
    <n v="0.85115549999999995"/>
    <n v="0"/>
    <n v="62770.815690000003"/>
    <n v="77885.995070000004"/>
    <n v="0.80593199999999998"/>
    <m/>
    <m/>
    <m/>
    <m/>
  </r>
  <r>
    <x v="13"/>
    <s v="NV"/>
    <s v="Nevada"/>
    <n v="32"/>
    <x v="1"/>
    <s v="Mountain"/>
    <n v="2.8119999999999999E-2"/>
    <n v="3.5519000000000002E-2"/>
    <n v="559.66669999999999"/>
    <n v="617.42139999999995"/>
    <n v="681.13589999999999"/>
    <n v="751.42550000000006"/>
    <n v="1.34263"/>
    <n v="5415.973"/>
    <n v="5766.5259999999998"/>
    <n v="6139.7669999999998"/>
    <n v="6537.1670000000004"/>
    <n v="1.2070160000000001"/>
    <n v="1812.182"/>
    <n v="1950.1790000000001"/>
    <n v="2098.6860000000001"/>
    <n v="2258.5"/>
    <n v="1.2462880000000001"/>
    <n v="7152.5820000000003"/>
    <n v="7071.5619999999999"/>
    <n v="6991.4579999999996"/>
    <n v="6912.2640000000001"/>
    <n v="0.96640130000000002"/>
    <m/>
    <n v="8658.2870000000003"/>
    <n v="6689.4"/>
    <n v="5168.2380000000003"/>
    <n v="3992.9859999999999"/>
    <n v="0.46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81954"/>
    <n v="5.7057349999999998"/>
    <n v="5.0224690000000001"/>
    <n v="4.4210240000000001"/>
    <n v="0.68205119999999997"/>
    <n v="67512"/>
    <n v="17100"/>
    <n v="25346"/>
    <n v="4046"/>
    <n v="0.25328830000000002"/>
    <n v="0.15963069999999999"/>
    <n v="0.6302333"/>
    <n v="25095.93"/>
    <n v="27570.36"/>
    <n v="28283.040000000001"/>
    <n v="30963.85"/>
    <n v="31905.31"/>
    <n v="34765.129999999997"/>
    <n v="34806.639999999999"/>
    <n v="37997.599999999999"/>
    <n v="0.91025049999999996"/>
    <n v="0.91342129999999999"/>
    <n v="0.91773899999999997"/>
    <n v="0.91602209999999995"/>
    <m/>
    <m/>
    <m/>
    <m/>
    <m/>
    <m/>
    <m/>
    <m/>
    <m/>
    <m/>
    <m/>
    <m/>
    <m/>
    <m/>
    <m/>
    <m/>
    <m/>
    <m/>
    <m/>
    <m/>
    <m/>
    <n v="25136.6"/>
    <n v="89209.2"/>
    <n v="18272.48"/>
    <n v="80085.429999999993"/>
    <n v="0.28177150000000001"/>
    <n v="0.22816239999999999"/>
    <n v="0.91867969999999999"/>
    <n v="1.0442999999999999E-2"/>
    <n v="68806.739990000002"/>
    <n v="115736.0165"/>
    <n v="0.59451449999999995"/>
    <m/>
    <m/>
    <m/>
    <m/>
  </r>
  <r>
    <x v="13"/>
    <s v="NH"/>
    <s v="New Hampshire"/>
    <n v="33"/>
    <x v="2"/>
    <s v="New England"/>
    <n v="3.7860999999999999E-2"/>
    <n v="4.0343999999999998E-2"/>
    <n v="266.71499999999997"/>
    <n v="630.71370000000002"/>
    <n v="1491.479"/>
    <n v="3526.9720000000002"/>
    <n v="13.223750000000001"/>
    <n v="4488.0929999999998"/>
    <n v="4386.49"/>
    <n v="4287.1859999999997"/>
    <n v="4190.1310000000003"/>
    <n v="0.93361050000000001"/>
    <n v="6735.9430000000002"/>
    <n v="5331.875"/>
    <n v="4220.4769999999999"/>
    <n v="3340.7420000000002"/>
    <n v="0.4959576"/>
    <n v="11149.14"/>
    <n v="9667.8549999999996"/>
    <n v="8383.3719999999994"/>
    <n v="7269.5479999999998"/>
    <n v="0.65202749999999998"/>
    <m/>
    <n v="9134.9590000000007"/>
    <n v="8747.2199999999993"/>
    <n v="8375.9369999999999"/>
    <n v="8020.4160000000002"/>
    <n v="0.8779913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14494"/>
    <n v="7.16988"/>
    <n v="7.3287079999999998"/>
    <n v="7.4910550000000002"/>
    <n v="1.0679399999999999"/>
    <n v="27734"/>
    <n v="12895"/>
    <n v="5270"/>
    <n v="1725"/>
    <n v="0.4649528"/>
    <n v="0.32732450000000002"/>
    <n v="0.70399509999999998"/>
    <n v="22261.06"/>
    <n v="24821.77"/>
    <n v="25949.360000000001"/>
    <n v="28757.61"/>
    <n v="29644.26"/>
    <n v="32689.21"/>
    <n v="32587.84"/>
    <n v="36212.629999999997"/>
    <n v="0.89683610000000002"/>
    <n v="0.90234769999999997"/>
    <n v="0.90685130000000003"/>
    <n v="0.8999026"/>
    <m/>
    <m/>
    <m/>
    <m/>
    <m/>
    <m/>
    <m/>
    <m/>
    <m/>
    <m/>
    <m/>
    <m/>
    <m/>
    <m/>
    <m/>
    <m/>
    <m/>
    <m/>
    <m/>
    <m/>
    <m/>
    <n v="24885.14"/>
    <n v="96260.32"/>
    <n v="18044.11"/>
    <n v="90642.22"/>
    <n v="0.2585192"/>
    <n v="0.19906960000000001"/>
    <n v="0.87405929999999998"/>
    <n v="3.9100000000000002E-4"/>
    <n v="84599.233540000001"/>
    <n v="96348.311830000006"/>
    <n v="0.87805619999999995"/>
    <m/>
    <m/>
    <m/>
    <m/>
  </r>
  <r>
    <x v="13"/>
    <s v="NJ"/>
    <s v="New Jersey"/>
    <n v="34"/>
    <x v="2"/>
    <s v="Middle Atlantic"/>
    <n v="4.7592000000000002E-2"/>
    <n v="5.4115999999999997E-2"/>
    <n v="254.03190000000001"/>
    <n v="505.56259999999997"/>
    <n v="1006.147"/>
    <n v="2002.3889999999999"/>
    <n v="7.8824290000000001"/>
    <n v="2969.7280000000001"/>
    <n v="5854.4759999999997"/>
    <n v="11541.42"/>
    <n v="22752.58"/>
    <n v="7.661505"/>
    <n v="11060.41"/>
    <n v="5699.884"/>
    <n v="2937.3829999999998"/>
    <n v="1513.7529999999999"/>
    <n v="0.13686229999999999"/>
    <n v="12151.84"/>
    <n v="13474.81"/>
    <n v="14941.81"/>
    <n v="16568.52"/>
    <n v="1.3634569999999999"/>
    <m/>
    <n v="10468.48"/>
    <n v="11867.18"/>
    <n v="13452.77"/>
    <n v="15250.21"/>
    <n v="1.456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4269930000000004"/>
    <n v="8.0707500000000003"/>
    <n v="8.770308"/>
    <n v="9.5305009999999992"/>
    <n v="1.2832250000000001"/>
    <n v="237512"/>
    <n v="144497"/>
    <n v="69324"/>
    <n v="38378"/>
    <n v="0.60837770000000002"/>
    <n v="0.55360339999999997"/>
    <n v="0.90996650000000001"/>
    <n v="33014.629999999997"/>
    <n v="33260.57"/>
    <n v="38292.86"/>
    <n v="38522.559999999998"/>
    <n v="44496.66"/>
    <n v="44306.15"/>
    <n v="49419.14"/>
    <n v="49466.18"/>
    <n v="0.99260550000000003"/>
    <n v="0.99403710000000001"/>
    <n v="1.0043"/>
    <n v="0.99904910000000002"/>
    <m/>
    <m/>
    <m/>
    <m/>
    <m/>
    <m/>
    <m/>
    <m/>
    <m/>
    <m/>
    <m/>
    <m/>
    <m/>
    <m/>
    <m/>
    <m/>
    <m/>
    <m/>
    <m/>
    <m/>
    <m/>
    <n v="22193.26"/>
    <n v="121803.9"/>
    <n v="16240.22"/>
    <n v="114717.7"/>
    <n v="0.1822049"/>
    <n v="0.1415669"/>
    <n v="0.84999290000000005"/>
    <n v="9.7370000000000009E-3"/>
    <n v="102572.06230000001"/>
    <n v="128847.16559999999"/>
    <n v="0.79607539999999999"/>
    <m/>
    <m/>
    <m/>
    <m/>
  </r>
  <r>
    <x v="13"/>
    <s v="NM"/>
    <s v="New Mexico"/>
    <n v="35"/>
    <x v="1"/>
    <s v="Mountain"/>
    <n v="4.0280000000000003E-2"/>
    <n v="5.3137999999999998E-2"/>
    <n v="581.11980000000005"/>
    <n v="814.14880000000005"/>
    <n v="1140.623"/>
    <n v="1598.0119999999999"/>
    <n v="2.7498840000000002"/>
    <n v="6939.98"/>
    <n v="6857.4570000000003"/>
    <n v="6775.9139999999998"/>
    <n v="6695.3410000000003"/>
    <n v="0.96474919999999997"/>
    <n v="1205.1179999999999"/>
    <n v="1097.7739999999999"/>
    <n v="999.99220000000003"/>
    <n v="910.92"/>
    <n v="0.7558764"/>
    <n v="6867.674"/>
    <n v="7032.7879999999996"/>
    <n v="7201.8720000000003"/>
    <n v="7375.02"/>
    <n v="1.073874"/>
    <m/>
    <n v="6052.6509999999998"/>
    <n v="6542.6859999999997"/>
    <n v="7072.3940000000002"/>
    <n v="7644.9880000000003"/>
    <n v="1.26308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104009999999999"/>
    <n v="6.9020599999999996"/>
    <n v="6.7953929999999998"/>
    <n v="6.6903730000000001"/>
    <n v="0.95434960000000002"/>
    <n v="51971"/>
    <n v="20387"/>
    <n v="30173"/>
    <n v="9965"/>
    <n v="0.39227649999999997"/>
    <n v="0.33026220000000001"/>
    <n v="0.84191170000000004"/>
    <n v="22690.9"/>
    <n v="23269.48"/>
    <n v="25542.46"/>
    <n v="26679.11"/>
    <n v="29241.87"/>
    <n v="30470.880000000001"/>
    <n v="32561.26"/>
    <n v="33538.25"/>
    <n v="0.97513570000000005"/>
    <n v="0.95739560000000001"/>
    <n v="0.95966609999999997"/>
    <n v="0.97086950000000005"/>
    <m/>
    <m/>
    <m/>
    <m/>
    <m/>
    <m/>
    <m/>
    <m/>
    <m/>
    <m/>
    <m/>
    <m/>
    <m/>
    <m/>
    <m/>
    <m/>
    <m/>
    <m/>
    <m/>
    <m/>
    <m/>
    <n v="22252.080000000002"/>
    <n v="80424.740000000005"/>
    <n v="16564.82"/>
    <n v="70650.09"/>
    <n v="0.27668199999999998"/>
    <n v="0.2344628"/>
    <n v="0.89729829999999999"/>
    <n v="2.4933E-2"/>
    <n v="53873.490239999999"/>
    <n v="86655.485889999996"/>
    <n v="0.62169739999999996"/>
    <m/>
    <m/>
    <m/>
    <m/>
  </r>
  <r>
    <x v="13"/>
    <s v="NY"/>
    <s v="New York"/>
    <n v="36"/>
    <x v="2"/>
    <s v="Middle Atlantic"/>
    <n v="4.1891999999999999E-2"/>
    <n v="5.4179999999999999E-2"/>
    <n v="289.67219999999998"/>
    <n v="580.33330000000001"/>
    <n v="1162.6479999999999"/>
    <n v="2329.2649999999999"/>
    <n v="8.0410350000000008"/>
    <n v="5552.2039999999997"/>
    <n v="6896.3649999999998"/>
    <n v="8565.9410000000007"/>
    <n v="10639.71"/>
    <n v="1.9163049999999999"/>
    <n v="7955.3580000000002"/>
    <n v="5945.5770000000002"/>
    <n v="4443.5330000000004"/>
    <n v="3320.953"/>
    <n v="0.4174486"/>
    <n v="14233.02"/>
    <n v="13278.64"/>
    <n v="12388.26"/>
    <n v="11557.58"/>
    <n v="0.81202580000000002"/>
    <m/>
    <n v="13208.9"/>
    <n v="12730.65"/>
    <n v="12269.72"/>
    <n v="11825.48"/>
    <n v="0.8952655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200299999999999"/>
    <n v="7.0658289999999999"/>
    <n v="7.012041"/>
    <n v="6.9586620000000003"/>
    <n v="0.97733590000000004"/>
    <n v="502880"/>
    <n v="263778"/>
    <n v="191964"/>
    <n v="79852"/>
    <n v="0.52453470000000002"/>
    <n v="0.4159738"/>
    <n v="0.79303400000000002"/>
    <n v="30474.54"/>
    <n v="30767.16"/>
    <n v="35275.5"/>
    <n v="35673.18"/>
    <n v="40753.06"/>
    <n v="41080.92"/>
    <n v="45270.59"/>
    <n v="45826.52"/>
    <n v="0.99048899999999995"/>
    <n v="0.98885210000000001"/>
    <n v="0.99201930000000005"/>
    <n v="0.98786879999999999"/>
    <m/>
    <m/>
    <m/>
    <m/>
    <m/>
    <m/>
    <m/>
    <m/>
    <m/>
    <m/>
    <m/>
    <m/>
    <m/>
    <m/>
    <m/>
    <m/>
    <m/>
    <m/>
    <m/>
    <m/>
    <m/>
    <n v="21446.59"/>
    <n v="104128.6"/>
    <n v="15857.11"/>
    <n v="94728.11"/>
    <n v="0.2059626"/>
    <n v="0.16739609999999999"/>
    <n v="0.83157590000000003"/>
    <n v="6.3879999999999996E-3"/>
    <n v="77078.193799999994"/>
    <n v="114237.2231"/>
    <n v="0.67472049999999995"/>
    <m/>
    <m/>
    <m/>
    <m/>
  </r>
  <r>
    <x v="13"/>
    <s v="NC"/>
    <s v="North Carolina"/>
    <n v="37"/>
    <x v="0"/>
    <s v="South Atlantic"/>
    <n v="3.0551999999999999E-2"/>
    <n v="3.8195E-2"/>
    <n v="370.97890000000001"/>
    <n v="557.38819999999998"/>
    <n v="837.46460000000002"/>
    <n v="1258.2739999999999"/>
    <n v="3.3917670000000002"/>
    <n v="4898.0860000000002"/>
    <n v="5078.098"/>
    <n v="5264.7250000000004"/>
    <n v="5458.21"/>
    <n v="1.1143559999999999"/>
    <n v="3962.0039999999999"/>
    <n v="2797.364"/>
    <n v="1975.0730000000001"/>
    <n v="1394.4960000000001"/>
    <n v="0.35196729999999998"/>
    <n v="7817.9229999999998"/>
    <n v="7357.7139999999999"/>
    <n v="6924.5959999999995"/>
    <n v="6516.9740000000002"/>
    <n v="0.83359399999999995"/>
    <m/>
    <n v="6095.12"/>
    <n v="6502.0060000000003"/>
    <n v="6936.0540000000001"/>
    <n v="7399.0789999999997"/>
    <n v="1.213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351919999999998"/>
    <n v="6.8934249999999997"/>
    <n v="6.8519110000000003"/>
    <n v="6.8106460000000002"/>
    <n v="0.98204139999999995"/>
    <n v="249989"/>
    <n v="108477"/>
    <n v="110082"/>
    <n v="37225"/>
    <n v="0.43392710000000001"/>
    <n v="0.33815699999999999"/>
    <n v="0.7792945"/>
    <n v="22261.86"/>
    <n v="26217.89"/>
    <n v="25533.61"/>
    <n v="30295.18"/>
    <n v="29796.59"/>
    <n v="34839.71"/>
    <n v="32984.400000000001"/>
    <n v="38841.89"/>
    <n v="0.84910920000000001"/>
    <n v="0.84282749999999995"/>
    <n v="0.85524800000000001"/>
    <n v="0.84919650000000002"/>
    <m/>
    <m/>
    <m/>
    <m/>
    <m/>
    <m/>
    <m/>
    <m/>
    <m/>
    <m/>
    <m/>
    <m/>
    <m/>
    <m/>
    <m/>
    <m/>
    <m/>
    <m/>
    <m/>
    <m/>
    <m/>
    <n v="20990.54"/>
    <n v="85224.63"/>
    <n v="15621.93"/>
    <n v="76424.59"/>
    <n v="0.2462966"/>
    <n v="0.2044098"/>
    <n v="0.88657649999999999"/>
    <n v="1.8117000000000001E-2"/>
    <n v="60637.79982"/>
    <n v="105305.7798"/>
    <n v="0.5758259"/>
    <m/>
    <m/>
    <m/>
    <m/>
  </r>
  <r>
    <x v="13"/>
    <s v="ND"/>
    <s v="North Dakota"/>
    <n v="38"/>
    <x v="3"/>
    <s v="West North Central"/>
    <n v="3.7415999999999998E-2"/>
    <n v="4.4903999999999999E-2"/>
    <n v="323.3261"/>
    <n v="730.42669999999998"/>
    <n v="1650.1079999999999"/>
    <n v="3727.7629999999999"/>
    <n v="11.52942"/>
    <n v="2883.8330000000001"/>
    <n v="3149.491"/>
    <n v="3439.6210000000001"/>
    <n v="3756.4780000000001"/>
    <n v="1.3025990000000001"/>
    <n v="6276.67"/>
    <n v="4150.2489999999998"/>
    <n v="2744.22"/>
    <n v="1814.529"/>
    <n v="0.28909099999999999"/>
    <n v="8186.8440000000001"/>
    <n v="7494.6009999999997"/>
    <n v="6860.89"/>
    <n v="6280.7619999999997"/>
    <n v="0.76717749999999996"/>
    <m/>
    <n v="6080.192"/>
    <n v="7278.433"/>
    <n v="8712.8130000000001"/>
    <n v="10429.870000000001"/>
    <n v="1.71538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447999999999999"/>
    <n v="7.2293430000000001"/>
    <n v="8.7914499999999993"/>
    <n v="10.691090000000001"/>
    <n v="1.798394"/>
    <n v="13116"/>
    <n v="3416"/>
    <n v="4693"/>
    <n v="980"/>
    <n v="0.26044529999999999"/>
    <n v="0.2088217"/>
    <n v="0.80178709999999997"/>
    <n v="20918.830000000002"/>
    <n v="20908.62"/>
    <n v="23962.93"/>
    <n v="23537.27"/>
    <n v="26730.34"/>
    <n v="26472.51"/>
    <n v="29150.89"/>
    <n v="28716.26"/>
    <n v="1.000488"/>
    <n v="1.0180849999999999"/>
    <n v="1.0097400000000001"/>
    <n v="1.0151349999999999"/>
    <m/>
    <m/>
    <m/>
    <m/>
    <m/>
    <m/>
    <m/>
    <m/>
    <m/>
    <m/>
    <m/>
    <m/>
    <m/>
    <m/>
    <m/>
    <m/>
    <m/>
    <m/>
    <m/>
    <m/>
    <m/>
    <n v="24400.12"/>
    <n v="83149.789999999994"/>
    <n v="18397.82"/>
    <n v="77099.83"/>
    <n v="0.29344779999999998"/>
    <n v="0.23862340000000001"/>
    <n v="0.87160579999999999"/>
    <n v="0"/>
    <n v="67153.935849999994"/>
    <n v="77783.45263"/>
    <n v="0.86334469999999996"/>
    <m/>
    <m/>
    <m/>
    <m/>
  </r>
  <r>
    <x v="13"/>
    <s v="OH"/>
    <s v="Ohio"/>
    <n v="39"/>
    <x v="3"/>
    <s v="East North Central"/>
    <n v="4.1007000000000002E-2"/>
    <n v="5.1158000000000002E-2"/>
    <n v="237.90819999999999"/>
    <n v="442.29790000000003"/>
    <n v="822.28110000000004"/>
    <n v="1528.712"/>
    <n v="6.4256409999999997"/>
    <n v="2846.9560000000001"/>
    <n v="3834.7550000000001"/>
    <n v="5165.2889999999998"/>
    <n v="6957.473"/>
    <n v="2.443829"/>
    <n v="5105.1260000000002"/>
    <n v="4438.3500000000004"/>
    <n v="3858.66"/>
    <n v="3354.6840000000002"/>
    <n v="0.65712060000000005"/>
    <n v="7954.78"/>
    <n v="8549.6119999999992"/>
    <n v="9188.9240000000009"/>
    <n v="9876.0409999999993"/>
    <n v="1.2415229999999999"/>
    <m/>
    <n v="7289.0039999999999"/>
    <n v="7825.6409999999996"/>
    <n v="8401.7839999999997"/>
    <n v="9020.3490000000002"/>
    <n v="1.237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457319999999999"/>
    <n v="6.0102950000000002"/>
    <n v="6.1794909999999996"/>
    <n v="6.3534490000000003"/>
    <n v="1.0868530000000001"/>
    <n v="311766"/>
    <n v="126623"/>
    <n v="128385"/>
    <n v="44344"/>
    <n v="0.4061476"/>
    <n v="0.3453986"/>
    <n v="0.85042640000000003"/>
    <n v="24822.99"/>
    <n v="25609.54"/>
    <n v="28712.46"/>
    <n v="29713.39"/>
    <n v="33380.19"/>
    <n v="34295.64"/>
    <n v="36939.86"/>
    <n v="38170.080000000002"/>
    <n v="0.96928700000000001"/>
    <n v="0.96631389999999995"/>
    <n v="0.97330729999999999"/>
    <n v="0.96777009999999997"/>
    <m/>
    <m/>
    <m/>
    <m/>
    <m/>
    <m/>
    <m/>
    <m/>
    <m/>
    <m/>
    <m/>
    <m/>
    <m/>
    <m/>
    <m/>
    <m/>
    <m/>
    <m/>
    <m/>
    <m/>
    <m/>
    <n v="21810.94"/>
    <n v="85538.63"/>
    <n v="16092.07"/>
    <n v="78667.990000000005"/>
    <n v="0.25498349999999997"/>
    <n v="0.20455670000000001"/>
    <n v="0.84073319999999996"/>
    <n v="3.2325E-2"/>
    <n v="65727.688819999996"/>
    <n v="90974.654479999997"/>
    <n v="0.72248349999999995"/>
    <m/>
    <m/>
    <m/>
    <m/>
  </r>
  <r>
    <x v="13"/>
    <s v="OK"/>
    <s v="Oklahoma"/>
    <n v="40"/>
    <x v="0"/>
    <s v="West South Central"/>
    <n v="3.7873999999999998E-2"/>
    <n v="4.2391999999999999E-2"/>
    <n v="318.39359999999999"/>
    <n v="551.34550000000002"/>
    <n v="954.73580000000004"/>
    <n v="1653.2660000000001"/>
    <n v="5.1925220000000003"/>
    <n v="3113.8850000000002"/>
    <n v="3415.7040000000002"/>
    <n v="3746.7759999999998"/>
    <n v="4109.9390000000003"/>
    <n v="1.3198749999999999"/>
    <n v="2548.92"/>
    <n v="2239.1080000000002"/>
    <n v="1966.952"/>
    <n v="1727.876"/>
    <n v="0.67788559999999998"/>
    <n v="5659.0510000000004"/>
    <n v="5739.0739999999996"/>
    <n v="5820.2290000000003"/>
    <n v="5902.5320000000002"/>
    <n v="1.0430250000000001"/>
    <m/>
    <n v="5061.1180000000004"/>
    <n v="5580.808"/>
    <n v="6153.8609999999999"/>
    <n v="6785.7560000000003"/>
    <n v="1.3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465659999999996"/>
    <n v="6.0044040000000001"/>
    <n v="6.273809"/>
    <n v="6.5553030000000003"/>
    <n v="1.1407339999999999"/>
    <n v="98792"/>
    <n v="41068"/>
    <n v="48858"/>
    <n v="18901"/>
    <n v="0.41570170000000001"/>
    <n v="0.38685580000000003"/>
    <n v="0.93060909999999997"/>
    <n v="19978.16"/>
    <n v="23443.919999999998"/>
    <n v="22682.62"/>
    <n v="26728.68"/>
    <n v="25830.86"/>
    <n v="30394.51"/>
    <n v="28372.91"/>
    <n v="33487.5"/>
    <n v="0.85216809999999998"/>
    <n v="0.84862470000000001"/>
    <n v="0.84985279999999996"/>
    <n v="0.84726869999999999"/>
    <m/>
    <m/>
    <m/>
    <m/>
    <m/>
    <m/>
    <m/>
    <m/>
    <m/>
    <m/>
    <m/>
    <m/>
    <m/>
    <m/>
    <m/>
    <m/>
    <m/>
    <m/>
    <m/>
    <m/>
    <m/>
    <n v="21887.72"/>
    <n v="79961.22"/>
    <n v="16583.240000000002"/>
    <n v="71075.91"/>
    <n v="0.27372920000000001"/>
    <n v="0.23331740000000001"/>
    <n v="0.88902930000000002"/>
    <n v="5.8919999999999997E-3"/>
    <n v="54909.638010000002"/>
    <n v="85379.757580000005"/>
    <n v="0.64312239999999998"/>
    <m/>
    <m/>
    <m/>
    <m/>
  </r>
  <r>
    <x v="13"/>
    <s v="OR"/>
    <s v="Oregon"/>
    <n v="41"/>
    <x v="1"/>
    <s v="Pacific"/>
    <n v="3.4104000000000002E-2"/>
    <n v="4.1708000000000002E-2"/>
    <n v="300.74939999999998"/>
    <n v="530.0172"/>
    <n v="934.06079999999997"/>
    <n v="1646.116"/>
    <n v="5.4733809999999998"/>
    <n v="3490.8409999999999"/>
    <n v="3995.3270000000002"/>
    <n v="4572.7219999999998"/>
    <n v="5233.558"/>
    <n v="1.4992259999999999"/>
    <n v="3174.4780000000001"/>
    <n v="2926.8249999999998"/>
    <n v="2698.4920000000002"/>
    <n v="2487.9720000000002"/>
    <n v="0.78374200000000005"/>
    <n v="6519.6180000000004"/>
    <n v="6923.518"/>
    <n v="7352.4380000000001"/>
    <n v="7807.9309999999996"/>
    <n v="1.1976059999999999"/>
    <m/>
    <n v="5942.2219999999998"/>
    <n v="6671.4989999999998"/>
    <n v="7490.2759999999998"/>
    <n v="8409.5419999999995"/>
    <n v="1.41521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4991219999999998"/>
    <n v="4.7863059999999997"/>
    <n v="5.0918219999999996"/>
    <n v="5.4168390000000004"/>
    <n v="1.2039770000000001"/>
    <n v="90951"/>
    <n v="31584"/>
    <n v="39255"/>
    <n v="10732"/>
    <n v="0.34726390000000001"/>
    <n v="0.27339190000000002"/>
    <n v="0.78727420000000004"/>
    <n v="23237.08"/>
    <n v="24909.57"/>
    <n v="26695.77"/>
    <n v="28526.74"/>
    <n v="30962.43"/>
    <n v="33066.67"/>
    <n v="34090.980000000003"/>
    <n v="36750.660000000003"/>
    <n v="0.93285759999999995"/>
    <n v="0.93581559999999997"/>
    <n v="0.93636350000000002"/>
    <n v="0.92762920000000004"/>
    <m/>
    <m/>
    <m/>
    <m/>
    <m/>
    <m/>
    <m/>
    <m/>
    <m/>
    <m/>
    <m/>
    <m/>
    <m/>
    <m/>
    <m/>
    <m/>
    <m/>
    <m/>
    <m/>
    <m/>
    <m/>
    <n v="23176.31"/>
    <n v="85808.16"/>
    <n v="17103.46"/>
    <n v="77358.990000000005"/>
    <n v="0.27009450000000002"/>
    <n v="0.22109210000000001"/>
    <n v="0.87253429999999998"/>
    <n v="7.7460000000000003E-3"/>
    <n v="64280.78183"/>
    <n v="87589.913719999997"/>
    <n v="0.73388339999999996"/>
    <m/>
    <m/>
    <m/>
    <m/>
  </r>
  <r>
    <x v="13"/>
    <s v="PA"/>
    <s v="Pennsylvania"/>
    <n v="42"/>
    <x v="2"/>
    <s v="Middle Atlantic"/>
    <n v="4.1141999999999998E-2"/>
    <n v="4.5959E-2"/>
    <n v="146.73259999999999"/>
    <n v="333.38549999999998"/>
    <n v="757.47249999999997"/>
    <n v="1721.0239999999999"/>
    <n v="11.72898"/>
    <n v="2526.5830000000001"/>
    <n v="3586.5340000000001"/>
    <n v="5091.1549999999997"/>
    <n v="7226.9960000000001"/>
    <n v="2.8603839999999998"/>
    <n v="8509.3790000000008"/>
    <n v="6126.259"/>
    <n v="4410.55"/>
    <n v="3175.34"/>
    <n v="0.37315769999999998"/>
    <n v="11028.28"/>
    <n v="10413.18"/>
    <n v="9832.3889999999992"/>
    <n v="9283.9889999999996"/>
    <n v="0.84183470000000005"/>
    <m/>
    <n v="9072.2720000000008"/>
    <n v="8848.4590000000007"/>
    <n v="8630.1679999999997"/>
    <n v="8417.2620000000006"/>
    <n v="0.9278007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718929999999999"/>
    <n v="6.4562439999999999"/>
    <n v="6.247566"/>
    <n v="6.0456329999999996"/>
    <n v="0.90613449999999995"/>
    <n v="287714"/>
    <n v="118845"/>
    <n v="103111"/>
    <n v="30903"/>
    <n v="0.4130664"/>
    <n v="0.29970609999999998"/>
    <n v="0.72556390000000004"/>
    <n v="26682.52"/>
    <n v="25558.35"/>
    <n v="30919.05"/>
    <n v="29821.69"/>
    <n v="36272.959999999999"/>
    <n v="34474.94"/>
    <n v="40121.94"/>
    <n v="38464.129999999997"/>
    <n v="1.0439849999999999"/>
    <n v="1.0367980000000001"/>
    <n v="1.052155"/>
    <n v="1.0430999999999999"/>
    <m/>
    <m/>
    <m/>
    <m/>
    <m/>
    <m/>
    <m/>
    <m/>
    <m/>
    <m/>
    <m/>
    <m/>
    <m/>
    <m/>
    <m/>
    <m/>
    <m/>
    <m/>
    <m/>
    <m/>
    <m/>
    <n v="22336.33"/>
    <n v="88442.73"/>
    <n v="16239.17"/>
    <n v="80741.740000000005"/>
    <n v="0.25255129999999998"/>
    <n v="0.2011249"/>
    <n v="0.819712"/>
    <n v="2.6404E-2"/>
    <n v="68041.757230000003"/>
    <n v="96359.382880000005"/>
    <n v="0.70612490000000006"/>
    <m/>
    <m/>
    <m/>
    <m/>
  </r>
  <r>
    <x v="13"/>
    <s v="RI"/>
    <s v="Rhode Island"/>
    <n v="44"/>
    <x v="2"/>
    <s v="New England"/>
    <n v="4.0752999999999998E-2"/>
    <n v="4.6274999999999997E-2"/>
    <n v="388.55689999999998"/>
    <n v="619.01760000000002"/>
    <n v="986.16930000000002"/>
    <n v="1571.085"/>
    <n v="4.0433859999999999"/>
    <n v="2775.8380000000002"/>
    <n v="3989.1390000000001"/>
    <n v="5732.7669999999998"/>
    <n v="8238.5220000000008"/>
    <n v="2.9679410000000002"/>
    <n v="8861.4969999999994"/>
    <n v="5936.1"/>
    <n v="3976.4450000000002"/>
    <n v="2663.723"/>
    <n v="0.3005951"/>
    <n v="10755.54"/>
    <n v="10681.67"/>
    <n v="10608.32"/>
    <n v="10535.46"/>
    <n v="0.97953840000000003"/>
    <m/>
    <n v="9717.3700000000008"/>
    <n v="9744.7099999999991"/>
    <n v="9772.1290000000008"/>
    <n v="9799.6239999999998"/>
    <n v="1.00846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6413209999999996"/>
    <n v="7.5298530000000001"/>
    <n v="7.4200100000000004"/>
    <n v="7.3117700000000001"/>
    <n v="0.95687259999999996"/>
    <n v="24568"/>
    <n v="9989"/>
    <n v="8706"/>
    <n v="2522"/>
    <n v="0.4065858"/>
    <n v="0.28968529999999998"/>
    <n v="0.71248250000000002"/>
    <n v="30860.49"/>
    <n v="28305.73"/>
    <n v="36442.74"/>
    <n v="33555.75"/>
    <n v="42990.400000000001"/>
    <n v="39266.71"/>
    <n v="48156.83"/>
    <n v="44437.04"/>
    <n v="1.0902559999999999"/>
    <n v="1.0860350000000001"/>
    <n v="1.0948310000000001"/>
    <n v="1.083709"/>
    <m/>
    <m/>
    <m/>
    <m/>
    <m/>
    <m/>
    <m/>
    <m/>
    <m/>
    <m/>
    <m/>
    <m/>
    <m/>
    <m/>
    <m/>
    <m/>
    <m/>
    <m/>
    <m/>
    <m/>
    <m/>
    <n v="20525.13"/>
    <n v="97952.91"/>
    <n v="15869.61"/>
    <n v="91856.11"/>
    <n v="0.2095408"/>
    <n v="0.172766"/>
    <n v="0.84467590000000004"/>
    <n v="1.4193000000000001E-2"/>
    <n v="76117.316000000006"/>
    <n v="119248.83530000001"/>
    <n v="0.63830659999999995"/>
    <m/>
    <m/>
    <m/>
    <m/>
  </r>
  <r>
    <x v="13"/>
    <s v="SC"/>
    <s v="South Carolina"/>
    <n v="45"/>
    <x v="0"/>
    <s v="South Atlantic"/>
    <n v="4.4796000000000002E-2"/>
    <n v="5.1286999999999999E-2"/>
    <n v="369.43880000000001"/>
    <n v="570.76160000000004"/>
    <n v="881.79349999999999"/>
    <n v="1362.32"/>
    <n v="3.6875390000000001"/>
    <n v="3656.5830000000001"/>
    <n v="3968.8649999999998"/>
    <n v="4307.817"/>
    <n v="4675.7179999999998"/>
    <n v="1.278713"/>
    <n v="4371.8209999999999"/>
    <n v="3858.7829999999999"/>
    <n v="3405.95"/>
    <n v="3006.2579999999998"/>
    <n v="0.68764440000000004"/>
    <n v="7833.4679999999998"/>
    <n v="7764.1760000000004"/>
    <n v="7695.4960000000001"/>
    <n v="7627.4229999999998"/>
    <n v="0.97369689999999998"/>
    <m/>
    <n v="6131.4080000000004"/>
    <n v="6656.96"/>
    <n v="7227.5609999999997"/>
    <n v="7847.07"/>
    <n v="1.27981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271500000000001"/>
    <n v="6.5516649999999998"/>
    <n v="6.6785920000000001"/>
    <n v="6.8079780000000003"/>
    <n v="1.059253"/>
    <n v="114832"/>
    <n v="51721"/>
    <n v="50690"/>
    <n v="18011"/>
    <n v="0.45040580000000002"/>
    <n v="0.35531659999999998"/>
    <n v="0.7888811"/>
    <n v="20920.57"/>
    <n v="23700.65"/>
    <n v="24298.67"/>
    <n v="27566.28"/>
    <n v="28131.15"/>
    <n v="31982.75"/>
    <n v="31423.41"/>
    <n v="35917.75"/>
    <n v="0.88270029999999999"/>
    <n v="0.88146360000000001"/>
    <n v="0.87957269999999999"/>
    <n v="0.87487130000000002"/>
    <m/>
    <m/>
    <m/>
    <m/>
    <m/>
    <m/>
    <m/>
    <m/>
    <m/>
    <m/>
    <m/>
    <m/>
    <m/>
    <m/>
    <m/>
    <m/>
    <m/>
    <m/>
    <m/>
    <m/>
    <m/>
    <n v="20517.77"/>
    <n v="81244.55"/>
    <n v="14954.28"/>
    <n v="72507.89"/>
    <n v="0.25254330000000003"/>
    <n v="0.2062435"/>
    <n v="0.87095129999999998"/>
    <n v="5.2820000000000002E-3"/>
    <n v="56806.871429999999"/>
    <n v="87504.27304"/>
    <n v="0.64918969999999998"/>
    <m/>
    <m/>
    <m/>
    <m/>
  </r>
  <r>
    <x v="13"/>
    <s v="SD"/>
    <s v="South Dakota"/>
    <n v="46"/>
    <x v="3"/>
    <s v="West North Central"/>
    <n v="3.3362000000000003E-2"/>
    <n v="3.9011999999999998E-2"/>
    <n v="455.15870000000001"/>
    <n v="828.79489999999998"/>
    <n v="1509.146"/>
    <n v="2747.9920000000002"/>
    <n v="6.0374379999999999"/>
    <n v="2174.0859999999998"/>
    <n v="2480.1840000000002"/>
    <n v="2829.3789999999999"/>
    <n v="3227.739"/>
    <n v="1.484642"/>
    <n v="5099.1210000000001"/>
    <n v="4100.9809999999998"/>
    <n v="3298.2240000000002"/>
    <n v="2652.605"/>
    <n v="0.52020820000000001"/>
    <n v="6891.0050000000001"/>
    <n v="6798.3940000000002"/>
    <n v="6707.0259999999998"/>
    <n v="6616.8860000000004"/>
    <n v="0.96022079999999999"/>
    <m/>
    <n v="5651.3940000000002"/>
    <n v="6575.5990000000002"/>
    <n v="7650.9440000000004"/>
    <n v="8902.1470000000008"/>
    <n v="1.575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679630000000001"/>
    <n v="6.6236810000000004"/>
    <n v="7.3514439999999999"/>
    <n v="8.1591690000000003"/>
    <n v="1.3671610000000001"/>
    <n v="20802"/>
    <n v="7534"/>
    <n v="10543"/>
    <n v="3861"/>
    <n v="0.36217670000000002"/>
    <n v="0.3662145"/>
    <n v="1.0111490000000001"/>
    <n v="20532.66"/>
    <n v="22274.42"/>
    <n v="22744.81"/>
    <n v="24450.35"/>
    <n v="24702.35"/>
    <n v="26835.200000000001"/>
    <n v="26589.43"/>
    <n v="28887.96"/>
    <n v="0.92180430000000002"/>
    <n v="0.93024470000000004"/>
    <n v="0.92052060000000002"/>
    <n v="0.92043319999999995"/>
    <m/>
    <m/>
    <m/>
    <m/>
    <m/>
    <m/>
    <m/>
    <m/>
    <m/>
    <m/>
    <m/>
    <m/>
    <m/>
    <m/>
    <m/>
    <m/>
    <m/>
    <m/>
    <m/>
    <m/>
    <m/>
    <n v="25708.35"/>
    <n v="75988.800000000003"/>
    <n v="18958.12"/>
    <n v="69369.75"/>
    <n v="0.3383176"/>
    <n v="0.2732908"/>
    <n v="0.85492829999999997"/>
    <n v="0"/>
    <n v="59358.879540000002"/>
    <n v="76966.506670000002"/>
    <n v="0.77122999999999997"/>
    <m/>
    <m/>
    <m/>
    <m/>
  </r>
  <r>
    <x v="13"/>
    <s v="TN"/>
    <s v="Tennessee"/>
    <n v="47"/>
    <x v="0"/>
    <s v="East South Central"/>
    <n v="3.0661000000000001E-2"/>
    <n v="3.7217E-2"/>
    <n v="314.80119999999999"/>
    <n v="515.02009999999996"/>
    <n v="842.58150000000001"/>
    <n v="1378.4770000000001"/>
    <n v="4.3788819999999999"/>
    <n v="3062.6930000000002"/>
    <n v="3209.01"/>
    <n v="3362.3159999999998"/>
    <n v="3522.9470000000001"/>
    <n v="1.1502779999999999"/>
    <n v="2874.444"/>
    <n v="2736.6210000000001"/>
    <n v="2605.4059999999999"/>
    <n v="2480.4830000000002"/>
    <n v="0.86294369999999998"/>
    <n v="5818.6689999999999"/>
    <n v="5946.9229999999998"/>
    <n v="6078.0020000000004"/>
    <n v="6211.9719999999998"/>
    <n v="1.067593"/>
    <m/>
    <n v="5700.8429999999998"/>
    <n v="6071.6289999999999"/>
    <n v="6466.5320000000002"/>
    <n v="6887.1189999999997"/>
    <n v="1.20808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436109999999999"/>
    <n v="6.3123250000000004"/>
    <n v="6.4856720000000001"/>
    <n v="6.66378"/>
    <n v="1.084668"/>
    <n v="161891"/>
    <n v="60499"/>
    <n v="73890"/>
    <n v="21448"/>
    <n v="0.37370199999999998"/>
    <n v="0.29026930000000001"/>
    <n v="0.77673999999999999"/>
    <n v="20510.419999999998"/>
    <n v="23451.66"/>
    <n v="24177.72"/>
    <n v="27735.81"/>
    <n v="28769.759999999998"/>
    <n v="32723.759999999998"/>
    <n v="32446.47"/>
    <n v="37169.65"/>
    <n v="0.87458290000000005"/>
    <n v="0.87171480000000001"/>
    <n v="0.87917020000000001"/>
    <n v="0.87292919999999996"/>
    <m/>
    <m/>
    <m/>
    <m/>
    <m/>
    <m/>
    <m/>
    <m/>
    <m/>
    <m/>
    <m/>
    <m/>
    <m/>
    <m/>
    <m/>
    <m/>
    <m/>
    <m/>
    <m/>
    <m/>
    <m/>
    <n v="20893.77"/>
    <n v="82291.78"/>
    <n v="15324.23"/>
    <n v="73615.47"/>
    <n v="0.25389869999999998"/>
    <n v="0.20816599999999999"/>
    <n v="0.86862530000000004"/>
    <n v="1.042E-3"/>
    <n v="58362.062319999997"/>
    <n v="103249.96279999999"/>
    <n v="0.56525020000000004"/>
    <m/>
    <m/>
    <m/>
    <m/>
  </r>
  <r>
    <x v="13"/>
    <s v="TX"/>
    <s v="Texas"/>
    <n v="48"/>
    <x v="0"/>
    <s v="West South Central"/>
    <n v="3.6714999999999998E-2"/>
    <n v="4.8547E-2"/>
    <n v="344.79700000000003"/>
    <n v="501.43020000000001"/>
    <n v="729.2183"/>
    <n v="1060.4849999999999"/>
    <n v="3.0756809999999999"/>
    <n v="1734.643"/>
    <n v="2184.2469999999998"/>
    <n v="2750.3829999999998"/>
    <n v="3463.2570000000001"/>
    <n v="1.996524"/>
    <n v="5603.5370000000003"/>
    <n v="4343.7219999999998"/>
    <n v="3367.145"/>
    <n v="2610.1260000000002"/>
    <n v="0.46579979999999999"/>
    <n v="7384.4570000000003"/>
    <n v="7208.2719999999999"/>
    <n v="7036.2920000000004"/>
    <n v="6868.4139999999998"/>
    <n v="0.93011770000000005"/>
    <m/>
    <n v="6019.2370000000001"/>
    <n v="6304.2889999999998"/>
    <n v="6602.84"/>
    <n v="6915.53"/>
    <n v="1.14890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913189999999998"/>
    <n v="6.9219379999999999"/>
    <n v="6.8532469999999996"/>
    <n v="6.7852370000000004"/>
    <n v="0.97052320000000003"/>
    <n v="752118"/>
    <n v="305580"/>
    <n v="379644"/>
    <n v="128633"/>
    <n v="0.4062926"/>
    <n v="0.3388253"/>
    <n v="0.83394409999999997"/>
    <n v="22283.88"/>
    <n v="27811.23"/>
    <n v="25778.1"/>
    <n v="32142.89"/>
    <n v="29841.43"/>
    <n v="37085.629999999997"/>
    <n v="33190.910000000003"/>
    <n v="41363.360000000001"/>
    <n v="0.80125480000000004"/>
    <n v="0.80198460000000005"/>
    <n v="0.80466280000000001"/>
    <n v="0.80242290000000005"/>
    <m/>
    <m/>
    <m/>
    <m/>
    <m/>
    <m/>
    <m/>
    <m/>
    <m/>
    <m/>
    <m/>
    <m/>
    <m/>
    <m/>
    <m/>
    <m/>
    <m/>
    <m/>
    <m/>
    <m/>
    <m/>
    <n v="22259.54"/>
    <n v="92610.28"/>
    <n v="16622.73"/>
    <n v="81692.41"/>
    <n v="0.24035709999999999"/>
    <n v="0.20347950000000001"/>
    <n v="0.91532570000000002"/>
    <n v="1.5023E-2"/>
    <n v="63053.348729999998"/>
    <n v="105081.3398"/>
    <n v="0.6000432"/>
    <s v="West Orange-Cove Consolidated ISD v. Neeley"/>
    <s v="176 S.W.3d 746"/>
    <s v="Overturned"/>
    <s v="Other"/>
  </r>
  <r>
    <x v="13"/>
    <s v="UT"/>
    <s v="Utah"/>
    <n v="49"/>
    <x v="1"/>
    <s v="Mountain"/>
    <n v="3.3016999999999998E-2"/>
    <n v="4.3938999999999999E-2"/>
    <n v="335.95280000000002"/>
    <n v="652.53359999999998"/>
    <n v="1267.44"/>
    <n v="2461.797"/>
    <n v="7.3278059999999998"/>
    <n v="3792.3130000000001"/>
    <n v="3932.9090000000001"/>
    <n v="4078.7190000000001"/>
    <n v="4229.9340000000002"/>
    <n v="1.115397"/>
    <n v="1335.3009999999999"/>
    <n v="1739.7919999999999"/>
    <n v="2266.8110000000001"/>
    <n v="2953.4760000000001"/>
    <n v="2.211843"/>
    <n v="4727.3249999999998"/>
    <n v="5424.5169999999998"/>
    <n v="6224.5309999999999"/>
    <n v="7142.5320000000002"/>
    <n v="1.5109030000000001"/>
    <m/>
    <n v="3946.9189999999999"/>
    <n v="4941.058"/>
    <n v="6185.5969999999998"/>
    <n v="7743.6059999999998"/>
    <n v="1.961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0900369999999997"/>
    <n v="4.6692119999999999"/>
    <n v="5.3304029999999996"/>
    <n v="6.0852219999999999"/>
    <n v="1.487816"/>
    <n v="94895"/>
    <n v="37753"/>
    <n v="35066"/>
    <n v="10781"/>
    <n v="0.39783970000000002"/>
    <n v="0.30744880000000002"/>
    <n v="0.77279560000000003"/>
    <n v="21933.15"/>
    <n v="22516.81"/>
    <n v="25717.54"/>
    <n v="26292.26"/>
    <n v="30113.96"/>
    <n v="30838.28"/>
    <n v="34011.18"/>
    <n v="34710.019999999997"/>
    <n v="0.97407869999999996"/>
    <n v="0.97814109999999999"/>
    <n v="0.97651250000000001"/>
    <n v="0.97986640000000003"/>
    <m/>
    <m/>
    <m/>
    <m/>
    <m/>
    <m/>
    <m/>
    <m/>
    <m/>
    <m/>
    <m/>
    <m/>
    <m/>
    <m/>
    <m/>
    <m/>
    <m/>
    <m/>
    <m/>
    <m/>
    <m/>
    <n v="30765.71"/>
    <n v="91777.38"/>
    <n v="21744.42"/>
    <n v="82882.13"/>
    <n v="0.33522099999999999"/>
    <n v="0.26235360000000002"/>
    <n v="0.92912720000000004"/>
    <n v="1.2565E-2"/>
    <n v="73931.342019999996"/>
    <n v="82759.281900000002"/>
    <n v="0.89332990000000001"/>
    <m/>
    <m/>
    <m/>
    <m/>
  </r>
  <r>
    <x v="13"/>
    <s v="VT"/>
    <s v="Vermont"/>
    <n v="50"/>
    <x v="2"/>
    <s v="New England"/>
    <n v="5.1220000000000002E-2"/>
    <n v="5.5402E-2"/>
    <n v="76.817499999999995"/>
    <n v="198.81960000000001"/>
    <n v="514.5865"/>
    <n v="1331.857"/>
    <n v="17.33794"/>
    <n v="3112.1350000000002"/>
    <n v="5572.7879999999996"/>
    <n v="9978.9879999999994"/>
    <n v="17869.009999999998"/>
    <n v="5.7417199999999999"/>
    <n v="1986.8230000000001"/>
    <n v="1452.921"/>
    <n v="1062.49"/>
    <n v="776.97619999999995"/>
    <n v="0.39106459999999998"/>
    <n v="12541.04"/>
    <n v="12753.84"/>
    <n v="12970.24"/>
    <n v="13190.32"/>
    <n v="1.0517719999999999"/>
    <m/>
    <n v="9427.3269999999993"/>
    <n v="9655.7659999999996"/>
    <n v="9889.7389999999996"/>
    <n v="10129.379999999999"/>
    <n v="1.07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653849999999997"/>
    <n v="7.5202109999999998"/>
    <n v="7.8926069999999999"/>
    <n v="8.2834439999999994"/>
    <n v="1.1560360000000001"/>
    <n v="15402"/>
    <n v="6318"/>
    <n v="5616"/>
    <n v="2289"/>
    <n v="0.41020649999999997"/>
    <n v="0.40758549999999999"/>
    <n v="0.99361060000000001"/>
    <n v="21290.42"/>
    <n v="23603.09"/>
    <n v="24337.93"/>
    <n v="27084.22"/>
    <n v="27889.25"/>
    <n v="30914.23"/>
    <n v="30498.49"/>
    <n v="34148.910000000003"/>
    <n v="0.9020184"/>
    <n v="0.89860189999999995"/>
    <n v="0.90214910000000004"/>
    <n v="0.89310310000000004"/>
    <m/>
    <m/>
    <m/>
    <m/>
    <m/>
    <m/>
    <m/>
    <m/>
    <m/>
    <m/>
    <m/>
    <m/>
    <m/>
    <m/>
    <m/>
    <m/>
    <m/>
    <m/>
    <m/>
    <m/>
    <m/>
    <n v="22931.02"/>
    <n v="85857.06"/>
    <n v="19252.05"/>
    <n v="80598"/>
    <n v="0.26708369999999998"/>
    <n v="0.2388652"/>
    <n v="0.89917709999999995"/>
    <n v="0"/>
    <n v="70470.869789999997"/>
    <n v="85234.336630000005"/>
    <n v="0.82678969999999996"/>
    <m/>
    <m/>
    <m/>
    <m/>
  </r>
  <r>
    <x v="13"/>
    <s v="VA"/>
    <s v="Virginia"/>
    <n v="51"/>
    <x v="0"/>
    <s v="South Atlantic"/>
    <n v="3.3406999999999999E-2"/>
    <n v="3.9517999999999998E-2"/>
    <n v="362.32029999999997"/>
    <n v="593.39139999999998"/>
    <n v="971.82889999999998"/>
    <n v="1591.616"/>
    <n v="4.3928430000000001"/>
    <n v="3774.0650000000001"/>
    <n v="4501.884"/>
    <n v="5370.0609999999997"/>
    <n v="6405.6629999999996"/>
    <n v="1.6972849999999999"/>
    <n v="4898.8879999999999"/>
    <n v="3773.4070000000002"/>
    <n v="2906.4960000000001"/>
    <n v="2238.7510000000002"/>
    <n v="0.4569917"/>
    <n v="8907.5949999999993"/>
    <n v="8477.5529999999999"/>
    <n v="8068.2719999999999"/>
    <n v="7678.7520000000004"/>
    <n v="0.86204550000000002"/>
    <m/>
    <n v="8011.93"/>
    <n v="8091.2830000000004"/>
    <n v="8171.4210000000003"/>
    <n v="8252.3539999999994"/>
    <n v="1.03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96463"/>
    <n v="7.8596839999999997"/>
    <n v="8.1320259999999998"/>
    <n v="8.4138040000000007"/>
    <n v="1.1075950000000001"/>
    <n v="207511"/>
    <n v="96526"/>
    <n v="60172"/>
    <n v="19542"/>
    <n v="0.46516089999999999"/>
    <n v="0.32476899999999997"/>
    <n v="0.69818639999999998"/>
    <n v="23302.17"/>
    <n v="28775.33"/>
    <n v="27099.95"/>
    <n v="33299.879999999997"/>
    <n v="31394"/>
    <n v="38359.480000000003"/>
    <n v="34801.19"/>
    <n v="42794.41"/>
    <n v="0.80979670000000004"/>
    <n v="0.81381530000000002"/>
    <n v="0.81841560000000002"/>
    <n v="0.813218"/>
    <m/>
    <m/>
    <m/>
    <m/>
    <m/>
    <m/>
    <m/>
    <m/>
    <m/>
    <m/>
    <m/>
    <m/>
    <m/>
    <m/>
    <m/>
    <m/>
    <m/>
    <m/>
    <m/>
    <m/>
    <m/>
    <n v="22234.93"/>
    <n v="100768.5"/>
    <n v="16002.88"/>
    <n v="93338.48"/>
    <n v="0.2206534"/>
    <n v="0.17144999999999999"/>
    <n v="0.88179459999999998"/>
    <n v="3.0699999999999998E-4"/>
    <n v="81304.145050000006"/>
    <n v="125464.04"/>
    <n v="0.64802749999999998"/>
    <m/>
    <m/>
    <m/>
    <m/>
  </r>
  <r>
    <x v="13"/>
    <s v="WA"/>
    <s v="Washington"/>
    <n v="53"/>
    <x v="1"/>
    <s v="Pacific"/>
    <n v="3.0571999999999998E-2"/>
    <n v="3.8353999999999999E-2"/>
    <n v="300.77120000000002"/>
    <n v="564.04330000000004"/>
    <n v="1057.7629999999999"/>
    <n v="1983.6479999999999"/>
    <n v="6.595205"/>
    <n v="6315.4179999999997"/>
    <n v="6295.3490000000002"/>
    <n v="6275.3429999999998"/>
    <n v="6255.4009999999998"/>
    <n v="0.99049659999999995"/>
    <n v="2675.8829999999998"/>
    <n v="2108.6289999999999"/>
    <n v="1661.626"/>
    <n v="1309.3820000000001"/>
    <n v="0.48932710000000001"/>
    <n v="7699.0969999999998"/>
    <n v="7510.0230000000001"/>
    <n v="7325.5919999999996"/>
    <n v="7145.69"/>
    <n v="0.92812059999999996"/>
    <m/>
    <n v="6206.7269999999999"/>
    <n v="6795.7259999999997"/>
    <n v="7440.6189999999997"/>
    <n v="8146.71"/>
    <n v="1.31256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950410000000002"/>
    <n v="5.2430849999999998"/>
    <n v="5.3954319999999996"/>
    <n v="5.5522049999999998"/>
    <n v="1.0897269999999999"/>
    <n v="162409"/>
    <n v="60744"/>
    <n v="58533"/>
    <n v="17380"/>
    <n v="0.37401869999999998"/>
    <n v="0.29692649999999998"/>
    <n v="0.79388159999999997"/>
    <n v="24622.400000000001"/>
    <n v="27958.880000000001"/>
    <n v="27732.62"/>
    <n v="31838.71"/>
    <n v="31705.24"/>
    <n v="36165.07"/>
    <n v="34877.75"/>
    <n v="39914.879999999997"/>
    <n v="0.88066509999999998"/>
    <n v="0.8710348"/>
    <n v="0.8766813"/>
    <n v="0.87380329999999995"/>
    <m/>
    <m/>
    <m/>
    <m/>
    <m/>
    <m/>
    <m/>
    <m/>
    <m/>
    <m/>
    <m/>
    <m/>
    <m/>
    <m/>
    <m/>
    <m/>
    <m/>
    <m/>
    <m/>
    <m/>
    <m/>
    <n v="23409.41"/>
    <n v="92753.58"/>
    <n v="17414.650000000001"/>
    <n v="85017.95"/>
    <n v="0.25238280000000002"/>
    <n v="0.20483499999999999"/>
    <n v="0.88662980000000002"/>
    <n v="0"/>
    <n v="72279.528829999996"/>
    <n v="107881.2026"/>
    <n v="0.66999189999999997"/>
    <m/>
    <m/>
    <m/>
    <m/>
  </r>
  <r>
    <x v="13"/>
    <s v="WV"/>
    <s v="West Virginia"/>
    <n v="54"/>
    <x v="0"/>
    <s v="South Atlantic"/>
    <n v="4.5850000000000002E-2"/>
    <n v="5.0008999999999998E-2"/>
    <n v="612.95129999999995"/>
    <n v="807.39940000000001"/>
    <n v="1063.5329999999999"/>
    <n v="1400.92"/>
    <n v="2.2855319999999999"/>
    <n v="5406.55"/>
    <n v="5659.63"/>
    <n v="5924.5569999999998"/>
    <n v="6201.884"/>
    <n v="1.147106"/>
    <n v="3743.5520000000001"/>
    <n v="3067.1"/>
    <n v="2512.8820000000001"/>
    <n v="2058.81"/>
    <n v="0.5499617"/>
    <n v="8329.0020000000004"/>
    <n v="8282.8310000000001"/>
    <n v="8236.9159999999993"/>
    <n v="8191.2560000000003"/>
    <n v="0.9834619"/>
    <m/>
    <n v="7998.79"/>
    <n v="8335.7279999999992"/>
    <n v="8686.8580000000002"/>
    <n v="9052.7800000000007"/>
    <n v="1.131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171390000000001"/>
    <n v="6.9586940000000004"/>
    <n v="7.1031890000000004"/>
    <n v="7.2506839999999997"/>
    <n v="1.063596"/>
    <n v="36848"/>
    <n v="12430"/>
    <n v="18606"/>
    <n v="5766"/>
    <n v="0.33733170000000001"/>
    <n v="0.30990000000000001"/>
    <n v="0.91868039999999995"/>
    <n v="19764.64"/>
    <n v="22313.439999999999"/>
    <n v="23129.119999999999"/>
    <n v="26080.16"/>
    <n v="27210.959999999999"/>
    <n v="30496.19"/>
    <n v="30413.86"/>
    <n v="34004.89"/>
    <n v="0.88577260000000002"/>
    <n v="0.8868471"/>
    <n v="0.89227409999999996"/>
    <n v="0.89439659999999999"/>
    <m/>
    <m/>
    <m/>
    <m/>
    <m/>
    <m/>
    <m/>
    <m/>
    <m/>
    <m/>
    <m/>
    <m/>
    <m/>
    <m/>
    <m/>
    <m/>
    <m/>
    <m/>
    <m/>
    <m/>
    <m/>
    <n v="19851.21"/>
    <n v="77467.88"/>
    <n v="14899.98"/>
    <n v="68832.639999999999"/>
    <n v="0.2562509"/>
    <n v="0.21646670000000001"/>
    <n v="0.91901619999999995"/>
    <n v="0"/>
    <n v="51027.67254"/>
    <n v="63438.617019999998"/>
    <n v="0.80436300000000005"/>
    <m/>
    <m/>
    <m/>
    <m/>
  </r>
  <r>
    <x v="13"/>
    <s v="WI"/>
    <s v="Wisconsin"/>
    <n v="55"/>
    <x v="3"/>
    <s v="East North Central"/>
    <n v="3.9722E-2"/>
    <n v="4.6921999999999998E-2"/>
    <n v="261.36470000000003"/>
    <n v="489.81779999999998"/>
    <n v="917.95680000000004"/>
    <n v="1720.3230000000001"/>
    <n v="6.5820780000000001"/>
    <n v="4427.415"/>
    <n v="5478.4459999999999"/>
    <n v="6778.9840000000004"/>
    <n v="8388.2579999999998"/>
    <n v="1.894617"/>
    <n v="5162.6779999999999"/>
    <n v="3973.4450000000002"/>
    <n v="3058.1529999999998"/>
    <n v="2353.701"/>
    <n v="0.45590710000000001"/>
    <n v="9651.08"/>
    <n v="9610.9509999999991"/>
    <n v="9570.9879999999994"/>
    <n v="9531.1910000000007"/>
    <n v="0.9875777"/>
    <m/>
    <n v="8527.1280000000006"/>
    <n v="8955.4110000000001"/>
    <n v="9405.2039999999997"/>
    <n v="9877.5889999999999"/>
    <n v="1.158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114360000000001"/>
    <n v="6.8976040000000003"/>
    <n v="6.8838010000000001"/>
    <n v="6.870025"/>
    <n v="0.99400829999999996"/>
    <n v="139324"/>
    <n v="57205"/>
    <n v="50811"/>
    <n v="17709"/>
    <n v="0.4105897"/>
    <n v="0.34852689999999997"/>
    <n v="0.84884470000000001"/>
    <n v="24441.02"/>
    <n v="25768.26"/>
    <n v="27761.55"/>
    <n v="29633.18"/>
    <n v="31925.64"/>
    <n v="33701.25"/>
    <n v="34978.75"/>
    <n v="37316.769999999997"/>
    <n v="0.94849320000000004"/>
    <n v="0.93684000000000001"/>
    <n v="0.94731319999999997"/>
    <n v="0.93734669999999998"/>
    <m/>
    <m/>
    <m/>
    <m/>
    <m/>
    <m/>
    <m/>
    <m/>
    <m/>
    <m/>
    <m/>
    <m/>
    <m/>
    <m/>
    <m/>
    <m/>
    <m/>
    <m/>
    <m/>
    <m/>
    <m/>
    <n v="25032.18"/>
    <n v="86633.03"/>
    <n v="18676.919999999998"/>
    <n v="80043.09"/>
    <n v="0.2889449"/>
    <n v="0.23333580000000001"/>
    <n v="0.83148630000000001"/>
    <n v="2.8773E-2"/>
    <n v="70721.451159999997"/>
    <n v="81717.969530000002"/>
    <n v="0.86543329999999996"/>
    <m/>
    <m/>
    <m/>
    <m/>
  </r>
  <r>
    <x v="13"/>
    <s v="WY"/>
    <s v="Wyoming"/>
    <n v="56"/>
    <x v="1"/>
    <s v="Mountain"/>
    <n v="3.7597999999999999E-2"/>
    <n v="5.2051E-2"/>
    <n v="414.04750000000001"/>
    <n v="1082.8009999999999"/>
    <n v="2831.6979999999999"/>
    <n v="7405.3459999999995"/>
    <n v="17.885259999999999"/>
    <n v="1528.7929999999999"/>
    <n v="5451.33"/>
    <n v="19438.21"/>
    <n v="69312.28"/>
    <n v="45.337919999999997"/>
    <n v="11697.63"/>
    <n v="4182.2160000000003"/>
    <n v="1495.2539999999999"/>
    <n v="534.59339999999997"/>
    <n v="4.5700999999999999E-2"/>
    <n v="11355.98"/>
    <n v="11696.18"/>
    <n v="12046.57"/>
    <n v="12407.45"/>
    <n v="1.092592"/>
    <m/>
    <n v="8404.0470000000005"/>
    <n v="9936.8379999999997"/>
    <n v="11749.18"/>
    <n v="13892.08"/>
    <n v="1.65302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913729999999999"/>
    <n v="7.7127299999999996"/>
    <n v="8.3885310000000004"/>
    <n v="9.1235470000000003"/>
    <n v="1.28657"/>
    <n v="13013"/>
    <n v="5908"/>
    <n v="5050"/>
    <n v="2322"/>
    <n v="0.45400750000000001"/>
    <n v="0.45980199999999999"/>
    <n v="1.0127630000000001"/>
    <n v="21576.22"/>
    <n v="20538.41"/>
    <n v="24813.58"/>
    <n v="23861"/>
    <n v="28486.66"/>
    <n v="27064.16"/>
    <n v="31341.46"/>
    <n v="30020.31"/>
    <n v="1.05053"/>
    <n v="1.039922"/>
    <n v="1.0525599999999999"/>
    <n v="1.044009"/>
    <m/>
    <m/>
    <m/>
    <m/>
    <m/>
    <m/>
    <m/>
    <m/>
    <m/>
    <m/>
    <m/>
    <m/>
    <m/>
    <m/>
    <m/>
    <m/>
    <m/>
    <m/>
    <m/>
    <m/>
    <m/>
    <n v="25221.64"/>
    <n v="83323.17"/>
    <n v="20552.46"/>
    <n v="77213.59"/>
    <n v="0.30269659999999998"/>
    <n v="0.26617669999999999"/>
    <n v="0.93443379999999998"/>
    <n v="2.408E-3"/>
    <n v="68192.750750000007"/>
    <n v="58721.918369999999"/>
    <n v="1.1612830000000001"/>
    <m/>
    <m/>
    <m/>
    <m/>
  </r>
  <r>
    <x v="14"/>
    <s v="AL"/>
    <s v="Alabama"/>
    <n v="1"/>
    <x v="0"/>
    <s v="East South Central"/>
    <n v="3.687E-2"/>
    <n v="4.2067E-2"/>
    <n v="305.90230000000003"/>
    <n v="496.8184"/>
    <n v="806.88670000000002"/>
    <n v="1310.471"/>
    <n v="4.2839530000000003"/>
    <n v="4075.04"/>
    <n v="4158.4650000000001"/>
    <n v="4243.598"/>
    <n v="4330.4750000000004"/>
    <n v="1.062683"/>
    <n v="2957.4780000000001"/>
    <n v="2454.58"/>
    <n v="2037.1969999999999"/>
    <n v="1690.7860000000001"/>
    <n v="0.57169879999999995"/>
    <n v="7079.2449999999999"/>
    <n v="6657.6120000000001"/>
    <n v="6261.0919999999996"/>
    <n v="5888.1880000000001"/>
    <n v="0.83175379999999999"/>
    <m/>
    <n v="6095.6459999999997"/>
    <n v="6246.8310000000001"/>
    <n v="6401.7659999999996"/>
    <n v="6560.5450000000001"/>
    <n v="1.07626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708819999999999"/>
    <n v="6.7702900000000001"/>
    <n v="6.6711710000000002"/>
    <n v="6.5735029999999997"/>
    <n v="0.95671899999999999"/>
    <n v="126485"/>
    <n v="54100"/>
    <n v="63053"/>
    <n v="22438"/>
    <n v="0.42771870000000001"/>
    <n v="0.35585939999999999"/>
    <n v="0.83199389999999995"/>
    <n v="20809.5"/>
    <n v="23571.41"/>
    <n v="24036.58"/>
    <n v="27636.07"/>
    <n v="28235.18"/>
    <n v="32213.42"/>
    <n v="31679.17"/>
    <n v="35990.97"/>
    <n v="0.8828279"/>
    <n v="0.86975369999999996"/>
    <n v="0.87650349999999999"/>
    <n v="0.88019780000000003"/>
    <n v="23.915279999999999"/>
    <n v="24.015630000000002"/>
    <n v="24.11599"/>
    <n v="24.216339999999999"/>
    <n v="24.316700000000001"/>
    <n v="24.41705"/>
    <n v="1.0209809999999999"/>
    <n v="15.991540000000001"/>
    <n v="16.01295"/>
    <n v="16.03436"/>
    <n v="16.055779999999999"/>
    <n v="16.077190000000002"/>
    <n v="16.098600000000001"/>
    <n v="1.0066949999999999"/>
    <n v="1.0194799999999999"/>
    <n v="1.0156909999999999"/>
    <n v="1.0119020000000001"/>
    <n v="1.0081119999999999"/>
    <n v="1.0043230000000001"/>
    <n v="1.000534"/>
    <n v="0.98141529999999999"/>
    <n v="20030.71"/>
    <n v="79332.59"/>
    <n v="14256.71"/>
    <n v="70712.960000000006"/>
    <n v="0.2524903"/>
    <n v="0.20161380000000001"/>
    <n v="0.8783706"/>
    <n v="0"/>
    <n v="55575.895550000001"/>
    <n v="86930.105590000006"/>
    <n v="0.63931700000000002"/>
    <m/>
    <m/>
    <m/>
    <m/>
  </r>
  <r>
    <x v="14"/>
    <s v="AK"/>
    <s v="Alaska"/>
    <n v="2"/>
    <x v="1"/>
    <s v="Pacific"/>
    <n v="4.6289999999999998E-2"/>
    <n v="6.6545000000000007E-2"/>
    <n v="514.98720000000003"/>
    <n v="1485.356"/>
    <n v="4284.1499999999996"/>
    <n v="12356.6"/>
    <n v="23.99399"/>
    <n v="3636.0259999999998"/>
    <n v="6121.7160000000003"/>
    <n v="10306.700000000001"/>
    <n v="17352.650000000001"/>
    <n v="4.7724209999999996"/>
    <n v="3335.45"/>
    <n v="2022.9670000000001"/>
    <n v="1226.9390000000001"/>
    <n v="744.14459999999997"/>
    <n v="0.22310169999999999"/>
    <n v="5218.5119999999997"/>
    <n v="7690.7389999999996"/>
    <n v="11334.16"/>
    <n v="16703.63"/>
    <n v="3.200841"/>
    <m/>
    <n v="5915.0919999999996"/>
    <n v="8859.6759999999995"/>
    <n v="13270.1"/>
    <n v="19876.080000000002"/>
    <n v="3.36023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235869999999998"/>
    <n v="6.1208130000000001"/>
    <n v="7.0374270000000001"/>
    <n v="8.0913059999999994"/>
    <n v="1.5198970000000001"/>
    <n v="21111"/>
    <n v="7584"/>
    <n v="7026"/>
    <n v="1876"/>
    <n v="0.35924400000000001"/>
    <n v="0.26700819999999997"/>
    <n v="0.74325039999999998"/>
    <n v="22461.919999999998"/>
    <n v="24788.33"/>
    <n v="26117.919999999998"/>
    <n v="28773.18"/>
    <n v="30394.09"/>
    <n v="33347.480000000003"/>
    <n v="33237.14"/>
    <n v="37083.410000000003"/>
    <n v="0.90614890000000003"/>
    <n v="0.90771780000000002"/>
    <n v="0.91143569999999996"/>
    <n v="0.89628050000000004"/>
    <n v="31.548030000000001"/>
    <n v="29.45439"/>
    <n v="27.36074"/>
    <n v="25.26709"/>
    <n v="23.173449999999999"/>
    <n v="21.079799999999999"/>
    <n v="0.66818129999999998"/>
    <n v="22.71142"/>
    <n v="22.099900000000002"/>
    <n v="21.488379999999999"/>
    <n v="20.876860000000001"/>
    <n v="20.265339999999998"/>
    <n v="19.65382"/>
    <n v="0.86537169999999997"/>
    <n v="0.85178759999999998"/>
    <n v="0.93429600000000002"/>
    <n v="1.016804"/>
    <n v="1.099313"/>
    <n v="1.181821"/>
    <n v="1.264329"/>
    <n v="1.4843249999999999"/>
    <n v="25759.759999999998"/>
    <n v="92908.2"/>
    <n v="20827.82"/>
    <n v="88175.53"/>
    <n v="0.27726040000000002"/>
    <n v="0.23620859999999999"/>
    <n v="0.90502329999999998"/>
    <n v="2.5953E-2"/>
    <n v="78265.247199999998"/>
    <n v="92391.718389999995"/>
    <n v="0.84710240000000003"/>
    <m/>
    <m/>
    <m/>
    <m/>
  </r>
  <r>
    <x v="14"/>
    <s v="AZ"/>
    <s v="Arizona"/>
    <n v="4"/>
    <x v="1"/>
    <s v="Mountain"/>
    <n v="3.1792000000000001E-2"/>
    <n v="3.8491999999999998E-2"/>
    <n v="310.91640000000001"/>
    <n v="488.03980000000001"/>
    <n v="766.06709999999998"/>
    <n v="1202.482"/>
    <n v="3.86754"/>
    <n v="3099.2089999999998"/>
    <n v="3333.2489999999998"/>
    <n v="3584.9630000000002"/>
    <n v="3855.6860000000001"/>
    <n v="1.2440869999999999"/>
    <n v="3530.2939999999999"/>
    <n v="3020.0889999999999"/>
    <n v="2583.62"/>
    <n v="2210.23"/>
    <n v="0.6260753"/>
    <n v="6838.2539999999999"/>
    <n v="6668.0950000000003"/>
    <n v="6502.1679999999997"/>
    <n v="6340.3720000000003"/>
    <n v="0.9271916"/>
    <m/>
    <n v="5138.2889999999998"/>
    <n v="5534.058"/>
    <n v="5960.3090000000002"/>
    <n v="6419.393"/>
    <n v="1.249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711200000000002"/>
    <n v="5.2505839999999999"/>
    <n v="5.33127"/>
    <n v="5.4131960000000001"/>
    <n v="1.046813"/>
    <n v="186852"/>
    <n v="65344"/>
    <n v="92937"/>
    <n v="25115"/>
    <n v="0.34970990000000002"/>
    <n v="0.2702368"/>
    <n v="0.77274560000000003"/>
    <n v="21688.65"/>
    <n v="27343.4"/>
    <n v="24568.58"/>
    <n v="31057.7"/>
    <n v="28019.32"/>
    <n v="35294.79"/>
    <n v="30877.82"/>
    <n v="38797.9"/>
    <n v="0.79319519999999999"/>
    <n v="0.7910625"/>
    <n v="0.79386559999999995"/>
    <n v="0.79586330000000005"/>
    <n v="28.85848"/>
    <n v="28.3215"/>
    <n v="27.784520000000001"/>
    <n v="27.24755"/>
    <n v="26.710570000000001"/>
    <n v="26.1736"/>
    <n v="0.90696390000000005"/>
    <n v="22.41846"/>
    <n v="22.355329999999999"/>
    <n v="22.292190000000002"/>
    <n v="22.22906"/>
    <n v="22.165929999999999"/>
    <n v="22.102789999999999"/>
    <n v="0.98591930000000005"/>
    <n v="1.0135700000000001"/>
    <n v="1.014167"/>
    <n v="1.0147630000000001"/>
    <n v="1.01536"/>
    <n v="1.015957"/>
    <n v="1.016553"/>
    <n v="1.0029429999999999"/>
    <n v="23192.94"/>
    <n v="93099.34"/>
    <n v="18112.849999999999"/>
    <n v="83284.7"/>
    <n v="0.24912039999999999"/>
    <n v="0.21748110000000001"/>
    <n v="0.90171559999999995"/>
    <n v="7.9719999999999999E-2"/>
    <n v="66307.094140000001"/>
    <n v="86574.823919999995"/>
    <n v="0.7658935"/>
    <m/>
    <m/>
    <m/>
    <m/>
  </r>
  <r>
    <x v="14"/>
    <s v="AR"/>
    <s v="Arkansas"/>
    <n v="5"/>
    <x v="0"/>
    <s v="West South Central"/>
    <n v="4.0423000000000001E-2"/>
    <n v="4.6170000000000003E-2"/>
    <n v="324.70940000000002"/>
    <n v="518.63559999999995"/>
    <n v="828.38030000000003"/>
    <n v="1323.114"/>
    <n v="4.0747640000000001"/>
    <n v="5508.9719999999998"/>
    <n v="5359.9629999999997"/>
    <n v="5214.9840000000004"/>
    <n v="5073.9269999999997"/>
    <n v="0.92102969999999995"/>
    <n v="1396.748"/>
    <n v="1173.0940000000001"/>
    <n v="985.25319999999999"/>
    <n v="827.49"/>
    <n v="0.59244050000000004"/>
    <n v="6623.33"/>
    <n v="6417.7079999999996"/>
    <n v="6218.4690000000001"/>
    <n v="6025.415"/>
    <n v="0.90972589999999998"/>
    <m/>
    <n v="5686.9139999999998"/>
    <n v="6059.8329999999996"/>
    <n v="6457.2060000000001"/>
    <n v="6880.6350000000002"/>
    <n v="1.20990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55499"/>
    <n v="6.1978980000000004"/>
    <n v="6.5603179999999996"/>
    <n v="6.9439320000000002"/>
    <n v="1.1858820000000001"/>
    <n v="71172"/>
    <n v="33036"/>
    <n v="34209"/>
    <n v="12345"/>
    <n v="0.46417130000000001"/>
    <n v="0.36086990000000002"/>
    <n v="0.77744999999999997"/>
    <n v="20925.75"/>
    <n v="23569.56"/>
    <n v="23379.34"/>
    <n v="27055.58"/>
    <n v="27066.45"/>
    <n v="30934.47"/>
    <n v="29861.48"/>
    <n v="34035.82"/>
    <n v="0.88782950000000005"/>
    <n v="0.86412250000000002"/>
    <n v="0.87496079999999998"/>
    <n v="0.87735450000000004"/>
    <n v="24.053339999999999"/>
    <n v="23.709160000000001"/>
    <n v="23.36497"/>
    <n v="23.020790000000002"/>
    <n v="22.67661"/>
    <n v="22.332429999999999"/>
    <n v="0.92845469999999997"/>
    <n v="18.24277"/>
    <n v="17.341919999999998"/>
    <n v="16.44107"/>
    <n v="15.540229999999999"/>
    <n v="14.639379999999999"/>
    <n v="13.73854"/>
    <n v="0.75309499999999996"/>
    <n v="1.0299609999999999"/>
    <n v="1.019792"/>
    <n v="1.0096240000000001"/>
    <n v="0.99945600000000001"/>
    <n v="0.98928769999999999"/>
    <n v="0.97911950000000003"/>
    <n v="0.95063770000000003"/>
    <n v="20253.64"/>
    <n v="73673.13"/>
    <n v="14104.38"/>
    <n v="64452.89"/>
    <n v="0.27491209999999999"/>
    <n v="0.21883230000000001"/>
    <n v="0.88866639999999997"/>
    <n v="5.9820000000000003E-3"/>
    <n v="49186.121290000003"/>
    <n v="81154.141099999993"/>
    <n v="0.60608269999999997"/>
    <m/>
    <m/>
    <m/>
    <m/>
  </r>
  <r>
    <x v="14"/>
    <s v="CA"/>
    <s v="California"/>
    <n v="6"/>
    <x v="1"/>
    <s v="Pacific"/>
    <n v="3.6110999999999997E-2"/>
    <n v="4.4341999999999999E-2"/>
    <n v="320.89519999999999"/>
    <n v="538.79359999999997"/>
    <n v="904.65219999999999"/>
    <n v="1518.941"/>
    <n v="4.7334480000000001"/>
    <n v="3664.9479999999999"/>
    <n v="4562.8100000000004"/>
    <n v="5680.6360000000004"/>
    <n v="7072.3130000000001"/>
    <n v="1.9297169999999999"/>
    <n v="3605.1779999999999"/>
    <n v="2690.277"/>
    <n v="2007.5540000000001"/>
    <n v="1498.0889999999999"/>
    <n v="0.41553800000000002"/>
    <n v="7131.0339999999997"/>
    <n v="7170.2290000000003"/>
    <n v="7209.6360000000004"/>
    <n v="7249.26"/>
    <n v="1.0165789999999999"/>
    <m/>
    <n v="5952.0829999999996"/>
    <n v="6382.6350000000002"/>
    <n v="6844.3329999999996"/>
    <n v="7339.4290000000001"/>
    <n v="1.23308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6917099999999996"/>
    <n v="4.7302879999999998"/>
    <n v="4.7691819999999998"/>
    <n v="4.8083960000000001"/>
    <n v="1.0248710000000001"/>
    <n v="1110383"/>
    <n v="504693"/>
    <n v="455480"/>
    <n v="160226"/>
    <n v="0.45452150000000002"/>
    <n v="0.35177389999999997"/>
    <n v="0.77394339999999995"/>
    <n v="28562.12"/>
    <n v="30842.41"/>
    <n v="32706.25"/>
    <n v="35736.910000000003"/>
    <n v="38450.269999999997"/>
    <n v="41384.800000000003"/>
    <n v="42960.19"/>
    <n v="46260.71"/>
    <n v="0.92606650000000001"/>
    <n v="0.91519519999999999"/>
    <n v="0.92909180000000002"/>
    <n v="0.92865379999999997"/>
    <n v="30.960470000000001"/>
    <n v="30.832750000000001"/>
    <n v="30.70504"/>
    <n v="30.57732"/>
    <n v="30.4496"/>
    <n v="30.32188"/>
    <n v="0.97937390000000002"/>
    <n v="20.846630000000001"/>
    <n v="20.72486"/>
    <n v="20.603100000000001"/>
    <n v="20.481339999999999"/>
    <n v="20.359570000000001"/>
    <n v="20.23781"/>
    <n v="0.97079510000000002"/>
    <n v="1.0235259999999999"/>
    <n v="1.017828"/>
    <n v="1.0121290000000001"/>
    <n v="1.0064310000000001"/>
    <n v="1.000732"/>
    <n v="0.99503379999999997"/>
    <n v="0.97216270000000005"/>
    <n v="24598.95"/>
    <n v="97689.02"/>
    <n v="18843.75"/>
    <n v="87970.99"/>
    <n v="0.2518087"/>
    <n v="0.21420410000000001"/>
    <n v="0.88472399999999995"/>
    <n v="2.6383E-2"/>
    <n v="72212.707039999994"/>
    <n v="113011.18459999999"/>
    <n v="0.63898719999999998"/>
    <m/>
    <m/>
    <m/>
    <m/>
  </r>
  <r>
    <x v="14"/>
    <s v="CO"/>
    <s v="Colorado"/>
    <n v="8"/>
    <x v="1"/>
    <s v="Mountain"/>
    <n v="3.2006E-2"/>
    <n v="3.9858999999999999E-2"/>
    <n v="202.9666"/>
    <n v="433.28969999999998"/>
    <n v="924.9796"/>
    <n v="1974.6310000000001"/>
    <n v="9.7288479999999993"/>
    <n v="3676.848"/>
    <n v="4056.1289999999999"/>
    <n v="4474.5339999999997"/>
    <n v="4936.0990000000002"/>
    <n v="1.342481"/>
    <n v="3614.7289999999998"/>
    <n v="3063.2649999999999"/>
    <n v="2595.933"/>
    <n v="2199.8960000000002"/>
    <n v="0.60859229999999997"/>
    <n v="7469.4669999999996"/>
    <n v="7319.1379999999999"/>
    <n v="7171.8329999999996"/>
    <n v="7027.4949999999999"/>
    <n v="0.94082960000000004"/>
    <m/>
    <n v="6603.8549999999996"/>
    <n v="6818.6289999999999"/>
    <n v="7040.3890000000001"/>
    <n v="7269.3609999999999"/>
    <n v="1.10077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991400000000004"/>
    <n v="6.0347099999999996"/>
    <n v="6.2798499999999997"/>
    <n v="6.5349469999999998"/>
    <n v="1.1268819999999999"/>
    <n v="136127"/>
    <n v="52406"/>
    <n v="42850"/>
    <n v="16394"/>
    <n v="0.38497870000000001"/>
    <n v="0.3825904"/>
    <n v="0.99379629999999997"/>
    <n v="20563.46"/>
    <n v="25552.18"/>
    <n v="23757.13"/>
    <n v="29606.9"/>
    <n v="27311.82"/>
    <n v="34045.86"/>
    <n v="30675.040000000001"/>
    <n v="37950.75"/>
    <n v="0.80476340000000002"/>
    <n v="0.80241850000000003"/>
    <n v="0.8022068"/>
    <n v="0.8082857"/>
    <n v="22.092559999999999"/>
    <n v="22.245329999999999"/>
    <n v="22.39809"/>
    <n v="22.550850000000001"/>
    <n v="22.703610000000001"/>
    <n v="22.856369999999998"/>
    <n v="1.034573"/>
    <n v="20.774899999999999"/>
    <n v="20.528700000000001"/>
    <n v="20.282499999999999"/>
    <n v="20.036300000000001"/>
    <n v="19.790099999999999"/>
    <n v="19.543890000000001"/>
    <n v="0.94074530000000001"/>
    <n v="1.0152049999999999"/>
    <n v="1.016502"/>
    <n v="1.0177989999999999"/>
    <n v="1.019096"/>
    <n v="1.0203930000000001"/>
    <n v="1.02169"/>
    <n v="1.0063880000000001"/>
    <n v="22453.18"/>
    <n v="94015.5"/>
    <n v="16231.05"/>
    <n v="87692.97"/>
    <n v="0.23882419999999999"/>
    <n v="0.18508949999999999"/>
    <n v="0.89042759999999999"/>
    <n v="4.1654999999999998E-2"/>
    <n v="76787.542600000001"/>
    <n v="107177.9209"/>
    <n v="0.71644929999999996"/>
    <m/>
    <m/>
    <m/>
    <m/>
  </r>
  <r>
    <x v="14"/>
    <s v="CT"/>
    <s v="Connecticut"/>
    <n v="9"/>
    <x v="2"/>
    <s v="New England"/>
    <n v="3.322E-2"/>
    <n v="3.9618E-2"/>
    <n v="233.977"/>
    <n v="478.76749999999998"/>
    <n v="979.6617"/>
    <n v="2004.6"/>
    <n v="8.5675089999999994"/>
    <n v="2664.8119999999999"/>
    <n v="4344.7560000000003"/>
    <n v="7083.7650000000003"/>
    <n v="11549.49"/>
    <n v="4.3340740000000002"/>
    <n v="7287.2079999999996"/>
    <n v="5348.6459999999997"/>
    <n v="3925.7860000000001"/>
    <n v="2881.4380000000001"/>
    <n v="0.39541029999999999"/>
    <n v="10576.69"/>
    <n v="10941.04"/>
    <n v="11317.94"/>
    <n v="11707.83"/>
    <n v="1.106946"/>
    <m/>
    <n v="9491.7019999999993"/>
    <n v="10078.84"/>
    <n v="10702.3"/>
    <n v="11364.32"/>
    <n v="1.1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552529999999997"/>
    <n v="7.2756780000000001"/>
    <n v="7.2961590000000003"/>
    <n v="7.3166989999999998"/>
    <n v="1.0084690000000001"/>
    <n v="81634"/>
    <n v="48924"/>
    <n v="18349"/>
    <n v="9552"/>
    <n v="0.59930910000000004"/>
    <n v="0.52057330000000002"/>
    <n v="0.86862240000000002"/>
    <n v="26031.200000000001"/>
    <n v="29796.14"/>
    <n v="31041.57"/>
    <n v="35074.68"/>
    <n v="35900.69"/>
    <n v="40618.129999999997"/>
    <n v="40147.71"/>
    <n v="45412.99"/>
    <n v="0.87364350000000002"/>
    <n v="0.88501370000000001"/>
    <n v="0.88385880000000006"/>
    <n v="0.8840578"/>
    <n v="21.95919"/>
    <n v="22.003530000000001"/>
    <n v="22.04786"/>
    <n v="22.092199999999998"/>
    <n v="22.13654"/>
    <n v="22.180879999999998"/>
    <n v="1.010095"/>
    <n v="17.7713"/>
    <n v="17.905090000000001"/>
    <n v="18.038889999999999"/>
    <n v="18.17268"/>
    <n v="18.306470000000001"/>
    <n v="18.440259999999999"/>
    <n v="1.0376430000000001"/>
    <n v="1.0106710000000001"/>
    <n v="1.0101"/>
    <n v="1.0095289999999999"/>
    <n v="1.0089589999999999"/>
    <n v="1.0083880000000001"/>
    <n v="1.0078180000000001"/>
    <n v="0.99717719999999999"/>
    <n v="20611.259999999998"/>
    <n v="121089.7"/>
    <n v="15723.97"/>
    <n v="115531.4"/>
    <n v="0.1702148"/>
    <n v="0.13610130000000001"/>
    <n v="0.86004849999999999"/>
    <n v="3.8709999999999999E-3"/>
    <n v="104403.466"/>
    <n v="160318.70389999999"/>
    <n v="0.65122449999999998"/>
    <m/>
    <m/>
    <m/>
    <m/>
  </r>
  <r>
    <x v="14"/>
    <s v="DE"/>
    <s v="Delaware"/>
    <n v="10"/>
    <x v="0"/>
    <s v="South Atlantic"/>
    <n v="2.6272E-2"/>
    <n v="4.1657E-2"/>
    <n v="371.86309999999997"/>
    <n v="833.12220000000002"/>
    <n v="1866.527"/>
    <n v="4181.7690000000002"/>
    <n v="11.24545"/>
    <n v="8947.1939999999995"/>
    <n v="8349.0920000000006"/>
    <n v="7790.9679999999998"/>
    <n v="7270.1540000000005"/>
    <n v="0.81256249999999997"/>
    <n v="2996.7570000000001"/>
    <n v="2795.1289999999999"/>
    <n v="2607.067"/>
    <n v="2431.6590000000001"/>
    <n v="0.81143030000000005"/>
    <n v="9942.2440000000006"/>
    <n v="10129.02"/>
    <n v="10319.31"/>
    <n v="10513.17"/>
    <n v="1.0574239999999999"/>
    <m/>
    <n v="8158.8860000000004"/>
    <n v="9409.7240000000002"/>
    <n v="10852.32"/>
    <n v="12516.1"/>
    <n v="1.53404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358029999999996"/>
    <n v="6.5676569999999996"/>
    <n v="7.1463749999999999"/>
    <n v="7.7760879999999997"/>
    <n v="1.288327"/>
    <n v="23712"/>
    <n v="11743"/>
    <n v="6008"/>
    <n v="1976"/>
    <n v="0.49523450000000002"/>
    <n v="0.32889479999999999"/>
    <n v="0.66411929999999997"/>
    <n v="27038.77"/>
    <n v="28089.55"/>
    <n v="30893.42"/>
    <n v="32774.339999999997"/>
    <n v="36521.18"/>
    <n v="37922.959999999999"/>
    <n v="40547.22"/>
    <n v="42078.29"/>
    <n v="0.96259170000000005"/>
    <n v="0.94260999999999995"/>
    <n v="0.96303620000000001"/>
    <n v="0.96361390000000002"/>
    <n v="26.134689999999999"/>
    <n v="25.29055"/>
    <n v="24.44641"/>
    <n v="23.602270000000001"/>
    <n v="22.758130000000001"/>
    <n v="21.913989999999998"/>
    <n v="0.83850199999999997"/>
    <n v="20.987960000000001"/>
    <n v="20.289200000000001"/>
    <n v="19.590440000000001"/>
    <n v="18.891680000000001"/>
    <n v="18.192920000000001"/>
    <n v="17.494160000000001"/>
    <n v="0.83353330000000003"/>
    <n v="1.0205310000000001"/>
    <n v="1.0134510000000001"/>
    <n v="1.0063709999999999"/>
    <n v="0.99929140000000005"/>
    <n v="0.99221159999999997"/>
    <n v="0.98513170000000005"/>
    <n v="0.96531319999999998"/>
    <n v="19811.439999999999"/>
    <n v="91070.84"/>
    <n v="14784.27"/>
    <n v="84678.64"/>
    <n v="0.2175388"/>
    <n v="0.17459269999999999"/>
    <n v="0.77123850000000005"/>
    <n v="5.3039000000000003E-2"/>
    <n v="70426.820189999999"/>
    <n v="112505.0276"/>
    <n v="0.62598819999999999"/>
    <m/>
    <m/>
    <m/>
    <m/>
  </r>
  <r>
    <x v="14"/>
    <s v="DC"/>
    <s v="District of Columbia"/>
    <n v="11"/>
    <x v="0"/>
    <s v="South Atlantic"/>
    <m/>
    <m/>
    <n v="844.39210000000003"/>
    <n v="1371.384"/>
    <n v="2227.2750000000001"/>
    <n v="3617.335"/>
    <n v="4.2839520000000002"/>
    <n v="3928.5050000000001"/>
    <n v="4008.931"/>
    <n v="4091.0030000000002"/>
    <n v="4174.7550000000001"/>
    <n v="1.062683"/>
    <n v="15786.62"/>
    <n v="13102.21"/>
    <n v="10874.27"/>
    <n v="9025.1890000000003"/>
    <n v="0.57169879999999995"/>
    <n v="14710.93"/>
    <n v="13834.76"/>
    <n v="13010.77"/>
    <n v="12235.86"/>
    <n v="0.83175330000000003"/>
    <m/>
    <n v="10990.02"/>
    <n v="11262.59"/>
    <n v="11541.93"/>
    <n v="11828.2"/>
    <n v="1.07626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1012249999999995"/>
    <n v="7.9826199999999998"/>
    <n v="7.8657519999999996"/>
    <n v="7.7505949999999997"/>
    <n v="0.95671890000000004"/>
    <n v="15899"/>
    <n v="9266"/>
    <n v="8467"/>
    <n v="4187"/>
    <n v="0.58280399999999999"/>
    <n v="0.49450810000000001"/>
    <n v="0.84849819999999998"/>
    <n v="20544.099999999999"/>
    <n v="28983.59"/>
    <n v="25115.02"/>
    <n v="36240.959999999999"/>
    <n v="31927.96"/>
    <n v="45532.87"/>
    <n v="38096.93"/>
    <n v="53620.94"/>
    <n v="0.70881839999999996"/>
    <n v="0.69300079999999997"/>
    <n v="0.70120680000000002"/>
    <n v="0.7104859"/>
    <n v="34.185099999999998"/>
    <n v="33.242319999999999"/>
    <n v="32.299550000000004"/>
    <n v="31.356780000000001"/>
    <n v="30.414000000000001"/>
    <n v="29.471229999999998"/>
    <n v="0.86210750000000003"/>
    <n v="19.159289999999999"/>
    <n v="19.180700000000002"/>
    <n v="19.202110000000001"/>
    <n v="19.22353"/>
    <n v="19.24494"/>
    <n v="19.266349999999999"/>
    <n v="1.0055879999999999"/>
    <n v="1.04437"/>
    <n v="1.0458289999999999"/>
    <n v="1.0472870000000001"/>
    <n v="1.048746"/>
    <n v="1.0502039999999999"/>
    <n v="1.051663"/>
    <n v="1.006983"/>
    <n v="18697.189999999999"/>
    <n v="80106.490000000005"/>
    <n v="13848.52"/>
    <n v="69399.02"/>
    <n v="0.23340420000000001"/>
    <n v="0.19954920000000001"/>
    <n v="0.80000669999999996"/>
    <n v="0.166356"/>
    <n v="47427.039770000003"/>
    <n v="135471.8443"/>
    <n v="0.3500878"/>
    <m/>
    <m/>
    <m/>
    <m/>
  </r>
  <r>
    <x v="14"/>
    <s v="FL"/>
    <s v="Florida"/>
    <n v="12"/>
    <x v="0"/>
    <s v="South Atlantic"/>
    <n v="3.3631000000000001E-2"/>
    <n v="3.6457000000000003E-2"/>
    <n v="397.15690000000001"/>
    <n v="658.53689999999995"/>
    <n v="1091.9380000000001"/>
    <n v="1810.5730000000001"/>
    <n v="4.5588369999999996"/>
    <n v="2425.6309999999999"/>
    <n v="3343.3910000000001"/>
    <n v="4608.3950000000004"/>
    <n v="6352.0249999999996"/>
    <n v="2.6187109999999998"/>
    <n v="4789.74"/>
    <n v="3512.3470000000002"/>
    <n v="2575.6260000000002"/>
    <n v="1888.723"/>
    <n v="0.39432689999999998"/>
    <n v="7390.61"/>
    <n v="7181.3019999999997"/>
    <n v="6977.9210000000003"/>
    <n v="6780.3010000000004"/>
    <n v="0.91742089999999998"/>
    <m/>
    <n v="5658.0190000000002"/>
    <n v="6197.491"/>
    <n v="6788.3980000000001"/>
    <n v="7435.6469999999999"/>
    <n v="1.31417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27309"/>
    <n v="5.8637499999999996"/>
    <n v="5.5214150000000002"/>
    <n v="5.1990660000000002"/>
    <n v="0.83488169999999995"/>
    <n v="450981"/>
    <n v="206508"/>
    <n v="178643"/>
    <n v="58127"/>
    <n v="0.45790839999999999"/>
    <n v="0.32538080000000003"/>
    <n v="0.71058049999999995"/>
    <n v="23652.74"/>
    <n v="26005.65"/>
    <n v="26788.6"/>
    <n v="29508.62"/>
    <n v="30402.720000000001"/>
    <n v="33349.71"/>
    <n v="33234.589999999997"/>
    <n v="36616.019999999997"/>
    <n v="0.90952299999999997"/>
    <n v="0.90782280000000004"/>
    <n v="0.91163369999999999"/>
    <n v="0.9076516"/>
    <n v="25.399190000000001"/>
    <n v="26.509319999999999"/>
    <n v="27.619450000000001"/>
    <n v="28.729590000000002"/>
    <n v="29.83972"/>
    <n v="30.949850000000001"/>
    <n v="1.218537"/>
    <n v="19.613949999999999"/>
    <n v="19.161269999999998"/>
    <n v="18.708600000000001"/>
    <n v="18.25592"/>
    <n v="17.803239999999999"/>
    <n v="17.350560000000002"/>
    <n v="0.88460329999999998"/>
    <n v="1.0301750000000001"/>
    <n v="1.023649"/>
    <n v="1.017123"/>
    <n v="1.010597"/>
    <n v="1.00407"/>
    <n v="0.99754419999999999"/>
    <n v="0.96832499999999999"/>
    <n v="22678.79"/>
    <n v="84680.31"/>
    <n v="16744.34"/>
    <n v="75316.039999999994"/>
    <n v="0.26781650000000001"/>
    <n v="0.22232109999999999"/>
    <n v="0.86836029999999997"/>
    <n v="2.6072999999999999E-2"/>
    <n v="62486.904699999999"/>
    <n v="101398.69500000001"/>
    <n v="0.61624959999999995"/>
    <m/>
    <m/>
    <m/>
    <m/>
  </r>
  <r>
    <x v="14"/>
    <s v="GA"/>
    <s v="Georgia"/>
    <n v="13"/>
    <x v="0"/>
    <s v="South Atlantic"/>
    <n v="3.7012999999999997E-2"/>
    <n v="4.8101999999999999E-2"/>
    <n v="299.803"/>
    <n v="499.47590000000002"/>
    <n v="832.1336"/>
    <n v="1386.346"/>
    <n v="4.6241899999999996"/>
    <n v="4805.3969999999999"/>
    <n v="4724.9759999999997"/>
    <n v="4645.9009999999998"/>
    <n v="4568.1490000000003"/>
    <n v="0.95062880000000005"/>
    <n v="3521.6669999999999"/>
    <n v="3275.306"/>
    <n v="3046.1790000000001"/>
    <n v="2833.0819999999999"/>
    <n v="0.80447170000000001"/>
    <n v="7983.6859999999997"/>
    <n v="7864.0879999999997"/>
    <n v="7746.2809999999999"/>
    <n v="7630.2389999999996"/>
    <n v="0.95572880000000004"/>
    <m/>
    <n v="6272.2190000000001"/>
    <n v="6798.1440000000002"/>
    <n v="7368.1670000000004"/>
    <n v="7985.9870000000001"/>
    <n v="1.27323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389039999999996"/>
    <n v="6.5241100000000003"/>
    <n v="6.5093509999999997"/>
    <n v="6.4946250000000001"/>
    <n v="0.99322840000000001"/>
    <n v="273229"/>
    <n v="129789"/>
    <n v="112543"/>
    <n v="42267"/>
    <n v="0.47501910000000003"/>
    <n v="0.37556309999999998"/>
    <n v="0.79062739999999998"/>
    <n v="22093.09"/>
    <n v="27153"/>
    <n v="25349.72"/>
    <n v="31249.83"/>
    <n v="29669.67"/>
    <n v="36220.25"/>
    <n v="32669.72"/>
    <n v="40446.49"/>
    <n v="0.81365180000000004"/>
    <n v="0.81119529999999995"/>
    <n v="0.81914589999999998"/>
    <n v="0.80772690000000003"/>
    <n v="26.259740000000001"/>
    <n v="26.310289999999998"/>
    <n v="26.36083"/>
    <n v="26.411380000000001"/>
    <n v="26.461919999999999"/>
    <n v="26.512460000000001"/>
    <n v="1.0096240000000001"/>
    <n v="17.350560000000002"/>
    <n v="16.842400000000001"/>
    <n v="16.334240000000001"/>
    <n v="15.826079999999999"/>
    <n v="15.317920000000001"/>
    <n v="14.809749999999999"/>
    <n v="0.85356030000000005"/>
    <n v="1.009069"/>
    <n v="1.0159879999999999"/>
    <n v="1.0229079999999999"/>
    <n v="1.029828"/>
    <n v="1.0367470000000001"/>
    <n v="1.0436669999999999"/>
    <n v="1.0342880000000001"/>
    <n v="20870.78"/>
    <n v="89061.119999999995"/>
    <n v="15537.78"/>
    <n v="80282.820000000007"/>
    <n v="0.2343423"/>
    <n v="0.19353799999999999"/>
    <n v="0.8967562"/>
    <n v="1.7517000000000001E-2"/>
    <n v="63478.588660000001"/>
    <n v="96199.964680000005"/>
    <n v="0.65986080000000003"/>
    <m/>
    <m/>
    <m/>
    <m/>
  </r>
  <r>
    <x v="14"/>
    <s v="HI"/>
    <s v="Hawaii"/>
    <n v="15"/>
    <x v="1"/>
    <s v="Pacific"/>
    <n v="3.1158000000000002E-2"/>
    <n v="3.8088999999999998E-2"/>
    <n v="874.2192"/>
    <n v="1419.826"/>
    <n v="2305.951"/>
    <n v="3745.1109999999999"/>
    <n v="4.2839499999999999"/>
    <n v="11079.35"/>
    <n v="11306.17"/>
    <n v="11537.64"/>
    <n v="11773.84"/>
    <n v="1.062683"/>
    <n v="289.24459999999999"/>
    <n v="240.0607"/>
    <n v="199.24010000000001"/>
    <n v="165.36080000000001"/>
    <n v="0.57169899999999996"/>
    <n v="10529.18"/>
    <n v="9902.0640000000003"/>
    <n v="9312.31"/>
    <n v="8757.68"/>
    <n v="0.83175330000000003"/>
    <m/>
    <n v="8094.0630000000001"/>
    <n v="8294.8150000000005"/>
    <n v="8500.5480000000007"/>
    <n v="8711.3829999999998"/>
    <n v="1.07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18261"/>
    <n v="6.127224"/>
    <n v="6.0375199999999998"/>
    <n v="5.9491290000000001"/>
    <n v="0.95671899999999999"/>
    <n v="35039"/>
    <n v="18920"/>
    <n v="11245"/>
    <n v="5959"/>
    <n v="0.5399697"/>
    <n v="0.52992439999999996"/>
    <n v="0.98139639999999995"/>
    <n v="22805"/>
    <n v="24729.21"/>
    <n v="25833.96"/>
    <n v="28207.17"/>
    <n v="29939.82"/>
    <n v="32003.5"/>
    <n v="32675.06"/>
    <n v="35192.050000000003"/>
    <n v="0.92218889999999998"/>
    <n v="0.91586509999999999"/>
    <n v="0.93551700000000004"/>
    <n v="0.92847849999999998"/>
    <m/>
    <m/>
    <m/>
    <m/>
    <m/>
    <m/>
    <m/>
    <m/>
    <m/>
    <m/>
    <m/>
    <m/>
    <m/>
    <m/>
    <n v="1.0144340000000001"/>
    <n v="1.0106440000000001"/>
    <n v="1.0068550000000001"/>
    <n v="1.0030650000000001"/>
    <n v="0.99927619999999995"/>
    <n v="0.99548680000000001"/>
    <n v="0.9813229"/>
    <n v="25490.63"/>
    <n v="94274.33"/>
    <n v="18922.46"/>
    <n v="86244.3"/>
    <n v="0.27038790000000001"/>
    <n v="0.2194054"/>
    <n v="0.78246660000000001"/>
    <n v="2.4518999999999999E-2"/>
    <n v="75305.163769999999"/>
    <n v="108725.4056"/>
    <n v="0.69261790000000001"/>
    <m/>
    <m/>
    <m/>
    <m/>
  </r>
  <r>
    <x v="14"/>
    <s v="ID"/>
    <s v="Idaho"/>
    <n v="16"/>
    <x v="1"/>
    <s v="Mountain"/>
    <n v="3.8879999999999998E-2"/>
    <n v="4.3457999999999997E-2"/>
    <n v="266.01510000000002"/>
    <n v="535.16060000000004"/>
    <n v="1076.6189999999999"/>
    <n v="2165.9079999999999"/>
    <n v="8.1420480000000008"/>
    <n v="3375.288"/>
    <n v="3799.569"/>
    <n v="4277.1850000000004"/>
    <n v="4814.8370000000004"/>
    <n v="1.4264969999999999"/>
    <n v="2352.9830000000002"/>
    <n v="1881.8330000000001"/>
    <n v="1505.0229999999999"/>
    <n v="1203.664"/>
    <n v="0.51154829999999996"/>
    <n v="5983.8879999999999"/>
    <n v="5953.8710000000001"/>
    <n v="5924.0020000000004"/>
    <n v="5894.2849999999999"/>
    <n v="0.98502610000000002"/>
    <m/>
    <n v="5146.884"/>
    <n v="5698.2759999999998"/>
    <n v="6308.74"/>
    <n v="6984.6030000000001"/>
    <n v="1.35705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221110000000003"/>
    <n v="5.4313159999999998"/>
    <n v="5.7591869999999998"/>
    <n v="6.1068499999999997"/>
    <n v="1.192253"/>
    <n v="45422"/>
    <n v="14226"/>
    <n v="23602"/>
    <n v="5850"/>
    <n v="0.31319619999999998"/>
    <n v="0.24786040000000001"/>
    <n v="0.79138989999999998"/>
    <n v="21835.759999999998"/>
    <n v="21965.360000000001"/>
    <n v="24832.37"/>
    <n v="24961.46"/>
    <n v="28279.16"/>
    <n v="28364.25"/>
    <n v="31093.83"/>
    <n v="31281.200000000001"/>
    <n v="0.99409959999999997"/>
    <n v="0.99482809999999999"/>
    <n v="0.997"/>
    <n v="0.99401030000000001"/>
    <n v="25.84863"/>
    <n v="25.364599999999999"/>
    <n v="24.880569999999999"/>
    <n v="24.396529999999998"/>
    <n v="23.912500000000001"/>
    <n v="23.428470000000001"/>
    <n v="0.90637179999999995"/>
    <n v="21.373380000000001"/>
    <n v="21.35736"/>
    <n v="21.341339999999999"/>
    <n v="21.325310000000002"/>
    <n v="21.309290000000001"/>
    <n v="21.29327"/>
    <n v="0.99625189999999997"/>
    <n v="1.045957"/>
    <n v="1.0346029999999999"/>
    <n v="1.02325"/>
    <n v="1.0118959999999999"/>
    <n v="1.000542"/>
    <n v="0.98918799999999996"/>
    <n v="0.94572509999999999"/>
    <n v="24935.05"/>
    <n v="74945.820000000007"/>
    <n v="18422.810000000001"/>
    <n v="68651.34"/>
    <n v="0.3327077"/>
    <n v="0.26835320000000001"/>
    <n v="0.90972229999999998"/>
    <n v="1.9094E-2"/>
    <n v="56855.990790000003"/>
    <n v="56917.380649999999"/>
    <n v="0.99892139999999996"/>
    <m/>
    <m/>
    <m/>
    <m/>
  </r>
  <r>
    <x v="14"/>
    <s v="IL"/>
    <s v="Illinois"/>
    <n v="17"/>
    <x v="3"/>
    <s v="East North Central"/>
    <n v="3.4609000000000001E-2"/>
    <n v="4.2448E-2"/>
    <n v="187.35249999999999"/>
    <n v="379.10829999999999"/>
    <n v="767.1268"/>
    <n v="1552.2829999999999"/>
    <n v="8.2853619999999992"/>
    <n v="2839.6610000000001"/>
    <n v="3408.49"/>
    <n v="4091.2640000000001"/>
    <n v="4910.8069999999998"/>
    <n v="1.7293639999999999"/>
    <n v="5770.3829999999998"/>
    <n v="4376.4690000000001"/>
    <n v="3319.2730000000001"/>
    <n v="2517.4569999999999"/>
    <n v="0.4362721"/>
    <n v="9134.7350000000006"/>
    <n v="8368.0310000000009"/>
    <n v="7665.6790000000001"/>
    <n v="7022.277"/>
    <n v="0.76874439999999999"/>
    <m/>
    <n v="7765.2740000000003"/>
    <n v="7674.143"/>
    <n v="7584.0820000000003"/>
    <n v="7495.076"/>
    <n v="0.9652043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375939999999996"/>
    <n v="6.0236179999999999"/>
    <n v="5.8169829999999996"/>
    <n v="5.6174350000000004"/>
    <n v="0.90057730000000003"/>
    <n v="374141"/>
    <n v="186043"/>
    <n v="134298"/>
    <n v="58355"/>
    <n v="0.49725370000000002"/>
    <n v="0.43451879999999998"/>
    <n v="0.87383710000000003"/>
    <n v="24500.99"/>
    <n v="28081.21"/>
    <n v="28088.83"/>
    <n v="32394.59"/>
    <n v="32744.22"/>
    <n v="37166.89"/>
    <n v="35884.53"/>
    <n v="41251.660000000003"/>
    <n v="0.87250490000000003"/>
    <n v="0.86708410000000002"/>
    <n v="0.88100509999999999"/>
    <n v="0.86989309999999997"/>
    <n v="24.480399999999999"/>
    <n v="24.289539999999999"/>
    <n v="24.098680000000002"/>
    <n v="23.907830000000001"/>
    <n v="23.71697"/>
    <n v="23.526109999999999"/>
    <n v="0.96101829999999999"/>
    <n v="21.455870000000001"/>
    <n v="21.6647"/>
    <n v="21.873519999999999"/>
    <n v="22.082350000000002"/>
    <n v="22.291180000000001"/>
    <n v="22.5"/>
    <n v="1.048664"/>
    <n v="1.033196"/>
    <n v="1.021528"/>
    <n v="1.0098609999999999"/>
    <n v="0.99819279999999999"/>
    <n v="0.98652499999999999"/>
    <n v="0.97485719999999998"/>
    <n v="0.94353529999999997"/>
    <n v="22045.66"/>
    <n v="97948.66"/>
    <n v="16331.27"/>
    <n v="90272.3"/>
    <n v="0.22507360000000001"/>
    <n v="0.18091109999999999"/>
    <n v="0.85192129999999999"/>
    <n v="5.594E-3"/>
    <n v="77182.289550000001"/>
    <n v="97383.354449999999"/>
    <n v="0.79256139999999997"/>
    <m/>
    <m/>
    <m/>
    <m/>
  </r>
  <r>
    <x v="14"/>
    <s v="IN"/>
    <s v="Indiana"/>
    <n v="18"/>
    <x v="3"/>
    <s v="East North Central"/>
    <n v="3.7615000000000003E-2"/>
    <n v="4.6586000000000002E-2"/>
    <n v="191.35820000000001"/>
    <n v="389.9973"/>
    <n v="794.83339999999998"/>
    <n v="1619.9090000000001"/>
    <n v="8.4653240000000007"/>
    <n v="4232.5659999999998"/>
    <n v="4986.5129999999999"/>
    <n v="5874.7610000000004"/>
    <n v="6921.232"/>
    <n v="1.6352329999999999"/>
    <n v="4556.3190000000004"/>
    <n v="4032.114"/>
    <n v="3568.2190000000001"/>
    <n v="3157.6950000000002"/>
    <n v="0.6930364"/>
    <n v="8626.3960000000006"/>
    <n v="9033.607"/>
    <n v="9460.0409999999993"/>
    <n v="9906.6039999999994"/>
    <n v="1.148406"/>
    <m/>
    <n v="6824.0389999999998"/>
    <n v="7622.7160000000003"/>
    <n v="8514.8670000000002"/>
    <n v="9511.4369999999999"/>
    <n v="1.39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07525"/>
    <n v="5.6932309999999999"/>
    <n v="6.1069659999999999"/>
    <n v="6.5507689999999998"/>
    <n v="1.2342420000000001"/>
    <n v="174735"/>
    <n v="61647"/>
    <n v="68844"/>
    <n v="18950"/>
    <n v="0.35280280000000003"/>
    <n v="0.27526"/>
    <n v="0.78020920000000005"/>
    <n v="23671.37"/>
    <n v="23651.85"/>
    <n v="27028.38"/>
    <n v="27176.47"/>
    <n v="31243.759999999998"/>
    <n v="30968.92"/>
    <n v="34309.47"/>
    <n v="34288.65"/>
    <n v="1.0008250000000001"/>
    <n v="0.9945505"/>
    <n v="1.008875"/>
    <n v="1.000607"/>
    <n v="25.3126"/>
    <n v="25.147410000000001"/>
    <n v="24.982220000000002"/>
    <n v="24.817039999999999"/>
    <n v="24.65185"/>
    <n v="24.48667"/>
    <n v="0.96737079999999998"/>
    <n v="21.383610000000001"/>
    <n v="21.219709999999999"/>
    <n v="21.055800000000001"/>
    <n v="20.89189"/>
    <n v="20.727979999999999"/>
    <n v="20.564080000000001"/>
    <n v="0.96167460000000005"/>
    <n v="1.0129140000000001"/>
    <n v="1.014062"/>
    <n v="1.0152099999999999"/>
    <n v="1.0163580000000001"/>
    <n v="1.017506"/>
    <n v="1.0186539999999999"/>
    <n v="1.0056659999999999"/>
    <n v="23833.03"/>
    <n v="81631.78"/>
    <n v="17494.63"/>
    <n v="74815.100000000006"/>
    <n v="0.29195769999999999"/>
    <n v="0.2338382"/>
    <n v="0.83310680000000004"/>
    <n v="2.8779999999999999E-3"/>
    <n v="65244.607750000003"/>
    <n v="73851.534719999996"/>
    <n v="0.88345629999999997"/>
    <m/>
    <m/>
    <m/>
    <m/>
  </r>
  <r>
    <x v="14"/>
    <s v="IA"/>
    <s v="Iowa"/>
    <n v="19"/>
    <x v="3"/>
    <s v="West North Central"/>
    <n v="3.6170000000000001E-2"/>
    <n v="4.5192000000000003E-2"/>
    <n v="184.60159999999999"/>
    <n v="439.12389999999999"/>
    <n v="1044.5730000000001"/>
    <n v="2484.7930000000001"/>
    <n v="13.4603"/>
    <n v="3257.8780000000002"/>
    <n v="3926.44"/>
    <n v="4732.2"/>
    <n v="5703.3130000000001"/>
    <n v="1.7506219999999999"/>
    <n v="4587.2439999999997"/>
    <n v="4001.5990000000002"/>
    <n v="3490.723"/>
    <n v="3045.069"/>
    <n v="0.66381219999999996"/>
    <n v="7763.3519999999999"/>
    <n v="7991.2879999999996"/>
    <n v="8225.9169999999995"/>
    <n v="8467.4349999999995"/>
    <n v="1.0906929999999999"/>
    <m/>
    <n v="6199.3270000000002"/>
    <n v="6875.3729999999996"/>
    <n v="7625.143"/>
    <n v="8456.6759999999995"/>
    <n v="1.3641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726759999999999"/>
    <n v="6.87704"/>
    <n v="7.3066649999999997"/>
    <n v="7.7631309999999996"/>
    <n v="1.19937"/>
    <n v="71739"/>
    <n v="26504"/>
    <n v="22756"/>
    <n v="8620"/>
    <n v="0.36945040000000001"/>
    <n v="0.3788012"/>
    <n v="1.0253099999999999"/>
    <n v="20584.18"/>
    <n v="22800.54"/>
    <n v="23578.34"/>
    <n v="25927.11"/>
    <n v="26786.15"/>
    <n v="29242.99"/>
    <n v="29382.19"/>
    <n v="32136.5"/>
    <n v="0.90279330000000002"/>
    <n v="0.90940849999999995"/>
    <n v="0.91598539999999995"/>
    <n v="0.91429320000000003"/>
    <n v="26.781770000000002"/>
    <n v="26.590969999999999"/>
    <n v="26.400179999999999"/>
    <n v="26.209379999999999"/>
    <n v="26.01858"/>
    <n v="25.827780000000001"/>
    <n v="0.96437899999999999"/>
    <n v="20.3035"/>
    <n v="20.66225"/>
    <n v="21.020990000000001"/>
    <n v="21.379729999999999"/>
    <n v="21.73847"/>
    <n v="22.09722"/>
    <n v="1.0883449999999999"/>
    <n v="1.0215989999999999"/>
    <n v="1.021255"/>
    <n v="1.020912"/>
    <n v="1.0205679999999999"/>
    <n v="1.020224"/>
    <n v="1.0198799999999999"/>
    <n v="0.99831760000000003"/>
    <n v="24129.45"/>
    <n v="77412.009999999995"/>
    <n v="17239.47"/>
    <n v="70339.45"/>
    <n v="0.31170170000000003"/>
    <n v="0.24508969999999999"/>
    <n v="0.88412040000000003"/>
    <n v="0"/>
    <n v="61717.405639999997"/>
    <n v="67425.269230000005"/>
    <n v="0.91534530000000003"/>
    <m/>
    <m/>
    <m/>
    <m/>
  </r>
  <r>
    <x v="14"/>
    <s v="KS"/>
    <s v="Kansas"/>
    <n v="20"/>
    <x v="3"/>
    <s v="West North Central"/>
    <n v="3.7697000000000001E-2"/>
    <n v="4.4067000000000002E-2"/>
    <n v="219.16739999999999"/>
    <n v="491.65600000000001"/>
    <n v="1102.9269999999999"/>
    <n v="2474.1860000000001"/>
    <n v="11.28903"/>
    <n v="4096.0659999999998"/>
    <n v="4617.55"/>
    <n v="5205.424"/>
    <n v="5868.143"/>
    <n v="1.4326289999999999"/>
    <n v="3893.2"/>
    <n v="3108.3090000000002"/>
    <n v="2481.6570000000002"/>
    <n v="1981.3409999999999"/>
    <n v="0.50892349999999997"/>
    <n v="8687.7199999999993"/>
    <n v="8179.4870000000001"/>
    <n v="7700.9859999999999"/>
    <n v="7250.4769999999999"/>
    <n v="0.83456620000000004"/>
    <m/>
    <n v="6590.1090000000004"/>
    <n v="7075.5959999999995"/>
    <n v="7596.8490000000002"/>
    <n v="8156.5020000000004"/>
    <n v="1.237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963290000000002"/>
    <n v="6.7857079999999996"/>
    <n v="7.0879770000000004"/>
    <n v="7.4037110000000004"/>
    <n v="1.1396759999999999"/>
    <n v="70921"/>
    <n v="32399"/>
    <n v="22950"/>
    <n v="6580"/>
    <n v="0.45683230000000002"/>
    <n v="0.28671020000000003"/>
    <n v="0.62760499999999997"/>
    <n v="20457.29"/>
    <n v="22302.240000000002"/>
    <n v="23208.32"/>
    <n v="25295.29"/>
    <n v="26494.27"/>
    <n v="28622"/>
    <n v="29026.34"/>
    <n v="31538.91"/>
    <n v="0.91727530000000002"/>
    <n v="0.91749579999999997"/>
    <n v="0.92566110000000001"/>
    <n v="0.92033450000000006"/>
    <n v="22.24586"/>
    <n v="22.073309999999999"/>
    <n v="21.900759999999998"/>
    <n v="21.728210000000001"/>
    <n v="21.55565"/>
    <n v="21.383099999999999"/>
    <n v="0.96121690000000004"/>
    <n v="19.01606"/>
    <n v="18.88862"/>
    <n v="18.76118"/>
    <n v="18.633749999999999"/>
    <n v="18.506309999999999"/>
    <n v="18.378869999999999"/>
    <n v="0.96649169999999995"/>
    <n v="1.029736"/>
    <n v="1.0217959999999999"/>
    <n v="1.0138560000000001"/>
    <n v="1.005916"/>
    <n v="0.99797639999999999"/>
    <n v="0.99003640000000004"/>
    <n v="0.96144669999999999"/>
    <n v="23889.41"/>
    <n v="80223.95"/>
    <n v="17984.78"/>
    <n v="73198.94"/>
    <n v="0.29778399999999999"/>
    <n v="0.2456972"/>
    <n v="0.84797339999999999"/>
    <n v="2.977E-3"/>
    <n v="63749.964800000002"/>
    <n v="76704.506779999996"/>
    <n v="0.83111109999999999"/>
    <m/>
    <m/>
    <m/>
    <m/>
  </r>
  <r>
    <x v="14"/>
    <s v="KY"/>
    <s v="Kentucky"/>
    <n v="21"/>
    <x v="0"/>
    <s v="East South Central"/>
    <n v="3.3987999999999997E-2"/>
    <n v="3.9301999999999997E-2"/>
    <n v="387.95460000000003"/>
    <n v="585.48649999999998"/>
    <n v="883.59439999999995"/>
    <n v="1333.4880000000001"/>
    <n v="3.437227"/>
    <n v="3783.9679999999998"/>
    <n v="4168.4480000000003"/>
    <n v="4591.9939999999997"/>
    <n v="5058.576"/>
    <n v="1.3368439999999999"/>
    <n v="3434.9340000000002"/>
    <n v="2544.3000000000002"/>
    <n v="1884.596"/>
    <n v="1395.944"/>
    <n v="0.40639629999999999"/>
    <n v="6364.8720000000003"/>
    <n v="6488.9650000000001"/>
    <n v="6615.4780000000001"/>
    <n v="6744.4570000000003"/>
    <n v="1.0596380000000001"/>
    <m/>
    <n v="5743.1559999999999"/>
    <n v="6211.3249999999998"/>
    <n v="6717.6570000000002"/>
    <n v="7265.2650000000003"/>
    <n v="1.26503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748080000000002"/>
    <n v="5.9942060000000001"/>
    <n v="6.22194"/>
    <n v="6.4583259999999996"/>
    <n v="1.1183620000000001"/>
    <n v="109636"/>
    <n v="41691"/>
    <n v="52293"/>
    <n v="15609"/>
    <n v="0.38026739999999998"/>
    <n v="0.29849120000000001"/>
    <n v="0.7849507"/>
    <n v="21781.21"/>
    <n v="23731.3"/>
    <n v="25233.63"/>
    <n v="27726.58"/>
    <n v="29412.71"/>
    <n v="32202.27"/>
    <n v="32887.11"/>
    <n v="36075.31"/>
    <n v="0.91782609999999998"/>
    <n v="0.91008800000000001"/>
    <n v="0.91337360000000001"/>
    <n v="0.91162379999999998"/>
    <n v="24.37039"/>
    <n v="24.59121"/>
    <n v="24.81203"/>
    <n v="25.03285"/>
    <n v="25.25367"/>
    <n v="25.474489999999999"/>
    <n v="1.0453049999999999"/>
    <n v="19.98479"/>
    <n v="19.806709999999999"/>
    <n v="19.628630000000001"/>
    <n v="19.45055"/>
    <n v="19.272469999999998"/>
    <n v="19.094390000000001"/>
    <n v="0.95544609999999996"/>
    <n v="1.013835"/>
    <n v="1.014964"/>
    <n v="1.016092"/>
    <n v="1.0172209999999999"/>
    <n v="1.0183500000000001"/>
    <n v="1.0194780000000001"/>
    <n v="1.005566"/>
    <n v="19471.830000000002"/>
    <n v="74516.289999999994"/>
    <n v="14154.47"/>
    <n v="66068.160000000003"/>
    <n v="0.26130969999999998"/>
    <n v="0.2142405"/>
    <n v="0.86647359999999995"/>
    <n v="0"/>
    <n v="51776.340519999998"/>
    <n v="81628.546780000004"/>
    <n v="0.63429210000000003"/>
    <m/>
    <m/>
    <m/>
    <m/>
  </r>
  <r>
    <x v="14"/>
    <s v="LA"/>
    <s v="Louisiana"/>
    <n v="22"/>
    <x v="0"/>
    <s v="West South Central"/>
    <n v="3.3180000000000001E-2"/>
    <n v="4.4617999999999998E-2"/>
    <n v="521.18290000000002"/>
    <n v="701.23670000000004"/>
    <n v="943.4941"/>
    <n v="1269.4449999999999"/>
    <n v="2.4356990000000001"/>
    <n v="3841.4969999999998"/>
    <n v="3881.6970000000001"/>
    <n v="3922.3180000000002"/>
    <n v="3963.3629999999998"/>
    <n v="1.0317240000000001"/>
    <n v="3723.0880000000002"/>
    <n v="3172.1759999999999"/>
    <n v="2702.7829999999999"/>
    <n v="2302.8470000000002"/>
    <n v="0.61853150000000001"/>
    <n v="7453.1409999999996"/>
    <n v="7078.9960000000001"/>
    <n v="6723.6329999999998"/>
    <n v="6386.1090000000004"/>
    <n v="0.8568346"/>
    <m/>
    <n v="6789.3050000000003"/>
    <n v="6874.6769999999997"/>
    <n v="6961.1220000000003"/>
    <n v="7048.6540000000005"/>
    <n v="1.0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294380000000002"/>
    <n v="6.954383"/>
    <n v="6.979419"/>
    <n v="7.0045440000000001"/>
    <n v="1.010839"/>
    <n v="132411"/>
    <n v="67236"/>
    <n v="73014"/>
    <n v="34056"/>
    <n v="0.50778259999999997"/>
    <n v="0.46643109999999999"/>
    <n v="0.91856459999999995"/>
    <n v="20202.91"/>
    <n v="24618.1"/>
    <n v="23274.12"/>
    <n v="28680.880000000001"/>
    <n v="27301.759999999998"/>
    <n v="33459.120000000003"/>
    <n v="30558.12"/>
    <n v="37408.61"/>
    <n v="0.82065239999999995"/>
    <n v="0.81148540000000002"/>
    <n v="0.81597359999999997"/>
    <n v="0.81687410000000005"/>
    <n v="22.814499999999999"/>
    <n v="23.600190000000001"/>
    <n v="24.38589"/>
    <n v="25.171589999999998"/>
    <n v="25.95729"/>
    <n v="26.742989999999999"/>
    <n v="1.172193"/>
    <n v="15.159280000000001"/>
    <n v="15.94608"/>
    <n v="16.732869999999998"/>
    <n v="17.519659999999998"/>
    <n v="18.306460000000001"/>
    <n v="19.093250000000001"/>
    <n v="1.259509"/>
    <n v="1.0343819999999999"/>
    <n v="1.024281"/>
    <n v="1.0141789999999999"/>
    <n v="1.0040770000000001"/>
    <n v="0.99397539999999995"/>
    <n v="0.98387369999999996"/>
    <n v="0.95117010000000002"/>
    <n v="19434.53"/>
    <n v="72959.55"/>
    <n v="14886.42"/>
    <n v="63783.6"/>
    <n v="0.266374"/>
    <n v="0.2333895"/>
    <n v="0.80044879999999996"/>
    <n v="6.3010000000000002E-3"/>
    <n v="46002.919560000002"/>
    <n v="85672.905490000005"/>
    <n v="0.53695990000000005"/>
    <m/>
    <m/>
    <m/>
    <m/>
  </r>
  <r>
    <x v="14"/>
    <s v="ME"/>
    <s v="Maine"/>
    <n v="23"/>
    <x v="2"/>
    <s v="New England"/>
    <n v="4.6630999999999999E-2"/>
    <n v="4.8999000000000001E-2"/>
    <n v="362.66329999999999"/>
    <n v="711.55050000000006"/>
    <n v="1396.0719999999999"/>
    <n v="2739.1149999999998"/>
    <n v="7.5527759999999997"/>
    <n v="3194.567"/>
    <n v="3792.3490000000002"/>
    <n v="4501.9889999999996"/>
    <n v="5344.4219999999996"/>
    <n v="1.6729719999999999"/>
    <n v="5593.61"/>
    <n v="5083.1509999999998"/>
    <n v="4619.2749999999996"/>
    <n v="4197.732"/>
    <n v="0.75045130000000004"/>
    <n v="9574.2710000000006"/>
    <n v="9458.3040000000001"/>
    <n v="9343.7379999999994"/>
    <n v="9230.5630000000001"/>
    <n v="0.96410079999999998"/>
    <m/>
    <n v="8411.6260000000002"/>
    <n v="8957.4760000000006"/>
    <n v="9538.7469999999994"/>
    <n v="10157.74"/>
    <n v="1.20758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7367179999999998"/>
    <n v="8.2031790000000004"/>
    <n v="8.6977659999999997"/>
    <n v="9.2221720000000005"/>
    <n v="1.1920010000000001"/>
    <n v="27821"/>
    <n v="11689"/>
    <n v="12675"/>
    <n v="4995"/>
    <n v="0.42015029999999998"/>
    <n v="0.39408280000000001"/>
    <n v="0.93795689999999998"/>
    <n v="20643.75"/>
    <n v="23708.39"/>
    <n v="23895.51"/>
    <n v="27008.720000000001"/>
    <n v="26903.3"/>
    <n v="30615.41"/>
    <n v="29593.75"/>
    <n v="33952.43"/>
    <n v="0.87073619999999996"/>
    <n v="0.8847334"/>
    <n v="0.87875029999999998"/>
    <n v="0.87162399999999995"/>
    <n v="21.912189999999999"/>
    <n v="21.620460000000001"/>
    <n v="21.32874"/>
    <n v="21.037019999999998"/>
    <n v="20.7453"/>
    <n v="20.453579999999999"/>
    <n v="0.93343390000000004"/>
    <n v="17.118739999999999"/>
    <n v="16.648700000000002"/>
    <n v="16.178650000000001"/>
    <n v="15.70861"/>
    <n v="15.238569999999999"/>
    <n v="14.768520000000001"/>
    <n v="0.8627108"/>
    <n v="1.004257"/>
    <n v="1.0076860000000001"/>
    <n v="1.011115"/>
    <n v="1.0145439999999999"/>
    <n v="1.017973"/>
    <n v="1.0214019999999999"/>
    <n v="1.0170729999999999"/>
    <n v="19655.43"/>
    <n v="77690.47"/>
    <n v="14317.81"/>
    <n v="71674.679999999993"/>
    <n v="0.25299670000000002"/>
    <n v="0.19976099999999999"/>
    <n v="0.89094169999999995"/>
    <n v="0"/>
    <n v="61529.559959999999"/>
    <n v="81607.958329999994"/>
    <n v="0.7539652"/>
    <m/>
    <m/>
    <m/>
    <m/>
  </r>
  <r>
    <x v="14"/>
    <s v="MD"/>
    <s v="Maryland"/>
    <n v="24"/>
    <x v="0"/>
    <s v="South Atlantic"/>
    <n v="3.3160000000000002E-2"/>
    <n v="3.5226E-2"/>
    <n v="423.66070000000002"/>
    <n v="691.50319999999999"/>
    <n v="1128.6780000000001"/>
    <n v="1842.24"/>
    <n v="4.3483859999999996"/>
    <n v="3316.1950000000002"/>
    <n v="4689.9709999999995"/>
    <n v="6632.8509999999997"/>
    <n v="9380.5930000000008"/>
    <n v="2.828722"/>
    <n v="7036.6850000000004"/>
    <n v="4026.1880000000001"/>
    <n v="2303.6689999999999"/>
    <n v="1318.0930000000001"/>
    <n v="0.18731729999999999"/>
    <n v="9490.3169999999991"/>
    <n v="8872.5450000000001"/>
    <n v="8294.9869999999992"/>
    <n v="7755.0249999999996"/>
    <n v="0.81715119999999997"/>
    <m/>
    <n v="8505.7360000000008"/>
    <n v="8502.7049999999999"/>
    <n v="8499.6759999999995"/>
    <n v="8496.6460000000006"/>
    <n v="0.9989312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615730000000003"/>
    <n v="6.542109"/>
    <n v="6.8352130000000004"/>
    <n v="7.1414489999999997"/>
    <n v="1.14052"/>
    <n v="160231"/>
    <n v="79153"/>
    <n v="37450"/>
    <n v="14498"/>
    <n v="0.49399300000000002"/>
    <n v="0.38712950000000002"/>
    <n v="0.78367399999999998"/>
    <n v="25987.8"/>
    <n v="29398.07"/>
    <n v="30405.06"/>
    <n v="34230.21"/>
    <n v="35403.199999999997"/>
    <n v="39535.58"/>
    <n v="39075.71"/>
    <n v="44196"/>
    <n v="0.88399680000000003"/>
    <n v="0.88825229999999999"/>
    <n v="0.89547679999999996"/>
    <n v="0.88414590000000004"/>
    <n v="25.58822"/>
    <n v="25.121169999999999"/>
    <n v="24.654119999999999"/>
    <n v="24.187069999999999"/>
    <n v="23.720020000000002"/>
    <n v="23.252980000000001"/>
    <n v="0.90873749999999998"/>
    <n v="18.496790000000001"/>
    <n v="18.516960000000001"/>
    <n v="18.537130000000001"/>
    <n v="18.557300000000001"/>
    <n v="18.577470000000002"/>
    <n v="18.597639999999998"/>
    <n v="1.005452"/>
    <n v="1.0037970000000001"/>
    <n v="1.0087219999999999"/>
    <n v="1.013647"/>
    <n v="1.018572"/>
    <n v="1.0234970000000001"/>
    <n v="1.0284219999999999"/>
    <n v="1.024532"/>
    <n v="21797.53"/>
    <n v="100016.8"/>
    <n v="15791.67"/>
    <n v="93351.03"/>
    <n v="0.21793860000000001"/>
    <n v="0.16916439999999999"/>
    <n v="0.82268719999999995"/>
    <n v="2.2499999999999999E-4"/>
    <n v="82419.042180000004"/>
    <n v="120506.9327"/>
    <n v="0.68393610000000005"/>
    <m/>
    <m/>
    <m/>
    <m/>
  </r>
  <r>
    <x v="14"/>
    <s v="MA"/>
    <s v="Massachusetts"/>
    <n v="25"/>
    <x v="2"/>
    <s v="New England"/>
    <n v="3.1248000000000001E-2"/>
    <n v="3.7815000000000001E-2"/>
    <n v="348.6515"/>
    <n v="662.20690000000002"/>
    <n v="1257.7550000000001"/>
    <n v="2388.902"/>
    <n v="6.8518330000000001"/>
    <n v="3323.2130000000002"/>
    <n v="4977.6790000000001"/>
    <n v="7455.8230000000003"/>
    <n v="11167.72"/>
    <n v="3.3605179999999999"/>
    <n v="6712.9579999999996"/>
    <n v="4776.9880000000003"/>
    <n v="3399.3389999999999"/>
    <n v="2418.9940000000001"/>
    <n v="0.36034690000000003"/>
    <n v="9699.3449999999993"/>
    <n v="10428.469999999999"/>
    <n v="11212.41"/>
    <n v="12055.28"/>
    <n v="1.2428969999999999"/>
    <m/>
    <n v="8672.7849999999999"/>
    <n v="9659.8230000000003"/>
    <n v="10759.2"/>
    <n v="11983.69"/>
    <n v="1.381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831320000000003"/>
    <n v="7.2426110000000001"/>
    <n v="7.5117320000000003"/>
    <n v="7.7908520000000001"/>
    <n v="1.115667"/>
    <n v="153902"/>
    <n v="87800"/>
    <n v="32224"/>
    <n v="15590"/>
    <n v="0.57049289999999997"/>
    <n v="0.48380089999999998"/>
    <n v="0.84804009999999996"/>
    <n v="25610.97"/>
    <n v="28811.68"/>
    <n v="29863.72"/>
    <n v="33587.160000000003"/>
    <n v="34524.28"/>
    <n v="39072.49"/>
    <n v="38725.800000000003"/>
    <n v="43744.41"/>
    <n v="0.88890950000000002"/>
    <n v="0.88914099999999996"/>
    <n v="0.88359560000000004"/>
    <n v="0.88527429999999996"/>
    <n v="22.38758"/>
    <n v="22.779910000000001"/>
    <n v="23.172229999999999"/>
    <n v="23.56456"/>
    <n v="23.956890000000001"/>
    <n v="24.349219999999999"/>
    <n v="1.0876220000000001"/>
    <n v="18.08014"/>
    <n v="17.942799999999998"/>
    <n v="17.80546"/>
    <n v="17.668119999999998"/>
    <n v="17.53078"/>
    <n v="17.393439999999998"/>
    <n v="0.96201910000000002"/>
    <n v="1.005846"/>
    <n v="1.0079640000000001"/>
    <n v="1.0100830000000001"/>
    <n v="1.0122009999999999"/>
    <n v="1.014319"/>
    <n v="1.016437"/>
    <n v="1.010529"/>
    <n v="20803.84"/>
    <n v="111677.2"/>
    <n v="15416.36"/>
    <n v="105803.4"/>
    <n v="0.18628539999999999"/>
    <n v="0.14570759999999999"/>
    <n v="0.8762221"/>
    <n v="1.8329000000000002E-2"/>
    <n v="94862.626579999996"/>
    <n v="118061.5589"/>
    <n v="0.80350140000000003"/>
    <m/>
    <m/>
    <m/>
    <m/>
  </r>
  <r>
    <x v="14"/>
    <s v="MI"/>
    <s v="Michigan"/>
    <n v="26"/>
    <x v="3"/>
    <s v="East North Central"/>
    <n v="4.8384000000000003E-2"/>
    <n v="5.7062000000000002E-2"/>
    <n v="134.06039999999999"/>
    <n v="293.55329999999998"/>
    <n v="642.79639999999995"/>
    <n v="1407.537"/>
    <n v="10.499269999999999"/>
    <n v="6332.2150000000001"/>
    <n v="6621.3149999999996"/>
    <n v="6923.6139999999996"/>
    <n v="7239.7139999999999"/>
    <n v="1.1433150000000001"/>
    <n v="2843.3420000000001"/>
    <n v="2383.145"/>
    <n v="1997.431"/>
    <n v="1674.146"/>
    <n v="0.58879510000000002"/>
    <n v="8719.7029999999995"/>
    <n v="8557.3770000000004"/>
    <n v="8398.07"/>
    <n v="8241.732"/>
    <n v="0.94518500000000005"/>
    <m/>
    <n v="7324.2389999999996"/>
    <n v="7901.4639999999999"/>
    <n v="8524.1790000000001"/>
    <n v="9195.9699999999993"/>
    <n v="1.25555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628569999999998"/>
    <n v="5.3859139999999996"/>
    <n v="5.1225149999999999"/>
    <n v="4.8719979999999996"/>
    <n v="0.86034270000000002"/>
    <n v="270258"/>
    <n v="113572"/>
    <n v="108908"/>
    <n v="35831"/>
    <n v="0.42023549999999998"/>
    <n v="0.32900249999999998"/>
    <n v="0.78290029999999999"/>
    <n v="27397.85"/>
    <n v="27784.77"/>
    <n v="31567.46"/>
    <n v="32298.43"/>
    <n v="36983.22"/>
    <n v="37280.33"/>
    <n v="41029.21"/>
    <n v="41694.800000000003"/>
    <n v="0.98607429999999996"/>
    <n v="0.97736840000000003"/>
    <n v="0.99203039999999998"/>
    <n v="0.98403649999999998"/>
    <n v="27.356100000000001"/>
    <n v="27.551410000000001"/>
    <n v="27.74671"/>
    <n v="27.942019999999999"/>
    <n v="28.137329999999999"/>
    <n v="28.332640000000001"/>
    <n v="1.0356970000000001"/>
    <n v="20.38766"/>
    <n v="20.39697"/>
    <n v="20.406279999999999"/>
    <n v="20.415590000000002"/>
    <n v="20.424900000000001"/>
    <n v="20.43421"/>
    <n v="1.002284"/>
    <n v="1.0206679999999999"/>
    <n v="1.020656"/>
    <n v="1.0206440000000001"/>
    <n v="1.020632"/>
    <n v="1.0206189999999999"/>
    <n v="1.020607"/>
    <n v="0.99994050000000001"/>
    <n v="22298.31"/>
    <n v="88021.82"/>
    <n v="16530.52"/>
    <n v="80946.61"/>
    <n v="0.25332710000000003"/>
    <n v="0.20421510000000001"/>
    <n v="0.87820450000000005"/>
    <n v="4.1300999999999997E-2"/>
    <n v="68664.615659999996"/>
    <n v="85427.221690000006"/>
    <n v="0.80377909999999997"/>
    <m/>
    <m/>
    <m/>
    <m/>
  </r>
  <r>
    <x v="14"/>
    <s v="MN"/>
    <s v="Minnesota"/>
    <n v="27"/>
    <x v="3"/>
    <s v="West North Central"/>
    <n v="3.5868999999999998E-2"/>
    <n v="4.3630000000000002E-2"/>
    <n v="235.4854"/>
    <n v="518.48289999999997"/>
    <n v="1141.576"/>
    <n v="2513.4789999999998"/>
    <n v="10.67361"/>
    <n v="7223.4769999999999"/>
    <n v="8350.1409999999996"/>
    <n v="9652.5329999999994"/>
    <n v="11158.06"/>
    <n v="1.544694"/>
    <n v="1889.7829999999999"/>
    <n v="1723.2159999999999"/>
    <n v="1571.3309999999999"/>
    <n v="1432.8330000000001"/>
    <n v="0.75819979999999998"/>
    <n v="8093.8670000000002"/>
    <n v="8986.3790000000008"/>
    <n v="9977.3070000000007"/>
    <n v="11077.51"/>
    <n v="1.36863"/>
    <m/>
    <n v="6403.0569999999998"/>
    <n v="7686.1170000000002"/>
    <n v="9226.2780000000002"/>
    <n v="11075.06"/>
    <n v="1.729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580529999999996"/>
    <n v="6.141724"/>
    <n v="6.9110300000000002"/>
    <n v="7.7766989999999998"/>
    <n v="1.424812"/>
    <n v="131595"/>
    <n v="52577"/>
    <n v="30602"/>
    <n v="9239"/>
    <n v="0.39953650000000002"/>
    <n v="0.30190840000000002"/>
    <n v="0.75564659999999995"/>
    <n v="24871.05"/>
    <n v="26656.71"/>
    <n v="28671.58"/>
    <n v="30894.61"/>
    <n v="32835.83"/>
    <n v="35504.01"/>
    <n v="36353.56"/>
    <n v="39426.230000000003"/>
    <n v="0.93301299999999998"/>
    <n v="0.92804450000000005"/>
    <n v="0.92484849999999996"/>
    <n v="0.92206520000000003"/>
    <n v="40.203800000000001"/>
    <n v="34.120229999999999"/>
    <n v="28.036660000000001"/>
    <n v="21.95309"/>
    <n v="15.86952"/>
    <n v="9.7859490000000005"/>
    <n v="0.2434085"/>
    <n v="25.709720000000001"/>
    <n v="24.534289999999999"/>
    <n v="23.35885"/>
    <n v="22.183409999999999"/>
    <n v="21.00797"/>
    <n v="19.832529999999998"/>
    <n v="0.77140209999999998"/>
    <n v="0.94697759999999997"/>
    <n v="0.97483949999999997"/>
    <n v="1.0027010000000001"/>
    <n v="1.0305629999999999"/>
    <n v="1.0584249999999999"/>
    <n v="1.086287"/>
    <n v="1.1471100000000001"/>
    <n v="24506.61"/>
    <n v="92699.09"/>
    <n v="17503.48"/>
    <n v="87297.26"/>
    <n v="0.26436730000000003"/>
    <n v="0.2005044"/>
    <n v="0.85953440000000003"/>
    <n v="1.6898E-2"/>
    <n v="78793.679539999997"/>
    <n v="101662.38370000001"/>
    <n v="0.77505239999999997"/>
    <m/>
    <m/>
    <m/>
    <m/>
  </r>
  <r>
    <x v="14"/>
    <s v="MS"/>
    <s v="Mississippi"/>
    <n v="28"/>
    <x v="0"/>
    <s v="East South Central"/>
    <n v="4.4074000000000002E-2"/>
    <n v="4.6809999999999997E-2"/>
    <n v="357.31240000000003"/>
    <n v="522.2319"/>
    <n v="763.27080000000001"/>
    <n v="1115.5630000000001"/>
    <n v="3.122093"/>
    <n v="3902.7370000000001"/>
    <n v="3906.4319999999998"/>
    <n v="3910.1320000000001"/>
    <n v="3913.8339999999998"/>
    <n v="1.0028440000000001"/>
    <n v="2125.634"/>
    <n v="2050.35"/>
    <n v="1977.731"/>
    <n v="1907.6849999999999"/>
    <n v="0.89746619999999999"/>
    <n v="5852.6229999999996"/>
    <n v="5870.5140000000001"/>
    <n v="5888.4610000000002"/>
    <n v="5906.4620000000004"/>
    <n v="1.009199"/>
    <m/>
    <n v="4872.32"/>
    <n v="5312.7920000000004"/>
    <n v="5793.0829999999996"/>
    <n v="6316.7939999999999"/>
    <n v="1.296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353849999999996"/>
    <n v="6.4427890000000003"/>
    <n v="6.5520129999999996"/>
    <n v="6.6630900000000004"/>
    <n v="1.0517259999999999"/>
    <n v="85894"/>
    <n v="39074"/>
    <n v="45707"/>
    <n v="18456"/>
    <n v="0.45490950000000002"/>
    <n v="0.40378930000000002"/>
    <n v="0.88762560000000001"/>
    <n v="19611.23"/>
    <n v="22934.33"/>
    <n v="22645.24"/>
    <n v="26094.47"/>
    <n v="25907.81"/>
    <n v="29949.02"/>
    <n v="28455.33"/>
    <n v="33023.74"/>
    <n v="0.85510390000000003"/>
    <n v="0.86781739999999996"/>
    <n v="0.86506380000000005"/>
    <n v="0.86166279999999995"/>
    <n v="21.630009999999999"/>
    <n v="21.880040000000001"/>
    <n v="22.13006"/>
    <n v="22.38008"/>
    <n v="22.630109999999998"/>
    <n v="22.880130000000001"/>
    <n v="1.057795"/>
    <n v="18.010069999999999"/>
    <n v="18.184899999999999"/>
    <n v="18.359739999999999"/>
    <n v="18.534569999999999"/>
    <n v="18.709399999999999"/>
    <n v="18.884239999999998"/>
    <n v="1.048538"/>
    <n v="0.98952200000000001"/>
    <n v="1.0005729999999999"/>
    <n v="1.011625"/>
    <n v="1.0226759999999999"/>
    <n v="1.033728"/>
    <n v="1.04478"/>
    <n v="1.0558430000000001"/>
    <n v="18751.91"/>
    <n v="72956.14"/>
    <n v="14245.78"/>
    <n v="64066.5"/>
    <n v="0.25702989999999998"/>
    <n v="0.22235920000000001"/>
    <n v="0.87808350000000002"/>
    <n v="6.8300000000000001E-4"/>
    <n v="45491.499819999997"/>
    <n v="82542.494000000006"/>
    <n v="0.55112830000000002"/>
    <m/>
    <m/>
    <m/>
    <m/>
  </r>
  <r>
    <x v="14"/>
    <s v="MO"/>
    <s v="Missouri"/>
    <n v="29"/>
    <x v="3"/>
    <s v="West North Central"/>
    <n v="3.5319999999999997E-2"/>
    <n v="4.2082000000000001E-2"/>
    <n v="245.27979999999999"/>
    <n v="410.1336"/>
    <n v="685.78639999999996"/>
    <n v="1146.7070000000001"/>
    <n v="4.6750959999999999"/>
    <n v="3109.84"/>
    <n v="3487.74"/>
    <n v="3911.5619999999999"/>
    <n v="4386.8850000000002"/>
    <n v="1.4106460000000001"/>
    <n v="3769.7249999999999"/>
    <n v="3388.7190000000001"/>
    <n v="3046.221"/>
    <n v="2738.34"/>
    <n v="0.72640300000000002"/>
    <n v="7176.5550000000003"/>
    <n v="7133.9830000000002"/>
    <n v="7091.6660000000002"/>
    <n v="7049.598"/>
    <n v="0.98230949999999995"/>
    <m/>
    <n v="6057.8289999999997"/>
    <n v="6403.4549999999999"/>
    <n v="6768.8"/>
    <n v="7154.99"/>
    <n v="1.18111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740209999999999"/>
    <n v="6.616498"/>
    <n v="6.8681989999999997"/>
    <n v="7.1294760000000004"/>
    <n v="1.1185210000000001"/>
    <n v="150726"/>
    <n v="64463"/>
    <n v="59135"/>
    <n v="18943"/>
    <n v="0.42768339999999999"/>
    <n v="0.32033479999999998"/>
    <n v="0.749"/>
    <n v="20731.05"/>
    <n v="23477.85"/>
    <n v="23605.33"/>
    <n v="27120.54"/>
    <n v="27409.13"/>
    <n v="31139"/>
    <n v="30322.84"/>
    <n v="34567.57"/>
    <n v="0.88300440000000002"/>
    <n v="0.87038550000000003"/>
    <n v="0.88021870000000002"/>
    <n v="0.87720469999999995"/>
    <n v="25.18693"/>
    <n v="25.078029999999998"/>
    <n v="24.96912"/>
    <n v="24.860209999999999"/>
    <n v="24.751300000000001"/>
    <n v="24.642399999999999"/>
    <n v="0.97838029999999998"/>
    <n v="19.66827"/>
    <n v="19.24906"/>
    <n v="18.82985"/>
    <n v="18.410630000000001"/>
    <n v="17.991420000000002"/>
    <n v="17.572209999999998"/>
    <n v="0.89342980000000005"/>
    <n v="1.0438799999999999"/>
    <n v="1.031852"/>
    <n v="1.019825"/>
    <n v="1.0077970000000001"/>
    <n v="0.99576989999999999"/>
    <n v="0.98374249999999996"/>
    <n v="0.94239070000000003"/>
    <n v="23017.919999999998"/>
    <n v="79555.520000000004"/>
    <n v="16628.12"/>
    <n v="71864.05"/>
    <n v="0.28933150000000002"/>
    <n v="0.23138300000000001"/>
    <n v="0.82812280000000005"/>
    <n v="1.1239000000000001E-2"/>
    <n v="61284.035810000001"/>
    <n v="90596.279460000005"/>
    <n v="0.67645200000000005"/>
    <m/>
    <m/>
    <m/>
    <m/>
  </r>
  <r>
    <x v="14"/>
    <s v="MT"/>
    <s v="Montana"/>
    <n v="30"/>
    <x v="1"/>
    <s v="Mountain"/>
    <n v="4.3809000000000001E-2"/>
    <n v="4.7059999999999998E-2"/>
    <n v="183.25569999999999"/>
    <n v="468.8227"/>
    <n v="1199.3879999999999"/>
    <n v="3068.3919999999998"/>
    <n v="16.743770000000001"/>
    <n v="3298.3049999999998"/>
    <n v="3341.125"/>
    <n v="3384.5010000000002"/>
    <n v="3428.44"/>
    <n v="1.039455"/>
    <n v="3907.5259999999998"/>
    <n v="3424.192"/>
    <n v="3000.6439999999998"/>
    <n v="2629.4839999999999"/>
    <n v="0.67292830000000003"/>
    <n v="7328.8059999999996"/>
    <n v="6970.8059999999996"/>
    <n v="6630.2929999999997"/>
    <n v="6306.4139999999998"/>
    <n v="0.86049679999999995"/>
    <m/>
    <n v="5874.3980000000001"/>
    <n v="6772.3909999999996"/>
    <n v="7807.6559999999999"/>
    <n v="9001.1769999999997"/>
    <n v="1.53227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088699999999999"/>
    <n v="6.141311"/>
    <n v="6.8463589999999996"/>
    <n v="7.6323499999999997"/>
    <n v="1.3854660000000001"/>
    <n v="22643"/>
    <n v="7187"/>
    <n v="11887"/>
    <n v="4133"/>
    <n v="0.31740489999999999"/>
    <n v="0.34769080000000002"/>
    <n v="1.0954170000000001"/>
    <n v="20821.29"/>
    <n v="18298.98"/>
    <n v="23582.66"/>
    <n v="20886.27"/>
    <n v="26446.29"/>
    <n v="23612.07"/>
    <n v="28895.34"/>
    <n v="25838.38"/>
    <n v="1.137839"/>
    <n v="1.1290990000000001"/>
    <n v="1.1200330000000001"/>
    <n v="1.1183110000000001"/>
    <n v="23.45675"/>
    <n v="22.812989999999999"/>
    <n v="22.169229999999999"/>
    <n v="21.525459999999999"/>
    <n v="20.881699999999999"/>
    <n v="20.237929999999999"/>
    <n v="0.86277630000000005"/>
    <n v="18.323840000000001"/>
    <n v="19.052779999999998"/>
    <n v="19.78171"/>
    <n v="20.510649999999998"/>
    <n v="21.23959"/>
    <n v="21.968520000000002"/>
    <n v="1.198904"/>
    <n v="0.96875699999999998"/>
    <n v="0.99432180000000003"/>
    <n v="1.019887"/>
    <n v="1.0454509999999999"/>
    <n v="1.071016"/>
    <n v="1.096581"/>
    <n v="1.1319459999999999"/>
    <n v="21134.87"/>
    <n v="74217.88"/>
    <n v="16207.97"/>
    <n v="66080.3"/>
    <n v="0.28476780000000002"/>
    <n v="0.24527689999999999"/>
    <n v="0.88763550000000002"/>
    <n v="0"/>
    <n v="52830.763180000002"/>
    <n v="63696.40741"/>
    <n v="0.82941509999999996"/>
    <m/>
    <m/>
    <m/>
    <m/>
  </r>
  <r>
    <x v="14"/>
    <s v="NE"/>
    <s v="Nebraska"/>
    <n v="31"/>
    <x v="3"/>
    <s v="West North Central"/>
    <n v="3.6850000000000001E-2"/>
    <n v="4.4219000000000001E-2"/>
    <n v="315.02960000000002"/>
    <n v="620.47860000000003"/>
    <n v="1222.087"/>
    <n v="2407.009"/>
    <n v="7.6405810000000001"/>
    <n v="2263.7269999999999"/>
    <n v="2759.277"/>
    <n v="3363.306"/>
    <n v="4099.5630000000001"/>
    <n v="1.8109789999999999"/>
    <n v="5000.5039999999999"/>
    <n v="4519.2700000000004"/>
    <n v="4084.348"/>
    <n v="3691.2820000000002"/>
    <n v="0.738182"/>
    <n v="7770.9309999999996"/>
    <n v="7883.5119999999997"/>
    <n v="7997.7250000000004"/>
    <n v="8113.5919999999996"/>
    <n v="1.044095"/>
    <m/>
    <n v="6797.1639999999998"/>
    <n v="7205.625"/>
    <n v="7638.6319999999996"/>
    <n v="8097.66"/>
    <n v="1.19132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083360000000004"/>
    <n v="7.0116370000000003"/>
    <n v="7.4395509999999998"/>
    <n v="7.8935789999999999"/>
    <n v="1.194488"/>
    <n v="48645"/>
    <n v="21323"/>
    <n v="17001"/>
    <n v="5819"/>
    <n v="0.43833899999999998"/>
    <n v="0.34227400000000002"/>
    <n v="0.78084310000000001"/>
    <n v="19368.87"/>
    <n v="22550.33"/>
    <n v="21423.33"/>
    <n v="25252.51"/>
    <n v="24347.53"/>
    <n v="28368.71"/>
    <n v="26363.93"/>
    <n v="30956.29"/>
    <n v="0.85891740000000005"/>
    <n v="0.84836429999999996"/>
    <n v="0.85825320000000005"/>
    <n v="0.85165040000000003"/>
    <n v="24.137979999999999"/>
    <n v="24.357050000000001"/>
    <n v="24.57611"/>
    <n v="24.795179999999998"/>
    <n v="25.014250000000001"/>
    <n v="25.233319999999999"/>
    <n v="1.0453790000000001"/>
    <n v="18.95476"/>
    <n v="19.464289999999998"/>
    <n v="19.97383"/>
    <n v="20.483350000000002"/>
    <n v="20.992889999999999"/>
    <n v="21.502420000000001"/>
    <n v="1.1344069999999999"/>
    <n v="1.010993"/>
    <n v="1.0165379999999999"/>
    <n v="1.022084"/>
    <n v="1.0276289999999999"/>
    <n v="1.033175"/>
    <n v="1.0387200000000001"/>
    <n v="1.027426"/>
    <n v="25128.720000000001"/>
    <n v="81547.95"/>
    <n v="18180.02"/>
    <n v="74224.87"/>
    <n v="0.30814649999999999"/>
    <n v="0.2449317"/>
    <n v="0.85349790000000003"/>
    <n v="0"/>
    <n v="63933.230060000002"/>
    <n v="85991.231830000004"/>
    <n v="0.74348550000000002"/>
    <m/>
    <m/>
    <m/>
    <m/>
  </r>
  <r>
    <x v="14"/>
    <s v="NV"/>
    <s v="Nevada"/>
    <n v="32"/>
    <x v="1"/>
    <s v="Mountain"/>
    <n v="2.9567E-2"/>
    <n v="3.7073000000000002E-2"/>
    <n v="662.13760000000002"/>
    <n v="626.86429999999996"/>
    <n v="593.47019999999998"/>
    <n v="561.85500000000002"/>
    <n v="0.84854719999999995"/>
    <n v="5361.6760000000004"/>
    <n v="5614.5050000000001"/>
    <n v="5879.2569999999996"/>
    <n v="6156.4949999999999"/>
    <n v="1.1482410000000001"/>
    <n v="1946.482"/>
    <n v="1821.894"/>
    <n v="1705.28"/>
    <n v="1596.1310000000001"/>
    <n v="0.82000799999999996"/>
    <n v="7602.0249999999996"/>
    <n v="6877.68"/>
    <n v="6222.3530000000001"/>
    <n v="5629.4679999999998"/>
    <n v="0.74052209999999996"/>
    <m/>
    <n v="9432.6970000000001"/>
    <n v="6646.2650000000003"/>
    <n v="4682.9480000000003"/>
    <n v="3299.5990000000002"/>
    <n v="0.3498044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3279300000000003"/>
    <n v="6.1041040000000004"/>
    <n v="4.4741109999999997"/>
    <n v="3.279379"/>
    <n v="0.39378079999999999"/>
    <n v="71603"/>
    <n v="21651"/>
    <n v="34552"/>
    <n v="4908"/>
    <n v="0.30237560000000002"/>
    <n v="0.1420468"/>
    <n v="0.4697693"/>
    <n v="25677.5"/>
    <n v="26441.759999999998"/>
    <n v="28843.87"/>
    <n v="29414.54"/>
    <n v="32488.73"/>
    <n v="33300.83"/>
    <n v="35457.56"/>
    <n v="36133.199999999997"/>
    <n v="0.97109659999999998"/>
    <n v="0.98059929999999995"/>
    <n v="0.97561330000000002"/>
    <n v="0.98130150000000005"/>
    <n v="33.93488"/>
    <n v="31.97841"/>
    <n v="30.02195"/>
    <n v="28.065480000000001"/>
    <n v="26.109020000000001"/>
    <n v="24.152550000000002"/>
    <n v="0.71173229999999998"/>
    <n v="21.477129999999999"/>
    <n v="21.260840000000002"/>
    <n v="21.044550000000001"/>
    <n v="20.82826"/>
    <n v="20.611979999999999"/>
    <n v="20.395689999999998"/>
    <n v="0.94964700000000002"/>
    <n v="1.1032420000000001"/>
    <n v="1.060972"/>
    <n v="1.018702"/>
    <n v="0.97643170000000001"/>
    <n v="0.93416169999999998"/>
    <n v="0.89189169999999995"/>
    <n v="0.80842820000000004"/>
    <n v="24573.599999999999"/>
    <n v="84105.06"/>
    <n v="16680.97"/>
    <n v="75027.88"/>
    <n v="0.29217739999999998"/>
    <n v="0.22233030000000001"/>
    <n v="0.92168620000000001"/>
    <n v="1.0158E-2"/>
    <n v="63401.065439999998"/>
    <n v="99831.025420000005"/>
    <n v="0.63508379999999998"/>
    <m/>
    <m/>
    <m/>
    <m/>
  </r>
  <r>
    <x v="14"/>
    <s v="NH"/>
    <s v="New Hampshire"/>
    <n v="33"/>
    <x v="2"/>
    <s v="New England"/>
    <n v="3.8041999999999999E-2"/>
    <n v="4.0422E-2"/>
    <n v="291.88490000000002"/>
    <n v="599.59760000000006"/>
    <n v="1231.7090000000001"/>
    <n v="2530.2089999999998"/>
    <n v="8.6685189999999999"/>
    <n v="4985.0889999999999"/>
    <n v="4852.6610000000001"/>
    <n v="4723.75"/>
    <n v="4598.2650000000003"/>
    <n v="0.92240359999999999"/>
    <n v="5351.8620000000001"/>
    <n v="4341.4459999999999"/>
    <n v="3521.7950000000001"/>
    <n v="2856.89"/>
    <n v="0.53381239999999996"/>
    <n v="10193.44"/>
    <n v="9097.5290000000005"/>
    <n v="8119.4409999999998"/>
    <n v="7246.5079999999998"/>
    <n v="0.71089910000000001"/>
    <m/>
    <n v="8530.2999999999993"/>
    <n v="8301.1299999999992"/>
    <n v="8078.1180000000004"/>
    <n v="7861.0969999999998"/>
    <n v="0.9215499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056879999999996"/>
    <n v="7.0323330000000004"/>
    <n v="7.1613009999999999"/>
    <n v="7.2926339999999996"/>
    <n v="1.056033"/>
    <n v="30278"/>
    <n v="15647"/>
    <n v="6475"/>
    <n v="2714"/>
    <n v="0.51677790000000001"/>
    <n v="0.41915059999999998"/>
    <n v="0.81108460000000004"/>
    <n v="20320.41"/>
    <n v="24673.25"/>
    <n v="22840.43"/>
    <n v="28232.25"/>
    <n v="26134.87"/>
    <n v="32336.16"/>
    <n v="29199.95"/>
    <n v="35644.42"/>
    <n v="0.82358070000000005"/>
    <n v="0.80901900000000004"/>
    <n v="0.8082241"/>
    <n v="0.81920110000000002"/>
    <n v="22.85305"/>
    <n v="23.19061"/>
    <n v="23.52816"/>
    <n v="23.86572"/>
    <n v="24.20327"/>
    <n v="24.54083"/>
    <n v="1.0738540000000001"/>
    <n v="19.49024"/>
    <n v="19.546119999999998"/>
    <n v="19.602"/>
    <n v="19.657869999999999"/>
    <n v="19.713750000000001"/>
    <n v="19.769629999999999"/>
    <n v="1.014335"/>
    <n v="1.01858"/>
    <n v="1.015253"/>
    <n v="1.011925"/>
    <n v="1.008597"/>
    <n v="1.0052700000000001"/>
    <n v="1.0019420000000001"/>
    <n v="0.98366509999999996"/>
    <n v="24605.64"/>
    <n v="93883.77"/>
    <n v="19199.599999999999"/>
    <n v="88806.81"/>
    <n v="0.26208619999999999"/>
    <n v="0.2161951"/>
    <n v="0.87523390000000001"/>
    <n v="0"/>
    <n v="81264.166070000007"/>
    <n v="110308.87910000001"/>
    <n v="0.73669649999999998"/>
    <m/>
    <m/>
    <m/>
    <m/>
  </r>
  <r>
    <x v="14"/>
    <s v="NJ"/>
    <s v="New Jersey"/>
    <n v="34"/>
    <x v="2"/>
    <s v="Middle Atlantic"/>
    <n v="4.6195E-2"/>
    <n v="5.2331000000000003E-2"/>
    <n v="269.26459999999997"/>
    <n v="564.65639999999996"/>
    <n v="1184.1030000000001"/>
    <n v="2483.1019999999999"/>
    <n v="9.2217920000000007"/>
    <n v="3182.933"/>
    <n v="6396.2820000000002"/>
    <n v="12853.69"/>
    <n v="25830.21"/>
    <n v="8.115221"/>
    <n v="9464.1020000000008"/>
    <n v="4704.4390000000003"/>
    <n v="2338.4949999999999"/>
    <n v="1162.425"/>
    <n v="0.12282460000000001"/>
    <n v="11483.84"/>
    <n v="12844.44"/>
    <n v="14366.24"/>
    <n v="16068.34"/>
    <n v="1.399213"/>
    <m/>
    <n v="10041.93"/>
    <n v="11492.35"/>
    <n v="13152.27"/>
    <n v="15051.93"/>
    <n v="1.49890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151399999999997"/>
    <n v="7.4515989999999999"/>
    <n v="7.9152149999999999"/>
    <n v="8.4076749999999993"/>
    <n v="1.198504"/>
    <n v="243971"/>
    <n v="154673"/>
    <n v="58272"/>
    <n v="31187"/>
    <n v="0.63398109999999996"/>
    <n v="0.53519700000000003"/>
    <n v="0.8441845"/>
    <n v="31548.240000000002"/>
    <n v="33228.01"/>
    <n v="36658.04"/>
    <n v="38525.699999999997"/>
    <n v="42622.66"/>
    <n v="44382.57"/>
    <n v="47179.13"/>
    <n v="49343.6"/>
    <n v="0.94944720000000005"/>
    <n v="0.95152159999999997"/>
    <n v="0.96034679999999994"/>
    <n v="0.9561347"/>
    <n v="25.327279999999998"/>
    <n v="25.38428"/>
    <n v="25.441279999999999"/>
    <n v="25.498290000000001"/>
    <n v="25.555289999999999"/>
    <n v="25.612300000000001"/>
    <n v="1.011253"/>
    <n v="16.452059999999999"/>
    <n v="16.56887"/>
    <n v="16.685680000000001"/>
    <n v="16.802489999999999"/>
    <n v="16.9193"/>
    <n v="17.036110000000001"/>
    <n v="1.0355000000000001"/>
    <n v="1.0135149999999999"/>
    <n v="1.0147299999999999"/>
    <n v="1.0159450000000001"/>
    <n v="1.0171589999999999"/>
    <n v="1.0183739999999999"/>
    <n v="1.0195890000000001"/>
    <n v="1.0059929999999999"/>
    <n v="22168.81"/>
    <n v="119127.9"/>
    <n v="16267.97"/>
    <n v="112357.5"/>
    <n v="0.18609239999999999"/>
    <n v="0.14478750000000001"/>
    <n v="0.84173759999999997"/>
    <n v="9.2750000000000003E-3"/>
    <n v="101749.0212"/>
    <n v="114858.7028"/>
    <n v="0.8858625"/>
    <m/>
    <m/>
    <m/>
    <m/>
  </r>
  <r>
    <x v="14"/>
    <s v="NM"/>
    <s v="New Mexico"/>
    <n v="35"/>
    <x v="1"/>
    <s v="Mountain"/>
    <n v="4.0725999999999998E-2"/>
    <n v="5.4309000000000003E-2"/>
    <n v="578.51549999999997"/>
    <n v="845.39520000000005"/>
    <n v="1235.3910000000001"/>
    <n v="1805.3"/>
    <n v="3.1205729999999998"/>
    <n v="6760.6660000000002"/>
    <n v="6549.3869999999997"/>
    <n v="6344.7079999999996"/>
    <n v="6146.4279999999999"/>
    <n v="0.90914539999999999"/>
    <n v="1188.0899999999999"/>
    <n v="1055.884"/>
    <n v="938.3886"/>
    <n v="833.96799999999996"/>
    <n v="0.70194009999999996"/>
    <n v="6560.93"/>
    <n v="6707.3310000000001"/>
    <n v="6856.9989999999998"/>
    <n v="7010.0069999999996"/>
    <n v="1.0684469999999999"/>
    <m/>
    <n v="5690.4589999999998"/>
    <n v="6277.2470000000003"/>
    <n v="6924.5429999999997"/>
    <n v="7638.5860000000002"/>
    <n v="1.3423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40321"/>
    <n v="6.8529070000000001"/>
    <n v="6.7665930000000003"/>
    <n v="6.6813659999999997"/>
    <n v="0.96268830000000005"/>
    <n v="56470"/>
    <n v="16085"/>
    <n v="32181"/>
    <n v="7678"/>
    <n v="0.28484150000000003"/>
    <n v="0.23858799999999999"/>
    <n v="0.83761669999999999"/>
    <n v="20379.16"/>
    <n v="23503.74"/>
    <n v="22923.57"/>
    <n v="26693.37"/>
    <n v="26447.759999999998"/>
    <n v="30423.85"/>
    <n v="28986.77"/>
    <n v="33654.120000000003"/>
    <n v="0.86706019999999995"/>
    <n v="0.85877420000000004"/>
    <n v="0.86931000000000003"/>
    <n v="0.86131420000000003"/>
    <n v="25.86506"/>
    <n v="25.665289999999999"/>
    <n v="25.465530000000001"/>
    <n v="25.26576"/>
    <n v="25.065999999999999"/>
    <n v="24.866230000000002"/>
    <n v="0.96138330000000005"/>
    <n v="15.39804"/>
    <n v="15.62669"/>
    <n v="15.85533"/>
    <n v="16.08398"/>
    <n v="16.312629999999999"/>
    <n v="16.54128"/>
    <n v="1.074246"/>
    <n v="0.97359289999999998"/>
    <n v="0.99069640000000003"/>
    <n v="1.0078"/>
    <n v="1.0249029999999999"/>
    <n v="1.0420069999999999"/>
    <n v="1.0591109999999999"/>
    <n v="1.0878369999999999"/>
    <n v="22319.33"/>
    <n v="76397.77"/>
    <n v="15947.1"/>
    <n v="65792.91"/>
    <n v="0.29214639999999997"/>
    <n v="0.24238319999999999"/>
    <n v="0.87997590000000003"/>
    <n v="1.8651000000000001E-2"/>
    <n v="51303.245759999998"/>
    <n v="60891.348989999999"/>
    <n v="0.84253750000000005"/>
    <m/>
    <m/>
    <m/>
    <m/>
  </r>
  <r>
    <x v="14"/>
    <s v="NY"/>
    <s v="New York"/>
    <n v="36"/>
    <x v="2"/>
    <s v="Middle Atlantic"/>
    <n v="4.3042999999999998E-2"/>
    <n v="5.4560999999999998E-2"/>
    <n v="300.59179999999998"/>
    <n v="566.32780000000002"/>
    <n v="1066.9860000000001"/>
    <n v="2010.2470000000001"/>
    <n v="6.6876300000000004"/>
    <n v="5524.7389999999996"/>
    <n v="6531.3639999999996"/>
    <n v="7721.3980000000001"/>
    <n v="9128.2610000000004"/>
    <n v="1.6522520000000001"/>
    <n v="6937.2950000000001"/>
    <n v="5383.9949999999999"/>
    <n v="4178.4870000000001"/>
    <n v="3242.9"/>
    <n v="0.46745880000000001"/>
    <n v="13173.33"/>
    <n v="12313.4"/>
    <n v="11509.6"/>
    <n v="10758.27"/>
    <n v="0.81667069999999997"/>
    <m/>
    <n v="12180.72"/>
    <n v="11858.71"/>
    <n v="11545.21"/>
    <n v="11239.99"/>
    <n v="0.9227693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7392849999999997"/>
    <n v="7.6196580000000003"/>
    <n v="7.5018789999999997"/>
    <n v="7.3859209999999997"/>
    <n v="0.95434140000000001"/>
    <n v="510803"/>
    <n v="258101"/>
    <n v="200695"/>
    <n v="81872"/>
    <n v="0.50528479999999998"/>
    <n v="0.40794239999999998"/>
    <n v="0.80735140000000005"/>
    <n v="30193.51"/>
    <n v="30571.88"/>
    <n v="34852.160000000003"/>
    <n v="35387.230000000003"/>
    <n v="40339.26"/>
    <n v="40790.21"/>
    <n v="44845.84"/>
    <n v="45395.360000000001"/>
    <n v="0.98762360000000005"/>
    <n v="0.98487970000000002"/>
    <n v="0.98894459999999995"/>
    <n v="0.98789479999999996"/>
    <n v="23.438510000000001"/>
    <n v="23.5501"/>
    <n v="23.66169"/>
    <n v="23.77327"/>
    <n v="23.88486"/>
    <n v="23.996449999999999"/>
    <n v="1.0238039999999999"/>
    <n v="19.43871"/>
    <n v="19.376439999999999"/>
    <n v="19.314170000000001"/>
    <n v="19.251899999999999"/>
    <n v="19.189620000000001"/>
    <n v="19.12735"/>
    <n v="0.98398229999999998"/>
    <n v="1.030608"/>
    <n v="1.024732"/>
    <n v="1.018856"/>
    <n v="1.01298"/>
    <n v="1.007104"/>
    <n v="1.001228"/>
    <n v="0.97149280000000005"/>
    <n v="21410.68"/>
    <n v="101664"/>
    <n v="15489.9"/>
    <n v="92260.88"/>
    <n v="0.2106025"/>
    <n v="0.1678925"/>
    <n v="0.84139030000000004"/>
    <n v="5.0540000000000003E-3"/>
    <n v="75904.600049999994"/>
    <n v="110983.0177"/>
    <n v="0.68392989999999998"/>
    <m/>
    <m/>
    <m/>
    <m/>
  </r>
  <r>
    <x v="14"/>
    <s v="NC"/>
    <s v="North Carolina"/>
    <n v="37"/>
    <x v="0"/>
    <s v="South Atlantic"/>
    <n v="3.0686000000000001E-2"/>
    <n v="3.8384000000000001E-2"/>
    <n v="326.60860000000002"/>
    <n v="549.64819999999997"/>
    <n v="925.00070000000005"/>
    <n v="1556.68"/>
    <n v="4.7661949999999997"/>
    <n v="4918.2259999999997"/>
    <n v="5031.866"/>
    <n v="5148.1319999999996"/>
    <n v="5267.0860000000002"/>
    <n v="1.070932"/>
    <n v="4067.3939999999998"/>
    <n v="2636.125"/>
    <n v="1708.5039999999999"/>
    <n v="1107.3019999999999"/>
    <n v="0.2722386"/>
    <n v="7837.8670000000002"/>
    <n v="7182.9589999999998"/>
    <n v="6582.7730000000001"/>
    <n v="6032.7370000000001"/>
    <n v="0.76969120000000002"/>
    <m/>
    <n v="5872.5609999999997"/>
    <n v="6236.9539999999997"/>
    <n v="6623.9560000000001"/>
    <n v="7034.9719999999998"/>
    <n v="1.19793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910740000000004"/>
    <n v="6.7297570000000002"/>
    <n v="6.7686650000000004"/>
    <n v="6.8077969999999999"/>
    <n v="1.0174449999999999"/>
    <n v="251903"/>
    <n v="110897"/>
    <n v="117492"/>
    <n v="35238"/>
    <n v="0.44023689999999999"/>
    <n v="0.29991830000000003"/>
    <n v="0.68126569999999997"/>
    <n v="21649.11"/>
    <n v="25280.31"/>
    <n v="24625.65"/>
    <n v="29071.41"/>
    <n v="29084.04"/>
    <n v="33563.040000000001"/>
    <n v="31980.55"/>
    <n v="37417.5"/>
    <n v="0.85636239999999997"/>
    <n v="0.84707469999999996"/>
    <n v="0.86654980000000004"/>
    <n v="0.85469510000000004"/>
    <n v="25.807770000000001"/>
    <n v="25.193650000000002"/>
    <n v="24.579529999999998"/>
    <n v="23.965409999999999"/>
    <n v="23.351289999999999"/>
    <n v="22.737159999999999"/>
    <n v="0.88101989999999997"/>
    <n v="17.30593"/>
    <n v="17.710129999999999"/>
    <n v="18.114339999999999"/>
    <n v="18.518540000000002"/>
    <n v="18.922740000000001"/>
    <n v="19.32695"/>
    <n v="1.116781"/>
    <n v="1.0383770000000001"/>
    <n v="1.028837"/>
    <n v="1.0192969999999999"/>
    <n v="1.0097579999999999"/>
    <n v="1.0002180000000001"/>
    <n v="0.9906779"/>
    <n v="0.95406380000000002"/>
    <n v="21771.19"/>
    <n v="85251.38"/>
    <n v="15936.88"/>
    <n v="76609.039999999994"/>
    <n v="0.2553764"/>
    <n v="0.20802870000000001"/>
    <n v="0.91195959999999998"/>
    <n v="1.6035000000000001E-2"/>
    <n v="61775.043030000001"/>
    <n v="105188.2694"/>
    <n v="0.58728080000000005"/>
    <s v="Hoke County Board of Education v. North Carolina (Leandro II)"/>
    <s v="599 S.E.2d 365"/>
    <s v="Overturned"/>
    <s v="Adequacy"/>
  </r>
  <r>
    <x v="14"/>
    <s v="ND"/>
    <s v="North Dakota"/>
    <n v="38"/>
    <x v="3"/>
    <s v="West North Central"/>
    <n v="3.8476999999999997E-2"/>
    <n v="4.6314000000000001E-2"/>
    <n v="277.58999999999997"/>
    <n v="680.51250000000005"/>
    <n v="1668.278"/>
    <n v="4089.7869999999998"/>
    <n v="14.73319"/>
    <n v="2711.1869999999999"/>
    <n v="2987.49"/>
    <n v="3291.9520000000002"/>
    <n v="3627.4430000000002"/>
    <n v="1.3379540000000001"/>
    <n v="5771.7039999999997"/>
    <n v="3909.5450000000001"/>
    <n v="2648.1849999999999"/>
    <n v="1793.7860000000001"/>
    <n v="0.3107896"/>
    <n v="7806.5190000000002"/>
    <n v="7124.4840000000004"/>
    <n v="6502.0370000000003"/>
    <n v="5933.9709999999995"/>
    <n v="0.76013019999999998"/>
    <m/>
    <n v="5803.4849999999997"/>
    <n v="6964.9279999999999"/>
    <n v="8358.8089999999993"/>
    <n v="10031.64"/>
    <n v="1.72855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802869999999999"/>
    <n v="7.0485300000000004"/>
    <n v="8.7463479999999993"/>
    <n v="10.85313"/>
    <n v="1.910666"/>
    <n v="13790"/>
    <n v="4428"/>
    <n v="4914"/>
    <n v="1787"/>
    <n v="0.32110230000000001"/>
    <n v="0.3636549"/>
    <n v="1.13252"/>
    <n v="21214.92"/>
    <n v="20811.509999999998"/>
    <n v="24169.09"/>
    <n v="23405.22"/>
    <n v="27224.57"/>
    <n v="26539.4"/>
    <n v="29531.29"/>
    <n v="28916.52"/>
    <n v="1.0193840000000001"/>
    <n v="1.032637"/>
    <n v="1.025817"/>
    <n v="1.0212600000000001"/>
    <n v="29.327549999999999"/>
    <n v="27.652069999999998"/>
    <n v="25.976600000000001"/>
    <n v="24.301120000000001"/>
    <n v="22.625640000000001"/>
    <n v="20.95016"/>
    <n v="0.71435059999999995"/>
    <n v="20.133469999999999"/>
    <n v="19.406500000000001"/>
    <n v="18.67953"/>
    <n v="17.952549999999999"/>
    <n v="17.225580000000001"/>
    <n v="16.498609999999999"/>
    <n v="0.81946169999999996"/>
    <n v="1.075302"/>
    <n v="1.053641"/>
    <n v="1.0319799999999999"/>
    <n v="1.010319"/>
    <n v="0.98865749999999997"/>
    <n v="0.96699639999999998"/>
    <n v="0.89927889999999999"/>
    <n v="22537.55"/>
    <n v="77933.13"/>
    <n v="16900.93"/>
    <n v="71684.73"/>
    <n v="0.28919089999999997"/>
    <n v="0.23576749999999999"/>
    <n v="0.9100646"/>
    <n v="0"/>
    <n v="62626.651760000001"/>
    <n v="68715.626869999993"/>
    <n v="0.9113888"/>
    <m/>
    <m/>
    <m/>
    <m/>
  </r>
  <r>
    <x v="14"/>
    <s v="OH"/>
    <s v="Ohio"/>
    <n v="39"/>
    <x v="3"/>
    <s v="East North Central"/>
    <n v="4.2078999999999998E-2"/>
    <n v="5.1644000000000002E-2"/>
    <n v="221.0453"/>
    <n v="420.96069999999997"/>
    <n v="801.68129999999996"/>
    <n v="1526.729"/>
    <n v="6.9068610000000001"/>
    <n v="3030.1840000000002"/>
    <n v="3943.5880000000002"/>
    <n v="5132.3239999999996"/>
    <n v="6679.3879999999999"/>
    <n v="2.2042839999999999"/>
    <n v="4649.2610000000004"/>
    <n v="4063.1689999999999"/>
    <n v="3550.9609999999998"/>
    <n v="3103.3229999999999"/>
    <n v="0.66748730000000001"/>
    <n v="7828.2619999999997"/>
    <n v="8295.8150000000005"/>
    <n v="8791.2939999999999"/>
    <n v="9316.366"/>
    <n v="1.190094"/>
    <m/>
    <n v="7178.6049999999996"/>
    <n v="7712.1030000000001"/>
    <n v="8285.25"/>
    <n v="8900.991"/>
    <n v="1.239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501139999999999"/>
    <n v="6.1432779999999996"/>
    <n v="6.5633239999999997"/>
    <n v="7.0120909999999999"/>
    <n v="1.2194700000000001"/>
    <n v="305278"/>
    <n v="144406"/>
    <n v="124635"/>
    <n v="54208"/>
    <n v="0.47303109999999998"/>
    <n v="0.43493399999999999"/>
    <n v="0.91946170000000005"/>
    <n v="24245.79"/>
    <n v="25383.38"/>
    <n v="27961.48"/>
    <n v="29504.38"/>
    <n v="32462.66"/>
    <n v="33997.39"/>
    <n v="35987.519999999997"/>
    <n v="37921.75"/>
    <n v="0.95518349999999996"/>
    <n v="0.94770600000000005"/>
    <n v="0.95485750000000003"/>
    <n v="0.94899429999999996"/>
    <n v="24.310390000000002"/>
    <n v="24.089759999999998"/>
    <n v="23.869119999999999"/>
    <n v="23.648489999999999"/>
    <n v="23.427849999999999"/>
    <n v="23.20721"/>
    <n v="0.95462119999999995"/>
    <n v="19.88805"/>
    <n v="19.608229999999999"/>
    <n v="19.328410000000002"/>
    <n v="19.048580000000001"/>
    <n v="18.76876"/>
    <n v="18.488939999999999"/>
    <n v="0.9296508"/>
    <n v="1.010429"/>
    <n v="1.012221"/>
    <n v="1.014014"/>
    <n v="1.0158069999999999"/>
    <n v="1.0176000000000001"/>
    <n v="1.019393"/>
    <n v="1.008872"/>
    <n v="21033.23"/>
    <n v="83248.91"/>
    <n v="15517.61"/>
    <n v="76201.279999999999"/>
    <n v="0.25265470000000001"/>
    <n v="0.20363970000000001"/>
    <n v="0.83385750000000003"/>
    <n v="2.5065E-2"/>
    <n v="63783.431040000003"/>
    <n v="89917.236420000001"/>
    <n v="0.70935709999999996"/>
    <m/>
    <m/>
    <m/>
    <m/>
  </r>
  <r>
    <x v="14"/>
    <s v="OK"/>
    <s v="Oklahoma"/>
    <n v="40"/>
    <x v="0"/>
    <s v="West South Central"/>
    <n v="3.8235999999999999E-2"/>
    <n v="4.2416000000000002E-2"/>
    <n v="297.29250000000002"/>
    <n v="527.03880000000004"/>
    <n v="934.33169999999996"/>
    <n v="1656.3789999999999"/>
    <n v="5.5715469999999998"/>
    <n v="3036.8249999999998"/>
    <n v="3341.0059999999999"/>
    <n v="3675.6559999999999"/>
    <n v="4043.8249999999998"/>
    <n v="1.331596"/>
    <n v="2307.5590000000002"/>
    <n v="2047.6790000000001"/>
    <n v="1817.068"/>
    <n v="1612.4280000000001"/>
    <n v="0.69875900000000002"/>
    <n v="5460.75"/>
    <n v="5536.0860000000002"/>
    <n v="5612.4629999999997"/>
    <n v="5689.8940000000002"/>
    <n v="1.0419620000000001"/>
    <m/>
    <n v="4907.8999999999996"/>
    <n v="5373.1319999999996"/>
    <n v="5882.4650000000001"/>
    <n v="6440.0789999999997"/>
    <n v="1.31218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509530000000003"/>
    <n v="5.896776"/>
    <n v="6.1532920000000004"/>
    <n v="6.4209670000000001"/>
    <n v="1.136263"/>
    <n v="110420"/>
    <n v="40689"/>
    <n v="57341"/>
    <n v="19229"/>
    <n v="0.36849300000000001"/>
    <n v="0.3353447"/>
    <n v="0.91004350000000001"/>
    <n v="19520.82"/>
    <n v="22720.45"/>
    <n v="21783.99"/>
    <n v="25913.67"/>
    <n v="24789.09"/>
    <n v="29384.560000000001"/>
    <n v="27094.61"/>
    <n v="32429.26"/>
    <n v="0.85917410000000005"/>
    <n v="0.84063699999999997"/>
    <n v="0.84360939999999995"/>
    <n v="0.83549879999999999"/>
    <n v="25.326740000000001"/>
    <n v="25.650939999999999"/>
    <n v="25.97514"/>
    <n v="26.299340000000001"/>
    <n v="26.623539999999998"/>
    <n v="26.94774"/>
    <n v="1.064003"/>
    <n v="18.686129999999999"/>
    <n v="18.853870000000001"/>
    <n v="19.021619999999999"/>
    <n v="19.189360000000001"/>
    <n v="19.357099999999999"/>
    <n v="19.524840000000001"/>
    <n v="1.0448839999999999"/>
    <n v="1.0151190000000001"/>
    <n v="1.0135940000000001"/>
    <n v="1.01207"/>
    <n v="1.0105459999999999"/>
    <n v="1.0090209999999999"/>
    <n v="1.0074970000000001"/>
    <n v="0.99249200000000004"/>
    <n v="21659.62"/>
    <n v="77454.77"/>
    <n v="15222.7"/>
    <n v="68814.36"/>
    <n v="0.27964220000000001"/>
    <n v="0.22121399999999999"/>
    <n v="0.88989980000000002"/>
    <n v="5.5659999999999998E-3"/>
    <n v="56563.850899999998"/>
    <n v="75133.099100000007"/>
    <n v="0.75284859999999998"/>
    <m/>
    <m/>
    <m/>
    <m/>
  </r>
  <r>
    <x v="14"/>
    <s v="OR"/>
    <s v="Oregon"/>
    <n v="41"/>
    <x v="1"/>
    <s v="Pacific"/>
    <n v="3.4564999999999999E-2"/>
    <n v="4.2254E-2"/>
    <n v="238.81739999999999"/>
    <n v="508.20940000000002"/>
    <n v="1081.4829999999999"/>
    <n v="2301.4229999999998"/>
    <n v="9.6367499999999993"/>
    <n v="3840.107"/>
    <n v="4438.7520000000004"/>
    <n v="5130.7209999999995"/>
    <n v="5930.5619999999999"/>
    <n v="1.5443739999999999"/>
    <n v="3475.1469999999999"/>
    <n v="2869.09"/>
    <n v="2368.7280000000001"/>
    <n v="1955.6279999999999"/>
    <n v="0.56274670000000004"/>
    <n v="6978.5659999999998"/>
    <n v="7271.5129999999999"/>
    <n v="7576.759"/>
    <n v="7894.817"/>
    <n v="1.1312949999999999"/>
    <m/>
    <n v="5526.5860000000002"/>
    <n v="6368.1120000000001"/>
    <n v="7337.7759999999998"/>
    <n v="8455.0889999999999"/>
    <n v="1.52989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5918200000000002"/>
    <n v="4.8012519999999999"/>
    <n v="5.0202359999999997"/>
    <n v="5.2492080000000003"/>
    <n v="1.143165"/>
    <n v="96278"/>
    <n v="34264"/>
    <n v="42486"/>
    <n v="8260"/>
    <n v="0.35588609999999998"/>
    <n v="0.19441700000000001"/>
    <n v="0.54629000000000005"/>
    <n v="21534.49"/>
    <n v="23487.09"/>
    <n v="25600.41"/>
    <n v="26924.799999999999"/>
    <n v="29084.74"/>
    <n v="31058.58"/>
    <n v="31700.44"/>
    <n v="34459.86"/>
    <n v="0.91686509999999999"/>
    <n v="0.95081159999999998"/>
    <n v="0.93644769999999999"/>
    <n v="0.91992350000000001"/>
    <n v="27.19641"/>
    <n v="27.72364"/>
    <n v="28.250869999999999"/>
    <n v="28.778099999999998"/>
    <n v="29.305330000000001"/>
    <n v="29.832560000000001"/>
    <n v="1.09693"/>
    <n v="21.757110000000001"/>
    <n v="22.702359999999999"/>
    <n v="23.64761"/>
    <n v="24.592860000000002"/>
    <n v="25.53811"/>
    <n v="26.483350000000002"/>
    <n v="1.217228"/>
    <n v="0.98635130000000004"/>
    <n v="1.0005679999999999"/>
    <n v="1.014785"/>
    <n v="1.029002"/>
    <n v="1.0432189999999999"/>
    <n v="1.057436"/>
    <n v="1.0720689999999999"/>
    <n v="22687.360000000001"/>
    <n v="83915.520000000004"/>
    <n v="16250.03"/>
    <n v="75900.73"/>
    <n v="0.27035949999999997"/>
    <n v="0.21409590000000001"/>
    <n v="0.87029650000000003"/>
    <n v="4.5700000000000003E-3"/>
    <n v="63435.681170000003"/>
    <n v="85956.315589999998"/>
    <n v="0.73799910000000002"/>
    <m/>
    <m/>
    <m/>
    <m/>
  </r>
  <r>
    <x v="14"/>
    <s v="PA"/>
    <s v="Pennsylvania"/>
    <n v="42"/>
    <x v="2"/>
    <s v="Middle Atlantic"/>
    <n v="4.1203999999999998E-2"/>
    <n v="4.5781000000000002E-2"/>
    <n v="140.8997"/>
    <n v="336.86439999999999"/>
    <n v="805.37869999999998"/>
    <n v="1925.5070000000001"/>
    <n v="13.665800000000001"/>
    <n v="2440.5590000000002"/>
    <n v="3440.154"/>
    <n v="4849.16"/>
    <n v="6835.2619999999997"/>
    <n v="2.8006950000000002"/>
    <n v="7663.25"/>
    <n v="5564.2380000000003"/>
    <n v="4040.1590000000001"/>
    <n v="2933.5340000000001"/>
    <n v="0.38280560000000002"/>
    <n v="10246.75"/>
    <n v="9691.3989999999994"/>
    <n v="9166.1479999999992"/>
    <n v="8669.3639999999996"/>
    <n v="0.84605989999999998"/>
    <m/>
    <n v="8484.8539999999994"/>
    <n v="8425.0789999999997"/>
    <n v="8365.7270000000008"/>
    <n v="8306.7919999999995"/>
    <n v="0.9790141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928299999999997"/>
    <n v="6.366263"/>
    <n v="6.2421629999999997"/>
    <n v="6.1204830000000001"/>
    <n v="0.94265259999999995"/>
    <n v="299648"/>
    <n v="128477"/>
    <n v="108516"/>
    <n v="33174"/>
    <n v="0.42875980000000002"/>
    <n v="0.30570609999999998"/>
    <n v="0.71300090000000005"/>
    <n v="26169.17"/>
    <n v="25911.49"/>
    <n v="30269.66"/>
    <n v="30306.1"/>
    <n v="35983.089999999997"/>
    <n v="35098.629999999997"/>
    <n v="39243.32"/>
    <n v="39001.19"/>
    <n v="1.0099450000000001"/>
    <n v="0.99879779999999996"/>
    <n v="1.025199"/>
    <n v="1.006208"/>
    <n v="25.50536"/>
    <n v="25.646920000000001"/>
    <n v="25.788489999999999"/>
    <n v="25.930050000000001"/>
    <n v="26.07161"/>
    <n v="26.213170000000002"/>
    <n v="1.027752"/>
    <n v="19.077770000000001"/>
    <n v="19.25301"/>
    <n v="19.428249999999998"/>
    <n v="19.603480000000001"/>
    <n v="19.77872"/>
    <n v="19.953959999999999"/>
    <n v="1.0459270000000001"/>
    <n v="1.0306949999999999"/>
    <n v="1.0231969999999999"/>
    <n v="1.0157"/>
    <n v="1.008202"/>
    <n v="1.000704"/>
    <n v="0.99320580000000003"/>
    <n v="0.96362700000000001"/>
    <n v="21653.66"/>
    <n v="89951.77"/>
    <n v="15911.91"/>
    <n v="81959.009999999995"/>
    <n v="0.2407252"/>
    <n v="0.1941447"/>
    <n v="0.82246010000000003"/>
    <n v="2.2574E-2"/>
    <n v="69725.103709999996"/>
    <n v="96442.287989999997"/>
    <n v="0.72297230000000001"/>
    <m/>
    <m/>
    <m/>
    <m/>
  </r>
  <r>
    <x v="14"/>
    <s v="RI"/>
    <s v="Rhode Island"/>
    <n v="44"/>
    <x v="2"/>
    <s v="New England"/>
    <n v="4.1761E-2"/>
    <n v="4.6386999999999998E-2"/>
    <n v="382.0795"/>
    <n v="588.02"/>
    <n v="904.96220000000005"/>
    <n v="1392.7360000000001"/>
    <n v="3.645146"/>
    <n v="2837.7269999999999"/>
    <n v="3961.0590000000002"/>
    <n v="5529.07"/>
    <n v="7717.7849999999999"/>
    <n v="2.719706"/>
    <n v="7891.8230000000003"/>
    <n v="5421.8540000000003"/>
    <n v="3724.93"/>
    <n v="2559.107"/>
    <n v="0.32427329999999999"/>
    <n v="10047.459999999999"/>
    <n v="10134.93"/>
    <n v="10223.15"/>
    <n v="10312.14"/>
    <n v="1.026343"/>
    <m/>
    <n v="9100.2929999999997"/>
    <n v="9301.6470000000008"/>
    <n v="9507.4580000000005"/>
    <n v="9717.8220000000001"/>
    <n v="1.06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118779"/>
    <n v="7.7041399999999998"/>
    <n v="7.310676"/>
    <n v="6.9373069999999997"/>
    <n v="0.85447669999999998"/>
    <n v="23839"/>
    <n v="12155"/>
    <n v="8064"/>
    <n v="3951"/>
    <n v="0.50987879999999997"/>
    <n v="0.48995539999999999"/>
    <n v="0.96092520000000003"/>
    <n v="29058.959999999999"/>
    <n v="26591.53"/>
    <n v="33547.5"/>
    <n v="31629.97"/>
    <n v="39272.75"/>
    <n v="37181.75"/>
    <n v="44345.63"/>
    <n v="41801.35"/>
    <n v="1.0927899999999999"/>
    <n v="1.060624"/>
    <n v="1.0562370000000001"/>
    <n v="1.0608660000000001"/>
    <n v="22.534590000000001"/>
    <n v="22.812180000000001"/>
    <n v="23.089770000000001"/>
    <n v="23.367370000000001"/>
    <n v="23.644960000000001"/>
    <n v="23.922550000000001"/>
    <n v="1.061593"/>
    <n v="18.240739999999999"/>
    <n v="18.391850000000002"/>
    <n v="18.542960000000001"/>
    <n v="18.69407"/>
    <n v="18.845179999999999"/>
    <n v="18.996289999999998"/>
    <n v="1.0414209999999999"/>
    <n v="1.0116529999999999"/>
    <n v="1.0140119999999999"/>
    <n v="1.0163709999999999"/>
    <n v="1.018729"/>
    <n v="1.021088"/>
    <n v="1.023447"/>
    <n v="1.0116579999999999"/>
    <n v="20515.55"/>
    <n v="90318.63"/>
    <n v="12900.88"/>
    <n v="82262.12"/>
    <n v="0.2271464"/>
    <n v="0.1568264"/>
    <n v="0.86415649999999999"/>
    <n v="6.5069999999999998E-3"/>
    <n v="69249.247300000003"/>
    <n v="97683.904349999997"/>
    <n v="0.70891150000000003"/>
    <m/>
    <m/>
    <m/>
    <m/>
  </r>
  <r>
    <x v="14"/>
    <s v="SC"/>
    <s v="South Carolina"/>
    <n v="45"/>
    <x v="0"/>
    <s v="South Atlantic"/>
    <n v="4.4124999999999998E-2"/>
    <n v="5.0745999999999999E-2"/>
    <n v="286.92290000000003"/>
    <n v="507.5265"/>
    <n v="897.74350000000004"/>
    <n v="1587.9829999999999"/>
    <n v="5.534529"/>
    <n v="3559.8719999999998"/>
    <n v="3881.558"/>
    <n v="4232.3130000000001"/>
    <n v="4614.7640000000001"/>
    <n v="1.2963290000000001"/>
    <n v="3613.8229999999999"/>
    <n v="3373.076"/>
    <n v="3148.3679999999999"/>
    <n v="2938.6289999999999"/>
    <n v="0.81316379999999999"/>
    <n v="7008.2950000000001"/>
    <n v="7174.0209999999997"/>
    <n v="7343.6660000000002"/>
    <n v="7517.3230000000003"/>
    <n v="1.072632"/>
    <m/>
    <n v="5868.0690000000004"/>
    <n v="6398.8040000000001"/>
    <n v="6977.5429999999997"/>
    <n v="7608.6270000000004"/>
    <n v="1.29661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756829999999999"/>
    <n v="6.4272939999999998"/>
    <n v="6.5825670000000001"/>
    <n v="6.7415919999999998"/>
    <n v="1.0742400000000001"/>
    <n v="119334"/>
    <n v="55732"/>
    <n v="55034"/>
    <n v="20359"/>
    <n v="0.46702529999999998"/>
    <n v="0.36993490000000001"/>
    <n v="0.79210899999999995"/>
    <n v="22660.5"/>
    <n v="23526.44"/>
    <n v="26302.05"/>
    <n v="27230.38"/>
    <n v="30956.51"/>
    <n v="31809.74"/>
    <n v="34488.43"/>
    <n v="35677.449999999997"/>
    <n v="0.96319299999999997"/>
    <n v="0.96590849999999995"/>
    <n v="0.97317710000000002"/>
    <n v="0.96667309999999995"/>
    <n v="25.85624"/>
    <n v="25.047889999999999"/>
    <n v="24.239550000000001"/>
    <n v="23.4312"/>
    <n v="22.62285"/>
    <n v="21.814499999999999"/>
    <n v="0.84368410000000005"/>
    <n v="18.13851"/>
    <n v="17.723669999999998"/>
    <n v="17.30884"/>
    <n v="16.894010000000002"/>
    <n v="16.47917"/>
    <n v="16.064340000000001"/>
    <n v="0.88564860000000001"/>
    <n v="0.99842160000000002"/>
    <n v="1.0074069999999999"/>
    <n v="1.016392"/>
    <n v="1.0253779999999999"/>
    <n v="1.0343629999999999"/>
    <n v="1.0433479999999999"/>
    <n v="1.044997"/>
    <n v="20141.25"/>
    <n v="81063.63"/>
    <n v="14718.5"/>
    <n v="72540.78"/>
    <n v="0.24846219999999999"/>
    <n v="0.20289960000000001"/>
    <n v="0.88777810000000001"/>
    <n v="4.5009999999999998E-3"/>
    <n v="57916.810149999998"/>
    <n v="87831.857139999993"/>
    <n v="0.65940549999999998"/>
    <m/>
    <m/>
    <m/>
    <m/>
  </r>
  <r>
    <x v="14"/>
    <s v="SD"/>
    <s v="South Dakota"/>
    <n v="46"/>
    <x v="3"/>
    <s v="West North Central"/>
    <n v="3.3214E-2"/>
    <n v="3.9229E-2"/>
    <n v="333.40859999999998"/>
    <n v="668.16160000000002"/>
    <n v="1339.0170000000001"/>
    <n v="2683.4340000000002"/>
    <n v="8.0484829999999992"/>
    <n v="2094.1309999999999"/>
    <n v="2359.9029999999998"/>
    <n v="2659.4050000000002"/>
    <n v="2996.9180000000001"/>
    <n v="1.4311039999999999"/>
    <n v="5160.4380000000001"/>
    <n v="4045.7040000000002"/>
    <n v="3171.77"/>
    <n v="2486.6179999999999"/>
    <n v="0.48186190000000001"/>
    <n v="6854.2510000000002"/>
    <n v="6648.085"/>
    <n v="6448.1220000000003"/>
    <n v="6254.1719999999996"/>
    <n v="0.91245149999999997"/>
    <m/>
    <n v="5303.24"/>
    <n v="6295.442"/>
    <n v="7473.2790000000005"/>
    <n v="8871.482"/>
    <n v="1.67284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775630000000003"/>
    <n v="6.6028659999999997"/>
    <n v="7.4176739999999999"/>
    <n v="8.3330300000000008"/>
    <n v="1.41777"/>
    <n v="20957"/>
    <n v="6116"/>
    <n v="7996"/>
    <n v="2560"/>
    <n v="0.29183569999999998"/>
    <n v="0.3201601"/>
    <n v="1.097056"/>
    <n v="18564.13"/>
    <n v="20271.84"/>
    <n v="20555.84"/>
    <n v="22284.49"/>
    <n v="22573.37"/>
    <n v="24364.09"/>
    <n v="24004.94"/>
    <n v="26255.33"/>
    <n v="0.9157594"/>
    <n v="0.92242800000000003"/>
    <n v="0.92650160000000004"/>
    <n v="0.9142884"/>
    <n v="26.591699999999999"/>
    <n v="25.989080000000001"/>
    <n v="25.38646"/>
    <n v="24.783840000000001"/>
    <n v="24.181229999999999"/>
    <n v="23.578610000000001"/>
    <n v="0.8866906"/>
    <n v="20.59498"/>
    <n v="20.455100000000002"/>
    <n v="20.31522"/>
    <n v="20.175339999999998"/>
    <n v="20.03546"/>
    <n v="19.895569999999999"/>
    <n v="0.96603989999999995"/>
    <n v="1.018553"/>
    <n v="1.0145249999999999"/>
    <n v="1.010497"/>
    <n v="1.0064690000000001"/>
    <n v="1.00244"/>
    <n v="0.99841210000000002"/>
    <n v="0.98022560000000003"/>
    <n v="23341.93"/>
    <n v="78416.19"/>
    <n v="16598.810000000001"/>
    <n v="71208.27"/>
    <n v="0.29766730000000002"/>
    <n v="0.23310230000000001"/>
    <n v="0.8767433"/>
    <n v="0"/>
    <n v="61932.163119999997"/>
    <n v="79807.296820000003"/>
    <n v="0.77602130000000002"/>
    <m/>
    <m/>
    <m/>
    <m/>
  </r>
  <r>
    <x v="14"/>
    <s v="TN"/>
    <s v="Tennessee"/>
    <n v="47"/>
    <x v="0"/>
    <s v="East South Central"/>
    <n v="3.1091000000000001E-2"/>
    <n v="3.7752000000000001E-2"/>
    <n v="270.50749999999999"/>
    <n v="484.95679999999999"/>
    <n v="869.41420000000005"/>
    <n v="1558.6569999999999"/>
    <n v="5.761971"/>
    <n v="3011.8910000000001"/>
    <n v="3122.7179999999998"/>
    <n v="3237.6219999999998"/>
    <n v="3356.7550000000001"/>
    <n v="1.114501"/>
    <n v="2484.348"/>
    <n v="2528.5129999999999"/>
    <n v="2573.4630000000002"/>
    <n v="2619.2130000000002"/>
    <n v="1.0542860000000001"/>
    <n v="5402.9009999999998"/>
    <n v="5680.366"/>
    <n v="5972.0810000000001"/>
    <n v="6278.7749999999996"/>
    <n v="1.162112"/>
    <m/>
    <n v="5359.2420000000002"/>
    <n v="5853.0169999999998"/>
    <n v="6392.2849999999999"/>
    <n v="6981.24"/>
    <n v="1.302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711660000000004"/>
    <n v="6.4251950000000004"/>
    <n v="6.6896800000000001"/>
    <n v="6.9650530000000002"/>
    <n v="1.128644"/>
    <n v="152800"/>
    <n v="66993"/>
    <n v="68272"/>
    <n v="25752"/>
    <n v="0.43843589999999999"/>
    <n v="0.37719710000000001"/>
    <n v="0.86032439999999999"/>
    <n v="21585.08"/>
    <n v="22443.99"/>
    <n v="25342.39"/>
    <n v="26688.73"/>
    <n v="30164.91"/>
    <n v="31382.48"/>
    <n v="33980.019999999997"/>
    <n v="35625.61"/>
    <n v="0.961731"/>
    <n v="0.94955369999999995"/>
    <n v="0.96120220000000001"/>
    <n v="0.95380889999999996"/>
    <n v="26.11975"/>
    <n v="25.638529999999999"/>
    <n v="25.157330000000002"/>
    <n v="24.676120000000001"/>
    <n v="24.19491"/>
    <n v="23.713699999999999"/>
    <n v="0.90788389999999997"/>
    <n v="18.459599999999998"/>
    <n v="17.635120000000001"/>
    <n v="16.810649999999999"/>
    <n v="15.98617"/>
    <n v="15.1617"/>
    <n v="14.33722"/>
    <n v="0.77668110000000001"/>
    <n v="0.98972519999999997"/>
    <n v="1.005101"/>
    <n v="1.0204759999999999"/>
    <n v="1.035852"/>
    <n v="1.0512280000000001"/>
    <n v="1.066603"/>
    <n v="1.0776760000000001"/>
    <n v="20347.419999999998"/>
    <n v="80595.929999999993"/>
    <n v="15390.07"/>
    <n v="73244.38"/>
    <n v="0.25246210000000002"/>
    <n v="0.21011949999999999"/>
    <n v="0.86884189999999994"/>
    <n v="3.5500000000000001E-4"/>
    <n v="59979.307860000001"/>
    <n v="88860.525099999999"/>
    <n v="0.67498259999999999"/>
    <m/>
    <m/>
    <m/>
    <m/>
  </r>
  <r>
    <x v="14"/>
    <s v="TX"/>
    <s v="Texas"/>
    <n v="48"/>
    <x v="0"/>
    <s v="West South Central"/>
    <n v="3.8161E-2"/>
    <n v="5.0391999999999999E-2"/>
    <n v="320.64089999999999"/>
    <n v="493.15129999999999"/>
    <n v="758.47529999999995"/>
    <n v="1166.548"/>
    <n v="3.6381760000000001"/>
    <n v="2020.558"/>
    <n v="2445.3319999999999"/>
    <n v="2959.4059999999999"/>
    <n v="3581.5509999999999"/>
    <n v="1.772556"/>
    <n v="4880.3429999999998"/>
    <n v="3778.91"/>
    <n v="2926.0569999999998"/>
    <n v="2265.6819999999998"/>
    <n v="0.4642464"/>
    <n v="7220.4049999999997"/>
    <n v="7018.6660000000002"/>
    <n v="6822.5630000000001"/>
    <n v="6631.9390000000003"/>
    <n v="0.91849959999999997"/>
    <m/>
    <n v="5936.9480000000003"/>
    <n v="6232.5129999999999"/>
    <n v="6542.7920000000004"/>
    <n v="6868.518"/>
    <n v="1.156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086500000000003"/>
    <n v="6.9167779999999999"/>
    <n v="6.8261099999999999"/>
    <n v="6.7366299999999999"/>
    <n v="0.96118800000000004"/>
    <n v="768125"/>
    <n v="302489"/>
    <n v="382069"/>
    <n v="119612"/>
    <n v="0.39380179999999998"/>
    <n v="0.31306390000000001"/>
    <n v="0.79497830000000003"/>
    <n v="21646.47"/>
    <n v="27442.11"/>
    <n v="25056.43"/>
    <n v="31699.71"/>
    <n v="28832.05"/>
    <n v="36552.769999999997"/>
    <n v="32155.09"/>
    <n v="40802.239999999998"/>
    <n v="0.78880490000000003"/>
    <n v="0.79043070000000004"/>
    <n v="0.7887788"/>
    <n v="0.78807150000000004"/>
    <n v="23.29074"/>
    <n v="23.23218"/>
    <n v="23.17362"/>
    <n v="23.11506"/>
    <n v="23.0565"/>
    <n v="22.99794"/>
    <n v="0.98742810000000003"/>
    <n v="15.801130000000001"/>
    <n v="16.256440000000001"/>
    <n v="16.711760000000002"/>
    <n v="17.167079999999999"/>
    <n v="17.622389999999999"/>
    <n v="18.07771"/>
    <n v="1.144077"/>
    <n v="0.99511059999999996"/>
    <n v="1.0039070000000001"/>
    <n v="1.0127029999999999"/>
    <n v="1.0215000000000001"/>
    <n v="1.0302960000000001"/>
    <n v="1.0390919999999999"/>
    <n v="1.044198"/>
    <n v="22729.47"/>
    <n v="88837.59"/>
    <n v="17006.2"/>
    <n v="78341.08"/>
    <n v="0.25585419999999998"/>
    <n v="0.21707889999999999"/>
    <n v="0.91357109999999997"/>
    <n v="1.405E-2"/>
    <n v="61905.834819999996"/>
    <n v="102715.67630000001"/>
    <n v="0.60269119999999998"/>
    <m/>
    <m/>
    <m/>
    <m/>
  </r>
  <r>
    <x v="14"/>
    <s v="UT"/>
    <s v="Utah"/>
    <n v="49"/>
    <x v="1"/>
    <s v="Mountain"/>
    <n v="3.4925999999999999E-2"/>
    <n v="4.6233999999999997E-2"/>
    <n v="301.2645"/>
    <n v="582.52919999999995"/>
    <n v="1126.386"/>
    <n v="2177.9960000000001"/>
    <n v="7.229514"/>
    <n v="3640.3389999999999"/>
    <n v="3714.3029999999999"/>
    <n v="3789.7689999999998"/>
    <n v="3866.768"/>
    <n v="1.0622"/>
    <n v="1200.7360000000001"/>
    <n v="1565.5360000000001"/>
    <n v="2041.1679999999999"/>
    <n v="2661.3040000000001"/>
    <n v="2.2163940000000002"/>
    <n v="4504.3819999999996"/>
    <n v="5082.3440000000001"/>
    <n v="5734.4650000000001"/>
    <n v="6470.26"/>
    <n v="1.436437"/>
    <m/>
    <n v="3910.23"/>
    <n v="4678.3040000000001"/>
    <n v="5597.2470000000003"/>
    <n v="6696.6940000000004"/>
    <n v="1.712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070093"/>
    <n v="4.6198920000000001"/>
    <n v="5.2439580000000001"/>
    <n v="5.9523260000000002"/>
    <n v="1.4624550000000001"/>
    <n v="87886"/>
    <n v="35939"/>
    <n v="32574"/>
    <n v="11652"/>
    <n v="0.4089275"/>
    <n v="0.35770859999999999"/>
    <n v="0.87474830000000003"/>
    <n v="20051.77"/>
    <n v="22013.759999999998"/>
    <n v="23168.69"/>
    <n v="25828.48"/>
    <n v="27232.16"/>
    <n v="30166.32"/>
    <n v="30579.78"/>
    <n v="33957.230000000003"/>
    <n v="0.91087450000000003"/>
    <n v="0.89702090000000001"/>
    <n v="0.90273420000000004"/>
    <n v="0.9005379"/>
    <n v="31.381879999999999"/>
    <n v="30.945139999999999"/>
    <n v="30.508410000000001"/>
    <n v="30.071670000000001"/>
    <n v="29.63494"/>
    <n v="29.1982"/>
    <n v="0.93041600000000002"/>
    <n v="24.305199999999999"/>
    <n v="24.056139999999999"/>
    <n v="23.807089999999999"/>
    <n v="23.558039999999998"/>
    <n v="23.308990000000001"/>
    <n v="23.059930000000001"/>
    <n v="0.94876559999999999"/>
    <n v="0.99068009999999995"/>
    <n v="1.0038039999999999"/>
    <n v="1.0169280000000001"/>
    <n v="1.030051"/>
    <n v="1.043175"/>
    <n v="1.0562990000000001"/>
    <n v="1.066236"/>
    <n v="28816.74"/>
    <n v="83942.23"/>
    <n v="19690.36"/>
    <n v="75533.039999999994"/>
    <n v="0.3432926"/>
    <n v="0.26068540000000001"/>
    <n v="0.92765330000000001"/>
    <n v="6.6179999999999998E-3"/>
    <n v="66257.596569999994"/>
    <n v="89710.133329999997"/>
    <n v="0.73857430000000002"/>
    <m/>
    <m/>
    <m/>
    <m/>
  </r>
  <r>
    <x v="14"/>
    <s v="VT"/>
    <s v="Vermont"/>
    <n v="50"/>
    <x v="2"/>
    <s v="New England"/>
    <n v="5.0962E-2"/>
    <n v="5.4601999999999998E-2"/>
    <n v="86.628540000000001"/>
    <n v="262.33440000000002"/>
    <n v="794.41899999999998"/>
    <n v="2405.7130000000002"/>
    <n v="27.77045"/>
    <n v="2486.2170000000001"/>
    <n v="5156.7889999999998"/>
    <n v="10695.96"/>
    <n v="22185.03"/>
    <n v="8.9232069999999997"/>
    <n v="6780.0659999999998"/>
    <n v="3875.2460000000001"/>
    <n v="2214.9540000000002"/>
    <n v="1265.989"/>
    <n v="0.1867222"/>
    <n v="11882.14"/>
    <n v="11927.29"/>
    <n v="11972.61"/>
    <n v="12018.09"/>
    <n v="1.011442"/>
    <m/>
    <n v="9109.9920000000002"/>
    <n v="9204.6039999999994"/>
    <n v="9300.1959999999999"/>
    <n v="9396.7810000000009"/>
    <n v="1.03148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967849999999999"/>
    <n v="7.5555570000000003"/>
    <n v="7.8235060000000001"/>
    <n v="8.1009569999999993"/>
    <n v="1.110209"/>
    <n v="12397"/>
    <n v="5958"/>
    <n v="4103"/>
    <n v="1833"/>
    <n v="0.48060009999999997"/>
    <n v="0.44674629999999999"/>
    <n v="0.92955920000000003"/>
    <n v="20636.87"/>
    <n v="21989.97"/>
    <n v="23801.64"/>
    <n v="25159.03"/>
    <n v="27597.03"/>
    <n v="28872.74"/>
    <n v="30009.78"/>
    <n v="31708.35"/>
    <n v="0.93846739999999995"/>
    <n v="0.94604759999999999"/>
    <n v="0.95581609999999995"/>
    <n v="0.94643160000000004"/>
    <n v="20.26717"/>
    <n v="20.043220000000002"/>
    <n v="19.819269999999999"/>
    <n v="19.595320000000001"/>
    <n v="19.371369999999999"/>
    <n v="19.14742"/>
    <n v="0.9447508"/>
    <n v="19.135719999999999"/>
    <n v="17.650670000000002"/>
    <n v="16.165620000000001"/>
    <n v="14.680569999999999"/>
    <n v="13.19553"/>
    <n v="11.71048"/>
    <n v="0.6119694"/>
    <n v="1.0744560000000001"/>
    <n v="1.0703309999999999"/>
    <n v="1.066206"/>
    <n v="1.0620810000000001"/>
    <n v="1.0579559999999999"/>
    <n v="1.053831"/>
    <n v="0.98080469999999997"/>
    <n v="22188.02"/>
    <n v="88015.26"/>
    <n v="15962.63"/>
    <n v="81177.13"/>
    <n v="0.25209290000000001"/>
    <n v="0.19663949999999999"/>
    <n v="0.89370490000000002"/>
    <n v="0"/>
    <n v="72449.854099999997"/>
    <n v="74177.993149999995"/>
    <n v="0.97670279999999998"/>
    <m/>
    <m/>
    <m/>
    <m/>
  </r>
  <r>
    <x v="14"/>
    <s v="VA"/>
    <s v="Virginia"/>
    <n v="51"/>
    <x v="0"/>
    <s v="South Atlantic"/>
    <n v="3.3644E-2"/>
    <n v="3.9230000000000001E-2"/>
    <n v="342.97910000000002"/>
    <n v="607.74300000000005"/>
    <n v="1076.8920000000001"/>
    <n v="1908.203"/>
    <n v="5.563612"/>
    <n v="3356.5"/>
    <n v="4060.5720000000001"/>
    <n v="4912.3329999999996"/>
    <n v="5942.7610000000004"/>
    <n v="1.7705230000000001"/>
    <n v="4806.2420000000002"/>
    <n v="3578.2959999999998"/>
    <n v="2664.078"/>
    <n v="1983.433"/>
    <n v="0.4126785"/>
    <n v="8472.9719999999998"/>
    <n v="7892.2460000000001"/>
    <n v="7351.3239999999996"/>
    <n v="6847.4740000000002"/>
    <n v="0.80815490000000001"/>
    <m/>
    <n v="7535.4880000000003"/>
    <n v="7584.3760000000002"/>
    <n v="7633.5829999999996"/>
    <n v="7683.107"/>
    <n v="1.019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168999999999997"/>
    <n v="7.7700880000000003"/>
    <n v="8.0318039999999993"/>
    <n v="8.3023360000000004"/>
    <n v="1.1044890000000001"/>
    <n v="214853"/>
    <n v="98244"/>
    <n v="75284"/>
    <n v="29040"/>
    <n v="0.45726149999999999"/>
    <n v="0.38573930000000001"/>
    <n v="0.8435859"/>
    <n v="21713.83"/>
    <n v="27700.91"/>
    <n v="25035.81"/>
    <n v="32099.93"/>
    <n v="29182.34"/>
    <n v="37057.85"/>
    <n v="32435.1"/>
    <n v="41270.239999999998"/>
    <n v="0.78386690000000003"/>
    <n v="0.7799336"/>
    <n v="0.78748059999999998"/>
    <n v="0.78591979999999995"/>
    <n v="18.815539999999999"/>
    <n v="19.956"/>
    <n v="21.09646"/>
    <n v="22.236920000000001"/>
    <n v="23.377379999999999"/>
    <n v="24.51784"/>
    <n v="1.3030630000000001"/>
    <n v="18.367190000000001"/>
    <n v="17.92962"/>
    <n v="17.492039999999999"/>
    <n v="17.054469999999998"/>
    <n v="16.616890000000001"/>
    <n v="16.179320000000001"/>
    <n v="0.88088149999999998"/>
    <n v="0.99744840000000001"/>
    <n v="1.004062"/>
    <n v="1.0106759999999999"/>
    <n v="1.01729"/>
    <n v="1.023903"/>
    <n v="1.0305169999999999"/>
    <n v="1.033153"/>
    <n v="23167.38"/>
    <n v="98228.76"/>
    <n v="16911.23"/>
    <n v="90288.59"/>
    <n v="0.23585130000000001"/>
    <n v="0.187302"/>
    <n v="0.87627500000000003"/>
    <n v="4.0099999999999999E-4"/>
    <n v="79257.460699999996"/>
    <n v="114348.38430000001"/>
    <n v="0.69312269999999998"/>
    <m/>
    <m/>
    <m/>
    <m/>
  </r>
  <r>
    <x v="14"/>
    <s v="WA"/>
    <s v="Washington"/>
    <n v="53"/>
    <x v="1"/>
    <s v="Pacific"/>
    <n v="3.3042000000000002E-2"/>
    <n v="3.9410000000000001E-2"/>
    <n v="278.54809999999998"/>
    <n v="541.73710000000005"/>
    <n v="1053.6030000000001"/>
    <n v="2049.1109999999999"/>
    <n v="7.3563999999999998"/>
    <n v="6106.3909999999996"/>
    <n v="6141.4350000000004"/>
    <n v="6176.6790000000001"/>
    <n v="6212.1260000000002"/>
    <n v="1.0173160000000001"/>
    <n v="2356.6819999999998"/>
    <n v="1953.319"/>
    <n v="1618.9949999999999"/>
    <n v="1341.893"/>
    <n v="0.56939919999999999"/>
    <n v="7254.3620000000001"/>
    <n v="7217.2190000000001"/>
    <n v="7180.2669999999998"/>
    <n v="7143.5039999999999"/>
    <n v="0.98471839999999999"/>
    <m/>
    <n v="5971.2839999999997"/>
    <n v="6558.7179999999998"/>
    <n v="7203.9430000000002"/>
    <n v="7912.6419999999998"/>
    <n v="1.325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616390000000004"/>
    <n v="5.203417"/>
    <n v="5.3491669999999996"/>
    <n v="5.4989990000000004"/>
    <n v="1.0864069999999999"/>
    <n v="165626"/>
    <n v="60457"/>
    <n v="66700"/>
    <n v="15705"/>
    <n v="0.36502119999999999"/>
    <n v="0.23545730000000001"/>
    <n v="0.64505089999999998"/>
    <n v="24193.63"/>
    <n v="27586.19"/>
    <n v="27709.47"/>
    <n v="31405.98"/>
    <n v="31729.59"/>
    <n v="35586.42"/>
    <n v="34578.730000000003"/>
    <n v="39212.959999999999"/>
    <n v="0.87701989999999996"/>
    <n v="0.88229939999999996"/>
    <n v="0.89162079999999999"/>
    <n v="0.88181889999999996"/>
    <n v="30.647490000000001"/>
    <n v="29.966950000000001"/>
    <n v="29.2864"/>
    <n v="28.60585"/>
    <n v="27.9253"/>
    <n v="27.244759999999999"/>
    <n v="0.88897179999999998"/>
    <n v="21.983219999999999"/>
    <n v="21.774260000000002"/>
    <n v="21.56531"/>
    <n v="21.356359999999999"/>
    <n v="21.147410000000001"/>
    <n v="20.938459999999999"/>
    <n v="0.95247490000000001"/>
    <n v="1.0209919999999999"/>
    <n v="1.017978"/>
    <n v="1.0149649999999999"/>
    <n v="1.011951"/>
    <n v="1.0089379999999999"/>
    <n v="1.005924"/>
    <n v="0.98524199999999995"/>
    <n v="22229.78"/>
    <n v="91028.02"/>
    <n v="17149.73"/>
    <n v="83865.91"/>
    <n v="0.24420810000000001"/>
    <n v="0.2044898"/>
    <n v="0.88312279999999999"/>
    <n v="0"/>
    <n v="70638.350080000004"/>
    <n v="97285.116479999997"/>
    <n v="0.72609619999999997"/>
    <m/>
    <m/>
    <m/>
    <m/>
  </r>
  <r>
    <x v="14"/>
    <s v="WV"/>
    <s v="West Virginia"/>
    <n v="54"/>
    <x v="0"/>
    <s v="South Atlantic"/>
    <n v="4.8869999999999997E-2"/>
    <n v="5.1818000000000003E-2"/>
    <n v="644.91780000000006"/>
    <n v="814.60270000000003"/>
    <n v="1028.933"/>
    <n v="1299.6569999999999"/>
    <n v="2.0152290000000002"/>
    <n v="5208.8019999999997"/>
    <n v="5460.2470000000003"/>
    <n v="5723.83"/>
    <n v="6000.1390000000001"/>
    <n v="1.151923"/>
    <n v="3307.0410000000002"/>
    <n v="2787.058"/>
    <n v="2348.8359999999998"/>
    <n v="1979.5170000000001"/>
    <n v="0.59857649999999996"/>
    <n v="7810.875"/>
    <n v="7889.7539999999999"/>
    <n v="7969.4309999999996"/>
    <n v="8049.9120000000003"/>
    <n v="1.0306029999999999"/>
    <m/>
    <n v="7449.9870000000001"/>
    <n v="7870.5360000000001"/>
    <n v="8314.8230000000003"/>
    <n v="8784.1910000000007"/>
    <n v="1.17908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191120000000003"/>
    <n v="6.8693860000000004"/>
    <n v="7.1291219999999997"/>
    <n v="7.3986799999999997"/>
    <n v="1.117775"/>
    <n v="38937"/>
    <n v="10753"/>
    <n v="17798"/>
    <n v="4708"/>
    <n v="0.27616410000000002"/>
    <n v="0.26452409999999998"/>
    <n v="0.95785129999999996"/>
    <n v="20066.04"/>
    <n v="21806.97"/>
    <n v="24195.41"/>
    <n v="25807.56"/>
    <n v="28119.360000000001"/>
    <n v="30161.26"/>
    <n v="31108.18"/>
    <n v="33753.5"/>
    <n v="0.92016640000000005"/>
    <n v="0.93753209999999998"/>
    <n v="0.93230049999999998"/>
    <n v="0.92162840000000001"/>
    <n v="25.293140000000001"/>
    <n v="24.994679999999999"/>
    <n v="24.69623"/>
    <n v="24.397780000000001"/>
    <n v="24.099319999999999"/>
    <n v="23.80087"/>
    <n v="0.94100090000000003"/>
    <n v="19.708680000000001"/>
    <n v="19.515049999999999"/>
    <n v="19.321429999999999"/>
    <n v="19.127800000000001"/>
    <n v="18.934180000000001"/>
    <n v="18.740549999999999"/>
    <n v="0.95087809999999995"/>
    <n v="1.0200560000000001"/>
    <n v="1.0229250000000001"/>
    <n v="1.025795"/>
    <n v="1.028664"/>
    <n v="1.031533"/>
    <n v="1.034403"/>
    <n v="1.0140640000000001"/>
    <n v="19103.36"/>
    <n v="74432.91"/>
    <n v="13711.81"/>
    <n v="66156.429999999993"/>
    <n v="0.25665209999999999"/>
    <n v="0.20726349999999999"/>
    <n v="0.93243209999999999"/>
    <n v="0"/>
    <n v="50722.552900000002"/>
    <n v="50374.661870000004"/>
    <n v="1.0069060000000001"/>
    <m/>
    <m/>
    <m/>
    <m/>
  </r>
  <r>
    <x v="14"/>
    <s v="WI"/>
    <s v="Wisconsin"/>
    <n v="55"/>
    <x v="3"/>
    <s v="East North Central"/>
    <n v="4.0564999999999997E-2"/>
    <n v="4.7330999999999998E-2"/>
    <n v="245.5086"/>
    <n v="438.62830000000002"/>
    <n v="783.65800000000002"/>
    <n v="1400.0920000000001"/>
    <n v="5.7028210000000001"/>
    <n v="4520.62"/>
    <n v="5370.625"/>
    <n v="6380.4539999999997"/>
    <n v="7580.16"/>
    <n v="1.6767970000000001"/>
    <n v="4962.3580000000002"/>
    <n v="3725.3020000000001"/>
    <n v="2796.6289999999999"/>
    <n v="2099.4630000000002"/>
    <n v="0.4230777"/>
    <n v="9440.8610000000008"/>
    <n v="9238.0079999999998"/>
    <n v="9039.5130000000008"/>
    <n v="8845.2829999999994"/>
    <n v="0.93691489999999999"/>
    <m/>
    <n v="8239.6450000000004"/>
    <n v="8598.2710000000006"/>
    <n v="8972.5049999999992"/>
    <n v="9363.0280000000002"/>
    <n v="1.136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60697"/>
    <n v="6.805193"/>
    <n v="6.7501379999999997"/>
    <n v="6.6955280000000004"/>
    <n v="0.97592520000000005"/>
    <n v="138859"/>
    <n v="51978"/>
    <n v="44543"/>
    <n v="14420"/>
    <n v="0.37432209999999999"/>
    <n v="0.32373210000000002"/>
    <n v="0.86484899999999998"/>
    <n v="24007.87"/>
    <n v="25767.96"/>
    <n v="27598.94"/>
    <n v="29628.23"/>
    <n v="31714.01"/>
    <n v="33744.379999999997"/>
    <n v="34877.300000000003"/>
    <n v="37323.449999999997"/>
    <n v="0.93169440000000003"/>
    <n v="0.93150820000000001"/>
    <n v="0.93983099999999997"/>
    <n v="0.93446070000000003"/>
    <n v="26.7989"/>
    <n v="26.700089999999999"/>
    <n v="26.601289999999999"/>
    <n v="26.502479999999998"/>
    <n v="26.403680000000001"/>
    <n v="26.304870000000001"/>
    <n v="0.98156549999999998"/>
    <n v="21.884350000000001"/>
    <n v="21.647020000000001"/>
    <n v="21.409700000000001"/>
    <n v="21.172370000000001"/>
    <n v="20.935040000000001"/>
    <n v="20.69772"/>
    <n v="0.94577719999999998"/>
    <n v="1.0059640000000001"/>
    <n v="1.009916"/>
    <n v="1.013868"/>
    <n v="1.0178210000000001"/>
    <n v="1.021773"/>
    <n v="1.025725"/>
    <n v="1.019644"/>
    <n v="23493.14"/>
    <n v="84783.35"/>
    <n v="16616.14"/>
    <n v="78483.91"/>
    <n v="0.27709620000000001"/>
    <n v="0.21171390000000001"/>
    <n v="0.85355259999999999"/>
    <n v="2.4032999999999999E-2"/>
    <n v="67852.616980000006"/>
    <n v="85461.394050000003"/>
    <n v="0.79395629999999995"/>
    <m/>
    <m/>
    <m/>
    <m/>
  </r>
  <r>
    <x v="14"/>
    <s v="WY"/>
    <s v="Wyoming"/>
    <n v="56"/>
    <x v="1"/>
    <s v="Mountain"/>
    <n v="4.0606000000000003E-2"/>
    <n v="5.2734000000000003E-2"/>
    <n v="341.95940000000002"/>
    <n v="910.91989999999998"/>
    <n v="2426.5309999999999"/>
    <n v="6463.8549999999996"/>
    <n v="18.90241"/>
    <n v="600.40949999999998"/>
    <n v="4126.5410000000002"/>
    <n v="28361.21"/>
    <n v="194923.1"/>
    <n v="324.65030000000002"/>
    <n v="15945.15"/>
    <n v="3674.3380000000002"/>
    <n v="846.7"/>
    <n v="195.11019999999999"/>
    <n v="1.22363E-2"/>
    <n v="10064.530000000001"/>
    <n v="9841.1119999999992"/>
    <n v="9622.6489999999994"/>
    <n v="9409.0380000000005"/>
    <n v="0.93487089999999995"/>
    <m/>
    <n v="8031.0339999999997"/>
    <n v="9132.3310000000001"/>
    <n v="10384.65"/>
    <n v="11808.7"/>
    <n v="1.47038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623119999999997"/>
    <n v="7.3265520000000004"/>
    <n v="8.5716520000000003"/>
    <n v="10.02835"/>
    <n v="1.6013809999999999"/>
    <n v="12011"/>
    <n v="5123"/>
    <n v="5113"/>
    <n v="2273"/>
    <n v="0.42652570000000001"/>
    <n v="0.44455309999999998"/>
    <n v="1.0422659999999999"/>
    <n v="22024.12"/>
    <n v="20158.48"/>
    <n v="24928.35"/>
    <n v="23186.71"/>
    <n v="29185.72"/>
    <n v="26684.400000000001"/>
    <n v="31919.15"/>
    <n v="29315.29"/>
    <n v="1.092549"/>
    <n v="1.0751139999999999"/>
    <n v="1.093737"/>
    <n v="1.088822"/>
    <m/>
    <m/>
    <m/>
    <m/>
    <m/>
    <m/>
    <m/>
    <m/>
    <m/>
    <m/>
    <m/>
    <m/>
    <m/>
    <m/>
    <n v="1.0153989999999999"/>
    <n v="1.011609"/>
    <n v="1.0078199999999999"/>
    <n v="1.0040309999999999"/>
    <n v="1.0002409999999999"/>
    <n v="0.99645189999999995"/>
    <n v="0.98134060000000001"/>
    <n v="22095.59"/>
    <n v="82012.05"/>
    <n v="14879.56"/>
    <n v="75111.59"/>
    <n v="0.26941870000000001"/>
    <n v="0.19809940000000001"/>
    <n v="0.92573369999999999"/>
    <n v="1.5380000000000001E-3"/>
    <n v="64977.960959999997"/>
    <n v="59814.715519999998"/>
    <n v="1.0863210000000001"/>
    <m/>
    <m/>
    <m/>
    <m/>
  </r>
  <r>
    <x v="15"/>
    <s v="AL"/>
    <s v="Alabama"/>
    <n v="1"/>
    <x v="0"/>
    <s v="East South Central"/>
    <m/>
    <m/>
    <n v="276.2894"/>
    <n v="441.79899999999998"/>
    <n v="706.45609999999999"/>
    <n v="1129.655"/>
    <n v="4.0886649999999998"/>
    <n v="4003.1880000000001"/>
    <n v="4079.5479999999998"/>
    <n v="4157.366"/>
    <n v="4236.6670000000004"/>
    <n v="1.0583229999999999"/>
    <n v="3158.76"/>
    <n v="2524.7530000000002"/>
    <n v="2018"/>
    <n v="1612.96"/>
    <n v="0.51063069999999999"/>
    <n v="7204.3959999999997"/>
    <n v="6710.9"/>
    <n v="6251.2070000000003"/>
    <n v="5823.0029999999997"/>
    <n v="0.808257"/>
    <m/>
    <n v="6003.0550000000003"/>
    <n v="6140.1790000000001"/>
    <n v="6280.4350000000004"/>
    <n v="6423.8950000000004"/>
    <n v="1.07010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491760000000001"/>
    <n v="6.4779710000000001"/>
    <n v="6.40754"/>
    <n v="6.3378740000000002"/>
    <n v="0.96773609999999999"/>
    <n v="132901"/>
    <n v="54451"/>
    <n v="62772"/>
    <n v="19682"/>
    <n v="0.40971099999999999"/>
    <n v="0.31354739999999998"/>
    <n v="0.76528929999999995"/>
    <n v="19925.25"/>
    <n v="23094.97"/>
    <n v="23399.72"/>
    <n v="27210.69"/>
    <n v="27270.97"/>
    <n v="31465.29"/>
    <n v="30174.880000000001"/>
    <n v="35377.29"/>
    <n v="0.86275259999999998"/>
    <n v="0.85994599999999999"/>
    <n v="0.86670020000000003"/>
    <n v="0.85294499999999995"/>
    <m/>
    <m/>
    <m/>
    <m/>
    <m/>
    <m/>
    <m/>
    <m/>
    <m/>
    <m/>
    <m/>
    <m/>
    <m/>
    <m/>
    <m/>
    <m/>
    <m/>
    <m/>
    <m/>
    <m/>
    <m/>
    <n v="18600.18"/>
    <n v="74730.38"/>
    <n v="13349.88"/>
    <n v="67073.820000000007"/>
    <n v="0.24889720000000001"/>
    <n v="0.1990326"/>
    <n v="0.87544480000000002"/>
    <n v="0"/>
    <n v="52895.598749999997"/>
    <n v="80661.390090000001"/>
    <n v="0.65577350000000001"/>
    <m/>
    <m/>
    <m/>
    <m/>
  </r>
  <r>
    <x v="15"/>
    <s v="AK"/>
    <s v="Alaska"/>
    <n v="2"/>
    <x v="1"/>
    <s v="Pacific"/>
    <m/>
    <m/>
    <n v="482.45330000000001"/>
    <n v="1387.0840000000001"/>
    <n v="3987.9560000000001"/>
    <n v="11465.63"/>
    <n v="23.765260000000001"/>
    <n v="3520"/>
    <n v="6114.665"/>
    <n v="10621.91"/>
    <n v="18451.55"/>
    <n v="5.2419190000000002"/>
    <n v="3389.2249999999999"/>
    <n v="1966.009"/>
    <n v="1140.4349999999999"/>
    <n v="661.53949999999998"/>
    <n v="0.195189"/>
    <n v="5349.3389999999999"/>
    <n v="7863.8760000000002"/>
    <n v="11560.41"/>
    <n v="16994.55"/>
    <n v="3.1769440000000002"/>
    <m/>
    <n v="5820.7370000000001"/>
    <n v="8831.2790000000005"/>
    <n v="13398.9"/>
    <n v="20328.939999999999"/>
    <n v="3.49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029240000000003"/>
    <n v="6.3682819999999998"/>
    <n v="7.1112659999999996"/>
    <n v="7.9409340000000004"/>
    <n v="1.3924319999999999"/>
    <n v="20296"/>
    <n v="8497"/>
    <n v="7438"/>
    <n v="2691"/>
    <n v="0.41865390000000002"/>
    <n v="0.36179080000000002"/>
    <n v="0.86417630000000001"/>
    <n v="22725.279999999999"/>
    <n v="23826.58"/>
    <n v="26833.27"/>
    <n v="28062.15"/>
    <n v="30353.82"/>
    <n v="32186.89"/>
    <n v="33863.519999999997"/>
    <n v="35766.54"/>
    <n v="0.95377820000000002"/>
    <n v="0.95620850000000002"/>
    <n v="0.94304909999999997"/>
    <n v="0.94679329999999995"/>
    <m/>
    <m/>
    <m/>
    <m/>
    <m/>
    <m/>
    <m/>
    <m/>
    <m/>
    <m/>
    <m/>
    <m/>
    <m/>
    <m/>
    <m/>
    <m/>
    <m/>
    <m/>
    <m/>
    <m/>
    <m/>
    <n v="23150.85"/>
    <n v="90380.91"/>
    <n v="18429.68"/>
    <n v="84585.17"/>
    <n v="0.25614759999999998"/>
    <n v="0.2178831"/>
    <n v="0.90537699999999999"/>
    <n v="1.9179000000000002E-2"/>
    <n v="74845.482369999998"/>
    <n v="76034.128710000005"/>
    <n v="0.98436699999999999"/>
    <m/>
    <m/>
    <m/>
    <m/>
  </r>
  <r>
    <x v="15"/>
    <s v="AZ"/>
    <s v="Arizona"/>
    <n v="4"/>
    <x v="1"/>
    <s v="Mountain"/>
    <m/>
    <m/>
    <n v="291.31330000000003"/>
    <n v="446.68880000000001"/>
    <n v="684.9357"/>
    <n v="1050.2539999999999"/>
    <n v="3.6052399999999998"/>
    <n v="2783.19"/>
    <n v="3000.6660000000002"/>
    <n v="3235.1350000000002"/>
    <n v="3487.9250000000002"/>
    <n v="1.2532110000000001"/>
    <n v="3521.1149999999998"/>
    <n v="3026.3470000000002"/>
    <n v="2601.1010000000001"/>
    <n v="2235.6080000000002"/>
    <n v="0.6349146"/>
    <n v="6582.4840000000004"/>
    <n v="6438.4790000000003"/>
    <n v="6297.625"/>
    <n v="6159.8509999999997"/>
    <n v="0.93579440000000003"/>
    <m/>
    <n v="4789.0680000000002"/>
    <n v="5133.4489999999996"/>
    <n v="5502.5959999999995"/>
    <n v="5898.2870000000003"/>
    <n v="1.23161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458379999999996"/>
    <n v="5.3710469999999999"/>
    <n v="5.3963760000000001"/>
    <n v="5.421824"/>
    <n v="1.0142139999999999"/>
    <n v="173693"/>
    <n v="60599"/>
    <n v="80521"/>
    <n v="23843"/>
    <n v="0.34888570000000002"/>
    <n v="0.29610910000000001"/>
    <n v="0.84872809999999999"/>
    <n v="23626.7"/>
    <n v="26026.89"/>
    <n v="27003.52"/>
    <n v="29622.41"/>
    <n v="31242.240000000002"/>
    <n v="33613.769999999997"/>
    <n v="33785.769999999997"/>
    <n v="36989.86"/>
    <n v="0.90778009999999998"/>
    <n v="0.91159080000000003"/>
    <n v="0.92944789999999999"/>
    <n v="0.9133791"/>
    <m/>
    <m/>
    <m/>
    <m/>
    <m/>
    <m/>
    <m/>
    <m/>
    <m/>
    <m/>
    <m/>
    <m/>
    <m/>
    <m/>
    <m/>
    <m/>
    <m/>
    <m/>
    <m/>
    <m/>
    <m/>
    <n v="22098.78"/>
    <n v="85188.01"/>
    <n v="17659.78"/>
    <n v="76771.02"/>
    <n v="0.25941180000000003"/>
    <n v="0.23003180000000001"/>
    <n v="0.89766939999999995"/>
    <n v="6.0085E-2"/>
    <n v="61926.076110000002"/>
    <n v="84225.922080000004"/>
    <n v="0.73523769999999999"/>
    <m/>
    <m/>
    <m/>
    <m/>
  </r>
  <r>
    <x v="15"/>
    <s v="AR"/>
    <s v="Arkansas"/>
    <n v="5"/>
    <x v="0"/>
    <s v="West South Central"/>
    <m/>
    <m/>
    <n v="309.40069999999997"/>
    <n v="463.40809999999999"/>
    <n v="694.07429999999999"/>
    <n v="1039.557"/>
    <n v="3.3599049999999999"/>
    <n v="5325.1030000000001"/>
    <n v="5209.0789999999997"/>
    <n v="5095.5820000000003"/>
    <n v="4984.558"/>
    <n v="0.93604920000000003"/>
    <n v="1067.606"/>
    <n v="1009.481"/>
    <n v="954.52170000000001"/>
    <n v="902.55409999999995"/>
    <n v="0.84540020000000005"/>
    <n v="6200.6750000000002"/>
    <n v="6173.4719999999998"/>
    <n v="6146.3869999999997"/>
    <n v="6119.4210000000003"/>
    <n v="0.986896"/>
    <m/>
    <n v="5527.4030000000002"/>
    <n v="5822.2969999999996"/>
    <n v="6132.9250000000002"/>
    <n v="6460.125"/>
    <n v="1.16874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265780000000001"/>
    <n v="6.1964199999999998"/>
    <n v="6.478548"/>
    <n v="6.7735209999999997"/>
    <n v="1.142906"/>
    <n v="86072"/>
    <n v="35911"/>
    <n v="41718"/>
    <n v="15785"/>
    <n v="0.41722049999999999"/>
    <n v="0.37837379999999998"/>
    <n v="0.90689180000000003"/>
    <n v="21819.35"/>
    <n v="23171.45"/>
    <n v="24521.75"/>
    <n v="26446.2"/>
    <n v="28191.68"/>
    <n v="30268.52"/>
    <n v="31156.17"/>
    <n v="33299.5"/>
    <n v="0.94164829999999999"/>
    <n v="0.92723169999999999"/>
    <n v="0.93138639999999995"/>
    <n v="0.93563479999999999"/>
    <m/>
    <m/>
    <m/>
    <m/>
    <m/>
    <m/>
    <m/>
    <m/>
    <m/>
    <m/>
    <m/>
    <m/>
    <m/>
    <m/>
    <m/>
    <m/>
    <m/>
    <m/>
    <m/>
    <m/>
    <m/>
    <n v="19137.05"/>
    <n v="74020.37"/>
    <n v="13515.01"/>
    <n v="65649.81"/>
    <n v="0.25853769999999998"/>
    <n v="0.2058652"/>
    <n v="0.89682879999999998"/>
    <n v="1.993E-3"/>
    <n v="50728.153350000001"/>
    <n v="63071.614860000001"/>
    <n v="0.80429450000000002"/>
    <m/>
    <m/>
    <m/>
    <m/>
  </r>
  <r>
    <x v="15"/>
    <s v="CA"/>
    <s v="California"/>
    <n v="6"/>
    <x v="1"/>
    <s v="Pacific"/>
    <m/>
    <m/>
    <n v="298.3904"/>
    <n v="471.10590000000002"/>
    <n v="743.79349999999999"/>
    <n v="1174.319"/>
    <n v="3.935514"/>
    <n v="4223.4960000000001"/>
    <n v="4964.1509999999998"/>
    <n v="5834.692"/>
    <n v="6857.8959999999997"/>
    <n v="1.6237490000000001"/>
    <n v="3506.0630000000001"/>
    <n v="2652.6860000000001"/>
    <n v="2007.021"/>
    <n v="1518.511"/>
    <n v="0.43310989999999999"/>
    <n v="7673.2709999999997"/>
    <n v="7576.5429999999997"/>
    <n v="7481.0349999999999"/>
    <n v="7386.73"/>
    <n v="0.96265719999999999"/>
    <m/>
    <n v="6074.4880000000003"/>
    <n v="6423.4740000000002"/>
    <n v="6792.5110000000004"/>
    <n v="7182.7489999999998"/>
    <n v="1.182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822235"/>
    <n v="4.8382949999999996"/>
    <n v="4.8544099999999997"/>
    <n v="4.8705780000000001"/>
    <n v="1.010025"/>
    <n v="1061536"/>
    <n v="463444"/>
    <n v="439541"/>
    <n v="157187"/>
    <n v="0.43657869999999999"/>
    <n v="0.3576162"/>
    <n v="0.81913349999999996"/>
    <n v="28554.59"/>
    <n v="29979.439999999999"/>
    <n v="33010.49"/>
    <n v="34738.25"/>
    <n v="38498.92"/>
    <n v="40237.75"/>
    <n v="42668.18"/>
    <n v="44909.25"/>
    <n v="0.95247250000000006"/>
    <n v="0.95026359999999999"/>
    <n v="0.95678620000000003"/>
    <n v="0.95009770000000004"/>
    <m/>
    <m/>
    <m/>
    <m/>
    <m/>
    <m/>
    <m/>
    <m/>
    <m/>
    <m/>
    <m/>
    <m/>
    <m/>
    <m/>
    <m/>
    <m/>
    <m/>
    <m/>
    <m/>
    <m/>
    <m/>
    <n v="23781.03"/>
    <n v="94867.92"/>
    <n v="18187.57"/>
    <n v="85262.45"/>
    <n v="0.25067509999999998"/>
    <n v="0.2133128"/>
    <n v="0.89080400000000004"/>
    <n v="2.5090999999999999E-2"/>
    <n v="69831.247560000003"/>
    <n v="106226.149"/>
    <n v="0.65738280000000004"/>
    <m/>
    <m/>
    <m/>
    <m/>
  </r>
  <r>
    <x v="15"/>
    <s v="CO"/>
    <s v="Colorado"/>
    <n v="8"/>
    <x v="1"/>
    <s v="Mountain"/>
    <m/>
    <m/>
    <n v="193.25040000000001"/>
    <n v="393.6148"/>
    <n v="801.7192"/>
    <n v="1632.951"/>
    <n v="8.4499239999999993"/>
    <n v="3400.0390000000002"/>
    <n v="3784.0320000000002"/>
    <n v="4211.3950000000004"/>
    <n v="4687.0219999999999"/>
    <n v="1.37852"/>
    <n v="3753.2370000000001"/>
    <n v="3171.6489999999999"/>
    <n v="2680.1819999999998"/>
    <n v="2264.8710000000001"/>
    <n v="0.6034446"/>
    <n v="7509.4660000000003"/>
    <n v="7317.576"/>
    <n v="7130.5879999999997"/>
    <n v="6948.3789999999999"/>
    <n v="0.92528270000000001"/>
    <m/>
    <n v="6607.2269999999999"/>
    <n v="6768.9790000000003"/>
    <n v="6934.69"/>
    <n v="7104.4579999999996"/>
    <n v="1.075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646859999999998"/>
    <n v="6.1416300000000001"/>
    <n v="6.4316519999999997"/>
    <n v="6.7353690000000004"/>
    <n v="1.1484620000000001"/>
    <n v="131633"/>
    <n v="54191"/>
    <n v="45864"/>
    <n v="13959"/>
    <n v="0.41168250000000001"/>
    <n v="0.30435640000000003"/>
    <n v="0.73929880000000003"/>
    <n v="20583.48"/>
    <n v="25544.880000000001"/>
    <n v="24095.78"/>
    <n v="29240.94"/>
    <n v="27889.11"/>
    <n v="33722.949999999997"/>
    <n v="30782.3"/>
    <n v="37641.699999999997"/>
    <n v="0.80577719999999997"/>
    <n v="0.82404250000000001"/>
    <n v="0.82700680000000004"/>
    <n v="0.81777129999999998"/>
    <m/>
    <m/>
    <m/>
    <m/>
    <m/>
    <m/>
    <m/>
    <m/>
    <m/>
    <m/>
    <m/>
    <m/>
    <m/>
    <m/>
    <m/>
    <m/>
    <m/>
    <m/>
    <m/>
    <m/>
    <m/>
    <n v="22445.66"/>
    <n v="94515.27"/>
    <n v="16441.39"/>
    <n v="87592.73"/>
    <n v="0.23748179999999999"/>
    <n v="0.1877027"/>
    <n v="0.87032600000000004"/>
    <n v="3.8325999999999999E-2"/>
    <n v="77939.636759999994"/>
    <n v="99671.405410000007"/>
    <n v="0.78196589999999999"/>
    <m/>
    <m/>
    <m/>
    <m/>
  </r>
  <r>
    <x v="15"/>
    <s v="CT"/>
    <s v="Connecticut"/>
    <n v="9"/>
    <x v="2"/>
    <s v="New England"/>
    <m/>
    <m/>
    <n v="207.52250000000001"/>
    <n v="490.80340000000001"/>
    <n v="1160.78"/>
    <n v="2745.3159999999998"/>
    <n v="13.228999999999999"/>
    <n v="2565.6379999999999"/>
    <n v="4429.6679999999997"/>
    <n v="7647.9859999999999"/>
    <n v="13204.52"/>
    <n v="5.1466799999999999"/>
    <n v="7265.1189999999997"/>
    <n v="5048.3429999999998"/>
    <n v="3507.9630000000002"/>
    <n v="2437.5929999999998"/>
    <n v="0.33551999999999998"/>
    <n v="10483.469999999999"/>
    <n v="10852.14"/>
    <n v="11233.76"/>
    <n v="11628.81"/>
    <n v="1.1092519999999999"/>
    <m/>
    <n v="9042.3770000000004"/>
    <n v="9758.1200000000008"/>
    <n v="10530.52"/>
    <n v="11364.05"/>
    <n v="1.25675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259149999999996"/>
    <n v="7.2751809999999999"/>
    <n v="7.3247819999999999"/>
    <n v="7.3747220000000002"/>
    <n v="1.0205930000000001"/>
    <n v="87269"/>
    <n v="48846"/>
    <n v="19125"/>
    <n v="7621"/>
    <n v="0.55971769999999998"/>
    <n v="0.3984837"/>
    <n v="0.71193689999999998"/>
    <n v="26201.47"/>
    <n v="29899.89"/>
    <n v="30438.400000000001"/>
    <n v="34788.93"/>
    <n v="35901.019999999997"/>
    <n v="40433.71"/>
    <n v="39666.57"/>
    <n v="45277.59"/>
    <n v="0.87630640000000004"/>
    <n v="0.87494519999999998"/>
    <n v="0.88789819999999997"/>
    <n v="0.8760751"/>
    <m/>
    <m/>
    <m/>
    <m/>
    <m/>
    <m/>
    <m/>
    <m/>
    <m/>
    <m/>
    <m/>
    <m/>
    <m/>
    <m/>
    <m/>
    <m/>
    <m/>
    <m/>
    <m/>
    <m/>
    <m/>
    <n v="19890.240000000002"/>
    <n v="110825.4"/>
    <n v="14429.63"/>
    <n v="105333.9"/>
    <n v="0.17947370000000001"/>
    <n v="0.13698949999999999"/>
    <n v="0.87775000000000003"/>
    <n v="3.8560000000000001E-3"/>
    <n v="94857.609939999995"/>
    <n v="144419.14060000001"/>
    <n v="0.65682160000000001"/>
    <m/>
    <m/>
    <m/>
    <m/>
  </r>
  <r>
    <x v="15"/>
    <s v="DE"/>
    <s v="Delaware"/>
    <n v="10"/>
    <x v="0"/>
    <s v="South Atlantic"/>
    <m/>
    <m/>
    <n v="383.23899999999998"/>
    <n v="728.46029999999996"/>
    <n v="1384.6559999999999"/>
    <n v="2631.953"/>
    <n v="6.8676560000000002"/>
    <n v="8084.3360000000002"/>
    <n v="7639.0950000000003"/>
    <n v="7218.375"/>
    <n v="6820.8270000000002"/>
    <n v="0.84370900000000004"/>
    <n v="3198.0749999999998"/>
    <n v="2653.107"/>
    <n v="2201.0039999999999"/>
    <n v="1825.942"/>
    <n v="0.57095019999999996"/>
    <n v="9789.9349999999995"/>
    <n v="9698.0869999999995"/>
    <n v="9607.098"/>
    <n v="9516.9609999999993"/>
    <n v="0.97211689999999995"/>
    <m/>
    <n v="8522.4079999999994"/>
    <n v="9020.8729999999996"/>
    <n v="9548.4930000000004"/>
    <n v="10106.969999999999"/>
    <n v="1.185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817959999999999"/>
    <n v="6.5825909999999999"/>
    <n v="6.8977890000000004"/>
    <n v="7.2280800000000003"/>
    <n v="1.150639"/>
    <n v="19850"/>
    <n v="8788"/>
    <n v="6111"/>
    <n v="2158"/>
    <n v="0.44272040000000001"/>
    <n v="0.35313369999999999"/>
    <n v="0.79764500000000005"/>
    <n v="25482.21"/>
    <n v="29207.1"/>
    <n v="30194.32"/>
    <n v="34059.160000000003"/>
    <n v="34845.11"/>
    <n v="39128.92"/>
    <n v="38552.370000000003"/>
    <n v="43800.41"/>
    <n v="0.87246630000000003"/>
    <n v="0.88652569999999997"/>
    <n v="0.8905206"/>
    <n v="0.88018300000000005"/>
    <m/>
    <m/>
    <m/>
    <m/>
    <m/>
    <m/>
    <m/>
    <m/>
    <m/>
    <m/>
    <m/>
    <m/>
    <m/>
    <m/>
    <m/>
    <m/>
    <m/>
    <m/>
    <m/>
    <m/>
    <m/>
    <n v="22846.35"/>
    <n v="82605.62"/>
    <n v="18625.5"/>
    <n v="76712.12"/>
    <n v="0.27657140000000002"/>
    <n v="0.2427974"/>
    <n v="0.76970260000000001"/>
    <n v="4.3492000000000003E-2"/>
    <n v="68074.781080000001"/>
    <n v="111289.9656"/>
    <n v="0.61168840000000002"/>
    <m/>
    <m/>
    <m/>
    <m/>
  </r>
  <r>
    <x v="15"/>
    <s v="DC"/>
    <s v="District of Columbia"/>
    <n v="11"/>
    <x v="0"/>
    <s v="South Atlantic"/>
    <m/>
    <m/>
    <n v="657.20699999999999"/>
    <n v="1050.903"/>
    <n v="1680.44"/>
    <n v="2687.0990000000002"/>
    <n v="4.0886639999999996"/>
    <n v="3819.9169999999999"/>
    <n v="3892.7849999999999"/>
    <n v="3967.0390000000002"/>
    <n v="4042.7089999999998"/>
    <n v="1.058324"/>
    <n v="20043.509999999998"/>
    <n v="16020.5"/>
    <n v="12804.96"/>
    <n v="10234.83"/>
    <n v="0.51063069999999999"/>
    <n v="16009.11"/>
    <n v="14912.5"/>
    <n v="13890.99"/>
    <n v="12939.47"/>
    <n v="0.80825689999999994"/>
    <m/>
    <n v="11465.17"/>
    <n v="11727.05"/>
    <n v="11994.93"/>
    <n v="12268.92"/>
    <n v="1.07010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8231380000000001"/>
    <n v="7.7380810000000002"/>
    <n v="7.65395"/>
    <n v="7.5707329999999997"/>
    <n v="0.96773609999999999"/>
    <n v="13364"/>
    <n v="8609"/>
    <n v="7668"/>
    <n v="4898"/>
    <n v="0.64419340000000003"/>
    <n v="0.63875850000000001"/>
    <n v="0.99156330000000004"/>
    <n v="22295.38"/>
    <n v="26803.53"/>
    <n v="28014.22"/>
    <n v="33296.5"/>
    <n v="36002.839999999997"/>
    <n v="41946.239999999998"/>
    <n v="41646.68"/>
    <n v="48988.81"/>
    <n v="0.83180739999999997"/>
    <n v="0.84135629999999995"/>
    <n v="0.85830910000000005"/>
    <n v="0.8501263"/>
    <m/>
    <m/>
    <m/>
    <m/>
    <m/>
    <m/>
    <m/>
    <m/>
    <m/>
    <m/>
    <m/>
    <m/>
    <m/>
    <m/>
    <m/>
    <m/>
    <m/>
    <m/>
    <m/>
    <m/>
    <m/>
    <n v="15397.22"/>
    <n v="91405.34"/>
    <n v="11726.71"/>
    <n v="81660.41"/>
    <n v="0.16844990000000001"/>
    <n v="0.14360329999999999"/>
    <n v="0.83062190000000002"/>
    <n v="0.113716"/>
    <n v="51289.196049999999"/>
    <n v="136729.38310000001"/>
    <n v="0.37511460000000002"/>
    <m/>
    <m/>
    <m/>
    <m/>
  </r>
  <r>
    <x v="15"/>
    <s v="FL"/>
    <s v="Florida"/>
    <n v="12"/>
    <x v="0"/>
    <s v="South Atlantic"/>
    <m/>
    <m/>
    <n v="400.74209999999999"/>
    <n v="583.83439999999996"/>
    <n v="850.57860000000005"/>
    <n v="1239.194"/>
    <n v="3.092247"/>
    <n v="2204.1489999999999"/>
    <n v="2892.2350000000001"/>
    <n v="3795.125"/>
    <n v="4979.8770000000004"/>
    <n v="2.2593190000000001"/>
    <n v="4484.3149999999996"/>
    <n v="3495.4369999999999"/>
    <n v="2724.625"/>
    <n v="2123.7919999999999"/>
    <n v="0.47360459999999999"/>
    <n v="6889.335"/>
    <n v="6769.5439999999999"/>
    <n v="6651.835"/>
    <n v="6536.174"/>
    <n v="0.94873799999999997"/>
    <m/>
    <n v="5424.8360000000002"/>
    <n v="5863.2129999999997"/>
    <n v="6337.0140000000001"/>
    <n v="6849.1030000000001"/>
    <n v="1.26254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178770000000002"/>
    <n v="5.6578039999999996"/>
    <n v="5.5021339999999999"/>
    <n v="5.3507480000000003"/>
    <n v="0.91970799999999997"/>
    <n v="432374"/>
    <n v="212521"/>
    <n v="182303"/>
    <n v="77382"/>
    <n v="0.49152119999999999"/>
    <n v="0.42446909999999999"/>
    <n v="0.86358250000000003"/>
    <n v="23480.94"/>
    <n v="25042.62"/>
    <n v="26523.81"/>
    <n v="28351.73"/>
    <n v="30291.82"/>
    <n v="32022.75"/>
    <n v="33120.019999999997"/>
    <n v="35165.96"/>
    <n v="0.93763940000000001"/>
    <n v="0.93552679999999999"/>
    <n v="0.94594710000000004"/>
    <n v="0.9418204"/>
    <m/>
    <m/>
    <m/>
    <m/>
    <m/>
    <m/>
    <m/>
    <m/>
    <m/>
    <m/>
    <m/>
    <m/>
    <m/>
    <m/>
    <m/>
    <m/>
    <m/>
    <m/>
    <m/>
    <m/>
    <m/>
    <n v="20774.46"/>
    <n v="78827.3"/>
    <n v="15611.04"/>
    <n v="70692.56"/>
    <n v="0.263544"/>
    <n v="0.22083"/>
    <n v="0.85841630000000002"/>
    <n v="2.0414999999999999E-2"/>
    <n v="57462.539199999999"/>
    <n v="105298.1777"/>
    <n v="0.54571259999999999"/>
    <m/>
    <m/>
    <m/>
    <m/>
  </r>
  <r>
    <x v="15"/>
    <s v="GA"/>
    <s v="Georgia"/>
    <n v="13"/>
    <x v="0"/>
    <s v="South Atlantic"/>
    <m/>
    <m/>
    <n v="273.80200000000002"/>
    <n v="446.36290000000002"/>
    <n v="727.67859999999996"/>
    <n v="1186.2909999999999"/>
    <n v="4.3326589999999996"/>
    <n v="4950.4470000000001"/>
    <n v="4859.8469999999998"/>
    <n v="4770.9049999999997"/>
    <n v="4683.59"/>
    <n v="0.94609449999999995"/>
    <n v="3247.297"/>
    <n v="3093.7930000000001"/>
    <n v="2947.5450000000001"/>
    <n v="2808.2109999999998"/>
    <n v="0.86478390000000005"/>
    <n v="7841.2250000000004"/>
    <n v="7819.9440000000004"/>
    <n v="7798.7209999999995"/>
    <n v="7777.5559999999996"/>
    <n v="0.99188019999999999"/>
    <m/>
    <n v="6285.6329999999998"/>
    <n v="6804.0379999999996"/>
    <n v="7365.1980000000003"/>
    <n v="7972.64"/>
    <n v="1.268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983180000000004"/>
    <n v="6.6143859999999997"/>
    <n v="6.5315060000000003"/>
    <n v="6.4496640000000003"/>
    <n v="0.96287820000000002"/>
    <n v="279960"/>
    <n v="129709"/>
    <n v="116812"/>
    <n v="41013"/>
    <n v="0.46331260000000002"/>
    <n v="0.35110259999999999"/>
    <n v="0.75780930000000002"/>
    <n v="22608.18"/>
    <n v="26132.36"/>
    <n v="26373.7"/>
    <n v="30072.799999999999"/>
    <n v="30569.72"/>
    <n v="34830.089999999997"/>
    <n v="33792.199999999997"/>
    <n v="38858.9"/>
    <n v="0.86514120000000005"/>
    <n v="0.87699510000000003"/>
    <n v="0.87768139999999994"/>
    <n v="0.86961279999999996"/>
    <m/>
    <m/>
    <m/>
    <m/>
    <m/>
    <m/>
    <m/>
    <m/>
    <m/>
    <m/>
    <m/>
    <m/>
    <m/>
    <m/>
    <m/>
    <m/>
    <m/>
    <m/>
    <m/>
    <m/>
    <m/>
    <n v="20582.580000000002"/>
    <n v="83105.03"/>
    <n v="14661.47"/>
    <n v="75850.05"/>
    <n v="0.24766949999999999"/>
    <n v="0.19329550000000001"/>
    <n v="0.89865329999999999"/>
    <n v="1.7142000000000001E-2"/>
    <n v="63066.359810000002"/>
    <n v="106258.52800000001"/>
    <n v="0.59351810000000005"/>
    <m/>
    <m/>
    <m/>
    <m/>
  </r>
  <r>
    <x v="15"/>
    <s v="HI"/>
    <s v="Hawaii"/>
    <n v="15"/>
    <x v="1"/>
    <s v="Pacific"/>
    <m/>
    <m/>
    <n v="532.81349999999998"/>
    <n v="851.99239999999998"/>
    <n v="1362.374"/>
    <n v="2178.4960000000001"/>
    <n v="4.0886649999999998"/>
    <n v="10873.79"/>
    <n v="11081.2"/>
    <n v="11292.58"/>
    <n v="11507.99"/>
    <n v="1.058324"/>
    <n v="229.5044"/>
    <n v="183.43969999999999"/>
    <n v="146.6208"/>
    <n v="117.19199999999999"/>
    <n v="0.51063069999999999"/>
    <n v="11029.48"/>
    <n v="10273.959999999999"/>
    <n v="9570.2009999999991"/>
    <n v="8914.65"/>
    <n v="0.8082568"/>
    <m/>
    <n v="7650.9859999999999"/>
    <n v="7825.7489999999998"/>
    <n v="8004.5110000000004"/>
    <n v="8187.3490000000002"/>
    <n v="1.07010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977779999999999"/>
    <n v="6.0314810000000003"/>
    <n v="5.9659050000000002"/>
    <n v="5.9010410000000002"/>
    <n v="0.96773620000000005"/>
    <n v="33873"/>
    <n v="17409"/>
    <n v="11671"/>
    <n v="6197"/>
    <n v="0.51394919999999999"/>
    <n v="0.53097419999999995"/>
    <n v="1.033126"/>
    <n v="22277.84"/>
    <n v="23258.959999999999"/>
    <n v="25008.94"/>
    <n v="26578.28"/>
    <n v="28471.42"/>
    <n v="30310.37"/>
    <n v="31204.44"/>
    <n v="33184.839999999997"/>
    <n v="0.95781769999999999"/>
    <n v="0.94095410000000002"/>
    <n v="0.93932939999999998"/>
    <n v="0.9403222"/>
    <m/>
    <m/>
    <m/>
    <m/>
    <m/>
    <m/>
    <m/>
    <m/>
    <m/>
    <m/>
    <m/>
    <m/>
    <m/>
    <m/>
    <m/>
    <m/>
    <m/>
    <m/>
    <m/>
    <m/>
    <m/>
    <n v="22163.26"/>
    <n v="84177.89"/>
    <n v="15934.86"/>
    <n v="77449.570000000007"/>
    <n v="0.26329069999999999"/>
    <n v="0.20574500000000001"/>
    <n v="0.79777010000000004"/>
    <n v="1.8245000000000001E-2"/>
    <n v="67004.269539999994"/>
    <n v="109887.9673"/>
    <n v="0.60975069999999998"/>
    <m/>
    <m/>
    <m/>
    <m/>
  </r>
  <r>
    <x v="15"/>
    <s v="ID"/>
    <s v="Idaho"/>
    <n v="16"/>
    <x v="1"/>
    <s v="Mountain"/>
    <m/>
    <m/>
    <n v="248.8244"/>
    <n v="467.47919999999999"/>
    <n v="878.27760000000001"/>
    <n v="1650.066"/>
    <n v="6.6314479999999998"/>
    <n v="3364.7779999999998"/>
    <n v="3727.3040000000001"/>
    <n v="4128.8879999999999"/>
    <n v="4573.74"/>
    <n v="1.359299"/>
    <n v="2470.0749999999998"/>
    <n v="1955.597"/>
    <n v="1548.2760000000001"/>
    <n v="1225.7950000000001"/>
    <n v="0.49625789999999997"/>
    <n v="6118.8819999999996"/>
    <n v="6018.12"/>
    <n v="5919.018"/>
    <n v="5821.5469999999996"/>
    <n v="0.95140690000000006"/>
    <m/>
    <n v="5248.4359999999997"/>
    <n v="5722.6409999999996"/>
    <n v="6239.6909999999998"/>
    <n v="6803.4589999999998"/>
    <n v="1.29628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31147"/>
    <n v="5.467911"/>
    <n v="5.7153910000000003"/>
    <n v="5.9740719999999996"/>
    <n v="1.1420189999999999"/>
    <n v="44139"/>
    <n v="12703"/>
    <n v="18738"/>
    <n v="4117"/>
    <n v="0.28779539999999998"/>
    <n v="0.21971399999999999"/>
    <n v="0.76343810000000001"/>
    <n v="19515.63"/>
    <n v="21901.82"/>
    <n v="21956.25"/>
    <n v="24699.65"/>
    <n v="24774.47"/>
    <n v="28166.560000000001"/>
    <n v="27519.7"/>
    <n v="30993.51"/>
    <n v="0.89105049999999997"/>
    <n v="0.88892950000000004"/>
    <n v="0.87957019999999997"/>
    <n v="0.88791819999999999"/>
    <m/>
    <m/>
    <m/>
    <m/>
    <m/>
    <m/>
    <m/>
    <m/>
    <m/>
    <m/>
    <m/>
    <m/>
    <m/>
    <m/>
    <m/>
    <m/>
    <m/>
    <m/>
    <m/>
    <m/>
    <m/>
    <n v="24146.880000000001"/>
    <n v="74809.63"/>
    <n v="17269.259999999998"/>
    <n v="66728.820000000007"/>
    <n v="0.3227776"/>
    <n v="0.25879760000000002"/>
    <n v="0.90035710000000002"/>
    <n v="1.2300999999999999E-2"/>
    <n v="55195.027889999998"/>
    <n v="61747.477420000003"/>
    <n v="0.89388310000000004"/>
    <m/>
    <m/>
    <m/>
    <m/>
  </r>
  <r>
    <x v="15"/>
    <s v="IL"/>
    <s v="Illinois"/>
    <n v="17"/>
    <x v="3"/>
    <s v="East North Central"/>
    <m/>
    <m/>
    <n v="198.01820000000001"/>
    <n v="404.50259999999997"/>
    <n v="826.29939999999999"/>
    <n v="1687.9269999999999"/>
    <n v="8.5240960000000001"/>
    <n v="2624.9349999999999"/>
    <n v="3190.9520000000002"/>
    <n v="3879.0210000000002"/>
    <n v="4715.4589999999998"/>
    <n v="1.7964100000000001"/>
    <n v="5494.7280000000001"/>
    <n v="4124.9849999999997"/>
    <n v="3096.6970000000001"/>
    <n v="2324.7420000000002"/>
    <n v="0.42308600000000002"/>
    <n v="8674.3510000000006"/>
    <n v="7923.116"/>
    <n v="7236.942"/>
    <n v="6610.1940000000004"/>
    <n v="0.76203909999999997"/>
    <m/>
    <n v="7611.2280000000001"/>
    <n v="7459.9219999999996"/>
    <n v="7311.625"/>
    <n v="7166.2740000000003"/>
    <n v="0.9415398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51229"/>
    <n v="6.1824120000000002"/>
    <n v="6.0180819999999997"/>
    <n v="5.8581200000000004"/>
    <n v="0.92236010000000002"/>
    <n v="377816"/>
    <n v="184348"/>
    <n v="132458"/>
    <n v="55300"/>
    <n v="0.48793059999999999"/>
    <n v="0.4174908"/>
    <n v="0.85563560000000005"/>
    <n v="25594.240000000002"/>
    <n v="27553.7"/>
    <n v="29401.26"/>
    <n v="31772.41"/>
    <n v="34186.46"/>
    <n v="36423.300000000003"/>
    <n v="37631.769999999997"/>
    <n v="40475.19"/>
    <n v="0.92888599999999999"/>
    <n v="0.92537080000000005"/>
    <n v="0.93858770000000002"/>
    <n v="0.92974900000000005"/>
    <m/>
    <m/>
    <m/>
    <m/>
    <m/>
    <m/>
    <m/>
    <m/>
    <m/>
    <m/>
    <m/>
    <m/>
    <m/>
    <m/>
    <m/>
    <m/>
    <m/>
    <m/>
    <m/>
    <m/>
    <m/>
    <n v="21924.560000000001"/>
    <n v="98191.75"/>
    <n v="15411.92"/>
    <n v="90583.8"/>
    <n v="0.22328319999999999"/>
    <n v="0.17013990000000001"/>
    <n v="0.86688270000000001"/>
    <n v="3.5820000000000001E-3"/>
    <n v="77597.878240000005"/>
    <n v="105787.7406"/>
    <n v="0.73352430000000002"/>
    <m/>
    <m/>
    <m/>
    <m/>
  </r>
  <r>
    <x v="15"/>
    <s v="IN"/>
    <s v="Indiana"/>
    <n v="18"/>
    <x v="3"/>
    <s v="East North Central"/>
    <m/>
    <m/>
    <n v="166.97210000000001"/>
    <n v="396.57780000000002"/>
    <n v="941.91759999999999"/>
    <n v="2237.1619999999998"/>
    <n v="13.39842"/>
    <n v="3746.9"/>
    <n v="4561.3100000000004"/>
    <n v="5552.7349999999997"/>
    <n v="6759.6530000000002"/>
    <n v="1.804065"/>
    <n v="3194.194"/>
    <n v="2706.0410000000002"/>
    <n v="2292.491"/>
    <n v="1942.1410000000001"/>
    <n v="0.60802230000000002"/>
    <n v="6812.6769999999997"/>
    <n v="7310.201"/>
    <n v="7844.058"/>
    <n v="8416.9030000000002"/>
    <n v="1.2354769999999999"/>
    <m/>
    <n v="6698.4179999999997"/>
    <n v="7536.6210000000001"/>
    <n v="8479.7119999999995"/>
    <n v="9540.8150000000005"/>
    <n v="1.424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209379999999996"/>
    <n v="5.8238459999999996"/>
    <n v="6.2567009999999996"/>
    <n v="6.7217269999999996"/>
    <n v="1.239957"/>
    <n v="168710"/>
    <n v="60542"/>
    <n v="66883"/>
    <n v="22443"/>
    <n v="0.35885250000000002"/>
    <n v="0.33555610000000002"/>
    <n v="0.93508089999999999"/>
    <n v="22248.78"/>
    <n v="23062.76"/>
    <n v="25569.8"/>
    <n v="26469.200000000001"/>
    <n v="29214.09"/>
    <n v="30321.119999999999"/>
    <n v="32069.53"/>
    <n v="33540.89"/>
    <n v="0.96470599999999995"/>
    <n v="0.96602120000000002"/>
    <n v="0.9634897"/>
    <n v="0.95613239999999999"/>
    <m/>
    <m/>
    <m/>
    <m/>
    <m/>
    <m/>
    <m/>
    <m/>
    <m/>
    <m/>
    <m/>
    <m/>
    <m/>
    <m/>
    <m/>
    <m/>
    <m/>
    <m/>
    <m/>
    <m/>
    <m/>
    <n v="22490.74"/>
    <n v="79902.039999999994"/>
    <n v="16932.259999999998"/>
    <n v="72890.429999999993"/>
    <n v="0.28147889999999998"/>
    <n v="0.23229739999999999"/>
    <n v="0.85523899999999997"/>
    <n v="1.2669999999999999E-3"/>
    <n v="62620.409769999998"/>
    <n v="90016.948539999998"/>
    <n v="0.69565140000000003"/>
    <m/>
    <m/>
    <m/>
    <m/>
  </r>
  <r>
    <x v="15"/>
    <s v="IA"/>
    <s v="Iowa"/>
    <n v="19"/>
    <x v="3"/>
    <s v="West North Central"/>
    <m/>
    <m/>
    <n v="159.87479999999999"/>
    <n v="416.29329999999999"/>
    <n v="1083.9739999999999"/>
    <n v="2822.527"/>
    <n v="17.654599999999999"/>
    <n v="3265.5729999999999"/>
    <n v="3940.59"/>
    <n v="4755.1379999999999"/>
    <n v="5738.06"/>
    <n v="1.7571369999999999"/>
    <n v="4742.1390000000001"/>
    <n v="4122.1589999999997"/>
    <n v="3583.2339999999999"/>
    <n v="3114.768"/>
    <n v="0.65682759999999996"/>
    <n v="7976.0209999999997"/>
    <n v="8184.3270000000002"/>
    <n v="8398.0730000000003"/>
    <n v="8617.402"/>
    <n v="1.080414"/>
    <m/>
    <n v="6231.5039999999999"/>
    <n v="6930.3010000000004"/>
    <n v="7707.4610000000002"/>
    <n v="8571.7710000000006"/>
    <n v="1.37555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54095"/>
    <n v="6.8773970000000002"/>
    <n v="7.4437959999999999"/>
    <n v="8.0568419999999996"/>
    <n v="1.267976"/>
    <n v="79548"/>
    <n v="34186"/>
    <n v="29738"/>
    <n v="13362"/>
    <n v="0.4297531"/>
    <n v="0.4493241"/>
    <n v="1.0455399999999999"/>
    <n v="20243.89"/>
    <n v="21917.34"/>
    <n v="23227.47"/>
    <n v="24870.07"/>
    <n v="26093.37"/>
    <n v="28268.99"/>
    <n v="28479.31"/>
    <n v="30825.919999999998"/>
    <n v="0.92364729999999995"/>
    <n v="0.93395249999999996"/>
    <n v="0.92303849999999998"/>
    <n v="0.92387560000000002"/>
    <m/>
    <m/>
    <m/>
    <m/>
    <m/>
    <m/>
    <m/>
    <m/>
    <m/>
    <m/>
    <m/>
    <m/>
    <m/>
    <m/>
    <m/>
    <m/>
    <m/>
    <m/>
    <m/>
    <m/>
    <m/>
    <n v="23431.58"/>
    <n v="75054.87"/>
    <n v="16508.16"/>
    <n v="68357.53"/>
    <n v="0.31219259999999999"/>
    <n v="0.2414973"/>
    <n v="0.90244690000000005"/>
    <n v="0"/>
    <n v="59808.9643"/>
    <n v="75033.628760000007"/>
    <n v="0.79709549999999996"/>
    <m/>
    <m/>
    <m/>
    <m/>
  </r>
  <r>
    <x v="15"/>
    <s v="KS"/>
    <s v="Kansas"/>
    <n v="20"/>
    <x v="3"/>
    <s v="West North Central"/>
    <m/>
    <m/>
    <n v="218.958"/>
    <n v="487.81990000000002"/>
    <n v="1086.8209999999999"/>
    <n v="2421.346"/>
    <n v="11.058490000000001"/>
    <n v="4566.7860000000001"/>
    <n v="4979.125"/>
    <n v="5428.6940000000004"/>
    <n v="5918.8559999999998"/>
    <n v="1.2960659999999999"/>
    <n v="2905.3739999999998"/>
    <n v="2418.7150000000001"/>
    <n v="2013.5719999999999"/>
    <n v="1676.2919999999999"/>
    <n v="0.57696250000000004"/>
    <n v="7825.6310000000003"/>
    <n v="7684.1670000000004"/>
    <n v="7545.2610000000004"/>
    <n v="7408.8639999999996"/>
    <n v="0.94674329999999995"/>
    <m/>
    <n v="6422.7160000000003"/>
    <n v="6953.3829999999998"/>
    <n v="7527.8959999999997"/>
    <n v="8149.8779999999997"/>
    <n v="1.268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398829999999997"/>
    <n v="6.8539260000000004"/>
    <n v="7.1830499999999997"/>
    <n v="7.5279769999999999"/>
    <n v="1.151087"/>
    <n v="74890"/>
    <n v="34600"/>
    <n v="32409"/>
    <n v="13267"/>
    <n v="0.4620109"/>
    <n v="0.40936159999999999"/>
    <n v="0.88604309999999997"/>
    <n v="19398.09"/>
    <n v="22724.53"/>
    <n v="21835.3"/>
    <n v="25915.14"/>
    <n v="24978.95"/>
    <n v="29180.89"/>
    <n v="27201.06"/>
    <n v="32154.17"/>
    <n v="0.85361869999999995"/>
    <n v="0.84256900000000001"/>
    <n v="0.85600379999999998"/>
    <n v="0.84595759999999998"/>
    <m/>
    <m/>
    <m/>
    <m/>
    <m/>
    <m/>
    <m/>
    <m/>
    <m/>
    <m/>
    <m/>
    <m/>
    <m/>
    <m/>
    <m/>
    <m/>
    <m/>
    <m/>
    <m/>
    <m/>
    <m/>
    <n v="22142.46"/>
    <n v="79007.3"/>
    <n v="15933.47"/>
    <n v="72613.289999999994"/>
    <n v="0.28025840000000002"/>
    <n v="0.21942909999999999"/>
    <n v="0.87560020000000005"/>
    <n v="4.15E-3"/>
    <n v="62918.262260000003"/>
    <n v="83214.629629999996"/>
    <n v="0.7560962"/>
    <m/>
    <m/>
    <m/>
    <m/>
  </r>
  <r>
    <x v="15"/>
    <s v="KY"/>
    <s v="Kentucky"/>
    <n v="21"/>
    <x v="0"/>
    <s v="East South Central"/>
    <m/>
    <m/>
    <n v="304.30889999999999"/>
    <n v="464.38720000000001"/>
    <n v="708.67290000000003"/>
    <n v="1081.462"/>
    <n v="3.5538310000000002"/>
    <n v="3708.63"/>
    <n v="4046.4589999999998"/>
    <n v="4415.0619999999999"/>
    <n v="4817.241"/>
    <n v="1.2989269999999999"/>
    <n v="3231.4670000000001"/>
    <n v="2446.3710000000001"/>
    <n v="1852.0160000000001"/>
    <n v="1402.0630000000001"/>
    <n v="0.43387809999999999"/>
    <n v="6221.375"/>
    <n v="6351.2849999999999"/>
    <n v="6483.9070000000002"/>
    <n v="6619.2969999999996"/>
    <n v="1.06396"/>
    <m/>
    <n v="5632.2489999999998"/>
    <n v="6053.2259999999997"/>
    <n v="6505.6689999999999"/>
    <n v="6991.93"/>
    <n v="1.2414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49644"/>
    <n v="5.9498179999999996"/>
    <n v="6.156962"/>
    <n v="6.3713170000000003"/>
    <n v="1.1081240000000001"/>
    <n v="112041"/>
    <n v="50758"/>
    <n v="55615"/>
    <n v="25123"/>
    <n v="0.45303060000000001"/>
    <n v="0.45173059999999998"/>
    <n v="0.99713059999999998"/>
    <n v="21350.63"/>
    <n v="21914.54"/>
    <n v="25018.55"/>
    <n v="25724.16"/>
    <n v="29420.11"/>
    <n v="29980.9"/>
    <n v="32588.14"/>
    <n v="33473.120000000003"/>
    <n v="0.97426809999999997"/>
    <n v="0.97256989999999999"/>
    <n v="0.98129500000000003"/>
    <n v="0.97356129999999996"/>
    <m/>
    <m/>
    <m/>
    <m/>
    <m/>
    <m/>
    <m/>
    <m/>
    <m/>
    <m/>
    <m/>
    <m/>
    <m/>
    <m/>
    <m/>
    <m/>
    <m/>
    <m/>
    <m/>
    <m/>
    <m/>
    <n v="18708.11"/>
    <n v="68760.42"/>
    <n v="13995.22"/>
    <n v="61759.63"/>
    <n v="0.2720767"/>
    <n v="0.226608"/>
    <n v="0.85239799999999999"/>
    <n v="0"/>
    <n v="47983.5239"/>
    <n v="79705.342799999999"/>
    <n v="0.60201139999999997"/>
    <m/>
    <m/>
    <m/>
    <m/>
  </r>
  <r>
    <x v="15"/>
    <s v="LA"/>
    <s v="Louisiana"/>
    <n v="22"/>
    <x v="0"/>
    <s v="West South Central"/>
    <m/>
    <m/>
    <n v="493.21600000000001"/>
    <n v="655.83960000000002"/>
    <n v="872.08360000000005"/>
    <n v="1159.6279999999999"/>
    <n v="2.351156"/>
    <n v="3474.7669999999998"/>
    <n v="3563.3290000000002"/>
    <n v="3654.1489999999999"/>
    <n v="3747.2829999999999"/>
    <n v="1.078427"/>
    <n v="3882.723"/>
    <n v="3255.0030000000002"/>
    <n v="2728.7669999999998"/>
    <n v="2287.607"/>
    <n v="0.58917609999999998"/>
    <n v="7284.4939999999997"/>
    <n v="6916.0290000000005"/>
    <n v="6566.2020000000002"/>
    <n v="6234.0690000000004"/>
    <n v="0.85579989999999995"/>
    <m/>
    <n v="6846.5810000000001"/>
    <n v="6794.9070000000002"/>
    <n v="6743.6229999999996"/>
    <n v="6692.7269999999999"/>
    <n v="0.9775283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2616"/>
    <n v="7.2755210000000003"/>
    <n v="7.0332299999999996"/>
    <n v="6.7990069999999996"/>
    <n v="0.9033833"/>
    <n v="132400"/>
    <n v="67839"/>
    <n v="62478"/>
    <n v="29630"/>
    <n v="0.51237920000000003"/>
    <n v="0.47424690000000003"/>
    <n v="0.92557809999999996"/>
    <n v="21498.15"/>
    <n v="24125.55"/>
    <n v="24660.65"/>
    <n v="27979.49"/>
    <n v="28716.18"/>
    <n v="32747.77"/>
    <n v="32139.64"/>
    <n v="36477.839999999997"/>
    <n v="0.89109470000000002"/>
    <n v="0.88138309999999997"/>
    <n v="0.87688949999999999"/>
    <n v="0.881073"/>
    <m/>
    <m/>
    <m/>
    <m/>
    <m/>
    <m/>
    <m/>
    <m/>
    <m/>
    <m/>
    <m/>
    <m/>
    <m/>
    <m/>
    <m/>
    <m/>
    <m/>
    <m/>
    <m/>
    <m/>
    <m/>
    <n v="17995.04"/>
    <n v="72334.66"/>
    <n v="13501.83"/>
    <n v="64676.29"/>
    <n v="0.24877469999999999"/>
    <n v="0.2087601"/>
    <n v="0.80368949999999995"/>
    <n v="6.476E-3"/>
    <n v="47534.316070000001"/>
    <n v="79520.679269999993"/>
    <n v="0.59776039999999997"/>
    <m/>
    <m/>
    <m/>
    <m/>
  </r>
  <r>
    <x v="15"/>
    <s v="ME"/>
    <s v="Maine"/>
    <n v="23"/>
    <x v="2"/>
    <s v="New England"/>
    <m/>
    <m/>
    <n v="336.43959999999998"/>
    <n v="602.44069999999999"/>
    <n v="1078.752"/>
    <n v="1931.6510000000001"/>
    <n v="5.7414509999999996"/>
    <n v="3358.741"/>
    <n v="3789.5839999999998"/>
    <n v="4275.6940000000004"/>
    <n v="4824.1610000000001"/>
    <n v="1.4362999999999999"/>
    <n v="5422.2830000000004"/>
    <n v="5010.4650000000001"/>
    <n v="4629.924"/>
    <n v="4278.2860000000001"/>
    <n v="0.78901920000000003"/>
    <n v="9585.86"/>
    <n v="9399.8680000000004"/>
    <n v="9217.4840000000004"/>
    <n v="9038.64"/>
    <n v="0.94291380000000002"/>
    <m/>
    <n v="8052.0129999999999"/>
    <n v="8523.1779999999999"/>
    <n v="9021.9140000000007"/>
    <n v="9549.8320000000003"/>
    <n v="1.186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864419999999999"/>
    <n v="7.4892240000000001"/>
    <n v="7.9148990000000001"/>
    <n v="8.3647690000000008"/>
    <n v="1.180391"/>
    <n v="31835"/>
    <n v="12638"/>
    <n v="11755"/>
    <n v="3376"/>
    <n v="0.39698450000000002"/>
    <n v="0.28719689999999998"/>
    <n v="0.72344629999999999"/>
    <n v="19552.060000000001"/>
    <n v="22711.75"/>
    <n v="22743.46"/>
    <n v="26061.23"/>
    <n v="25704.36"/>
    <n v="29691.63"/>
    <n v="28277.58"/>
    <n v="32662.05"/>
    <n v="0.86087860000000005"/>
    <n v="0.8726931"/>
    <n v="0.8657106"/>
    <n v="0.8657627"/>
    <m/>
    <m/>
    <m/>
    <m/>
    <m/>
    <m/>
    <m/>
    <m/>
    <m/>
    <m/>
    <m/>
    <m/>
    <m/>
    <m/>
    <m/>
    <m/>
    <m/>
    <m/>
    <m/>
    <m/>
    <m/>
    <n v="22480.86"/>
    <n v="73231.399999999994"/>
    <n v="16797.8"/>
    <n v="65926.17"/>
    <n v="0.30698389999999998"/>
    <n v="0.2547971"/>
    <n v="0.8931038"/>
    <n v="0"/>
    <n v="57362.010549999999"/>
    <n v="75508.267609999995"/>
    <n v="0.75967850000000003"/>
    <m/>
    <m/>
    <m/>
    <m/>
  </r>
  <r>
    <x v="15"/>
    <s v="MD"/>
    <s v="Maryland"/>
    <n v="24"/>
    <x v="0"/>
    <s v="South Atlantic"/>
    <m/>
    <m/>
    <n v="334.10199999999998"/>
    <n v="662.14739999999995"/>
    <n v="1312.2919999999999"/>
    <n v="2600.7939999999999"/>
    <n v="7.7844329999999999"/>
    <n v="3090.0529999999999"/>
    <n v="4440.0010000000002"/>
    <n v="6379.6989999999996"/>
    <n v="9166.7909999999993"/>
    <n v="2.966548"/>
    <n v="6592.4380000000001"/>
    <n v="3933.3820000000001"/>
    <n v="2346.855"/>
    <n v="1400.252"/>
    <n v="0.2124028"/>
    <n v="9107.2980000000007"/>
    <n v="8655.7029999999995"/>
    <n v="8226.5"/>
    <n v="7818.5780000000004"/>
    <n v="0.85849600000000004"/>
    <m/>
    <n v="7918.1120000000001"/>
    <n v="8279.473"/>
    <n v="8657.3259999999991"/>
    <n v="9052.4230000000007"/>
    <n v="1.14325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175779999999996"/>
    <n v="6.5806339999999999"/>
    <n v="6.9648880000000002"/>
    <n v="7.3715799999999998"/>
    <n v="1.185603"/>
    <n v="149141"/>
    <n v="70346"/>
    <n v="36007"/>
    <n v="13626"/>
    <n v="0.47167439999999999"/>
    <n v="0.3784264"/>
    <n v="0.80230420000000002"/>
    <n v="25211.919999999998"/>
    <n v="28042.21"/>
    <n v="28937.83"/>
    <n v="32532.639999999999"/>
    <n v="34301.769999999997"/>
    <n v="37651.339999999997"/>
    <n v="37853.21"/>
    <n v="42034.29"/>
    <n v="0.89907049999999999"/>
    <n v="0.88950130000000005"/>
    <n v="0.91103730000000005"/>
    <n v="0.90053170000000005"/>
    <m/>
    <m/>
    <m/>
    <m/>
    <m/>
    <m/>
    <m/>
    <m/>
    <m/>
    <m/>
    <m/>
    <m/>
    <m/>
    <m/>
    <m/>
    <m/>
    <m/>
    <m/>
    <m/>
    <m/>
    <m/>
    <n v="21749.78"/>
    <n v="95471.61"/>
    <n v="16404.21"/>
    <n v="89833.24"/>
    <n v="0.22781419999999999"/>
    <n v="0.1826073"/>
    <n v="0.80904880000000001"/>
    <n v="0"/>
    <n v="79068.589569999996"/>
    <n v="123373.1453"/>
    <n v="0.64088979999999995"/>
    <m/>
    <m/>
    <m/>
    <m/>
  </r>
  <r>
    <x v="15"/>
    <s v="MA"/>
    <s v="Massachusetts"/>
    <n v="25"/>
    <x v="2"/>
    <s v="New England"/>
    <m/>
    <m/>
    <n v="343.89879999999999"/>
    <n v="643.19259999999997"/>
    <n v="1202.961"/>
    <n v="2249.893"/>
    <n v="6.5423090000000004"/>
    <n v="3245.9940000000001"/>
    <n v="4957.799"/>
    <n v="7572.3379999999997"/>
    <n v="11565.68"/>
    <n v="3.563062"/>
    <n v="6483.6719999999996"/>
    <n v="4624.5749999999998"/>
    <n v="3298.5459999999998"/>
    <n v="2352.7370000000001"/>
    <n v="0.362871"/>
    <n v="9497.4599999999991"/>
    <n v="10312.89"/>
    <n v="11198.33"/>
    <n v="12159.8"/>
    <n v="1.280321"/>
    <m/>
    <n v="8411.4009999999998"/>
    <n v="9322.4290000000001"/>
    <n v="10332.129999999999"/>
    <n v="11451.18"/>
    <n v="1.3613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588110000000004"/>
    <n v="7.478281"/>
    <n v="7.9226789999999996"/>
    <n v="8.3934859999999993"/>
    <n v="1.189079"/>
    <n v="170519"/>
    <n v="91714"/>
    <n v="40594"/>
    <n v="19026"/>
    <n v="0.53785210000000006"/>
    <n v="0.46868989999999999"/>
    <n v="0.87141040000000003"/>
    <n v="25161.279999999999"/>
    <n v="28882.31"/>
    <n v="29188.03"/>
    <n v="33712.089999999997"/>
    <n v="34737.17"/>
    <n v="39096.699999999997"/>
    <n v="38357.800000000003"/>
    <n v="43870"/>
    <n v="0.87116579999999999"/>
    <n v="0.86580310000000005"/>
    <n v="0.88849350000000005"/>
    <n v="0.87435130000000005"/>
    <m/>
    <m/>
    <m/>
    <m/>
    <m/>
    <m/>
    <m/>
    <m/>
    <m/>
    <m/>
    <m/>
    <m/>
    <m/>
    <m/>
    <m/>
    <m/>
    <m/>
    <m/>
    <m/>
    <m/>
    <m/>
    <n v="20988.55"/>
    <n v="104691.5"/>
    <n v="15396.47"/>
    <n v="98705.75"/>
    <n v="0.20047999999999999"/>
    <n v="0.1559835"/>
    <n v="0.87589779999999995"/>
    <n v="1.6187E-2"/>
    <n v="88690.829199999993"/>
    <n v="117505.4039"/>
    <n v="0.75478080000000003"/>
    <m/>
    <m/>
    <m/>
    <m/>
  </r>
  <r>
    <x v="15"/>
    <s v="MI"/>
    <s v="Michigan"/>
    <n v="26"/>
    <x v="3"/>
    <s v="East North Central"/>
    <m/>
    <m/>
    <n v="147.24440000000001"/>
    <n v="314.52210000000002"/>
    <n v="671.83659999999998"/>
    <n v="1435.08"/>
    <n v="9.7462490000000006"/>
    <n v="6248.3029999999999"/>
    <n v="6481.97"/>
    <n v="6724.375"/>
    <n v="6975.8440000000001"/>
    <n v="1.116438"/>
    <n v="2947.4569999999999"/>
    <n v="2333.6219999999998"/>
    <n v="1847.623"/>
    <n v="1462.838"/>
    <n v="0.4963053"/>
    <n v="8899.9809999999998"/>
    <n v="8564.6720000000005"/>
    <n v="8241.9969999999994"/>
    <n v="7931.4769999999999"/>
    <n v="0.89117900000000005"/>
    <m/>
    <n v="7197.4040000000005"/>
    <n v="7600.7950000000001"/>
    <n v="8026.7950000000001"/>
    <n v="8476.67"/>
    <n v="1.17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619759999999996"/>
    <n v="5.0970219999999999"/>
    <n v="4.6709360000000002"/>
    <n v="4.2804679999999999"/>
    <n v="0.76959489999999997"/>
    <n v="267167"/>
    <n v="116194"/>
    <n v="95722"/>
    <n v="32552"/>
    <n v="0.43491150000000001"/>
    <n v="0.34006809999999998"/>
    <n v="0.78192479999999998"/>
    <n v="27320.09"/>
    <n v="26286.26"/>
    <n v="31573.54"/>
    <n v="30507.56"/>
    <n v="37121.17"/>
    <n v="35349.07"/>
    <n v="41335.08"/>
    <n v="39355.660000000003"/>
    <n v="1.0393300000000001"/>
    <n v="1.0349410000000001"/>
    <n v="1.0501309999999999"/>
    <n v="1.0502959999999999"/>
    <m/>
    <m/>
    <m/>
    <m/>
    <m/>
    <m/>
    <m/>
    <m/>
    <m/>
    <m/>
    <m/>
    <m/>
    <m/>
    <m/>
    <m/>
    <m/>
    <m/>
    <m/>
    <m/>
    <m/>
    <m/>
    <n v="22853.1"/>
    <n v="83869.789999999994"/>
    <n v="16715.650000000001"/>
    <n v="77389.89"/>
    <n v="0.27248309999999998"/>
    <n v="0.21599270000000001"/>
    <n v="0.872174"/>
    <n v="3.8411000000000001E-2"/>
    <n v="66336.643070000006"/>
    <n v="88678.620410000003"/>
    <n v="0.74805679999999997"/>
    <m/>
    <m/>
    <m/>
    <m/>
  </r>
  <r>
    <x v="15"/>
    <s v="MN"/>
    <s v="Minnesota"/>
    <n v="27"/>
    <x v="3"/>
    <s v="West North Central"/>
    <m/>
    <m/>
    <n v="221.3373"/>
    <n v="498.56979999999999"/>
    <n v="1123.046"/>
    <n v="2529.6979999999999"/>
    <n v="11.42916"/>
    <n v="7115.0839999999998"/>
    <n v="8254.2659999999996"/>
    <n v="9575.8379999999997"/>
    <n v="11109"/>
    <n v="1.561331"/>
    <n v="1740.828"/>
    <n v="1536.77"/>
    <n v="1356.6310000000001"/>
    <n v="1197.6079999999999"/>
    <n v="0.68795289999999998"/>
    <n v="8009.4629999999997"/>
    <n v="8962.2639999999992"/>
    <n v="10028.41"/>
    <n v="11221.38"/>
    <n v="1.401016"/>
    <m/>
    <n v="6185.1480000000001"/>
    <n v="7521.7659999999996"/>
    <n v="9147.2289999999994"/>
    <n v="11123.96"/>
    <n v="1.798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254949999999999"/>
    <n v="6.3218389999999998"/>
    <n v="7.1043789999999998"/>
    <n v="7.983784"/>
    <n v="1.419214"/>
    <n v="127778"/>
    <n v="50877"/>
    <n v="35501"/>
    <n v="11439"/>
    <n v="0.3981671"/>
    <n v="0.32221630000000001"/>
    <n v="0.80924879999999999"/>
    <n v="22979.58"/>
    <n v="25902.12"/>
    <n v="26690.95"/>
    <n v="29951.599999999999"/>
    <n v="30967.93"/>
    <n v="34537.42"/>
    <n v="34352.81"/>
    <n v="38318.21"/>
    <n v="0.88716989999999996"/>
    <n v="0.89113600000000004"/>
    <n v="0.89664880000000002"/>
    <n v="0.89651409999999998"/>
    <m/>
    <m/>
    <m/>
    <m/>
    <m/>
    <m/>
    <m/>
    <m/>
    <m/>
    <m/>
    <m/>
    <m/>
    <m/>
    <m/>
    <m/>
    <m/>
    <m/>
    <m/>
    <m/>
    <m/>
    <m/>
    <n v="24568.14"/>
    <n v="88934.09"/>
    <n v="17844.88"/>
    <n v="83661.34"/>
    <n v="0.27625100000000002"/>
    <n v="0.21329899999999999"/>
    <n v="0.85405920000000002"/>
    <n v="1.4324999999999999E-2"/>
    <n v="76039.087069999994"/>
    <n v="96176.564780000001"/>
    <n v="0.79061970000000004"/>
    <m/>
    <m/>
    <m/>
    <m/>
  </r>
  <r>
    <x v="15"/>
    <s v="MS"/>
    <s v="Mississippi"/>
    <n v="28"/>
    <x v="0"/>
    <s v="East South Central"/>
    <m/>
    <m/>
    <n v="325.45830000000001"/>
    <n v="482.97230000000002"/>
    <n v="716.71939999999995"/>
    <n v="1063.595"/>
    <n v="3.2679909999999999"/>
    <n v="3550.5059999999999"/>
    <n v="3538.5340000000001"/>
    <n v="3526.6019999999999"/>
    <n v="3514.71"/>
    <n v="0.98991790000000002"/>
    <n v="2074.721"/>
    <n v="2016.979"/>
    <n v="1960.8440000000001"/>
    <n v="1906.271"/>
    <n v="0.91880839999999997"/>
    <n v="5568.3969999999999"/>
    <n v="5578.058"/>
    <n v="5587.7340000000004"/>
    <n v="5597.4290000000001"/>
    <n v="1.0052140000000001"/>
    <m/>
    <n v="4654.45"/>
    <n v="5051.2539999999999"/>
    <n v="5481.8850000000002"/>
    <n v="5949.2290000000003"/>
    <n v="1.278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271889999999997"/>
    <n v="6.3277260000000002"/>
    <n v="6.3282629999999997"/>
    <n v="6.3288000000000002"/>
    <n v="1.0002549999999999"/>
    <n v="90681"/>
    <n v="42042"/>
    <n v="49803"/>
    <n v="19978"/>
    <n v="0.46362520000000002"/>
    <n v="0.40114050000000001"/>
    <n v="0.86522569999999999"/>
    <n v="18812.32"/>
    <n v="21420.32"/>
    <n v="21464.080000000002"/>
    <n v="24440.03"/>
    <n v="24623.57"/>
    <n v="28015.89"/>
    <n v="27182.58"/>
    <n v="30917"/>
    <n v="0.87824639999999998"/>
    <n v="0.87823470000000003"/>
    <n v="0.87891419999999998"/>
    <n v="0.87921150000000003"/>
    <m/>
    <m/>
    <m/>
    <m/>
    <m/>
    <m/>
    <m/>
    <m/>
    <m/>
    <m/>
    <m/>
    <m/>
    <m/>
    <m/>
    <m/>
    <m/>
    <m/>
    <m/>
    <m/>
    <m/>
    <m/>
    <n v="18779.47"/>
    <n v="71021.05"/>
    <n v="13865.13"/>
    <n v="62158.84"/>
    <n v="0.26442120000000002"/>
    <n v="0.2230596"/>
    <n v="0.87402259999999998"/>
    <n v="6.78E-4"/>
    <n v="45156.692150000003"/>
    <n v="73117.715289999993"/>
    <n v="0.6175889"/>
    <m/>
    <m/>
    <m/>
    <m/>
  </r>
  <r>
    <x v="15"/>
    <s v="MO"/>
    <s v="Missouri"/>
    <n v="29"/>
    <x v="3"/>
    <s v="West North Central"/>
    <m/>
    <m/>
    <n v="213.696"/>
    <n v="376.68049999999999"/>
    <n v="663.97209999999995"/>
    <n v="1170.3789999999999"/>
    <n v="5.4768420000000004"/>
    <n v="2999.3220000000001"/>
    <n v="3391.252"/>
    <n v="3834.3960000000002"/>
    <n v="4335.4480000000003"/>
    <n v="1.445476"/>
    <n v="3818.08"/>
    <n v="3338.5459999999998"/>
    <n v="2919.24"/>
    <n v="2552.596"/>
    <n v="0.66855500000000001"/>
    <n v="7178.0460000000003"/>
    <n v="7060.9520000000002"/>
    <n v="6945.77"/>
    <n v="6832.4650000000001"/>
    <n v="0.95185589999999998"/>
    <m/>
    <n v="6133.4859999999999"/>
    <n v="6470.1369999999997"/>
    <n v="6825.2659999999996"/>
    <n v="7199.8869999999997"/>
    <n v="1.17386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11126"/>
    <n v="6.7574920000000001"/>
    <n v="7.0131790000000001"/>
    <n v="7.2785419999999998"/>
    <n v="1.1178619999999999"/>
    <n v="159669"/>
    <n v="69088"/>
    <n v="65083"/>
    <n v="21428"/>
    <n v="0.4326952"/>
    <n v="0.32924110000000001"/>
    <n v="0.76090780000000002"/>
    <n v="19377.02"/>
    <n v="23303.360000000001"/>
    <n v="22737.81"/>
    <n v="26849.53"/>
    <n v="26144.7"/>
    <n v="30897.79"/>
    <n v="28594.32"/>
    <n v="34227.51"/>
    <n v="0.83151189999999997"/>
    <n v="0.84686070000000002"/>
    <n v="0.84616720000000001"/>
    <n v="0.83541929999999998"/>
    <m/>
    <m/>
    <m/>
    <m/>
    <m/>
    <m/>
    <m/>
    <m/>
    <m/>
    <m/>
    <m/>
    <m/>
    <m/>
    <m/>
    <m/>
    <m/>
    <m/>
    <m/>
    <m/>
    <m/>
    <m/>
    <n v="21133.91"/>
    <n v="78560.03"/>
    <n v="15559.14"/>
    <n v="70463.649999999994"/>
    <n v="0.26901609999999998"/>
    <n v="0.2208109"/>
    <n v="0.81646260000000004"/>
    <n v="1.0553999999999999E-2"/>
    <n v="59357.359909999999"/>
    <n v="79039.538209999999"/>
    <n v="0.75098310000000001"/>
    <m/>
    <m/>
    <m/>
    <m/>
  </r>
  <r>
    <x v="15"/>
    <s v="MT"/>
    <s v="Montana"/>
    <n v="30"/>
    <x v="1"/>
    <s v="Mountain"/>
    <m/>
    <m/>
    <n v="168.8922"/>
    <n v="382.53949999999998"/>
    <n v="866.44899999999996"/>
    <n v="1962.501"/>
    <n v="11.61985"/>
    <n v="3238.1979999999999"/>
    <n v="3234.837"/>
    <n v="3231.48"/>
    <n v="3228.1260000000002"/>
    <n v="0.99688980000000005"/>
    <n v="3631.9450000000002"/>
    <n v="3284.0329999999999"/>
    <n v="2969.4470000000001"/>
    <n v="2684.9969999999998"/>
    <n v="0.73927240000000005"/>
    <n v="7068.6509999999998"/>
    <n v="6764.4949999999999"/>
    <n v="6473.4260000000004"/>
    <n v="6194.8810000000003"/>
    <n v="0.87638799999999994"/>
    <m/>
    <n v="5714.5810000000001"/>
    <n v="6500.1469999999999"/>
    <n v="7393.7049999999999"/>
    <n v="8410.0949999999993"/>
    <n v="1.47169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758809999999999"/>
    <n v="6.131589"/>
    <n v="6.7426810000000001"/>
    <n v="7.4146749999999999"/>
    <n v="1.3297760000000001"/>
    <n v="22491"/>
    <n v="8112"/>
    <n v="12374"/>
    <n v="4349"/>
    <n v="0.36067759999999999"/>
    <n v="0.35146280000000002"/>
    <n v="0.97445130000000002"/>
    <n v="21201.89"/>
    <n v="19054"/>
    <n v="24012.52"/>
    <n v="21563.68"/>
    <n v="27063.85"/>
    <n v="24468.12"/>
    <n v="29254.46"/>
    <n v="26742.95"/>
    <n v="1.1127260000000001"/>
    <n v="1.1135630000000001"/>
    <n v="1.1060859999999999"/>
    <n v="1.0939129999999999"/>
    <m/>
    <m/>
    <m/>
    <m/>
    <m/>
    <m/>
    <m/>
    <m/>
    <m/>
    <m/>
    <m/>
    <m/>
    <m/>
    <m/>
    <m/>
    <m/>
    <m/>
    <m/>
    <m/>
    <m/>
    <m/>
    <n v="20944.939999999999"/>
    <n v="73629.539999999994"/>
    <n v="15864.51"/>
    <n v="66388.759999999995"/>
    <n v="0.28446379999999999"/>
    <n v="0.2389638"/>
    <n v="0.89227009999999995"/>
    <n v="0"/>
    <n v="54136.056900000003"/>
    <n v="51813"/>
    <n v="1.044835"/>
    <m/>
    <m/>
    <m/>
    <m/>
  </r>
  <r>
    <x v="15"/>
    <s v="NE"/>
    <s v="Nebraska"/>
    <n v="31"/>
    <x v="3"/>
    <s v="West North Central"/>
    <m/>
    <m/>
    <n v="301.7801"/>
    <n v="569.68150000000003"/>
    <n v="1075.4090000000001"/>
    <n v="2030.09"/>
    <n v="6.7270510000000003"/>
    <n v="2412.0419999999999"/>
    <n v="2767.413"/>
    <n v="3175.1410000000001"/>
    <n v="3642.9409999999998"/>
    <n v="1.5103150000000001"/>
    <n v="4775.3469999999998"/>
    <n v="4402.5550000000003"/>
    <n v="4058.8649999999998"/>
    <n v="3742.0050000000001"/>
    <n v="0.78360920000000001"/>
    <n v="7656.1549999999997"/>
    <n v="7727.1959999999999"/>
    <n v="7798.8969999999999"/>
    <n v="7871.2629999999999"/>
    <n v="1.0280959999999999"/>
    <m/>
    <n v="6621.009"/>
    <n v="7017.4160000000002"/>
    <n v="7437.5559999999996"/>
    <n v="7882.8509999999997"/>
    <n v="1.190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037189999999999"/>
    <n v="7.0953860000000004"/>
    <n v="7.623659"/>
    <n v="8.1912629999999993"/>
    <n v="1.240402"/>
    <n v="49606"/>
    <n v="18115"/>
    <n v="16975"/>
    <n v="4953"/>
    <n v="0.36517759999999999"/>
    <n v="0.29178199999999999"/>
    <n v="0.799014"/>
    <n v="19865.72"/>
    <n v="22083.55"/>
    <n v="22405.81"/>
    <n v="24768.47"/>
    <n v="25370.639999999999"/>
    <n v="28050.27"/>
    <n v="27392.16"/>
    <n v="30340.93"/>
    <n v="0.89957089999999995"/>
    <n v="0.90461029999999998"/>
    <n v="0.90447049999999996"/>
    <n v="0.90281239999999996"/>
    <m/>
    <m/>
    <m/>
    <m/>
    <m/>
    <m/>
    <m/>
    <m/>
    <m/>
    <m/>
    <m/>
    <m/>
    <m/>
    <m/>
    <m/>
    <m/>
    <m/>
    <m/>
    <m/>
    <m/>
    <m/>
    <n v="24577.85"/>
    <n v="75775.64"/>
    <n v="17521.84"/>
    <n v="68416.84"/>
    <n v="0.32435019999999998"/>
    <n v="0.2561041"/>
    <n v="0.8461786"/>
    <n v="0"/>
    <n v="59686.210619999998"/>
    <n v="86444.177360000001"/>
    <n v="0.69045959999999995"/>
    <m/>
    <m/>
    <m/>
    <m/>
  </r>
  <r>
    <x v="15"/>
    <s v="NV"/>
    <s v="Nevada"/>
    <n v="32"/>
    <x v="1"/>
    <s v="Mountain"/>
    <m/>
    <m/>
    <n v="468.5763"/>
    <n v="528.11980000000005"/>
    <n v="595.22990000000004"/>
    <n v="670.86770000000001"/>
    <n v="1.4317150000000001"/>
    <n v="4677.9250000000002"/>
    <n v="5090.1220000000003"/>
    <n v="5538.6390000000001"/>
    <n v="6026.6769999999997"/>
    <n v="1.2883230000000001"/>
    <n v="1937.191"/>
    <n v="1836.2070000000001"/>
    <n v="1740.4880000000001"/>
    <n v="1649.758"/>
    <n v="0.85162380000000004"/>
    <n v="6752.03"/>
    <n v="6535.8419999999996"/>
    <n v="6326.5780000000004"/>
    <n v="6124.0129999999999"/>
    <n v="0.90698840000000003"/>
    <m/>
    <n v="8282.9259999999995"/>
    <n v="6205.4229999999998"/>
    <n v="4648.9949999999999"/>
    <n v="3482.9459999999999"/>
    <n v="0.420497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944009999999992"/>
    <n v="6.3396150000000002"/>
    <n v="4.622598"/>
    <n v="3.3706170000000002"/>
    <n v="0.38767669999999999"/>
    <n v="65875"/>
    <n v="14817"/>
    <n v="22612"/>
    <n v="3520"/>
    <n v="0.22492599999999999"/>
    <n v="0.15566959999999999"/>
    <n v="0.69209229999999999"/>
    <n v="25148.880000000001"/>
    <n v="25917.11"/>
    <n v="28556.639999999999"/>
    <n v="29025.15"/>
    <n v="32233.85"/>
    <n v="32597.3"/>
    <n v="34893"/>
    <n v="35642.71"/>
    <n v="0.97035839999999995"/>
    <n v="0.98385829999999996"/>
    <n v="0.98885009999999995"/>
    <n v="0.97896589999999994"/>
    <m/>
    <m/>
    <m/>
    <m/>
    <m/>
    <m/>
    <m/>
    <m/>
    <m/>
    <m/>
    <m/>
    <m/>
    <m/>
    <m/>
    <m/>
    <m/>
    <m/>
    <m/>
    <m/>
    <m/>
    <m/>
    <n v="26124.74"/>
    <n v="82790.66"/>
    <n v="21570.81"/>
    <n v="75400.87"/>
    <n v="0.31555179999999999"/>
    <n v="0.28608169999999999"/>
    <n v="0.93217000000000005"/>
    <n v="7.5659999999999998E-3"/>
    <n v="66204.156180000005"/>
    <n v="113092.0833"/>
    <n v="0.58540049999999999"/>
    <m/>
    <m/>
    <m/>
    <m/>
  </r>
  <r>
    <x v="15"/>
    <s v="NH"/>
    <s v="New Hampshire"/>
    <n v="33"/>
    <x v="2"/>
    <s v="New England"/>
    <m/>
    <m/>
    <n v="260.43959999999998"/>
    <n v="617.96410000000003"/>
    <n v="1466.289"/>
    <n v="3479.1709999999998"/>
    <n v="13.358840000000001"/>
    <n v="4771.768"/>
    <n v="4667.6710000000003"/>
    <n v="4565.8450000000003"/>
    <n v="4466.241"/>
    <n v="0.93597200000000003"/>
    <n v="4846.2330000000002"/>
    <n v="3690.3719999999998"/>
    <n v="2810.192"/>
    <n v="2139.9409999999998"/>
    <n v="0.44156790000000001"/>
    <n v="9504.5570000000007"/>
    <n v="8363.0730000000003"/>
    <n v="7358.6809999999996"/>
    <n v="6474.915"/>
    <n v="0.68124320000000005"/>
    <m/>
    <n v="7927.17"/>
    <n v="7730.6670000000004"/>
    <n v="7539.0349999999999"/>
    <n v="7352.1540000000005"/>
    <n v="0.9274626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927949999999996"/>
    <n v="6.9407209999999999"/>
    <n v="6.9889789999999996"/>
    <n v="7.0375740000000002"/>
    <n v="1.021004"/>
    <n v="28204"/>
    <n v="13721"/>
    <n v="5981"/>
    <n v="2097"/>
    <n v="0.48649130000000002"/>
    <n v="0.35061029999999999"/>
    <n v="0.72069170000000005"/>
    <n v="22322.52"/>
    <n v="25996.74"/>
    <n v="25248.880000000001"/>
    <n v="29646.77"/>
    <n v="28953.95"/>
    <n v="34023.480000000003"/>
    <n v="32055.19"/>
    <n v="37661.54"/>
    <n v="0.85866609999999999"/>
    <n v="0.85165690000000005"/>
    <n v="0.8509989"/>
    <n v="0.85113879999999997"/>
    <m/>
    <m/>
    <m/>
    <m/>
    <m/>
    <m/>
    <m/>
    <m/>
    <m/>
    <m/>
    <m/>
    <m/>
    <m/>
    <m/>
    <m/>
    <m/>
    <m/>
    <m/>
    <m/>
    <m/>
    <m/>
    <n v="21905.93"/>
    <n v="88309.25"/>
    <n v="17419.23"/>
    <n v="83723.91"/>
    <n v="0.24805930000000001"/>
    <n v="0.20805560000000001"/>
    <n v="0.87480939999999996"/>
    <n v="0"/>
    <n v="75749.159509999998"/>
    <n v="98074.346149999998"/>
    <n v="0.77236470000000002"/>
    <m/>
    <m/>
    <m/>
    <m/>
  </r>
  <r>
    <x v="15"/>
    <s v="NJ"/>
    <s v="New Jersey"/>
    <n v="34"/>
    <x v="2"/>
    <s v="Middle Atlantic"/>
    <m/>
    <m/>
    <n v="241.14019999999999"/>
    <n v="486.5847"/>
    <n v="981.85500000000002"/>
    <n v="1981.2360000000001"/>
    <n v="8.2161170000000006"/>
    <n v="2847.7719999999999"/>
    <n v="5547.9939999999997"/>
    <n v="10808.54"/>
    <n v="21057.06"/>
    <n v="7.3942220000000001"/>
    <n v="9014.5550000000003"/>
    <n v="4798.7839999999997"/>
    <n v="2554.5720000000001"/>
    <n v="1359.894"/>
    <n v="0.1508553"/>
    <n v="11061.26"/>
    <n v="12218.94"/>
    <n v="13497.79"/>
    <n v="14910.48"/>
    <n v="1.3479909999999999"/>
    <m/>
    <n v="9402.0210000000006"/>
    <n v="10669.66"/>
    <n v="12108.21"/>
    <n v="13740.7"/>
    <n v="1.461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996189999999997"/>
    <n v="7.6193799999999996"/>
    <n v="8.1771910000000005"/>
    <n v="8.7758400000000005"/>
    <n v="1.2361"/>
    <n v="222591"/>
    <n v="129191"/>
    <n v="58467"/>
    <n v="29667"/>
    <n v="0.58039640000000003"/>
    <n v="0.50741449999999999"/>
    <n v="0.87425509999999995"/>
    <n v="32413.39"/>
    <n v="31371.82"/>
    <n v="37476.39"/>
    <n v="36360.550000000003"/>
    <n v="43217.09"/>
    <n v="41803.040000000001"/>
    <n v="47845.440000000002"/>
    <n v="46486.87"/>
    <n v="1.033201"/>
    <n v="1.030688"/>
    <n v="1.0338259999999999"/>
    <n v="1.0292250000000001"/>
    <m/>
    <m/>
    <m/>
    <m/>
    <m/>
    <m/>
    <m/>
    <m/>
    <m/>
    <m/>
    <m/>
    <m/>
    <m/>
    <m/>
    <m/>
    <m/>
    <m/>
    <m/>
    <m/>
    <m/>
    <m/>
    <n v="22666.38"/>
    <n v="111840.2"/>
    <n v="17499.3"/>
    <n v="105509.3"/>
    <n v="0.2026676"/>
    <n v="0.16585539999999999"/>
    <n v="0.85740749999999999"/>
    <n v="9.1599999999999997E-3"/>
    <n v="96165.516589999999"/>
    <n v="120303.10860000001"/>
    <n v="0.79936019999999997"/>
    <m/>
    <m/>
    <m/>
    <m/>
  </r>
  <r>
    <x v="15"/>
    <s v="NM"/>
    <s v="New Mexico"/>
    <n v="35"/>
    <x v="1"/>
    <s v="Mountain"/>
    <m/>
    <m/>
    <n v="374.86739999999998"/>
    <n v="559.39499999999998"/>
    <n v="834.7559"/>
    <n v="1245.662"/>
    <n v="3.3229419999999998"/>
    <n v="6216.8069999999998"/>
    <n v="6113.4430000000002"/>
    <n v="6011.7969999999996"/>
    <n v="5911.8410000000003"/>
    <n v="0.95094480000000003"/>
    <n v="1245.9649999999999"/>
    <n v="1077.3320000000001"/>
    <n v="931.52210000000002"/>
    <n v="805.44669999999996"/>
    <n v="0.64644409999999997"/>
    <n v="6506.4049999999997"/>
    <n v="6606.1809999999996"/>
    <n v="6707.4870000000001"/>
    <n v="6810.3469999999998"/>
    <n v="1.0467139999999999"/>
    <m/>
    <n v="5520.5810000000001"/>
    <n v="5964.0680000000002"/>
    <n v="6443.1840000000002"/>
    <n v="6960.7879999999996"/>
    <n v="1.26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035659999999996"/>
    <n v="6.8213429999999997"/>
    <n v="6.7400989999999998"/>
    <n v="6.6598230000000003"/>
    <n v="0.96469320000000003"/>
    <n v="50565"/>
    <n v="18845"/>
    <n v="27726"/>
    <n v="11362"/>
    <n v="0.37268859999999998"/>
    <n v="0.40979589999999999"/>
    <n v="1.099566"/>
    <n v="20363.64"/>
    <n v="21244.47"/>
    <n v="23258.14"/>
    <n v="24284.6"/>
    <n v="26183.73"/>
    <n v="27901.56"/>
    <n v="28772.35"/>
    <n v="30500.27"/>
    <n v="0.95853849999999996"/>
    <n v="0.95773200000000003"/>
    <n v="0.9384325"/>
    <n v="0.9433473"/>
    <m/>
    <m/>
    <m/>
    <m/>
    <m/>
    <m/>
    <m/>
    <m/>
    <m/>
    <m/>
    <m/>
    <m/>
    <m/>
    <m/>
    <m/>
    <m/>
    <m/>
    <m/>
    <m/>
    <m/>
    <m/>
    <n v="20310.43"/>
    <n v="74068.289999999994"/>
    <n v="13823.13"/>
    <n v="64737.58"/>
    <n v="0.27421220000000002"/>
    <n v="0.21352570000000001"/>
    <n v="0.88698120000000003"/>
    <n v="1.3298000000000001E-2"/>
    <n v="48719.83653"/>
    <n v="69705.650349999996"/>
    <n v="0.69893669999999997"/>
    <m/>
    <m/>
    <m/>
    <m/>
  </r>
  <r>
    <x v="15"/>
    <s v="NY"/>
    <s v="New York"/>
    <n v="36"/>
    <x v="2"/>
    <s v="Middle Atlantic"/>
    <m/>
    <m/>
    <n v="267.05470000000003"/>
    <n v="489.78890000000001"/>
    <n v="898.29250000000002"/>
    <n v="1647.5050000000001"/>
    <n v="6.1691659999999997"/>
    <n v="5403.8959999999997"/>
    <n v="6307.0159999999996"/>
    <n v="7361.0690000000004"/>
    <n v="8591.2800000000007"/>
    <n v="1.589831"/>
    <n v="6992.1130000000003"/>
    <n v="5146.2879999999996"/>
    <n v="3787.7359999999999"/>
    <n v="2787.8240000000001"/>
    <n v="0.3987097"/>
    <n v="13163.37"/>
    <n v="11964.18"/>
    <n v="10874.24"/>
    <n v="9883.59"/>
    <n v="0.75084050000000002"/>
    <m/>
    <n v="11648.97"/>
    <n v="11271.35"/>
    <n v="10905.98"/>
    <n v="10552.45"/>
    <n v="0.905870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8680389999999996"/>
    <n v="7.5213279999999996"/>
    <n v="7.1898960000000001"/>
    <n v="6.8730669999999998"/>
    <n v="0.87354259999999995"/>
    <n v="515811"/>
    <n v="262844"/>
    <n v="201401"/>
    <n v="88544"/>
    <n v="0.50957419999999998"/>
    <n v="0.43964029999999998"/>
    <n v="0.86276010000000003"/>
    <n v="28606.49"/>
    <n v="29896.44"/>
    <n v="32910.82"/>
    <n v="34627.06"/>
    <n v="38455.71"/>
    <n v="39938.92"/>
    <n v="42325.919999999998"/>
    <n v="44457.54"/>
    <n v="0.9568527"/>
    <n v="0.95043630000000001"/>
    <n v="0.96286300000000002"/>
    <n v="0.95205269999999997"/>
    <m/>
    <m/>
    <m/>
    <m/>
    <m/>
    <m/>
    <m/>
    <m/>
    <m/>
    <m/>
    <m/>
    <m/>
    <m/>
    <m/>
    <m/>
    <m/>
    <m/>
    <m/>
    <m/>
    <m/>
    <m/>
    <n v="20966.04"/>
    <n v="98973.94"/>
    <n v="15728.13"/>
    <n v="90040.83"/>
    <n v="0.21183389999999999"/>
    <n v="0.17467769999999999"/>
    <n v="0.84008150000000004"/>
    <n v="3.6029999999999999E-3"/>
    <n v="75526.122610000006"/>
    <n v="100490.1969"/>
    <n v="0.75157700000000005"/>
    <s v="Campaign for Fiscal Equity, Inc. v. New York"/>
    <s v="100 N.Y.2d 893"/>
    <s v="Overturned"/>
    <s v="Adequacy"/>
  </r>
  <r>
    <x v="15"/>
    <s v="NC"/>
    <s v="North Carolina"/>
    <n v="37"/>
    <x v="0"/>
    <s v="South Atlantic"/>
    <m/>
    <m/>
    <n v="283.10419999999999"/>
    <n v="476.65350000000001"/>
    <n v="802.52629999999999"/>
    <n v="1351.1880000000001"/>
    <n v="4.7727579999999996"/>
    <n v="5070.3810000000003"/>
    <n v="4975.6480000000001"/>
    <n v="4882.6840000000002"/>
    <n v="4791.4579999999996"/>
    <n v="0.94498970000000004"/>
    <n v="3387.1390000000001"/>
    <n v="2367.8150000000001"/>
    <n v="1655.2449999999999"/>
    <n v="1157.116"/>
    <n v="0.34162049999999999"/>
    <n v="7461.5649999999996"/>
    <n v="6900.3540000000003"/>
    <n v="6381.3540000000003"/>
    <n v="5901.3890000000001"/>
    <n v="0.79090490000000002"/>
    <m/>
    <n v="5775.5720000000001"/>
    <n v="6140.9480000000003"/>
    <n v="6529.4390000000003"/>
    <n v="6942.5069999999996"/>
    <n v="1.20204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126690000000004"/>
    <n v="6.6475879999999998"/>
    <n v="6.6826910000000002"/>
    <n v="6.7179789999999997"/>
    <n v="1.0159260000000001"/>
    <n v="242357"/>
    <n v="96913"/>
    <n v="109897"/>
    <n v="31829"/>
    <n v="0.39987699999999998"/>
    <n v="0.28962569999999999"/>
    <n v="0.72428700000000001"/>
    <n v="21933.19"/>
    <n v="24574.959999999999"/>
    <n v="25154.17"/>
    <n v="28392.79"/>
    <n v="29481.57"/>
    <n v="32581.61"/>
    <n v="32329.38"/>
    <n v="36332.81"/>
    <n v="0.89250169999999995"/>
    <n v="0.88593529999999998"/>
    <n v="0.90485329999999997"/>
    <n v="0.88981220000000005"/>
    <m/>
    <m/>
    <m/>
    <m/>
    <m/>
    <m/>
    <m/>
    <m/>
    <m/>
    <m/>
    <m/>
    <m/>
    <m/>
    <m/>
    <m/>
    <m/>
    <m/>
    <m/>
    <m/>
    <m/>
    <m/>
    <n v="20988.11"/>
    <n v="80709.97"/>
    <n v="14599.82"/>
    <n v="72030.429999999993"/>
    <n v="0.26004359999999999"/>
    <n v="0.2026896"/>
    <n v="0.89644829999999998"/>
    <n v="1.5180000000000001E-2"/>
    <n v="59781.938549999999"/>
    <n v="98137.915970000002"/>
    <n v="0.60916250000000005"/>
    <m/>
    <m/>
    <m/>
    <m/>
  </r>
  <r>
    <x v="15"/>
    <s v="ND"/>
    <s v="North Dakota"/>
    <n v="38"/>
    <x v="3"/>
    <s v="West North Central"/>
    <m/>
    <m/>
    <n v="265.39949999999999"/>
    <n v="612.36599999999999"/>
    <n v="1412.934"/>
    <n v="3260.1149999999998"/>
    <n v="12.283799999999999"/>
    <n v="2382.9349999999999"/>
    <n v="2587.09"/>
    <n v="2808.7350000000001"/>
    <n v="3049.37"/>
    <n v="1.2796700000000001"/>
    <n v="6608.1689999999999"/>
    <n v="3986.5279999999998"/>
    <n v="2404.9639999999999"/>
    <n v="1450.8489999999999"/>
    <n v="0.2195539"/>
    <n v="7817.9849999999997"/>
    <n v="6814.3779999999997"/>
    <n v="5939.6059999999998"/>
    <n v="5177.13"/>
    <n v="0.66220769999999995"/>
    <m/>
    <n v="5464.1790000000001"/>
    <n v="6520.16"/>
    <n v="7780.2129999999997"/>
    <n v="9283.7790000000005"/>
    <n v="1.69902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903250000000003"/>
    <n v="6.9657549999999997"/>
    <n v="8.8376800000000006"/>
    <n v="11.21265"/>
    <n v="2.0422560000000001"/>
    <n v="14610"/>
    <n v="3402"/>
    <n v="4916"/>
    <n v="1390"/>
    <n v="0.23285420000000001"/>
    <n v="0.28275020000000001"/>
    <n v="1.21428"/>
    <n v="20329.34"/>
    <n v="20359.79"/>
    <n v="22806.19"/>
    <n v="22916.35"/>
    <n v="25485.040000000001"/>
    <n v="25770.91"/>
    <n v="27396.86"/>
    <n v="28131.99"/>
    <n v="0.99850419999999995"/>
    <n v="0.99519270000000004"/>
    <n v="0.98890690000000003"/>
    <n v="0.97386850000000003"/>
    <m/>
    <m/>
    <m/>
    <m/>
    <m/>
    <m/>
    <m/>
    <m/>
    <m/>
    <m/>
    <m/>
    <m/>
    <m/>
    <m/>
    <m/>
    <m/>
    <m/>
    <m/>
    <m/>
    <m/>
    <m/>
    <n v="20987.040000000001"/>
    <n v="78191.72"/>
    <n v="14259.6"/>
    <n v="71570.490000000005"/>
    <n v="0.2684049"/>
    <n v="0.19923859999999999"/>
    <n v="0.90428169999999997"/>
    <n v="0"/>
    <n v="60835.607479999999"/>
    <n v="66131.961039999995"/>
    <n v="0.91991230000000002"/>
    <m/>
    <m/>
    <m/>
    <m/>
  </r>
  <r>
    <x v="15"/>
    <s v="OH"/>
    <s v="Ohio"/>
    <n v="39"/>
    <x v="3"/>
    <s v="East North Central"/>
    <m/>
    <m/>
    <n v="175.3768"/>
    <n v="367.935"/>
    <n v="771.9162"/>
    <n v="1619.4559999999999"/>
    <n v="9.2341560000000005"/>
    <n v="2946.2460000000001"/>
    <n v="3831.1779999999999"/>
    <n v="4981.9089999999997"/>
    <n v="6478.2709999999997"/>
    <n v="2.1988219999999998"/>
    <n v="4655.8540000000003"/>
    <n v="3962.3420000000001"/>
    <n v="3372.1329999999998"/>
    <n v="2869.837"/>
    <n v="0.61639330000000003"/>
    <n v="7841.799"/>
    <n v="8167.3739999999998"/>
    <n v="8506.4660000000003"/>
    <n v="8859.6360000000004"/>
    <n v="1.129796"/>
    <m/>
    <n v="6871.482"/>
    <n v="7446.2129999999997"/>
    <n v="8069.0150000000003"/>
    <n v="8743.9069999999992"/>
    <n v="1.272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246459999999999"/>
    <n v="6.341323"/>
    <n v="7.024432"/>
    <n v="7.7811269999999997"/>
    <n v="1.3592329999999999"/>
    <n v="308626"/>
    <n v="150013"/>
    <n v="116986"/>
    <n v="61231"/>
    <n v="0.48606729999999998"/>
    <n v="0.52340450000000005"/>
    <n v="1.0768150000000001"/>
    <n v="23394.06"/>
    <n v="25297.03"/>
    <n v="26737.64"/>
    <n v="29199.73"/>
    <n v="31624.74"/>
    <n v="33689.800000000003"/>
    <n v="34875.050000000003"/>
    <n v="37544.559999999998"/>
    <n v="0.92477489999999996"/>
    <n v="0.91568110000000003"/>
    <n v="0.93870370000000003"/>
    <n v="0.92889759999999999"/>
    <m/>
    <m/>
    <m/>
    <m/>
    <m/>
    <m/>
    <m/>
    <m/>
    <m/>
    <m/>
    <m/>
    <m/>
    <m/>
    <m/>
    <m/>
    <m/>
    <m/>
    <m/>
    <m/>
    <m/>
    <m/>
    <n v="21153.22"/>
    <n v="81896"/>
    <n v="15688.24"/>
    <n v="75279.13"/>
    <n v="0.25829370000000001"/>
    <n v="0.2084009"/>
    <n v="0.84744870000000005"/>
    <n v="1.8588E-2"/>
    <n v="63375.996079999997"/>
    <n v="84199.882759999993"/>
    <n v="0.7526851"/>
    <m/>
    <m/>
    <m/>
    <m/>
  </r>
  <r>
    <x v="15"/>
    <s v="OK"/>
    <s v="Oklahoma"/>
    <n v="40"/>
    <x v="0"/>
    <s v="West South Central"/>
    <m/>
    <m/>
    <n v="271.76499999999999"/>
    <n v="460.55419999999998"/>
    <n v="780.49120000000005"/>
    <n v="1322.682"/>
    <n v="4.8670059999999999"/>
    <n v="2870.085"/>
    <n v="3120.5569999999998"/>
    <n v="3392.8870000000002"/>
    <n v="3688.9839999999999"/>
    <n v="1.2853220000000001"/>
    <n v="2253.5549999999998"/>
    <n v="2049.4740000000002"/>
    <n v="1863.874"/>
    <n v="1695.0820000000001"/>
    <n v="0.75218119999999999"/>
    <n v="5302.5060000000003"/>
    <n v="5388.3670000000002"/>
    <n v="5475.6189999999997"/>
    <n v="5564.2839999999997"/>
    <n v="1.049369"/>
    <m/>
    <n v="4816.8869999999997"/>
    <n v="5274.2820000000002"/>
    <n v="5775.11"/>
    <n v="6323.4960000000001"/>
    <n v="1.31277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787570000000002"/>
    <n v="6.0983159999999996"/>
    <n v="6.3260759999999996"/>
    <n v="6.562341"/>
    <n v="1.1162799999999999"/>
    <n v="98616"/>
    <n v="35083"/>
    <n v="55986"/>
    <n v="17002"/>
    <n v="0.3557536"/>
    <n v="0.30368309999999998"/>
    <n v="0.85363310000000003"/>
    <n v="20713.77"/>
    <n v="22085.439999999999"/>
    <n v="23514.5"/>
    <n v="25079.16"/>
    <n v="26759.84"/>
    <n v="28547.57"/>
    <n v="29062.28"/>
    <n v="31512.48"/>
    <n v="0.93789219999999995"/>
    <n v="0.93761130000000004"/>
    <n v="0.93737689999999996"/>
    <n v="0.92224649999999997"/>
    <m/>
    <m/>
    <m/>
    <m/>
    <m/>
    <m/>
    <m/>
    <m/>
    <m/>
    <m/>
    <m/>
    <m/>
    <m/>
    <m/>
    <m/>
    <m/>
    <m/>
    <m/>
    <m/>
    <m/>
    <m/>
    <n v="20604.13"/>
    <n v="74063.69"/>
    <n v="15245.98"/>
    <n v="66731.929999999993"/>
    <n v="0.27819480000000002"/>
    <n v="0.228466"/>
    <n v="0.8920245"/>
    <n v="4.3359999999999996E-3"/>
    <n v="55123.620260000003"/>
    <n v="72464.450450000004"/>
    <n v="0.76069880000000001"/>
    <m/>
    <m/>
    <m/>
    <m/>
  </r>
  <r>
    <x v="15"/>
    <s v="OR"/>
    <s v="Oregon"/>
    <n v="41"/>
    <x v="1"/>
    <s v="Pacific"/>
    <m/>
    <m/>
    <n v="207.9171"/>
    <n v="423.07960000000003"/>
    <n v="860.90250000000003"/>
    <n v="1751.8050000000001"/>
    <n v="8.4254960000000008"/>
    <n v="3198.4549999999999"/>
    <n v="3766.75"/>
    <n v="4436.0200000000004"/>
    <n v="5224.2039999999997"/>
    <n v="1.6333519999999999"/>
    <n v="3462.88"/>
    <n v="2853.5610000000001"/>
    <n v="2351.4549999999999"/>
    <n v="1937.6990000000001"/>
    <n v="0.55956300000000003"/>
    <n v="6603.1769999999997"/>
    <n v="6754.4549999999999"/>
    <n v="6909.1970000000001"/>
    <n v="7067.4849999999997"/>
    <n v="1.070316"/>
    <m/>
    <n v="5511.7550000000001"/>
    <n v="6275.63"/>
    <n v="7145.3720000000003"/>
    <n v="8135.65"/>
    <n v="1.476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6245760000000002"/>
    <n v="4.8436269999999997"/>
    <n v="5.0730529999999998"/>
    <n v="5.3133470000000003"/>
    <n v="1.1489370000000001"/>
    <n v="83921"/>
    <n v="37076"/>
    <n v="31541"/>
    <n v="9230"/>
    <n v="0.44179649999999998"/>
    <n v="0.29263499999999998"/>
    <n v="0.66237520000000005"/>
    <n v="24014.86"/>
    <n v="23557.16"/>
    <n v="27531.15"/>
    <n v="26863.27"/>
    <n v="31645.35"/>
    <n v="31203.86"/>
    <n v="35013.1"/>
    <n v="34620.949999999997"/>
    <n v="1.0194289999999999"/>
    <n v="1.0248619999999999"/>
    <n v="1.014148"/>
    <n v="1.0113270000000001"/>
    <m/>
    <m/>
    <m/>
    <m/>
    <m/>
    <m/>
    <m/>
    <m/>
    <m/>
    <m/>
    <m/>
    <m/>
    <m/>
    <m/>
    <m/>
    <m/>
    <m/>
    <m/>
    <m/>
    <m/>
    <m/>
    <n v="21557.63"/>
    <n v="82021.86"/>
    <n v="16105.49"/>
    <n v="74262.36"/>
    <n v="0.2628278"/>
    <n v="0.21687290000000001"/>
    <n v="0.87380400000000003"/>
    <n v="3.558E-3"/>
    <n v="62053.503360000002"/>
    <n v="85981.110669999995"/>
    <n v="0.72171090000000004"/>
    <m/>
    <m/>
    <m/>
    <m/>
  </r>
  <r>
    <x v="15"/>
    <s v="PA"/>
    <s v="Pennsylvania"/>
    <n v="42"/>
    <x v="2"/>
    <s v="Middle Atlantic"/>
    <m/>
    <m/>
    <n v="127.9246"/>
    <n v="316.38260000000002"/>
    <n v="782.47640000000001"/>
    <n v="1935.2180000000001"/>
    <n v="15.12781"/>
    <n v="2289.9110000000001"/>
    <n v="3290.52"/>
    <n v="4728.3599999999997"/>
    <n v="6794.4849999999997"/>
    <n v="2.9671400000000001"/>
    <n v="7344.3639999999996"/>
    <n v="5278.884"/>
    <n v="3794.2860000000001"/>
    <n v="2727.2069999999999"/>
    <n v="0.37133329999999998"/>
    <n v="9738.1460000000006"/>
    <n v="9244.2070000000003"/>
    <n v="8775.3179999999993"/>
    <n v="8330.2150000000001"/>
    <n v="0.85542099999999999"/>
    <m/>
    <n v="8234.625"/>
    <n v="7981.6350000000002"/>
    <n v="7736.4170000000004"/>
    <n v="7498.7330000000002"/>
    <n v="0.9106343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451840000000002"/>
    <n v="6.2719129999999996"/>
    <n v="6.1032989999999998"/>
    <n v="5.9392189999999996"/>
    <n v="0.92149720000000002"/>
    <n v="286824"/>
    <n v="126674"/>
    <n v="104606"/>
    <n v="31609"/>
    <n v="0.44164369999999997"/>
    <n v="0.30217189999999999"/>
    <n v="0.68419859999999999"/>
    <n v="25253.3"/>
    <n v="24960.92"/>
    <n v="28907.87"/>
    <n v="28987.25"/>
    <n v="34201.07"/>
    <n v="33553.839999999997"/>
    <n v="37405.160000000003"/>
    <n v="37439.14"/>
    <n v="1.0117130000000001"/>
    <n v="0.99726159999999997"/>
    <n v="1.0192889999999999"/>
    <n v="0.99909230000000004"/>
    <m/>
    <m/>
    <m/>
    <m/>
    <m/>
    <m/>
    <m/>
    <m/>
    <m/>
    <m/>
    <m/>
    <m/>
    <m/>
    <m/>
    <m/>
    <m/>
    <m/>
    <m/>
    <m/>
    <m/>
    <m/>
    <n v="21661.81"/>
    <n v="80259.839999999997"/>
    <n v="15641.97"/>
    <n v="73164.84"/>
    <n v="0.26989600000000002"/>
    <n v="0.2137908"/>
    <n v="0.82390779999999997"/>
    <n v="1.8086000000000001E-2"/>
    <n v="62263.851020000002"/>
    <n v="86596.918449999997"/>
    <n v="0.71900770000000003"/>
    <m/>
    <m/>
    <m/>
    <m/>
  </r>
  <r>
    <x v="15"/>
    <s v="RI"/>
    <s v="Rhode Island"/>
    <n v="44"/>
    <x v="2"/>
    <s v="New England"/>
    <m/>
    <m/>
    <n v="340.12650000000002"/>
    <n v="512.41079999999999"/>
    <n v="771.96230000000003"/>
    <n v="1162.9849999999999"/>
    <n v="3.4192710000000002"/>
    <n v="2662.53"/>
    <n v="3796.9189999999999"/>
    <n v="5414.625"/>
    <n v="7721.5659999999998"/>
    <n v="2.9000870000000001"/>
    <n v="7445.5330000000004"/>
    <n v="5116.1379999999999"/>
    <n v="3515.5129999999999"/>
    <n v="2415.6570000000002"/>
    <n v="0.3244438"/>
    <n v="9573.9860000000008"/>
    <n v="9709.68"/>
    <n v="9847.2999999999993"/>
    <n v="9986.8680000000004"/>
    <n v="1.0431250000000001"/>
    <m/>
    <n v="8549.1769999999997"/>
    <n v="8758.7530000000006"/>
    <n v="8973.4670000000006"/>
    <n v="9193.4429999999993"/>
    <n v="1.0753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128950000000001"/>
    <n v="6.2442589999999996"/>
    <n v="6.1763690000000002"/>
    <n v="6.1092170000000001"/>
    <n v="0.96773620000000005"/>
    <n v="25118"/>
    <n v="13407"/>
    <n v="7498"/>
    <n v="3472"/>
    <n v="0.53376069999999998"/>
    <n v="0.46305679999999999"/>
    <n v="0.86753639999999999"/>
    <n v="27537.16"/>
    <n v="26805.1"/>
    <n v="32455.72"/>
    <n v="31550.54"/>
    <n v="38763.01"/>
    <n v="36991.97"/>
    <n v="42665.32"/>
    <n v="41953.82"/>
    <n v="1.0273099999999999"/>
    <n v="1.0286900000000001"/>
    <n v="1.047876"/>
    <n v="1.0169589999999999"/>
    <m/>
    <m/>
    <m/>
    <m/>
    <m/>
    <m/>
    <m/>
    <m/>
    <m/>
    <m/>
    <m/>
    <m/>
    <m/>
    <m/>
    <m/>
    <m/>
    <m/>
    <m/>
    <m/>
    <m/>
    <m/>
    <n v="20169.830000000002"/>
    <n v="89482.85"/>
    <n v="15341.37"/>
    <n v="83096.570000000007"/>
    <n v="0.2254044"/>
    <n v="0.18462100000000001"/>
    <n v="0.8613613"/>
    <n v="4.4320000000000002E-3"/>
    <n v="71937.254289999997"/>
    <n v="101427.7203"/>
    <n v="0.7092465"/>
    <m/>
    <m/>
    <m/>
    <m/>
  </r>
  <r>
    <x v="15"/>
    <s v="SC"/>
    <s v="South Carolina"/>
    <n v="45"/>
    <x v="0"/>
    <s v="South Atlantic"/>
    <m/>
    <m/>
    <n v="256.24099999999999"/>
    <n v="452.98869999999999"/>
    <n v="800.8039"/>
    <n v="1415.6790000000001"/>
    <n v="5.5247960000000003"/>
    <n v="3576.0639999999999"/>
    <n v="3870.0059999999999"/>
    <n v="4188.1099999999997"/>
    <n v="4532.3620000000001"/>
    <n v="1.2674160000000001"/>
    <n v="3522.384"/>
    <n v="3259.6480000000001"/>
    <n v="3016.509"/>
    <n v="2791.5059999999999"/>
    <n v="0.79250469999999995"/>
    <n v="7018.3059999999996"/>
    <n v="7138.6040000000003"/>
    <n v="7260.9629999999997"/>
    <n v="7385.4179999999997"/>
    <n v="1.052308"/>
    <m/>
    <n v="5845.5439999999999"/>
    <n v="6360.6130000000003"/>
    <n v="6921.0680000000002"/>
    <n v="7530.9070000000002"/>
    <n v="1.288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95562"/>
    <n v="6.5617489999999998"/>
    <n v="6.7322540000000002"/>
    <n v="6.9071899999999999"/>
    <n v="1.0799970000000001"/>
    <n v="118953"/>
    <n v="53151"/>
    <n v="50538"/>
    <n v="19780"/>
    <n v="0.44682349999999998"/>
    <n v="0.39138869999999998"/>
    <n v="0.87593560000000004"/>
    <n v="20434.53"/>
    <n v="22833.31"/>
    <n v="23483.69"/>
    <n v="26631.77"/>
    <n v="27512.39"/>
    <n v="30961.79"/>
    <n v="30539.48"/>
    <n v="34592.68"/>
    <n v="0.89494399999999996"/>
    <n v="0.88179240000000003"/>
    <n v="0.88859180000000004"/>
    <n v="0.88283080000000003"/>
    <m/>
    <m/>
    <m/>
    <m/>
    <m/>
    <m/>
    <m/>
    <m/>
    <m/>
    <m/>
    <m/>
    <m/>
    <m/>
    <m/>
    <m/>
    <m/>
    <m/>
    <m/>
    <m/>
    <m/>
    <m/>
    <n v="19740.740000000002"/>
    <n v="78485.39"/>
    <n v="14805.95"/>
    <n v="70711.100000000006"/>
    <n v="0.2515213"/>
    <n v="0.2093865"/>
    <n v="0.87120379999999997"/>
    <n v="1.629E-3"/>
    <n v="56384.649969999999"/>
    <n v="88033.811879999994"/>
    <n v="0.64048859999999996"/>
    <m/>
    <m/>
    <m/>
    <m/>
  </r>
  <r>
    <x v="15"/>
    <s v="SD"/>
    <s v="South Dakota"/>
    <n v="46"/>
    <x v="3"/>
    <s v="West North Central"/>
    <m/>
    <m/>
    <n v="304.48360000000002"/>
    <n v="637.74620000000004"/>
    <n v="1335.77"/>
    <n v="2797.7939999999999"/>
    <n v="9.1886519999999994"/>
    <n v="1839.2560000000001"/>
    <n v="2138.7689999999998"/>
    <n v="2487.056"/>
    <n v="2892.0610000000001"/>
    <n v="1.572408"/>
    <n v="5015.8029999999999"/>
    <n v="3912.4369999999999"/>
    <n v="3051.7860000000001"/>
    <n v="2380.46"/>
    <n v="0.47459200000000001"/>
    <n v="6500.9769999999999"/>
    <n v="6335.6760000000004"/>
    <n v="6174.5780000000004"/>
    <n v="6017.5749999999998"/>
    <n v="0.92564170000000001"/>
    <m/>
    <n v="5017.24"/>
    <n v="6039.7340000000004"/>
    <n v="7270.61"/>
    <n v="8752.3330000000005"/>
    <n v="1.7444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220929999999997"/>
    <n v="6.5789410000000004"/>
    <n v="7.434177"/>
    <n v="8.4005910000000004"/>
    <n v="1.442882"/>
    <n v="21914"/>
    <n v="7774"/>
    <n v="8169"/>
    <n v="2980"/>
    <n v="0.35475040000000002"/>
    <n v="0.3647937"/>
    <n v="1.028311"/>
    <n v="18900.05"/>
    <n v="20351.66"/>
    <n v="20926.21"/>
    <n v="22392.880000000001"/>
    <n v="22979.9"/>
    <n v="24519.17"/>
    <n v="24502.03"/>
    <n v="26208.5"/>
    <n v="0.92867390000000005"/>
    <n v="0.93450279999999997"/>
    <n v="0.937222"/>
    <n v="0.93488870000000002"/>
    <m/>
    <m/>
    <m/>
    <m/>
    <m/>
    <m/>
    <m/>
    <m/>
    <m/>
    <m/>
    <m/>
    <m/>
    <m/>
    <m/>
    <m/>
    <m/>
    <m/>
    <m/>
    <m/>
    <m/>
    <m/>
    <n v="23443.06"/>
    <n v="73916.179999999993"/>
    <n v="17202.88"/>
    <n v="67571.67"/>
    <n v="0.31715739999999998"/>
    <n v="0.25458710000000001"/>
    <n v="0.89947429999999995"/>
    <n v="0"/>
    <n v="59396.55876"/>
    <n v="73749.674700000003"/>
    <n v="0.8053806"/>
    <m/>
    <m/>
    <m/>
    <m/>
  </r>
  <r>
    <x v="15"/>
    <s v="TN"/>
    <s v="Tennessee"/>
    <n v="47"/>
    <x v="0"/>
    <s v="East South Central"/>
    <m/>
    <m/>
    <n v="248.74780000000001"/>
    <n v="432.68579999999997"/>
    <n v="752.63760000000002"/>
    <n v="1309.18"/>
    <n v="5.2630800000000004"/>
    <n v="2910.7649999999999"/>
    <n v="2991.5340000000001"/>
    <n v="3074.5450000000001"/>
    <n v="3159.8589999999999"/>
    <n v="1.085577"/>
    <n v="2602.6660000000002"/>
    <n v="2552.8270000000002"/>
    <n v="2503.9430000000002"/>
    <n v="2455.9960000000001"/>
    <n v="0.94364630000000005"/>
    <n v="5486.9110000000001"/>
    <n v="5631.3270000000002"/>
    <n v="5779.5429999999997"/>
    <n v="5931.6610000000001"/>
    <n v="1.081056"/>
    <m/>
    <n v="5455.5190000000002"/>
    <n v="5745.49"/>
    <n v="6050.8739999999998"/>
    <n v="6372.49"/>
    <n v="1.16808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562959999999999"/>
    <n v="6.4227949999999998"/>
    <n v="6.5937250000000001"/>
    <n v="6.7692050000000004"/>
    <n v="1.0819829999999999"/>
    <n v="155275"/>
    <n v="60242"/>
    <n v="71266"/>
    <n v="22985"/>
    <n v="0.38796969999999997"/>
    <n v="0.32252409999999998"/>
    <n v="0.83131250000000001"/>
    <n v="20081.71"/>
    <n v="22304.73"/>
    <n v="23460.06"/>
    <n v="26358.44"/>
    <n v="28152.240000000002"/>
    <n v="31056.76"/>
    <n v="31505.89"/>
    <n v="35171.82"/>
    <n v="0.90033439999999998"/>
    <n v="0.89003969999999999"/>
    <n v="0.90647719999999998"/>
    <n v="0.89577070000000003"/>
    <m/>
    <m/>
    <m/>
    <m/>
    <m/>
    <m/>
    <m/>
    <m/>
    <m/>
    <m/>
    <m/>
    <m/>
    <m/>
    <m/>
    <m/>
    <m/>
    <m/>
    <m/>
    <m/>
    <m/>
    <m/>
    <n v="20381.7"/>
    <n v="77181.48"/>
    <n v="15344.94"/>
    <n v="70040.990000000005"/>
    <n v="0.264075"/>
    <n v="0.21908520000000001"/>
    <n v="0.88025560000000003"/>
    <n v="0"/>
    <n v="57415.842570000001"/>
    <n v="93369.869879999998"/>
    <n v="0.61492899999999995"/>
    <m/>
    <m/>
    <m/>
    <m/>
  </r>
  <r>
    <x v="15"/>
    <s v="TX"/>
    <s v="Texas"/>
    <n v="48"/>
    <x v="0"/>
    <s v="West South Central"/>
    <m/>
    <m/>
    <n v="282.58850000000001"/>
    <n v="434.70929999999998"/>
    <n v="668.71860000000004"/>
    <n v="1028.6980000000001"/>
    <n v="3.640269"/>
    <n v="2096.0279999999998"/>
    <n v="2558.2809999999999"/>
    <n v="3122.48"/>
    <n v="3811.105"/>
    <n v="1.8182510000000001"/>
    <n v="4869.1499999999996"/>
    <n v="3780.8049999999998"/>
    <n v="2935.7260000000001"/>
    <n v="2279.5369999999998"/>
    <n v="0.46815909999999999"/>
    <n v="7291.8990000000003"/>
    <n v="7127.2870000000003"/>
    <n v="6966.39"/>
    <n v="6809.125"/>
    <n v="0.93379310000000004"/>
    <m/>
    <n v="5937.9570000000003"/>
    <n v="6225.71"/>
    <n v="6527.4080000000004"/>
    <n v="6843.7269999999999"/>
    <n v="1.152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54945"/>
    <n v="6.9958150000000003"/>
    <n v="6.9371809999999998"/>
    <n v="6.8790399999999998"/>
    <n v="0.97506649999999995"/>
    <n v="749209"/>
    <n v="307167"/>
    <n v="359122"/>
    <n v="125137"/>
    <n v="0.40998839999999998"/>
    <n v="0.3484526"/>
    <n v="0.84990849999999996"/>
    <n v="22174.38"/>
    <n v="26665.599999999999"/>
    <n v="25746.19"/>
    <n v="30734.98"/>
    <n v="29646.63"/>
    <n v="35460.959999999999"/>
    <n v="32947.79"/>
    <n v="39505.86"/>
    <n v="0.83157250000000005"/>
    <n v="0.83768350000000003"/>
    <n v="0.83603570000000005"/>
    <n v="0.83399769999999995"/>
    <m/>
    <m/>
    <m/>
    <m/>
    <m/>
    <m/>
    <m/>
    <m/>
    <m/>
    <m/>
    <m/>
    <m/>
    <m/>
    <m/>
    <m/>
    <m/>
    <m/>
    <m/>
    <m/>
    <m/>
    <m/>
    <n v="21995.21"/>
    <n v="84332.94"/>
    <n v="16330.91"/>
    <n v="74864.42"/>
    <n v="0.26081399999999999"/>
    <n v="0.21813979999999999"/>
    <n v="0.91974929999999999"/>
    <n v="1.2678999999999999E-2"/>
    <n v="59327.507290000001"/>
    <n v="99532.450979999994"/>
    <n v="0.59606190000000003"/>
    <m/>
    <m/>
    <m/>
    <m/>
  </r>
  <r>
    <x v="15"/>
    <s v="UT"/>
    <s v="Utah"/>
    <n v="49"/>
    <x v="1"/>
    <s v="Mountain"/>
    <m/>
    <m/>
    <n v="268.26799999999997"/>
    <n v="529.24789999999996"/>
    <n v="1044.1179999999999"/>
    <n v="2059.87"/>
    <n v="7.6784039999999996"/>
    <n v="3587.6619999999998"/>
    <n v="3606.527"/>
    <n v="3625.49"/>
    <n v="3644.5529999999999"/>
    <n v="1.015857"/>
    <n v="1213.201"/>
    <n v="1614.0419999999999"/>
    <n v="2147.3200000000002"/>
    <n v="2856.7939999999999"/>
    <n v="2.3547579999999999"/>
    <n v="4530.4560000000001"/>
    <n v="5125.567"/>
    <n v="5798.8519999999999"/>
    <n v="6560.5780000000004"/>
    <n v="1.4481059999999999"/>
    <m/>
    <n v="3848.837"/>
    <n v="4616.1099999999997"/>
    <n v="5536.3419999999996"/>
    <n v="6640.0230000000001"/>
    <n v="1.72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2200259999999998"/>
    <n v="4.810047"/>
    <n v="5.4825609999999996"/>
    <n v="6.2491029999999999"/>
    <n v="1.4808209999999999"/>
    <n v="95424"/>
    <n v="37725"/>
    <n v="33187"/>
    <n v="9526"/>
    <n v="0.39534079999999999"/>
    <n v="0.28704010000000002"/>
    <n v="0.72605739999999996"/>
    <n v="20544.38"/>
    <n v="23174.74"/>
    <n v="23778.26"/>
    <n v="27135.52"/>
    <n v="27968.720000000001"/>
    <n v="31651.85"/>
    <n v="31195.91"/>
    <n v="35739.42"/>
    <n v="0.88649900000000004"/>
    <n v="0.87627820000000001"/>
    <n v="0.88363639999999999"/>
    <n v="0.87287130000000002"/>
    <m/>
    <m/>
    <m/>
    <m/>
    <m/>
    <m/>
    <m/>
    <m/>
    <m/>
    <m/>
    <m/>
    <m/>
    <m/>
    <m/>
    <m/>
    <m/>
    <m/>
    <m/>
    <m/>
    <m/>
    <m/>
    <n v="28112.14"/>
    <n v="82225.27"/>
    <n v="19160.099999999999"/>
    <n v="74613.8"/>
    <n v="0.34189180000000002"/>
    <n v="0.25679030000000003"/>
    <n v="0.92722740000000003"/>
    <n v="3.2100000000000002E-3"/>
    <n v="67773.708429999999"/>
    <n v="73926.857139999993"/>
    <n v="0.91676709999999995"/>
    <m/>
    <m/>
    <m/>
    <m/>
  </r>
  <r>
    <x v="15"/>
    <s v="VT"/>
    <s v="Vermont"/>
    <n v="50"/>
    <x v="2"/>
    <s v="New England"/>
    <m/>
    <m/>
    <n v="95.060649999999995"/>
    <n v="207.91040000000001"/>
    <n v="454.72789999999998"/>
    <n v="994.55110000000002"/>
    <n v="10.46228"/>
    <n v="2360.3209999999999"/>
    <n v="4510.6890000000003"/>
    <n v="8620.1489999999994"/>
    <n v="16473.53"/>
    <n v="6.9793609999999999"/>
    <n v="6573.5839999999998"/>
    <n v="3953.3679999999999"/>
    <n v="2377.5650000000001"/>
    <n v="1429.873"/>
    <n v="0.21751809999999999"/>
    <n v="11456.2"/>
    <n v="11449.11"/>
    <n v="11442.03"/>
    <n v="11434.95"/>
    <n v="0.9981449"/>
    <m/>
    <n v="8659.5169999999998"/>
    <n v="8600.77"/>
    <n v="8542.4220000000005"/>
    <n v="8484.4680000000008"/>
    <n v="0.9797854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182149999999998"/>
    <n v="7.3724290000000003"/>
    <n v="7.5299389999999997"/>
    <n v="7.6908130000000003"/>
    <n v="1.0654729999999999"/>
    <n v="13830"/>
    <n v="6819"/>
    <n v="4700"/>
    <n v="2234"/>
    <n v="0.49305860000000001"/>
    <n v="0.47531909999999999"/>
    <n v="0.96402169999999998"/>
    <n v="19796.080000000002"/>
    <n v="20562.96"/>
    <n v="22416.46"/>
    <n v="23537.77"/>
    <n v="26328.2"/>
    <n v="26821.65"/>
    <n v="28777.35"/>
    <n v="29626.01"/>
    <n v="0.9627057"/>
    <n v="0.95236089999999995"/>
    <n v="0.98160270000000005"/>
    <n v="0.97135419999999995"/>
    <m/>
    <m/>
    <m/>
    <m/>
    <m/>
    <m/>
    <m/>
    <m/>
    <m/>
    <m/>
    <m/>
    <m/>
    <m/>
    <m/>
    <m/>
    <m/>
    <m/>
    <m/>
    <m/>
    <m/>
    <m/>
    <n v="24825.97"/>
    <n v="82140.31"/>
    <n v="20964.240000000002"/>
    <n v="74878"/>
    <n v="0.30223860000000002"/>
    <n v="0.27997860000000002"/>
    <n v="0.88812279999999999"/>
    <n v="0"/>
    <n v="66314.267730000007"/>
    <n v="76053.575949999999"/>
    <n v="0.87194150000000004"/>
    <m/>
    <m/>
    <m/>
    <m/>
  </r>
  <r>
    <x v="15"/>
    <s v="VA"/>
    <s v="Virginia"/>
    <n v="51"/>
    <x v="0"/>
    <s v="South Atlantic"/>
    <m/>
    <m/>
    <n v="303.28309999999999"/>
    <n v="528.68809999999996"/>
    <n v="921.61789999999996"/>
    <n v="1606.58"/>
    <n v="5.2972939999999999"/>
    <n v="3058.1419999999998"/>
    <n v="3732.3330000000001"/>
    <n v="4555.1549999999997"/>
    <n v="5559.375"/>
    <n v="1.817893"/>
    <n v="4808.9530000000004"/>
    <n v="3639.634"/>
    <n v="2754.64"/>
    <n v="2084.837"/>
    <n v="0.43353239999999998"/>
    <n v="8232.7890000000007"/>
    <n v="7775.9790000000003"/>
    <n v="7344.5140000000001"/>
    <n v="6936.991"/>
    <n v="0.84260520000000005"/>
    <m/>
    <n v="7260.9110000000001"/>
    <n v="7294.5259999999998"/>
    <n v="7328.2960000000003"/>
    <n v="7362.223"/>
    <n v="1.01395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9914389999999997"/>
    <n v="8.5621469999999995"/>
    <n v="9.1736140000000006"/>
    <n v="9.8287479999999992"/>
    <n v="1.2299100000000001"/>
    <n v="197604"/>
    <n v="89218"/>
    <n v="57359"/>
    <n v="21059"/>
    <n v="0.45149899999999998"/>
    <n v="0.36714380000000002"/>
    <n v="0.81316639999999996"/>
    <n v="22285.46"/>
    <n v="26347.73"/>
    <n v="25831.54"/>
    <n v="30500.77"/>
    <n v="30068.43"/>
    <n v="35106.67"/>
    <n v="33302.720000000001"/>
    <n v="39225.81"/>
    <n v="0.84582080000000004"/>
    <n v="0.84691419999999995"/>
    <n v="0.85648749999999996"/>
    <n v="0.84900019999999998"/>
    <m/>
    <m/>
    <m/>
    <m/>
    <m/>
    <m/>
    <m/>
    <m/>
    <m/>
    <m/>
    <m/>
    <m/>
    <m/>
    <m/>
    <m/>
    <m/>
    <m/>
    <m/>
    <m/>
    <m/>
    <m/>
    <n v="20653.3"/>
    <n v="94244.71"/>
    <n v="14662.68"/>
    <n v="87150.95"/>
    <n v="0.21914549999999999"/>
    <n v="0.1682447"/>
    <n v="0.89175499999999996"/>
    <n v="3.9500000000000001E-4"/>
    <n v="76610.689939999997"/>
    <n v="115303.41800000001"/>
    <n v="0.66442690000000004"/>
    <m/>
    <m/>
    <m/>
    <m/>
  </r>
  <r>
    <x v="15"/>
    <s v="WA"/>
    <s v="Washington"/>
    <n v="53"/>
    <x v="1"/>
    <s v="Pacific"/>
    <m/>
    <m/>
    <n v="259.58519999999999"/>
    <n v="519.29300000000001"/>
    <n v="1038.8309999999999"/>
    <n v="2078.154"/>
    <n v="8.0056709999999995"/>
    <n v="6004.4359999999997"/>
    <n v="5941.5159999999996"/>
    <n v="5879.2550000000001"/>
    <n v="5817.6459999999997"/>
    <n v="0.96889139999999996"/>
    <n v="2401.7869999999998"/>
    <n v="1964.6790000000001"/>
    <n v="1607.1210000000001"/>
    <n v="1314.636"/>
    <n v="0.5473576"/>
    <n v="7424.58"/>
    <n v="7280.81"/>
    <n v="7139.8249999999998"/>
    <n v="7001.5690000000004"/>
    <n v="0.94302569999999997"/>
    <m/>
    <n v="5876.2740000000003"/>
    <n v="6476.0730000000003"/>
    <n v="7137.0950000000003"/>
    <n v="7865.5870000000004"/>
    <n v="1.33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476759999999997"/>
    <n v="5.2595359999999998"/>
    <n v="5.3738260000000002"/>
    <n v="5.4905999999999997"/>
    <n v="1.0666169999999999"/>
    <n v="157177"/>
    <n v="56280"/>
    <n v="60916"/>
    <n v="16987"/>
    <n v="0.35806769999999999"/>
    <n v="0.27885939999999998"/>
    <n v="0.77878970000000003"/>
    <n v="22438.03"/>
    <n v="26321.93"/>
    <n v="25585.98"/>
    <n v="29855.33"/>
    <n v="29347.66"/>
    <n v="33968"/>
    <n v="31853.25"/>
    <n v="37378.71"/>
    <n v="0.85244600000000004"/>
    <n v="0.8569987"/>
    <n v="0.86397970000000002"/>
    <n v="0.85217609999999999"/>
    <m/>
    <m/>
    <m/>
    <m/>
    <m/>
    <m/>
    <m/>
    <m/>
    <m/>
    <m/>
    <m/>
    <m/>
    <m/>
    <m/>
    <m/>
    <m/>
    <m/>
    <m/>
    <m/>
    <m/>
    <m/>
    <n v="22701.16"/>
    <n v="86677.97"/>
    <n v="16901.45"/>
    <n v="78475.149999999994"/>
    <n v="0.26190229999999998"/>
    <n v="0.21537329999999999"/>
    <n v="0.88893429999999996"/>
    <n v="0"/>
    <n v="68237.667870000005"/>
    <n v="102221.06359999999"/>
    <n v="0.66754999999999998"/>
    <m/>
    <m/>
    <m/>
    <m/>
  </r>
  <r>
    <x v="15"/>
    <s v="WV"/>
    <s v="West Virginia"/>
    <n v="54"/>
    <x v="0"/>
    <s v="South Atlantic"/>
    <m/>
    <m/>
    <n v="460.72980000000001"/>
    <n v="625.20079999999996"/>
    <n v="848.38459999999998"/>
    <n v="1151.24"/>
    <n v="2.498732"/>
    <n v="4820.5540000000001"/>
    <n v="5087.0479999999998"/>
    <n v="5368.2740000000003"/>
    <n v="5665.0469999999996"/>
    <n v="1.1751860000000001"/>
    <n v="3306.5970000000002"/>
    <n v="2818.7860000000001"/>
    <n v="2402.94"/>
    <n v="2048.442"/>
    <n v="0.61950170000000004"/>
    <n v="7616.6760000000004"/>
    <n v="7708.4179999999997"/>
    <n v="7801.2640000000001"/>
    <n v="7895.2290000000003"/>
    <n v="1.0365709999999999"/>
    <m/>
    <n v="7282.9290000000001"/>
    <n v="7644.68"/>
    <n v="8024.4009999999998"/>
    <n v="8422.9809999999998"/>
    <n v="1.15653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37626"/>
    <n v="6.8445749999999999"/>
    <n v="7.0579780000000003"/>
    <n v="7.2780339999999999"/>
    <n v="1.096481"/>
    <n v="40707"/>
    <n v="13357"/>
    <n v="20277"/>
    <n v="5250"/>
    <n v="0.32812540000000001"/>
    <n v="0.25891409999999998"/>
    <n v="0.78907050000000001"/>
    <n v="20403.599999999999"/>
    <n v="21741.52"/>
    <n v="24637.77"/>
    <n v="25426.720000000001"/>
    <n v="28661.84"/>
    <n v="29603.63"/>
    <n v="31805.75"/>
    <n v="33388.629999999997"/>
    <n v="0.93846240000000003"/>
    <n v="0.96897149999999999"/>
    <n v="0.96818700000000002"/>
    <n v="0.95259240000000001"/>
    <m/>
    <m/>
    <m/>
    <m/>
    <m/>
    <m/>
    <m/>
    <m/>
    <m/>
    <m/>
    <m/>
    <m/>
    <m/>
    <m/>
    <m/>
    <m/>
    <m/>
    <m/>
    <m/>
    <m/>
    <m/>
    <n v="19287.349999999999"/>
    <n v="68197.259999999995"/>
    <n v="14446.29"/>
    <n v="60620.959999999999"/>
    <n v="0.28281719999999999"/>
    <n v="0.23830519999999999"/>
    <n v="0.89138799999999996"/>
    <n v="0"/>
    <n v="46293.776830000003"/>
    <n v="63240.335160000002"/>
    <n v="0.73202929999999999"/>
    <m/>
    <m/>
    <m/>
    <m/>
  </r>
  <r>
    <x v="15"/>
    <s v="WI"/>
    <s v="Wisconsin"/>
    <n v="55"/>
    <x v="3"/>
    <s v="East North Central"/>
    <m/>
    <m/>
    <n v="225.34950000000001"/>
    <n v="498.02949999999998"/>
    <n v="1100.6610000000001"/>
    <n v="2432.4949999999999"/>
    <n v="10.794320000000001"/>
    <n v="4741.3109999999997"/>
    <n v="5789.3370000000004"/>
    <n v="7069.0209999999997"/>
    <n v="8631.5679999999993"/>
    <n v="1.820503"/>
    <n v="4410.0540000000001"/>
    <n v="3243.8490000000002"/>
    <n v="2386.038"/>
    <n v="1755.068"/>
    <n v="0.39796979999999998"/>
    <n v="9149.2540000000008"/>
    <n v="9073.2019999999993"/>
    <n v="8997.7829999999994"/>
    <n v="8922.99"/>
    <n v="0.97526970000000002"/>
    <m/>
    <n v="8004.3149999999996"/>
    <n v="8515.5609999999997"/>
    <n v="9059.4590000000007"/>
    <n v="9638.0990000000002"/>
    <n v="1.20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219099999999999"/>
    <n v="6.9302659999999996"/>
    <n v="7.040343"/>
    <n v="7.1521689999999998"/>
    <n v="1.048411"/>
    <n v="138005"/>
    <n v="50708"/>
    <n v="48655"/>
    <n v="14170"/>
    <n v="0.36743599999999998"/>
    <n v="0.2912342"/>
    <n v="0.79261210000000004"/>
    <n v="23037.7"/>
    <n v="24986.71"/>
    <n v="26440.1"/>
    <n v="28649.77"/>
    <n v="30458.11"/>
    <n v="32698.89"/>
    <n v="33279.519999999997"/>
    <n v="36167.46"/>
    <n v="0.92199779999999998"/>
    <n v="0.9228731"/>
    <n v="0.93147230000000003"/>
    <n v="0.92015089999999999"/>
    <m/>
    <m/>
    <m/>
    <m/>
    <m/>
    <m/>
    <m/>
    <m/>
    <m/>
    <m/>
    <m/>
    <m/>
    <m/>
    <m/>
    <m/>
    <m/>
    <m/>
    <m/>
    <m/>
    <m/>
    <m/>
    <n v="21709.02"/>
    <n v="80584.05"/>
    <n v="16805"/>
    <n v="75156.710000000006"/>
    <n v="0.26939600000000002"/>
    <n v="0.22359950000000001"/>
    <n v="0.85513879999999998"/>
    <n v="2.1552000000000002E-2"/>
    <n v="65885.397710000005"/>
    <n v="71482.433069999999"/>
    <n v="0.92170050000000003"/>
    <m/>
    <m/>
    <m/>
    <m/>
  </r>
  <r>
    <x v="15"/>
    <s v="WY"/>
    <s v="Wyoming"/>
    <n v="56"/>
    <x v="1"/>
    <s v="Mountain"/>
    <m/>
    <m/>
    <n v="306.77069999999998"/>
    <n v="734.51020000000005"/>
    <n v="1758.6590000000001"/>
    <n v="4210.8109999999997"/>
    <n v="13.72625"/>
    <n v="915.78060000000005"/>
    <n v="3679.1109999999999"/>
    <n v="14780.68"/>
    <n v="59380.77"/>
    <n v="64.841700000000003"/>
    <n v="13156.26"/>
    <n v="4324.5020000000004"/>
    <n v="1421.4780000000001"/>
    <n v="467.2441"/>
    <n v="3.5514999999999998E-2"/>
    <n v="9966.1059999999998"/>
    <n v="10023.6"/>
    <n v="10081.43"/>
    <n v="10139.6"/>
    <n v="1.0174080000000001"/>
    <m/>
    <n v="7710.5290000000005"/>
    <n v="8916.49"/>
    <n v="10311.07"/>
    <n v="11923.77"/>
    <n v="1.5464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498539999999998"/>
    <n v="7.4667940000000002"/>
    <n v="8.5121000000000002"/>
    <n v="9.7037420000000001"/>
    <n v="1.4815199999999999"/>
    <n v="12389"/>
    <n v="5335"/>
    <n v="4750"/>
    <n v="1909"/>
    <n v="0.4306239"/>
    <n v="0.40189469999999999"/>
    <n v="0.93328469999999997"/>
    <n v="21443.33"/>
    <n v="19706.810000000001"/>
    <n v="25291.32"/>
    <n v="22554.97"/>
    <n v="28389.79"/>
    <n v="25865.7"/>
    <n v="31540.41"/>
    <n v="28649.74"/>
    <n v="1.0881179999999999"/>
    <n v="1.121319"/>
    <n v="1.097585"/>
    <n v="1.100897"/>
    <m/>
    <m/>
    <m/>
    <m/>
    <m/>
    <m/>
    <m/>
    <m/>
    <m/>
    <m/>
    <m/>
    <m/>
    <m/>
    <m/>
    <m/>
    <m/>
    <m/>
    <m/>
    <m/>
    <m/>
    <m/>
    <n v="22175.65"/>
    <n v="77696.59"/>
    <n v="17474.259999999998"/>
    <n v="72491.899999999994"/>
    <n v="0.28541349999999999"/>
    <n v="0.24105119999999999"/>
    <n v="0.93276820000000005"/>
    <n v="1.1770000000000001E-3"/>
    <n v="62249.527340000001"/>
    <n v="70835.870970000004"/>
    <n v="0.87878540000000005"/>
    <m/>
    <m/>
    <m/>
    <m/>
  </r>
  <r>
    <x v="16"/>
    <s v="AL"/>
    <s v="Alabama"/>
    <n v="1"/>
    <x v="0"/>
    <s v="East South Central"/>
    <n v="3.9722E-2"/>
    <n v="4.4179000000000003E-2"/>
    <n v="239.4409"/>
    <n v="400.71679999999998"/>
    <n v="670.62019999999995"/>
    <n v="1122.318"/>
    <n v="4.6872420000000004"/>
    <n v="4155.6109999999999"/>
    <n v="4164.6030000000001"/>
    <n v="4173.6139999999996"/>
    <n v="4182.6440000000002"/>
    <n v="1.006505"/>
    <n v="3085.386"/>
    <n v="2440.395"/>
    <n v="1930.2370000000001"/>
    <n v="1526.7260000000001"/>
    <n v="0.49482490000000001"/>
    <n v="7248.9449999999997"/>
    <n v="6708.4179999999997"/>
    <n v="6208.1970000000001"/>
    <n v="5745.2749999999996"/>
    <n v="0.79256709999999997"/>
    <m/>
    <n v="5814.335"/>
    <n v="5932.5479999999998"/>
    <n v="6053.165"/>
    <n v="6176.2340000000004"/>
    <n v="1.06224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310870000000003"/>
    <n v="6.4442570000000003"/>
    <n v="6.358581"/>
    <n v="6.2740450000000001"/>
    <n v="0.96064320000000003"/>
    <n v="132806"/>
    <n v="60745"/>
    <n v="61208"/>
    <n v="23005"/>
    <n v="0.45739649999999998"/>
    <n v="0.37584960000000001"/>
    <n v="0.82171499999999997"/>
    <n v="21083.88"/>
    <n v="22114.2"/>
    <n v="24431.71"/>
    <n v="25871.91"/>
    <n v="28670.35"/>
    <n v="30224.68"/>
    <n v="31925.68"/>
    <n v="33744.39"/>
    <n v="0.95340930000000002"/>
    <n v="0.9443336"/>
    <n v="0.94857409999999998"/>
    <n v="0.94610329999999998"/>
    <m/>
    <m/>
    <m/>
    <m/>
    <m/>
    <m/>
    <m/>
    <m/>
    <m/>
    <m/>
    <m/>
    <m/>
    <m/>
    <m/>
    <m/>
    <m/>
    <m/>
    <m/>
    <m/>
    <m/>
    <m/>
    <n v="19385.38"/>
    <n v="76776.3"/>
    <n v="14412.09"/>
    <n v="68576.89"/>
    <n v="0.25249179999999999"/>
    <n v="0.2101595"/>
    <n v="0.87025819999999998"/>
    <n v="0"/>
    <n v="53315.463589999999"/>
    <n v="89459.057879999993"/>
    <n v="0.59597610000000001"/>
    <m/>
    <m/>
    <m/>
    <m/>
  </r>
  <r>
    <x v="16"/>
    <s v="AK"/>
    <s v="Alaska"/>
    <n v="2"/>
    <x v="1"/>
    <s v="Pacific"/>
    <n v="5.0578999999999999E-2"/>
    <n v="6.7374000000000003E-2"/>
    <n v="526.52530000000002"/>
    <n v="1274.95"/>
    <n v="3087.2170000000001"/>
    <n v="7475.5159999999996"/>
    <n v="14.19783"/>
    <n v="3766.7950000000001"/>
    <n v="5838.933"/>
    <n v="9050.9639999999999"/>
    <n v="14029.96"/>
    <n v="3.72464"/>
    <n v="2839.5320000000002"/>
    <n v="2035.8"/>
    <n v="1459.566"/>
    <n v="1046.4349999999999"/>
    <n v="0.36852370000000001"/>
    <n v="5658.2709999999997"/>
    <n v="7704.3220000000001"/>
    <n v="10490.23"/>
    <n v="14283.54"/>
    <n v="2.524365"/>
    <m/>
    <n v="6327.5789999999997"/>
    <n v="8648.6560000000009"/>
    <n v="11821.15"/>
    <n v="16157.38"/>
    <n v="2.55348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527419999999999"/>
    <n v="6.2784370000000003"/>
    <n v="6.9733900000000002"/>
    <n v="7.745266"/>
    <n v="1.370179"/>
    <n v="20224"/>
    <n v="7394"/>
    <n v="7627"/>
    <n v="3178"/>
    <n v="0.36560520000000002"/>
    <n v="0.41667759999999998"/>
    <n v="1.1396930000000001"/>
    <n v="27139.88"/>
    <n v="22679.29"/>
    <n v="30878.26"/>
    <n v="26603.62"/>
    <n v="35661.56"/>
    <n v="30634.32"/>
    <n v="39566.879999999997"/>
    <n v="33990.480000000003"/>
    <n v="1.196682"/>
    <n v="1.160679"/>
    <n v="1.1641049999999999"/>
    <n v="1.164058"/>
    <m/>
    <m/>
    <m/>
    <m/>
    <m/>
    <m/>
    <m/>
    <m/>
    <m/>
    <m/>
    <m/>
    <m/>
    <m/>
    <m/>
    <m/>
    <m/>
    <m/>
    <m/>
    <m/>
    <m/>
    <m/>
    <n v="25303.24"/>
    <n v="91329.56"/>
    <n v="21028.34"/>
    <n v="84751.92"/>
    <n v="0.27705429999999998"/>
    <n v="0.24811639999999999"/>
    <n v="0.86063860000000003"/>
    <n v="1.7318E-2"/>
    <n v="75329.38566"/>
    <n v="87316.151899999997"/>
    <n v="0.86272000000000004"/>
    <m/>
    <m/>
    <m/>
    <m/>
  </r>
  <r>
    <x v="16"/>
    <s v="AZ"/>
    <s v="Arizona"/>
    <n v="4"/>
    <x v="1"/>
    <s v="Mountain"/>
    <n v="3.2148999999999997E-2"/>
    <n v="3.9383000000000001E-2"/>
    <n v="219.41139999999999"/>
    <n v="349.88209999999998"/>
    <n v="557.93579999999997"/>
    <n v="889.70650000000001"/>
    <n v="4.0549689999999998"/>
    <n v="2889.7979999999998"/>
    <n v="3005.32"/>
    <n v="3125.4589999999998"/>
    <n v="3250.4009999999998"/>
    <n v="1.1247849999999999"/>
    <n v="3504.87"/>
    <n v="3021.2260000000001"/>
    <n v="2604.3200000000002"/>
    <n v="2244.9450000000002"/>
    <n v="0.64052140000000002"/>
    <n v="6678.7610000000004"/>
    <n v="6414.3069999999998"/>
    <n v="6160.3249999999998"/>
    <n v="5916.3990000000003"/>
    <n v="0.88585290000000005"/>
    <m/>
    <n v="4791.3410000000003"/>
    <n v="5068.9359999999997"/>
    <n v="5362.6139999999996"/>
    <n v="5673.3059999999996"/>
    <n v="1.184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200810000000001"/>
    <n v="5.3310919999999999"/>
    <n v="5.3421240000000001"/>
    <n v="5.35318"/>
    <n v="1.0062219999999999"/>
    <n v="173584"/>
    <n v="63344"/>
    <n v="89230"/>
    <n v="26215"/>
    <n v="0.36491839999999998"/>
    <n v="0.29379129999999998"/>
    <n v="0.80508769999999996"/>
    <n v="20719.05"/>
    <n v="25119.64"/>
    <n v="23641.66"/>
    <n v="28531.67"/>
    <n v="27066.49"/>
    <n v="32342.66"/>
    <n v="29460.35"/>
    <n v="35641.57"/>
    <n v="0.82481470000000001"/>
    <n v="0.82861110000000004"/>
    <n v="0.83686640000000001"/>
    <n v="0.8265728"/>
    <m/>
    <m/>
    <m/>
    <m/>
    <m/>
    <m/>
    <m/>
    <m/>
    <m/>
    <m/>
    <m/>
    <m/>
    <m/>
    <m/>
    <m/>
    <m/>
    <m/>
    <m/>
    <m/>
    <m/>
    <m/>
    <n v="22644.32"/>
    <n v="82451.14"/>
    <n v="17805.990000000002"/>
    <n v="73829.45"/>
    <n v="0.27463919999999997"/>
    <n v="0.24117739999999999"/>
    <n v="0.89638859999999998"/>
    <n v="6.5801999999999999E-2"/>
    <n v="59955.692239999997"/>
    <n v="78874.191640000005"/>
    <n v="0.76014329999999997"/>
    <m/>
    <m/>
    <m/>
    <m/>
  </r>
  <r>
    <x v="16"/>
    <s v="AR"/>
    <s v="Arkansas"/>
    <n v="5"/>
    <x v="0"/>
    <s v="West South Central"/>
    <n v="3.9885999999999998E-2"/>
    <n v="4.4942999999999997E-2"/>
    <n v="294.85000000000002"/>
    <n v="429.25229999999999"/>
    <n v="624.9194"/>
    <n v="909.77800000000002"/>
    <n v="3.0855619999999999"/>
    <n v="5224.2430000000004"/>
    <n v="5061.99"/>
    <n v="4904.7759999999998"/>
    <n v="4752.4440000000004"/>
    <n v="0.90969040000000001"/>
    <n v="1244.569"/>
    <n v="1109.384"/>
    <n v="988.88310000000001"/>
    <n v="881.47090000000003"/>
    <n v="0.70825389999999999"/>
    <n v="6367.1360000000004"/>
    <n v="6219.5690000000004"/>
    <n v="6075.4210000000003"/>
    <n v="5934.616"/>
    <n v="0.93206990000000001"/>
    <m/>
    <n v="5454.2709999999997"/>
    <n v="5683.348"/>
    <n v="5922.0460000000003"/>
    <n v="6170.77"/>
    <n v="1.13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975500000000004"/>
    <n v="6.7803760000000004"/>
    <n v="7.0755140000000001"/>
    <n v="7.3834989999999996"/>
    <n v="1.1363510000000001"/>
    <n v="70212"/>
    <n v="26768"/>
    <n v="35896"/>
    <n v="11676"/>
    <n v="0.38124540000000001"/>
    <n v="0.32527299999999998"/>
    <n v="0.85318550000000004"/>
    <n v="21373.14"/>
    <n v="22189.27"/>
    <n v="24045.32"/>
    <n v="25476.83"/>
    <n v="27670.98"/>
    <n v="29125.17"/>
    <n v="30420"/>
    <n v="32068.45"/>
    <n v="0.96321979999999996"/>
    <n v="0.94381110000000001"/>
    <n v="0.95007090000000005"/>
    <n v="0.94859599999999999"/>
    <m/>
    <m/>
    <m/>
    <m/>
    <m/>
    <m/>
    <m/>
    <m/>
    <m/>
    <m/>
    <m/>
    <m/>
    <m/>
    <m/>
    <m/>
    <m/>
    <m/>
    <m/>
    <m/>
    <m/>
    <m/>
    <n v="20167.8"/>
    <n v="70419.48"/>
    <n v="15992.74"/>
    <n v="63540.6"/>
    <n v="0.28639530000000002"/>
    <n v="0.25169320000000001"/>
    <n v="0.88623589999999997"/>
    <n v="2.408E-3"/>
    <n v="49795.513579999999"/>
    <n v="73436.324999999997"/>
    <n v="0.67807740000000005"/>
    <s v="Lake View School District No. 25 v. Huckabee (Lakeview III)"/>
    <s v="351 Ark. 31, 91 S.W.3d 472"/>
    <s v="Overturned"/>
    <s v="Both"/>
  </r>
  <r>
    <x v="16"/>
    <s v="CA"/>
    <s v="California"/>
    <n v="6"/>
    <x v="1"/>
    <s v="Pacific"/>
    <n v="3.6963000000000003E-2"/>
    <n v="4.4590999999999999E-2"/>
    <n v="268.93860000000001"/>
    <n v="417.21710000000002"/>
    <n v="647.24869999999999"/>
    <n v="1004.1079999999999"/>
    <n v="3.7335940000000001"/>
    <n v="3865.732"/>
    <n v="4554.84"/>
    <n v="5366.7879999999996"/>
    <n v="6323.4740000000002"/>
    <n v="1.635777"/>
    <n v="3353.194"/>
    <n v="2554.1370000000002"/>
    <n v="1945.4929999999999"/>
    <n v="1481.8869999999999"/>
    <n v="0.44193310000000002"/>
    <n v="7108.576"/>
    <n v="7088.1109999999999"/>
    <n v="7067.7030000000004"/>
    <n v="7047.3549999999996"/>
    <n v="0.99138769999999998"/>
    <m/>
    <n v="6208.1850000000004"/>
    <n v="6429.71"/>
    <n v="6659.14"/>
    <n v="6896.7560000000003"/>
    <n v="1.110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8749989999999999"/>
    <n v="4.8826450000000001"/>
    <n v="4.8903030000000003"/>
    <n v="4.8979730000000004"/>
    <n v="1.004712"/>
    <n v="1077611"/>
    <n v="474748"/>
    <n v="424185"/>
    <n v="137172"/>
    <n v="0.440556"/>
    <n v="0.32337779999999999"/>
    <n v="0.7340219"/>
    <n v="27906.36"/>
    <n v="29585.119999999999"/>
    <n v="32029.599999999999"/>
    <n v="34191.089999999997"/>
    <n v="37573.39"/>
    <n v="39566.82"/>
    <n v="41741.43"/>
    <n v="44117.78"/>
    <n v="0.94325669999999995"/>
    <n v="0.93678220000000001"/>
    <n v="0.94961879999999999"/>
    <n v="0.94613630000000004"/>
    <m/>
    <m/>
    <m/>
    <m/>
    <m/>
    <m/>
    <m/>
    <m/>
    <m/>
    <m/>
    <m/>
    <m/>
    <m/>
    <m/>
    <m/>
    <m/>
    <m/>
    <m/>
    <m/>
    <m/>
    <m/>
    <n v="22540.85"/>
    <n v="94185.919999999998"/>
    <n v="16796.72"/>
    <n v="84331.98"/>
    <n v="0.23932290000000001"/>
    <n v="0.19917380000000001"/>
    <n v="0.88926240000000001"/>
    <n v="2.1602E-2"/>
    <n v="68994.765140000003"/>
    <n v="113692.8345"/>
    <n v="0.60685239999999996"/>
    <m/>
    <m/>
    <m/>
    <m/>
  </r>
  <r>
    <x v="16"/>
    <s v="CO"/>
    <s v="Colorado"/>
    <n v="8"/>
    <x v="1"/>
    <s v="Mountain"/>
    <n v="3.0757E-2"/>
    <n v="3.7814E-2"/>
    <n v="178.8553"/>
    <n v="341.75259999999997"/>
    <n v="653.01300000000003"/>
    <n v="1247.7619999999999"/>
    <n v="6.9763770000000003"/>
    <n v="3093.3009999999999"/>
    <n v="3393.4569999999999"/>
    <n v="3722.7370000000001"/>
    <n v="4083.97"/>
    <n v="1.320263"/>
    <n v="3621.7829999999999"/>
    <n v="3145.5520000000001"/>
    <n v="2731.9409999999998"/>
    <n v="2372.7159999999999"/>
    <n v="0.65512369999999998"/>
    <n v="7102.6509999999998"/>
    <n v="6940.701"/>
    <n v="6782.4430000000002"/>
    <n v="6627.7939999999999"/>
    <n v="0.93314370000000002"/>
    <m/>
    <n v="6335.7889999999998"/>
    <n v="6425.527"/>
    <n v="6516.5349999999999"/>
    <n v="6608.8329999999996"/>
    <n v="1.043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899149999999997"/>
    <n v="6.0395269999999996"/>
    <n v="6.2999010000000002"/>
    <n v="6.5714990000000002"/>
    <n v="1.1349910000000001"/>
    <n v="130994"/>
    <n v="56452"/>
    <n v="39914"/>
    <n v="15011"/>
    <n v="0.43095099999999997"/>
    <n v="0.37608360000000002"/>
    <n v="0.87268290000000004"/>
    <n v="20317.72"/>
    <n v="24706.65"/>
    <n v="23228.31"/>
    <n v="28555.87"/>
    <n v="27237.94"/>
    <n v="32968.49"/>
    <n v="30096.68"/>
    <n v="36552.6"/>
    <n v="0.82235809999999998"/>
    <n v="0.81343390000000004"/>
    <n v="0.82618080000000005"/>
    <n v="0.82337990000000005"/>
    <m/>
    <m/>
    <m/>
    <m/>
    <m/>
    <m/>
    <m/>
    <m/>
    <m/>
    <m/>
    <m/>
    <m/>
    <m/>
    <m/>
    <m/>
    <m/>
    <m/>
    <m/>
    <m/>
    <m/>
    <m/>
    <n v="21672.77"/>
    <n v="87256.16"/>
    <n v="16263.86"/>
    <n v="81355.460000000006"/>
    <n v="0.24838099999999999"/>
    <n v="0.19991110000000001"/>
    <n v="0.89065360000000005"/>
    <n v="3.3245999999999998E-2"/>
    <n v="71883.914269999994"/>
    <n v="91288.652340000001"/>
    <n v="0.78743540000000001"/>
    <m/>
    <m/>
    <m/>
    <m/>
  </r>
  <r>
    <x v="16"/>
    <s v="CT"/>
    <s v="Connecticut"/>
    <n v="9"/>
    <x v="2"/>
    <s v="New England"/>
    <n v="3.3826000000000002E-2"/>
    <n v="3.8364000000000002E-2"/>
    <n v="184.0977"/>
    <n v="394.08179999999999"/>
    <n v="843.57619999999997"/>
    <n v="1805.77"/>
    <n v="9.8087560000000007"/>
    <n v="2418.7399999999998"/>
    <n v="4188.6869999999999"/>
    <n v="7253.8190000000004"/>
    <n v="12561.91"/>
    <n v="5.1935760000000002"/>
    <n v="7323.9009999999998"/>
    <n v="5138.4040000000005"/>
    <n v="3605.0729999999999"/>
    <n v="2529.2959999999998"/>
    <n v="0.34534819999999999"/>
    <n v="10045.370000000001"/>
    <n v="10668.36"/>
    <n v="11330"/>
    <n v="12032.66"/>
    <n v="1.197832"/>
    <m/>
    <n v="8768.3459999999995"/>
    <n v="9534.4560000000001"/>
    <n v="10367.5"/>
    <n v="11273.33"/>
    <n v="1.2856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3797240000000004"/>
    <n v="7.2856990000000001"/>
    <n v="7.1928720000000004"/>
    <n v="7.1012269999999997"/>
    <n v="0.9622619"/>
    <n v="96757"/>
    <n v="56190"/>
    <n v="23333"/>
    <n v="10771"/>
    <n v="0.58073319999999995"/>
    <n v="0.4616209"/>
    <n v="0.79489319999999997"/>
    <n v="27179.19"/>
    <n v="28290.97"/>
    <n v="31834.55"/>
    <n v="32874.26"/>
    <n v="37115.1"/>
    <n v="38175.14"/>
    <n v="41315.919999999998"/>
    <n v="42820.27"/>
    <n v="0.9607019"/>
    <n v="0.96837309999999999"/>
    <n v="0.97223199999999999"/>
    <n v="0.96486830000000001"/>
    <m/>
    <m/>
    <m/>
    <m/>
    <m/>
    <m/>
    <m/>
    <m/>
    <m/>
    <m/>
    <m/>
    <m/>
    <m/>
    <m/>
    <m/>
    <m/>
    <m/>
    <m/>
    <m/>
    <m/>
    <m/>
    <n v="22982.18"/>
    <n v="119979.8"/>
    <n v="20422.32"/>
    <n v="114577.4"/>
    <n v="0.19155030000000001"/>
    <n v="0.1782405"/>
    <n v="0.88285400000000003"/>
    <n v="4.5490000000000001E-3"/>
    <n v="105881.76519999999"/>
    <n v="136013.75"/>
    <n v="0.77846369999999998"/>
    <m/>
    <m/>
    <m/>
    <m/>
  </r>
  <r>
    <x v="16"/>
    <s v="DE"/>
    <s v="Delaware"/>
    <n v="10"/>
    <x v="0"/>
    <s v="South Atlantic"/>
    <n v="2.6265E-2"/>
    <n v="3.9612000000000001E-2"/>
    <n v="430.5068"/>
    <n v="707.56240000000003"/>
    <n v="1162.9190000000001"/>
    <n v="1911.3240000000001"/>
    <n v="4.4397080000000004"/>
    <n v="6347.2190000000001"/>
    <n v="6981.0550000000003"/>
    <n v="7678.1869999999999"/>
    <n v="8444.9339999999993"/>
    <n v="1.3304940000000001"/>
    <n v="2868.5360000000001"/>
    <n v="2550.4119999999998"/>
    <n v="2267.569"/>
    <n v="2016.0930000000001"/>
    <n v="0.70282999999999995"/>
    <n v="8051.1310000000003"/>
    <n v="9173.9529999999995"/>
    <n v="10453.370000000001"/>
    <n v="11911.21"/>
    <n v="1.479446"/>
    <m/>
    <n v="8299.1460000000006"/>
    <n v="8765.2029999999995"/>
    <n v="9257.4359999999997"/>
    <n v="9777.3119999999999"/>
    <n v="1.1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970369999999999"/>
    <n v="6.5148190000000001"/>
    <n v="6.848897"/>
    <n v="7.200107"/>
    <n v="1.1618630000000001"/>
    <n v="20350"/>
    <n v="10651"/>
    <n v="5698"/>
    <n v="2434"/>
    <n v="0.52339069999999999"/>
    <n v="0.42716739999999997"/>
    <n v="0.81615409999999999"/>
    <n v="27260.91"/>
    <n v="27701.19"/>
    <n v="31743.62"/>
    <n v="31944.65"/>
    <n v="36491.550000000003"/>
    <n v="37027.03"/>
    <n v="40357.53"/>
    <n v="41242.78"/>
    <n v="0.98410609999999998"/>
    <n v="0.99370700000000001"/>
    <n v="0.98553820000000003"/>
    <n v="0.97853570000000001"/>
    <m/>
    <m/>
    <m/>
    <m/>
    <m/>
    <m/>
    <m/>
    <m/>
    <m/>
    <m/>
    <m/>
    <m/>
    <m/>
    <m/>
    <m/>
    <m/>
    <m/>
    <m/>
    <m/>
    <m/>
    <m/>
    <n v="21836.27"/>
    <n v="80404.88"/>
    <n v="16042.09"/>
    <n v="73312.13"/>
    <n v="0.27157890000000001"/>
    <n v="0.21881900000000001"/>
    <n v="0.79481049999999998"/>
    <n v="3.6624999999999998E-2"/>
    <n v="65051.877260000001"/>
    <n v="111782.804"/>
    <n v="0.58194889999999999"/>
    <m/>
    <m/>
    <m/>
    <m/>
  </r>
  <r>
    <x v="16"/>
    <s v="DC"/>
    <s v="District of Columbia"/>
    <n v="11"/>
    <x v="0"/>
    <s v="South Atlantic"/>
    <m/>
    <m/>
    <n v="511.62729999999999"/>
    <n v="856.2346"/>
    <n v="1432.953"/>
    <n v="2398.1210000000001"/>
    <n v="4.6872410000000002"/>
    <n v="3921.0909999999999"/>
    <n v="3929.5729999999999"/>
    <n v="3938.0740000000001"/>
    <n v="3946.598"/>
    <n v="1.006505"/>
    <n v="22466.71"/>
    <n v="17770.099999999999"/>
    <n v="14055.31"/>
    <n v="11117.08"/>
    <n v="0.49482490000000001"/>
    <n v="16901.59"/>
    <n v="15641.3"/>
    <n v="14474.99"/>
    <n v="13395.64"/>
    <n v="0.79256709999999997"/>
    <m/>
    <n v="11590.27"/>
    <n v="11825.92"/>
    <n v="12066.35"/>
    <n v="12311.68"/>
    <n v="1.06224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768421"/>
    <n v="7.6651429999999996"/>
    <n v="7.5632349999999997"/>
    <n v="7.462682"/>
    <n v="0.96064340000000004"/>
    <n v="13837"/>
    <n v="9846"/>
    <n v="6546"/>
    <n v="3958"/>
    <n v="0.71157040000000005"/>
    <n v="0.60464410000000002"/>
    <n v="0.84973189999999998"/>
    <n v="26412.04"/>
    <n v="26844.18"/>
    <n v="31567.49"/>
    <n v="33518.720000000001"/>
    <n v="41658"/>
    <n v="42112.82"/>
    <n v="48802.37"/>
    <n v="49388.7"/>
    <n v="0.98390180000000005"/>
    <n v="0.94178680000000004"/>
    <n v="0.98919990000000002"/>
    <n v="0.98812820000000001"/>
    <m/>
    <m/>
    <m/>
    <m/>
    <m/>
    <m/>
    <m/>
    <m/>
    <m/>
    <m/>
    <m/>
    <m/>
    <m/>
    <m/>
    <m/>
    <m/>
    <m/>
    <m/>
    <m/>
    <m/>
    <m/>
    <n v="18291.02"/>
    <n v="99061.85"/>
    <n v="13502.64"/>
    <n v="81179.759999999995"/>
    <n v="0.18464240000000001"/>
    <n v="0.16633020000000001"/>
    <n v="0.81221390000000004"/>
    <n v="9.2235999999999999E-2"/>
    <n v="57273.166949999999"/>
    <n v="181328.25"/>
    <n v="0.31585350000000001"/>
    <m/>
    <m/>
    <m/>
    <m/>
  </r>
  <r>
    <x v="16"/>
    <s v="FL"/>
    <s v="Florida"/>
    <n v="12"/>
    <x v="0"/>
    <s v="South Atlantic"/>
    <n v="3.3947999999999999E-2"/>
    <n v="3.6303000000000002E-2"/>
    <n v="445.8673"/>
    <n v="587.80589999999995"/>
    <n v="774.92960000000005"/>
    <n v="1021.623"/>
    <n v="2.2913160000000001"/>
    <n v="2504.989"/>
    <n v="3084.8710000000001"/>
    <n v="3798.991"/>
    <n v="4678.4229999999998"/>
    <n v="1.867642"/>
    <n v="3872.2640000000001"/>
    <n v="3165.2310000000002"/>
    <n v="2587.2939999999999"/>
    <n v="2114.8829999999998"/>
    <n v="0.54616180000000003"/>
    <n v="6571.9279999999999"/>
    <n v="6524.7780000000002"/>
    <n v="6477.9660000000003"/>
    <n v="6431.491"/>
    <n v="0.97863080000000002"/>
    <m/>
    <n v="5191.4660000000003"/>
    <n v="5604.94"/>
    <n v="6051.3469999999998"/>
    <n v="6533.3059999999996"/>
    <n v="1.25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467219999999996"/>
    <n v="5.5572100000000004"/>
    <n v="5.4691179999999999"/>
    <n v="5.382422"/>
    <n v="0.95319410000000004"/>
    <n v="432819"/>
    <n v="214249"/>
    <n v="182002"/>
    <n v="76939"/>
    <n v="0.49500830000000001"/>
    <n v="0.42273709999999998"/>
    <n v="0.85399999999999998"/>
    <n v="23544.59"/>
    <n v="24747.24"/>
    <n v="26483.31"/>
    <n v="28136.14"/>
    <n v="30208.71"/>
    <n v="31686.7"/>
    <n v="32823.269999999997"/>
    <n v="34819.89"/>
    <n v="0.95140239999999998"/>
    <n v="0.94125590000000003"/>
    <n v="0.95335590000000003"/>
    <n v="0.94265849999999995"/>
    <m/>
    <m/>
    <m/>
    <m/>
    <m/>
    <m/>
    <m/>
    <m/>
    <m/>
    <m/>
    <m/>
    <m/>
    <m/>
    <m/>
    <m/>
    <m/>
    <m/>
    <m/>
    <m/>
    <m/>
    <m/>
    <n v="20861.240000000002"/>
    <n v="78984.41"/>
    <n v="15468.6"/>
    <n v="70878.47"/>
    <n v="0.26411849999999998"/>
    <n v="0.2182412"/>
    <n v="0.85699159999999996"/>
    <n v="1.6182999999999999E-2"/>
    <n v="58548.80401"/>
    <n v="108778.40519999999"/>
    <n v="0.53823920000000003"/>
    <m/>
    <m/>
    <m/>
    <m/>
  </r>
  <r>
    <x v="16"/>
    <s v="GA"/>
    <s v="Georgia"/>
    <n v="13"/>
    <x v="0"/>
    <s v="South Atlantic"/>
    <n v="3.7720999999999998E-2"/>
    <n v="4.8099000000000003E-2"/>
    <n v="231.46119999999999"/>
    <n v="393.84070000000003"/>
    <n v="670.13620000000003"/>
    <n v="1140.2639999999999"/>
    <n v="4.9263729999999999"/>
    <n v="4606.982"/>
    <n v="4627.5"/>
    <n v="4648.1099999999997"/>
    <n v="4668.8119999999999"/>
    <n v="1.0134209999999999"/>
    <n v="3274.9780000000001"/>
    <n v="3123.1860000000001"/>
    <n v="2978.4290000000001"/>
    <n v="2840.3820000000001"/>
    <n v="0.86729789999999995"/>
    <n v="7556.0479999999998"/>
    <n v="7676.6090000000004"/>
    <n v="7799.0929999999998"/>
    <n v="7923.5309999999999"/>
    <n v="1.0486340000000001"/>
    <m/>
    <n v="6050.0569999999998"/>
    <n v="6570.54"/>
    <n v="7135.8"/>
    <n v="7749.6890000000003"/>
    <n v="1.28092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429489999999998"/>
    <n v="6.5176129999999999"/>
    <n v="6.3946430000000003"/>
    <n v="6.2739919999999998"/>
    <n v="0.94445889999999999"/>
    <n v="261722"/>
    <n v="135909"/>
    <n v="93103"/>
    <n v="42626"/>
    <n v="0.51928759999999996"/>
    <n v="0.45783699999999999"/>
    <n v="0.88166359999999999"/>
    <n v="22639.48"/>
    <n v="26475.32"/>
    <n v="25995"/>
    <n v="30602.720000000001"/>
    <n v="30416.85"/>
    <n v="35410.639999999999"/>
    <n v="33444.32"/>
    <n v="39424.129999999997"/>
    <n v="0.85511610000000005"/>
    <n v="0.84943429999999998"/>
    <n v="0.85897480000000004"/>
    <n v="0.84832099999999999"/>
    <m/>
    <m/>
    <m/>
    <m/>
    <m/>
    <m/>
    <m/>
    <m/>
    <m/>
    <m/>
    <m/>
    <m/>
    <m/>
    <m/>
    <m/>
    <m/>
    <m/>
    <m/>
    <m/>
    <m/>
    <m/>
    <n v="20184.740000000002"/>
    <n v="82022.44"/>
    <n v="14670.51"/>
    <n v="74193.75"/>
    <n v="0.246088"/>
    <n v="0.1977324"/>
    <n v="0.89720310000000003"/>
    <n v="1.6707E-2"/>
    <n v="62010.667520000003"/>
    <n v="118499.4146"/>
    <n v="0.52329930000000002"/>
    <m/>
    <m/>
    <m/>
    <m/>
  </r>
  <r>
    <x v="16"/>
    <s v="HI"/>
    <s v="Hawaii"/>
    <n v="15"/>
    <x v="1"/>
    <s v="Pacific"/>
    <n v="3.1729E-2"/>
    <n v="3.7019999999999997E-2"/>
    <n v="491.86860000000001"/>
    <n v="823.16740000000004"/>
    <n v="1377.6130000000001"/>
    <n v="2305.5070000000001"/>
    <n v="4.6872410000000002"/>
    <n v="9702.7569999999996"/>
    <n v="9723.7559999999994"/>
    <n v="9744.7919999999995"/>
    <n v="9765.8739999999998"/>
    <n v="1.006505"/>
    <n v="239.1566"/>
    <n v="189.16149999999999"/>
    <n v="149.61779999999999"/>
    <n v="118.34059999999999"/>
    <n v="0.49482490000000001"/>
    <n v="10055.959999999999"/>
    <n v="9306.1219999999994"/>
    <n v="8612.1990000000005"/>
    <n v="7970.02"/>
    <n v="0.79256700000000002"/>
    <m/>
    <n v="6920.915"/>
    <n v="7061.625"/>
    <n v="7205.1970000000001"/>
    <n v="7351.6880000000001"/>
    <n v="1.06224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264770000000004"/>
    <n v="6.0450270000000002"/>
    <n v="5.9646590000000002"/>
    <n v="5.8853600000000004"/>
    <n v="0.96064340000000004"/>
    <n v="33728"/>
    <n v="14353"/>
    <n v="10357"/>
    <n v="4071"/>
    <n v="0.42555150000000003"/>
    <n v="0.39306750000000001"/>
    <n v="0.92366610000000005"/>
    <n v="21485.17"/>
    <n v="23182.82"/>
    <n v="24123.279999999999"/>
    <n v="26372.44"/>
    <n v="27686.400000000001"/>
    <n v="29869.43"/>
    <n v="30329.4"/>
    <n v="32857.26"/>
    <n v="0.92677089999999995"/>
    <n v="0.91471559999999996"/>
    <n v="0.92691429999999997"/>
    <n v="0.92306549999999998"/>
    <m/>
    <m/>
    <m/>
    <m/>
    <m/>
    <m/>
    <m/>
    <m/>
    <m/>
    <m/>
    <m/>
    <m/>
    <m/>
    <m/>
    <m/>
    <m/>
    <m/>
    <m/>
    <m/>
    <m/>
    <m/>
    <n v="21861.29"/>
    <n v="84702.54"/>
    <n v="14523.78"/>
    <n v="78690.77"/>
    <n v="0.25809490000000002"/>
    <n v="0.1845678"/>
    <n v="0.81786970000000003"/>
    <n v="1.6641E-2"/>
    <n v="68816.793730000005"/>
    <n v="107296.0897"/>
    <n v="0.64137279999999997"/>
    <m/>
    <m/>
    <m/>
    <m/>
  </r>
  <r>
    <x v="16"/>
    <s v="ID"/>
    <s v="Idaho"/>
    <n v="16"/>
    <x v="1"/>
    <s v="Mountain"/>
    <n v="4.2004E-2"/>
    <n v="4.6349000000000001E-2"/>
    <n v="223.3074"/>
    <n v="425.46929999999998"/>
    <n v="810.65"/>
    <n v="1544.538"/>
    <n v="6.9166460000000001"/>
    <n v="3361.9450000000002"/>
    <n v="3755.654"/>
    <n v="4195.47"/>
    <n v="4686.7920000000004"/>
    <n v="1.394072"/>
    <n v="2237.1849999999999"/>
    <n v="1843.2809999999999"/>
    <n v="1518.732"/>
    <n v="1251.327"/>
    <n v="0.55933109999999997"/>
    <n v="5856.07"/>
    <n v="5912.7219999999998"/>
    <n v="5969.9210000000003"/>
    <n v="6027.6729999999998"/>
    <n v="1.0293030000000001"/>
    <m/>
    <n v="5188.3029999999999"/>
    <n v="5704.86"/>
    <n v="6272.8469999999998"/>
    <n v="6897.3819999999996"/>
    <n v="1.32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913770000000001"/>
    <n v="5.4749699999999999"/>
    <n v="5.774057"/>
    <n v="6.0894810000000001"/>
    <n v="1.1729989999999999"/>
    <n v="39054"/>
    <n v="14590"/>
    <n v="16801"/>
    <n v="4226"/>
    <n v="0.37358530000000001"/>
    <n v="0.2515326"/>
    <n v="0.67329380000000005"/>
    <n v="20996.42"/>
    <n v="20712.36"/>
    <n v="23757.85"/>
    <n v="23674.29"/>
    <n v="27178.29"/>
    <n v="27054.22"/>
    <n v="29897.55"/>
    <n v="29507.74"/>
    <n v="1.013714"/>
    <n v="1.00353"/>
    <n v="1.004586"/>
    <n v="1.0132110000000001"/>
    <m/>
    <m/>
    <m/>
    <m/>
    <m/>
    <m/>
    <m/>
    <m/>
    <m/>
    <m/>
    <m/>
    <m/>
    <m/>
    <m/>
    <m/>
    <m/>
    <m/>
    <m/>
    <m/>
    <m/>
    <m/>
    <n v="24844.97"/>
    <n v="71348.88"/>
    <n v="19133.64"/>
    <n v="63924.04"/>
    <n v="0.34821809999999997"/>
    <n v="0.29931829999999998"/>
    <n v="0.91159840000000003"/>
    <n v="5.9959999999999996E-3"/>
    <n v="52990.689129999999"/>
    <n v="69368.986489999996"/>
    <n v="0.76389600000000002"/>
    <m/>
    <m/>
    <m/>
    <m/>
  </r>
  <r>
    <x v="16"/>
    <s v="IL"/>
    <s v="Illinois"/>
    <n v="17"/>
    <x v="3"/>
    <s v="East North Central"/>
    <n v="3.4930000000000003E-2"/>
    <n v="4.1488999999999998E-2"/>
    <n v="176.322"/>
    <n v="364.25450000000001"/>
    <n v="752.49450000000002"/>
    <n v="1554.539"/>
    <n v="8.8164800000000003"/>
    <n v="2539.5889999999999"/>
    <n v="3132.5430000000001"/>
    <n v="3863.9430000000002"/>
    <n v="4766.1130000000003"/>
    <n v="1.8767259999999999"/>
    <n v="5598.8230000000003"/>
    <n v="4175.5429999999997"/>
    <n v="3114.0770000000002"/>
    <n v="2322.4459999999999"/>
    <n v="0.4148096"/>
    <n v="8545.5419999999995"/>
    <n v="7857.5280000000002"/>
    <n v="7224.9080000000004"/>
    <n v="6643.22"/>
    <n v="0.77739020000000003"/>
    <m/>
    <n v="7330.2560000000003"/>
    <n v="7205.2280000000001"/>
    <n v="7082.3310000000001"/>
    <n v="6961.5309999999999"/>
    <n v="0.9496982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963520000000003"/>
    <n v="6.1634060000000002"/>
    <n v="5.9389440000000002"/>
    <n v="5.7226559999999997"/>
    <n v="0.89467490000000005"/>
    <n v="375932"/>
    <n v="185612"/>
    <n v="131677"/>
    <n v="55860"/>
    <n v="0.49373820000000002"/>
    <n v="0.42421989999999998"/>
    <n v="0.85919999999999996"/>
    <n v="24012.38"/>
    <n v="27101.75"/>
    <n v="27665.22"/>
    <n v="31084.99"/>
    <n v="32187.759999999998"/>
    <n v="35744.949999999997"/>
    <n v="35296.15"/>
    <n v="39641.99"/>
    <n v="0.88600880000000004"/>
    <n v="0.88998659999999996"/>
    <n v="0.90048410000000001"/>
    <n v="0.89037279999999996"/>
    <m/>
    <m/>
    <m/>
    <m/>
    <m/>
    <m/>
    <m/>
    <m/>
    <m/>
    <m/>
    <m/>
    <m/>
    <m/>
    <m/>
    <m/>
    <m/>
    <m/>
    <m/>
    <m/>
    <m/>
    <m/>
    <n v="21518.54"/>
    <n v="94219.98"/>
    <n v="15156.83"/>
    <n v="87334.43"/>
    <n v="0.22838610000000001"/>
    <n v="0.17354939999999999"/>
    <n v="0.84825240000000002"/>
    <n v="4.1809999999999998E-3"/>
    <n v="75173.142439999996"/>
    <n v="99334.807769999999"/>
    <n v="0.75676540000000003"/>
    <m/>
    <m/>
    <m/>
    <m/>
  </r>
  <r>
    <x v="16"/>
    <s v="IN"/>
    <s v="Indiana"/>
    <n v="18"/>
    <x v="3"/>
    <s v="East North Central"/>
    <n v="3.7602999999999998E-2"/>
    <n v="4.4773E-2"/>
    <n v="162.4315"/>
    <n v="385.2473"/>
    <n v="913.71090000000004"/>
    <n v="2167.096"/>
    <n v="13.3416"/>
    <n v="3746.259"/>
    <n v="4484.1120000000001"/>
    <n v="5367.2910000000002"/>
    <n v="6424.4189999999999"/>
    <n v="1.7148890000000001"/>
    <n v="4517.5739999999996"/>
    <n v="3905.915"/>
    <n v="3377.0720000000001"/>
    <n v="2919.8319999999999"/>
    <n v="0.6463274"/>
    <n v="8210.49"/>
    <n v="8493.9480000000003"/>
    <n v="8787.1929999999993"/>
    <n v="9090.5630000000001"/>
    <n v="1.107189"/>
    <m/>
    <n v="6368.7849999999999"/>
    <n v="7303.2669999999998"/>
    <n v="8374.8629999999994"/>
    <n v="9603.6919999999991"/>
    <n v="1.50793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550979999999996"/>
    <n v="5.8621449999999999"/>
    <n v="6.2995669999999997"/>
    <n v="6.7696269999999998"/>
    <n v="1.2409730000000001"/>
    <n v="179005"/>
    <n v="64832"/>
    <n v="68427"/>
    <n v="18614"/>
    <n v="0.3621798"/>
    <n v="0.27202710000000002"/>
    <n v="0.7510831"/>
    <n v="22087.48"/>
    <n v="22709.84"/>
    <n v="25585.71"/>
    <n v="25956.38"/>
    <n v="29465.39"/>
    <n v="29653.81"/>
    <n v="32342.74"/>
    <n v="32793.74"/>
    <n v="0.97259530000000005"/>
    <n v="0.98571940000000002"/>
    <n v="0.99364600000000003"/>
    <n v="0.98624730000000005"/>
    <m/>
    <m/>
    <m/>
    <m/>
    <m/>
    <m/>
    <m/>
    <m/>
    <m/>
    <m/>
    <m/>
    <m/>
    <m/>
    <m/>
    <m/>
    <m/>
    <m/>
    <m/>
    <m/>
    <m/>
    <m/>
    <n v="20498.419999999998"/>
    <n v="77062.5"/>
    <n v="13907.69"/>
    <n v="70463.539999999994"/>
    <n v="0.26599739999999999"/>
    <n v="0.1973742"/>
    <n v="0.85528689999999996"/>
    <n v="0"/>
    <n v="60874.163890000003"/>
    <n v="81331.66145"/>
    <n v="0.74846820000000003"/>
    <m/>
    <m/>
    <m/>
    <m/>
  </r>
  <r>
    <x v="16"/>
    <s v="IA"/>
    <s v="Iowa"/>
    <n v="19"/>
    <x v="3"/>
    <s v="West North Central"/>
    <n v="3.8372999999999997E-2"/>
    <n v="4.4935000000000003E-2"/>
    <n v="141.41579999999999"/>
    <n v="380.17489999999998"/>
    <n v="1022.042"/>
    <n v="2747.6060000000002"/>
    <n v="19.429269999999999"/>
    <n v="3316.77"/>
    <n v="3847.386"/>
    <n v="4462.8900000000003"/>
    <n v="5176.8620000000001"/>
    <n v="1.5608139999999999"/>
    <n v="4514.7910000000002"/>
    <n v="3890.6239999999998"/>
    <n v="3352.748"/>
    <n v="2889.232"/>
    <n v="0.63994810000000002"/>
    <n v="7820.0140000000001"/>
    <n v="7852.0429999999997"/>
    <n v="7884.2049999999999"/>
    <n v="7916.4979999999996"/>
    <n v="1.012338"/>
    <m/>
    <n v="6196.4629999999997"/>
    <n v="6808.7430000000004"/>
    <n v="7481.5230000000001"/>
    <n v="8220.7819999999992"/>
    <n v="1.326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227400000000001"/>
    <n v="6.8883179999999999"/>
    <n v="7.3876439999999999"/>
    <n v="7.9231660000000002"/>
    <n v="1.2336119999999999"/>
    <n v="73411"/>
    <n v="33708"/>
    <n v="28086"/>
    <n v="12812"/>
    <n v="0.45916829999999997"/>
    <n v="0.45617029999999997"/>
    <n v="0.99347099999999999"/>
    <n v="20587.14"/>
    <n v="21273.47"/>
    <n v="23437.34"/>
    <n v="24138.02"/>
    <n v="26539.43"/>
    <n v="27303.5"/>
    <n v="28990.54"/>
    <n v="29906.02"/>
    <n v="0.96773759999999998"/>
    <n v="0.97097219999999995"/>
    <n v="0.97201559999999998"/>
    <n v="0.96938800000000003"/>
    <m/>
    <m/>
    <m/>
    <m/>
    <m/>
    <m/>
    <m/>
    <m/>
    <m/>
    <m/>
    <m/>
    <m/>
    <m/>
    <m/>
    <m/>
    <m/>
    <m/>
    <m/>
    <m/>
    <m/>
    <m/>
    <n v="22659.74"/>
    <n v="71961.02"/>
    <n v="16579.849999999999"/>
    <n v="65460.38"/>
    <n v="0.31488899999999997"/>
    <n v="0.25328070000000003"/>
    <n v="0.88954670000000002"/>
    <n v="0"/>
    <n v="55779.809159999997"/>
    <n v="74402.247459999999"/>
    <n v="0.74970599999999998"/>
    <m/>
    <m/>
    <m/>
    <m/>
  </r>
  <r>
    <x v="16"/>
    <s v="KS"/>
    <s v="Kansas"/>
    <n v="20"/>
    <x v="3"/>
    <s v="West North Central"/>
    <n v="3.7935000000000003E-2"/>
    <n v="4.3589000000000003E-2"/>
    <n v="193.40260000000001"/>
    <n v="453.9314"/>
    <n v="1065.413"/>
    <n v="2500.61"/>
    <n v="12.92956"/>
    <n v="4259.201"/>
    <n v="4707.43"/>
    <n v="5202.83"/>
    <n v="5750.3649999999998"/>
    <n v="1.350104"/>
    <n v="2891.4789999999998"/>
    <n v="2279.0680000000002"/>
    <n v="1796.364"/>
    <n v="1415.8969999999999"/>
    <n v="0.48967919999999998"/>
    <n v="7401.9830000000002"/>
    <n v="7264.4279999999999"/>
    <n v="7129.4290000000001"/>
    <n v="6996.9380000000001"/>
    <n v="0.94527890000000003"/>
    <m/>
    <n v="6161.25"/>
    <n v="6812.6980000000003"/>
    <n v="7533.0249999999996"/>
    <n v="8329.5159999999996"/>
    <n v="1.35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53327"/>
    <n v="6.9281639999999998"/>
    <n v="7.2143540000000002"/>
    <n v="7.5123660000000001"/>
    <n v="1.129114"/>
    <n v="76132"/>
    <n v="32497"/>
    <n v="31999"/>
    <n v="11606"/>
    <n v="0.42685070000000003"/>
    <n v="0.36269879999999999"/>
    <n v="0.84970880000000004"/>
    <n v="18766.060000000001"/>
    <n v="21125.71"/>
    <n v="21070.38"/>
    <n v="23943.87"/>
    <n v="24036.89"/>
    <n v="27126.959999999999"/>
    <n v="26120.43"/>
    <n v="29812.93"/>
    <n v="0.88830419999999999"/>
    <n v="0.87999090000000002"/>
    <n v="0.88608830000000005"/>
    <n v="0.87614429999999999"/>
    <m/>
    <m/>
    <m/>
    <m/>
    <m/>
    <m/>
    <m/>
    <m/>
    <m/>
    <m/>
    <m/>
    <m/>
    <m/>
    <m/>
    <m/>
    <m/>
    <m/>
    <m/>
    <m/>
    <m/>
    <m/>
    <n v="21499.200000000001"/>
    <n v="79302.320000000007"/>
    <n v="15063.63"/>
    <n v="72904.679999999993"/>
    <n v="0.27110430000000002"/>
    <n v="0.2066209"/>
    <n v="0.86795129999999998"/>
    <n v="3.1410000000000001E-3"/>
    <n v="64131.704319999997"/>
    <n v="71406.476030000005"/>
    <n v="0.89812170000000002"/>
    <m/>
    <m/>
    <m/>
    <m/>
  </r>
  <r>
    <x v="16"/>
    <s v="KY"/>
    <s v="Kentucky"/>
    <n v="21"/>
    <x v="0"/>
    <s v="East South Central"/>
    <n v="3.1881E-2"/>
    <n v="3.6561999999999997E-2"/>
    <n v="354.38780000000003"/>
    <n v="503.94839999999999"/>
    <n v="716.62729999999999"/>
    <n v="1019.062"/>
    <n v="2.8755570000000001"/>
    <n v="3605.4279999999999"/>
    <n v="3886.2620000000002"/>
    <n v="4188.9719999999998"/>
    <n v="4515.26"/>
    <n v="1.252351"/>
    <n v="3184.73"/>
    <n v="2378.0349999999999"/>
    <n v="1775.6759999999999"/>
    <n v="1325.896"/>
    <n v="0.416329"/>
    <n v="6170.4279999999999"/>
    <n v="6195.3980000000001"/>
    <n v="6220.47"/>
    <n v="6245.6419999999998"/>
    <n v="1.012189"/>
    <m/>
    <n v="5804.5690000000004"/>
    <n v="6098.2219999999998"/>
    <n v="6406.7309999999998"/>
    <n v="6730.848"/>
    <n v="1.15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175820000000003"/>
    <n v="6.0408419999999996"/>
    <n v="6.1666689999999997"/>
    <n v="6.2951170000000003"/>
    <n v="1.0637989999999999"/>
    <n v="100129"/>
    <n v="41888"/>
    <n v="41847"/>
    <n v="14584"/>
    <n v="0.4183404"/>
    <n v="0.34850769999999998"/>
    <n v="0.83307209999999998"/>
    <n v="20429.54"/>
    <n v="22433.22"/>
    <n v="23601.62"/>
    <n v="25891.18"/>
    <n v="27813.31"/>
    <n v="30341.85"/>
    <n v="30797.279999999999"/>
    <n v="33915.949999999997"/>
    <n v="0.91068210000000005"/>
    <n v="0.91157010000000005"/>
    <n v="0.91666499999999995"/>
    <n v="0.90804700000000005"/>
    <m/>
    <m/>
    <m/>
    <m/>
    <m/>
    <m/>
    <m/>
    <m/>
    <m/>
    <m/>
    <m/>
    <m/>
    <m/>
    <m/>
    <m/>
    <m/>
    <m/>
    <m/>
    <m/>
    <m/>
    <m/>
    <n v="19230.89"/>
    <n v="69689.97"/>
    <n v="14222.33"/>
    <n v="62358.3"/>
    <n v="0.27594920000000001"/>
    <n v="0.22807430000000001"/>
    <n v="0.85158979999999995"/>
    <n v="0"/>
    <n v="49812.353759999998"/>
    <n v="84336.516130000004"/>
    <n v="0.590638"/>
    <m/>
    <m/>
    <m/>
    <m/>
  </r>
  <r>
    <x v="16"/>
    <s v="LA"/>
    <s v="Louisiana"/>
    <n v="22"/>
    <x v="0"/>
    <s v="West South Central"/>
    <n v="3.7423999999999999E-2"/>
    <n v="4.4378000000000001E-2"/>
    <n v="459.3793"/>
    <n v="606.39089999999999"/>
    <n v="800.44949999999994"/>
    <n v="1056.6110000000001"/>
    <n v="2.300084"/>
    <n v="3326.7620000000002"/>
    <n v="3404.402"/>
    <n v="3483.855"/>
    <n v="3565.1619999999998"/>
    <n v="1.071661"/>
    <n v="3946.9229999999998"/>
    <n v="3230.799"/>
    <n v="2644.607"/>
    <n v="2164.7730000000001"/>
    <n v="0.54847100000000004"/>
    <n v="7213.5919999999996"/>
    <n v="6750.973"/>
    <n v="6318.0219999999999"/>
    <n v="5912.8370000000004"/>
    <n v="0.81967990000000002"/>
    <m/>
    <n v="6494.8779999999997"/>
    <n v="6454.5209999999997"/>
    <n v="6414.415"/>
    <n v="6374.5590000000002"/>
    <n v="0.9814745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166399999999999"/>
    <n v="7.0653870000000003"/>
    <n v="6.9173049999999998"/>
    <n v="6.7723259999999996"/>
    <n v="0.93843200000000004"/>
    <n v="135263"/>
    <n v="77019"/>
    <n v="60725"/>
    <n v="33409"/>
    <n v="0.56940190000000002"/>
    <n v="0.55016880000000001"/>
    <n v="0.96622229999999998"/>
    <n v="20149.38"/>
    <n v="23324.84"/>
    <n v="23547.88"/>
    <n v="27023.01"/>
    <n v="27373.53"/>
    <n v="31500.28"/>
    <n v="30362.52"/>
    <n v="35270.69"/>
    <n v="0.86385940000000006"/>
    <n v="0.87140090000000003"/>
    <n v="0.86899329999999997"/>
    <n v="0.86084289999999997"/>
    <m/>
    <m/>
    <m/>
    <m/>
    <m/>
    <m/>
    <m/>
    <m/>
    <m/>
    <m/>
    <m/>
    <m/>
    <m/>
    <m/>
    <m/>
    <m/>
    <m/>
    <m/>
    <m/>
    <m/>
    <m/>
    <n v="19439.759999999998"/>
    <n v="69013.27"/>
    <n v="14112.34"/>
    <n v="59828.46"/>
    <n v="0.28168140000000003"/>
    <n v="0.23588010000000001"/>
    <n v="0.80461170000000004"/>
    <n v="5.3670000000000002E-3"/>
    <n v="43825.726730000002"/>
    <n v="83659.495850000007"/>
    <n v="0.52385839999999995"/>
    <m/>
    <m/>
    <m/>
    <m/>
  </r>
  <r>
    <x v="16"/>
    <s v="ME"/>
    <s v="Maine"/>
    <n v="23"/>
    <x v="2"/>
    <s v="New England"/>
    <n v="4.4863E-2"/>
    <n v="4.6931E-2"/>
    <n v="295.71850000000001"/>
    <n v="511.01900000000001"/>
    <n v="883.07090000000005"/>
    <n v="1525.999"/>
    <n v="5.1603089999999998"/>
    <n v="3253.172"/>
    <n v="3616.4229999999998"/>
    <n v="4020.2339999999999"/>
    <n v="4469.1350000000002"/>
    <n v="1.3737779999999999"/>
    <n v="5215.8509999999997"/>
    <n v="4860.2550000000001"/>
    <n v="4528.902"/>
    <n v="4220.1400000000003"/>
    <n v="0.80909900000000001"/>
    <n v="9110.0010000000002"/>
    <n v="8995.9269999999997"/>
    <n v="8883.2810000000009"/>
    <n v="8772.0470000000005"/>
    <n v="0.96290299999999995"/>
    <m/>
    <n v="7697.5810000000001"/>
    <n v="8145.7510000000002"/>
    <n v="8620.0149999999994"/>
    <n v="9121.8919999999998"/>
    <n v="1.18503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176270000000001"/>
    <n v="7.3590309999999999"/>
    <n v="7.7170439999999996"/>
    <n v="8.0924750000000003"/>
    <n v="1.1531640000000001"/>
    <n v="26252"/>
    <n v="11327"/>
    <n v="9653"/>
    <n v="3421"/>
    <n v="0.43147190000000002"/>
    <n v="0.35439759999999998"/>
    <n v="0.82136889999999996"/>
    <n v="18118.509999999998"/>
    <n v="22542.36"/>
    <n v="20994.47"/>
    <n v="25629.31"/>
    <n v="23761.69"/>
    <n v="29265.29"/>
    <n v="25855.23"/>
    <n v="32061.94"/>
    <n v="0.80375399999999997"/>
    <n v="0.81915859999999996"/>
    <n v="0.81194080000000002"/>
    <n v="0.80641529999999995"/>
    <m/>
    <m/>
    <m/>
    <m/>
    <m/>
    <m/>
    <m/>
    <m/>
    <m/>
    <m/>
    <m/>
    <m/>
    <m/>
    <m/>
    <m/>
    <m/>
    <m/>
    <m/>
    <m/>
    <m/>
    <m/>
    <n v="20472.099999999999"/>
    <n v="72529.38"/>
    <n v="16630.419999999998"/>
    <n v="67666.37"/>
    <n v="0.28225939999999999"/>
    <n v="0.24577080000000001"/>
    <n v="0.87489030000000001"/>
    <n v="0"/>
    <n v="58966.015449999999"/>
    <n v="68146.858110000001"/>
    <n v="0.86527849999999995"/>
    <m/>
    <m/>
    <m/>
    <m/>
  </r>
  <r>
    <x v="16"/>
    <s v="MD"/>
    <s v="Maryland"/>
    <n v="24"/>
    <x v="0"/>
    <s v="South Atlantic"/>
    <n v="3.7276999999999998E-2"/>
    <n v="3.9191999999999998E-2"/>
    <n v="282.48180000000002"/>
    <n v="591.6395"/>
    <n v="1239.1500000000001"/>
    <n v="2595.3180000000002"/>
    <n v="9.1875610000000005"/>
    <n v="2879.723"/>
    <n v="4118.1059999999998"/>
    <n v="5889.0410000000002"/>
    <n v="8421.5400000000009"/>
    <n v="2.9244279999999998"/>
    <n v="6834.991"/>
    <n v="3984.8510000000001"/>
    <n v="2323.1979999999999"/>
    <n v="1354.442"/>
    <n v="0.1981629"/>
    <n v="9207.0290000000005"/>
    <n v="8506.1630000000005"/>
    <n v="7858.6469999999999"/>
    <n v="7260.4229999999998"/>
    <n v="0.78857390000000005"/>
    <m/>
    <n v="7697.9570000000003"/>
    <n v="7987.3919999999998"/>
    <n v="8287.7080000000005"/>
    <n v="8599.3160000000007"/>
    <n v="1.11709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371540000000003"/>
    <n v="6.456715"/>
    <n v="6.6840060000000001"/>
    <n v="6.9192989999999996"/>
    <n v="1.1093679999999999"/>
    <n v="150661"/>
    <n v="75525"/>
    <n v="45059"/>
    <n v="17933"/>
    <n v="0.50129100000000004"/>
    <n v="0.39798929999999999"/>
    <n v="0.79392870000000004"/>
    <n v="24567.59"/>
    <n v="27762.68"/>
    <n v="28189.919999999998"/>
    <n v="32372.400000000001"/>
    <n v="33354.480000000003"/>
    <n v="37324.199999999997"/>
    <n v="36956.58"/>
    <n v="41786.29"/>
    <n v="0.88491419999999998"/>
    <n v="0.87080109999999999"/>
    <n v="0.8936423"/>
    <n v="0.88441879999999995"/>
    <m/>
    <m/>
    <m/>
    <m/>
    <m/>
    <m/>
    <m/>
    <m/>
    <m/>
    <m/>
    <m/>
    <m/>
    <m/>
    <m/>
    <m/>
    <m/>
    <m/>
    <m/>
    <m/>
    <m/>
    <m/>
    <n v="20301.259999999998"/>
    <n v="93501.66"/>
    <n v="16210.52"/>
    <n v="88099.92"/>
    <n v="0.21712190000000001"/>
    <n v="0.18400150000000001"/>
    <n v="0.82142510000000002"/>
    <n v="0"/>
    <n v="78382.331810000003"/>
    <n v="117861.34849999999"/>
    <n v="0.66503849999999998"/>
    <m/>
    <m/>
    <m/>
    <m/>
  </r>
  <r>
    <x v="16"/>
    <s v="MA"/>
    <s v="Massachusetts"/>
    <n v="25"/>
    <x v="2"/>
    <s v="New England"/>
    <n v="3.3753999999999999E-2"/>
    <n v="4.0332E-2"/>
    <n v="307.34769999999997"/>
    <n v="521.86760000000004"/>
    <n v="886.11609999999996"/>
    <n v="1504.6"/>
    <n v="4.8954319999999996"/>
    <n v="3118.2759999999998"/>
    <n v="4582.6369999999997"/>
    <n v="6734.6689999999999"/>
    <n v="9897.31"/>
    <n v="3.1739679999999999"/>
    <n v="6812.518"/>
    <n v="4616.6360000000004"/>
    <n v="3128.5529999999999"/>
    <n v="2120.125"/>
    <n v="0.3112103"/>
    <n v="9596.9330000000009"/>
    <n v="10123.620000000001"/>
    <n v="10679.21"/>
    <n v="11265.3"/>
    <n v="1.1738440000000001"/>
    <m/>
    <n v="8176.0110000000004"/>
    <n v="9051.7860000000001"/>
    <n v="10021.370000000001"/>
    <n v="11094.81"/>
    <n v="1.35699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7584609999999996"/>
    <n v="8.1777099999999994"/>
    <n v="8.6196129999999993"/>
    <n v="9.0853959999999994"/>
    <n v="1.1710309999999999"/>
    <n v="158463"/>
    <n v="88069"/>
    <n v="35084"/>
    <n v="13897"/>
    <n v="0.55577010000000004"/>
    <n v="0.39610649999999997"/>
    <n v="0.71271649999999998"/>
    <n v="23882.55"/>
    <n v="28650.61"/>
    <n v="27633.62"/>
    <n v="33382.120000000003"/>
    <n v="32764.58"/>
    <n v="38768.550000000003"/>
    <n v="36325.43"/>
    <n v="43403.91"/>
    <n v="0.83357910000000002"/>
    <n v="0.82779709999999995"/>
    <n v="0.84513289999999996"/>
    <n v="0.83691610000000005"/>
    <m/>
    <m/>
    <m/>
    <m/>
    <m/>
    <m/>
    <m/>
    <m/>
    <m/>
    <m/>
    <m/>
    <m/>
    <m/>
    <m/>
    <m/>
    <m/>
    <m/>
    <m/>
    <m/>
    <m/>
    <m/>
    <n v="19787.810000000001"/>
    <n v="103030.6"/>
    <n v="14413.18"/>
    <n v="97586.63"/>
    <n v="0.19205759999999999"/>
    <n v="0.1476963"/>
    <n v="0.86634460000000002"/>
    <n v="1.4845000000000001E-2"/>
    <n v="88569.693020000006"/>
    <n v="115376.2653"/>
    <n v="0.76765950000000005"/>
    <m/>
    <m/>
    <m/>
    <m/>
  </r>
  <r>
    <x v="16"/>
    <s v="MI"/>
    <s v="Michigan"/>
    <n v="26"/>
    <x v="3"/>
    <s v="East North Central"/>
    <n v="4.4119999999999999E-2"/>
    <n v="5.2035999999999999E-2"/>
    <n v="146.83600000000001"/>
    <n v="314.92380000000003"/>
    <n v="675.4271"/>
    <n v="1448.61"/>
    <n v="9.8654969999999995"/>
    <n v="6095.5060000000003"/>
    <n v="6436.7430000000004"/>
    <n v="6797.0820000000003"/>
    <n v="7177.5929999999998"/>
    <n v="1.177522"/>
    <n v="2971.8690000000001"/>
    <n v="2347.8890000000001"/>
    <n v="1854.921"/>
    <n v="1465.4570000000001"/>
    <n v="0.49310969999999998"/>
    <n v="8859.1370000000006"/>
    <n v="8638.4380000000001"/>
    <n v="8423.2360000000008"/>
    <n v="8213.3960000000006"/>
    <n v="0.92711010000000005"/>
    <m/>
    <n v="7092.2309999999998"/>
    <n v="7541.6409999999996"/>
    <n v="8019.5290000000005"/>
    <n v="8527.6959999999999"/>
    <n v="1.2023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225390000000004"/>
    <n v="5.5430359999999999"/>
    <n v="5.6662109999999997"/>
    <n v="5.792122"/>
    <n v="1.068157"/>
    <n v="278518"/>
    <n v="131237"/>
    <n v="95467"/>
    <n v="36916"/>
    <n v="0.47119749999999999"/>
    <n v="0.38668859999999999"/>
    <n v="0.82065069999999996"/>
    <n v="26215.42"/>
    <n v="26225.83"/>
    <n v="30531.67"/>
    <n v="30425.72"/>
    <n v="35660.54"/>
    <n v="35256.67"/>
    <n v="39485.53"/>
    <n v="39232.17"/>
    <n v="0.99960289999999996"/>
    <n v="1.003482"/>
    <n v="1.011455"/>
    <n v="1.0064580000000001"/>
    <m/>
    <m/>
    <m/>
    <m/>
    <m/>
    <m/>
    <m/>
    <m/>
    <m/>
    <m/>
    <m/>
    <m/>
    <m/>
    <m/>
    <m/>
    <m/>
    <m/>
    <m/>
    <m/>
    <m/>
    <m/>
    <n v="22199.56"/>
    <n v="82111.63"/>
    <n v="16385.990000000002"/>
    <n v="75200.639999999999"/>
    <n v="0.27035819999999999"/>
    <n v="0.21789700000000001"/>
    <n v="0.87235280000000004"/>
    <n v="3.7545000000000002E-2"/>
    <n v="64417.012999999999"/>
    <n v="87704.718110000002"/>
    <n v="0.73447600000000002"/>
    <m/>
    <m/>
    <m/>
    <m/>
  </r>
  <r>
    <x v="16"/>
    <s v="MN"/>
    <s v="Minnesota"/>
    <n v="27"/>
    <x v="3"/>
    <s v="West North Central"/>
    <n v="3.8303999999999998E-2"/>
    <n v="4.5626E-2"/>
    <n v="188.8707"/>
    <n v="437.11160000000001"/>
    <n v="1011.626"/>
    <n v="2341.2510000000002"/>
    <n v="12.39606"/>
    <n v="5202.741"/>
    <n v="6264.2730000000001"/>
    <n v="7542.393"/>
    <n v="9081.2929999999997"/>
    <n v="1.7454829999999999"/>
    <n v="2647.143"/>
    <n v="2450.6819999999998"/>
    <n v="2268.8009999999999"/>
    <n v="2100.4189999999999"/>
    <n v="0.79346629999999996"/>
    <n v="7693.0749999999998"/>
    <n v="8542.3019999999997"/>
    <n v="9485.2739999999994"/>
    <n v="10532.34"/>
    <n v="1.369067"/>
    <m/>
    <n v="5973.6570000000002"/>
    <n v="7282.7730000000001"/>
    <n v="8878.7819999999992"/>
    <n v="10824.55"/>
    <n v="1.81204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575490000000004"/>
    <n v="6.3367889999999996"/>
    <n v="7.0975770000000002"/>
    <n v="7.9497049999999998"/>
    <n v="1.4051499999999999"/>
    <n v="132395"/>
    <n v="56300"/>
    <n v="34781"/>
    <n v="11551"/>
    <n v="0.42524260000000003"/>
    <n v="0.33210659999999997"/>
    <n v="0.7809815"/>
    <n v="23224.73"/>
    <n v="25311.21"/>
    <n v="26448.65"/>
    <n v="29290.91"/>
    <n v="30875"/>
    <n v="33691.53"/>
    <n v="34140.17"/>
    <n v="37360.75"/>
    <n v="0.91756680000000002"/>
    <n v="0.90296449999999995"/>
    <n v="0.91640239999999995"/>
    <n v="0.91379790000000005"/>
    <m/>
    <m/>
    <m/>
    <m/>
    <m/>
    <m/>
    <m/>
    <m/>
    <m/>
    <m/>
    <m/>
    <m/>
    <m/>
    <m/>
    <m/>
    <m/>
    <m/>
    <m/>
    <m/>
    <m/>
    <m/>
    <n v="22038.16"/>
    <n v="86241.5"/>
    <n v="15741.11"/>
    <n v="81744.94"/>
    <n v="0.25554009999999999"/>
    <n v="0.1925637"/>
    <n v="0.85699190000000003"/>
    <n v="1.1976000000000001E-2"/>
    <n v="73915.586580000003"/>
    <n v="95148.530299999999"/>
    <n v="0.77684419999999998"/>
    <m/>
    <m/>
    <m/>
    <m/>
  </r>
  <r>
    <x v="16"/>
    <s v="MS"/>
    <s v="Mississippi"/>
    <n v="28"/>
    <x v="0"/>
    <s v="East South Central"/>
    <n v="4.2765999999999998E-2"/>
    <n v="4.4643000000000002E-2"/>
    <n v="325.86329999999998"/>
    <n v="474.56009999999998"/>
    <n v="691.10990000000004"/>
    <n v="1006.475"/>
    <n v="3.0886420000000001"/>
    <n v="3510.2629999999999"/>
    <n v="3407.4119999999998"/>
    <n v="3307.5749999999998"/>
    <n v="3210.663"/>
    <n v="0.91465010000000002"/>
    <n v="1899.7660000000001"/>
    <n v="1867.171"/>
    <n v="1835.136"/>
    <n v="1803.65"/>
    <n v="0.94940610000000003"/>
    <n v="5364.7489999999998"/>
    <n v="5305.9279999999999"/>
    <n v="5247.7529999999997"/>
    <n v="5190.2169999999996"/>
    <n v="0.96746699999999997"/>
    <m/>
    <n v="4439.2860000000001"/>
    <n v="4789.2290000000003"/>
    <n v="5166.7560000000003"/>
    <n v="5574.0439999999999"/>
    <n v="1.255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29623"/>
    <n v="6.1185239999999999"/>
    <n v="6.208736"/>
    <n v="6.3002789999999997"/>
    <n v="1.044888"/>
    <n v="84961"/>
    <n v="45118"/>
    <n v="43203"/>
    <n v="23741"/>
    <n v="0.53104359999999995"/>
    <n v="0.54952199999999995"/>
    <n v="1.034796"/>
    <n v="18805.650000000001"/>
    <n v="21150.97"/>
    <n v="21541.05"/>
    <n v="24175.94"/>
    <n v="24766.83"/>
    <n v="27449.58"/>
    <n v="27194.46"/>
    <n v="30232.66"/>
    <n v="0.88911510000000005"/>
    <n v="0.89101200000000003"/>
    <n v="0.90226629999999997"/>
    <n v="0.89950589999999997"/>
    <m/>
    <m/>
    <m/>
    <m/>
    <m/>
    <m/>
    <m/>
    <m/>
    <m/>
    <m/>
    <m/>
    <m/>
    <m/>
    <m/>
    <m/>
    <m/>
    <m/>
    <m/>
    <m/>
    <m/>
    <m/>
    <n v="18809.78"/>
    <n v="66753.05"/>
    <n v="13284.15"/>
    <n v="57404.76"/>
    <n v="0.28178160000000002"/>
    <n v="0.23141200000000001"/>
    <n v="0.89342619999999995"/>
    <n v="7.0899999999999999E-4"/>
    <n v="42656.98547"/>
    <n v="67195.93333"/>
    <n v="0.63481500000000002"/>
    <m/>
    <m/>
    <m/>
    <m/>
  </r>
  <r>
    <x v="16"/>
    <s v="MO"/>
    <s v="Missouri"/>
    <n v="29"/>
    <x v="3"/>
    <s v="West North Central"/>
    <n v="3.7547999999999998E-2"/>
    <n v="4.4596999999999998E-2"/>
    <n v="205.7012"/>
    <n v="369.87380000000002"/>
    <n v="665.07460000000003"/>
    <n v="1195.8789999999999"/>
    <n v="5.8136720000000004"/>
    <n v="2921.7020000000002"/>
    <n v="3310.6129999999998"/>
    <n v="3751.2919999999999"/>
    <n v="4250.6310000000003"/>
    <n v="1.454847"/>
    <n v="3716.9140000000002"/>
    <n v="3360.2820000000002"/>
    <n v="3037.87"/>
    <n v="2746.3910000000001"/>
    <n v="0.7388903"/>
    <n v="6976.0420000000004"/>
    <n v="6978.1270000000004"/>
    <n v="6980.2139999999999"/>
    <n v="6982.3010000000004"/>
    <n v="1.0008969999999999"/>
    <m/>
    <n v="6016.8829999999998"/>
    <n v="6338.5209999999997"/>
    <n v="6677.3530000000001"/>
    <n v="7034.2979999999998"/>
    <n v="1.16909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060690000000001"/>
    <n v="6.7557150000000004"/>
    <n v="7.0149410000000003"/>
    <n v="7.2841129999999996"/>
    <n v="1.1195870000000001"/>
    <n v="146016"/>
    <n v="66539"/>
    <n v="58292"/>
    <n v="18911"/>
    <n v="0.45569660000000001"/>
    <n v="0.3244185"/>
    <n v="0.71191760000000004"/>
    <n v="19379.02"/>
    <n v="23161.360000000001"/>
    <n v="22202.73"/>
    <n v="26796.25"/>
    <n v="25835.66"/>
    <n v="30682.959999999999"/>
    <n v="28559.09"/>
    <n v="34126.39"/>
    <n v="0.83669629999999995"/>
    <n v="0.82857590000000003"/>
    <n v="0.84201979999999998"/>
    <n v="0.83686229999999995"/>
    <m/>
    <m/>
    <m/>
    <m/>
    <m/>
    <m/>
    <m/>
    <m/>
    <m/>
    <m/>
    <m/>
    <m/>
    <m/>
    <m/>
    <m/>
    <m/>
    <m/>
    <m/>
    <m/>
    <m/>
    <m/>
    <n v="20008.41"/>
    <n v="77508.52"/>
    <n v="14906.42"/>
    <n v="71554.94"/>
    <n v="0.2581447"/>
    <n v="0.20832139999999999"/>
    <n v="0.84020570000000006"/>
    <n v="8.4370000000000001E-3"/>
    <n v="60678.051140000003"/>
    <n v="91774.271829999998"/>
    <n v="0.66116629999999998"/>
    <m/>
    <m/>
    <m/>
    <m/>
  </r>
  <r>
    <x v="16"/>
    <s v="MT"/>
    <s v="Montana"/>
    <n v="30"/>
    <x v="1"/>
    <s v="Mountain"/>
    <n v="4.7441999999999998E-2"/>
    <n v="5.0642E-2"/>
    <n v="182.7894"/>
    <n v="372.44139999999999"/>
    <n v="758.86559999999997"/>
    <n v="1546.222"/>
    <n v="8.4590329999999998"/>
    <n v="3153.4679999999998"/>
    <n v="3167.4969999999998"/>
    <n v="3181.5889999999999"/>
    <n v="3195.7440000000001"/>
    <n v="1.013406"/>
    <n v="3391.9549999999999"/>
    <n v="3102.4859999999999"/>
    <n v="2837.721"/>
    <n v="2595.5500000000002"/>
    <n v="0.76520779999999999"/>
    <n v="6714.9690000000001"/>
    <n v="6493.71"/>
    <n v="6279.741"/>
    <n v="6072.8230000000003"/>
    <n v="0.90437089999999998"/>
    <m/>
    <n v="5660.0069999999996"/>
    <n v="6304.0129999999999"/>
    <n v="7021.2950000000001"/>
    <n v="7820.1909999999998"/>
    <n v="1.38165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816350000000003"/>
    <n v="6.0949400000000002"/>
    <n v="6.6554510000000002"/>
    <n v="7.2675080000000003"/>
    <n v="1.3020389999999999"/>
    <n v="20933"/>
    <n v="7415"/>
    <n v="10180"/>
    <n v="3128"/>
    <n v="0.35422540000000002"/>
    <n v="0.30726920000000002"/>
    <n v="0.86743959999999998"/>
    <n v="20101.52"/>
    <n v="17996.310000000001"/>
    <n v="22732.73"/>
    <n v="20413.150000000001"/>
    <n v="26007.86"/>
    <n v="23215.89"/>
    <n v="28275.26"/>
    <n v="25395.14"/>
    <n v="1.1169800000000001"/>
    <n v="1.113632"/>
    <n v="1.120261"/>
    <n v="1.1134120000000001"/>
    <m/>
    <m/>
    <m/>
    <m/>
    <m/>
    <m/>
    <m/>
    <m/>
    <m/>
    <m/>
    <m/>
    <m/>
    <m/>
    <m/>
    <m/>
    <m/>
    <m/>
    <m/>
    <m/>
    <m/>
    <m/>
    <n v="21472.77"/>
    <n v="71087.47"/>
    <n v="16282.55"/>
    <n v="63090.22"/>
    <n v="0.30206119999999997"/>
    <n v="0.25808360000000002"/>
    <n v="0.88606359999999995"/>
    <n v="0"/>
    <n v="50808.917560000002"/>
    <n v="57384.184209999999"/>
    <n v="0.88541669999999995"/>
    <m/>
    <m/>
    <m/>
    <m/>
  </r>
  <r>
    <x v="16"/>
    <s v="NE"/>
    <s v="Nebraska"/>
    <n v="31"/>
    <x v="3"/>
    <s v="West North Central"/>
    <n v="4.0237000000000002E-2"/>
    <n v="4.6989000000000003E-2"/>
    <n v="311.46539999999999"/>
    <n v="484.16759999999999"/>
    <n v="752.63019999999995"/>
    <n v="1169.951"/>
    <n v="3.756278"/>
    <n v="2521.8150000000001"/>
    <n v="2749.8710000000001"/>
    <n v="2998.55"/>
    <n v="3269.7179999999998"/>
    <n v="1.296573"/>
    <n v="4669.348"/>
    <n v="4443.5450000000001"/>
    <n v="4228.6620000000003"/>
    <n v="4024.17"/>
    <n v="0.86182700000000001"/>
    <n v="7580.5360000000001"/>
    <n v="7633.81"/>
    <n v="7687.4589999999998"/>
    <n v="7741.4840000000004"/>
    <n v="1.0212319999999999"/>
    <m/>
    <n v="6411.2889999999998"/>
    <n v="6786.7089999999998"/>
    <n v="7184.1120000000001"/>
    <n v="7604.7849999999999"/>
    <n v="1.18615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339130000000001"/>
    <n v="7.0111429999999997"/>
    <n v="7.5232289999999997"/>
    <n v="8.0727180000000001"/>
    <n v="1.2355100000000001"/>
    <n v="50012"/>
    <n v="18330"/>
    <n v="17854"/>
    <n v="6212"/>
    <n v="0.366512"/>
    <n v="0.3479332"/>
    <n v="0.94930919999999996"/>
    <n v="19164.84"/>
    <n v="21197.43"/>
    <n v="21654.39"/>
    <n v="23836.23"/>
    <n v="24308.28"/>
    <n v="26750.81"/>
    <n v="26298.75"/>
    <n v="29074.68"/>
    <n v="0.90411169999999996"/>
    <n v="0.90846530000000003"/>
    <n v="0.90869330000000004"/>
    <n v="0.90452410000000005"/>
    <m/>
    <m/>
    <m/>
    <m/>
    <m/>
    <m/>
    <m/>
    <m/>
    <m/>
    <m/>
    <m/>
    <m/>
    <m/>
    <m/>
    <m/>
    <m/>
    <m/>
    <m/>
    <m/>
    <m/>
    <m/>
    <n v="25111.66"/>
    <n v="75151.41"/>
    <n v="18803.78"/>
    <n v="68174.350000000006"/>
    <n v="0.33414749999999999"/>
    <n v="0.27581899999999998"/>
    <n v="0.85656719999999997"/>
    <n v="0"/>
    <n v="60296.901440000001"/>
    <n v="77630.106620000006"/>
    <n v="0.77672059999999998"/>
    <m/>
    <m/>
    <m/>
    <m/>
  </r>
  <r>
    <x v="16"/>
    <s v="NV"/>
    <s v="Nevada"/>
    <n v="32"/>
    <x v="1"/>
    <s v="Mountain"/>
    <n v="3.2728E-2"/>
    <n v="3.9853E-2"/>
    <n v="395.92070000000001"/>
    <n v="427.9461"/>
    <n v="462.56189999999998"/>
    <n v="499.97770000000003"/>
    <n v="1.262823"/>
    <n v="4463.05"/>
    <n v="4919.1499999999996"/>
    <n v="5421.8620000000001"/>
    <n v="5975.9470000000001"/>
    <n v="1.338983"/>
    <n v="1984.0440000000001"/>
    <n v="1859.893"/>
    <n v="1743.51"/>
    <n v="1634.41"/>
    <n v="0.82377679999999998"/>
    <n v="6593.9040000000005"/>
    <n v="6438.5290000000005"/>
    <n v="6286.8140000000003"/>
    <n v="6138.6769999999997"/>
    <n v="0.93096239999999997"/>
    <m/>
    <n v="7039.0469999999996"/>
    <n v="5894.6559999999999"/>
    <n v="4936.3180000000002"/>
    <n v="4133.7830000000004"/>
    <n v="0.5872644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9511820000000002"/>
    <n v="6.0156580000000002"/>
    <n v="4.551291"/>
    <n v="3.4433889999999998"/>
    <n v="0.43306630000000002"/>
    <n v="63051"/>
    <n v="19899"/>
    <n v="28465"/>
    <n v="5024"/>
    <n v="0.31560159999999998"/>
    <n v="0.1764975"/>
    <n v="0.55924119999999999"/>
    <n v="24351.16"/>
    <n v="26045.56"/>
    <n v="26519.55"/>
    <n v="29029.360000000001"/>
    <n v="30436.86"/>
    <n v="32565.39"/>
    <n v="33032.49"/>
    <n v="35515.01"/>
    <n v="0.93494469999999996"/>
    <n v="0.91354219999999997"/>
    <n v="0.93463830000000003"/>
    <n v="0.93009940000000002"/>
    <m/>
    <m/>
    <m/>
    <m/>
    <m/>
    <m/>
    <m/>
    <m/>
    <m/>
    <m/>
    <m/>
    <m/>
    <m/>
    <m/>
    <m/>
    <m/>
    <m/>
    <m/>
    <m/>
    <m/>
    <m/>
    <n v="22511.02"/>
    <n v="81458.100000000006"/>
    <n v="16341.95"/>
    <n v="73489.61"/>
    <n v="0.27635090000000001"/>
    <n v="0.22237090000000001"/>
    <n v="0.89918540000000002"/>
    <n v="5.4400000000000004E-3"/>
    <n v="61279.05934"/>
    <n v="89511.227639999997"/>
    <n v="0.68459639999999999"/>
    <m/>
    <m/>
    <m/>
    <m/>
  </r>
  <r>
    <x v="16"/>
    <s v="NH"/>
    <s v="New Hampshire"/>
    <n v="33"/>
    <x v="2"/>
    <s v="New England"/>
    <n v="3.7152999999999999E-2"/>
    <n v="3.8446000000000001E-2"/>
    <n v="232.6173"/>
    <n v="495.09840000000003"/>
    <n v="1053.758"/>
    <n v="2242.8000000000002"/>
    <n v="9.6415880000000005"/>
    <n v="4601.28"/>
    <n v="4487.2730000000001"/>
    <n v="4376.0919999999996"/>
    <n v="4267.665"/>
    <n v="0.92749499999999996"/>
    <n v="4421.2370000000001"/>
    <n v="3562.569"/>
    <n v="2870.6669999999999"/>
    <n v="2313.1419999999998"/>
    <n v="0.52318880000000001"/>
    <n v="8894.518"/>
    <n v="8099.5159999999996"/>
    <n v="7375.5730000000003"/>
    <n v="6716.3360000000002"/>
    <n v="0.75510960000000005"/>
    <m/>
    <n v="7468.0209999999997"/>
    <n v="7424.5209999999997"/>
    <n v="7381.2740000000003"/>
    <n v="7338.2790000000005"/>
    <n v="0.98262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776879999999998"/>
    <n v="6.8692039999999999"/>
    <n v="7.0662120000000002"/>
    <n v="7.2688699999999997"/>
    <n v="1.0885309999999999"/>
    <n v="29414"/>
    <n v="12725"/>
    <n v="6404"/>
    <n v="2263"/>
    <n v="0.43261709999999998"/>
    <n v="0.35337289999999999"/>
    <n v="0.81682600000000005"/>
    <n v="22072.86"/>
    <n v="24400.560000000001"/>
    <n v="24996.9"/>
    <n v="28068.16"/>
    <n v="29167.55"/>
    <n v="32105.21"/>
    <n v="31818.12"/>
    <n v="35528.29"/>
    <n v="0.90460490000000005"/>
    <n v="0.89057839999999999"/>
    <n v="0.9084989"/>
    <n v="0.89557149999999996"/>
    <m/>
    <m/>
    <m/>
    <m/>
    <m/>
    <m/>
    <m/>
    <m/>
    <m/>
    <m/>
    <m/>
    <m/>
    <m/>
    <m/>
    <m/>
    <m/>
    <m/>
    <m/>
    <m/>
    <m/>
    <m/>
    <n v="23050.13"/>
    <n v="95124.92"/>
    <n v="17414.84"/>
    <n v="89805.63"/>
    <n v="0.24231430000000001"/>
    <n v="0.19391710000000001"/>
    <n v="0.87878610000000001"/>
    <n v="0"/>
    <n v="82414.338080000001"/>
    <n v="92276.71875"/>
    <n v="0.89312170000000002"/>
    <s v="Claremont School District v. Governor (Claremont VII)"/>
    <s v="147 N.H. 499, 794 A.2d 744"/>
    <s v="Overturned"/>
    <s v="Adequacy"/>
  </r>
  <r>
    <x v="16"/>
    <s v="NJ"/>
    <s v="New Jersey"/>
    <n v="34"/>
    <x v="2"/>
    <s v="Middle Atlantic"/>
    <n v="4.1230999999999997E-2"/>
    <n v="4.6075999999999999E-2"/>
    <n v="231.97280000000001"/>
    <n v="445.79809999999998"/>
    <n v="856.72069999999997"/>
    <n v="1646.4190000000001"/>
    <n v="7.0974649999999997"/>
    <n v="2542.2199999999998"/>
    <n v="4893.6459999999997"/>
    <n v="9420.0210000000006"/>
    <n v="18133.07"/>
    <n v="7.1327689999999997"/>
    <n v="8657.3369999999995"/>
    <n v="4819.1509999999998"/>
    <n v="2682.6060000000002"/>
    <n v="1493.287"/>
    <n v="0.172488"/>
    <n v="10530.94"/>
    <n v="11529.76"/>
    <n v="12623.31"/>
    <n v="13820.58"/>
    <n v="1.312378"/>
    <m/>
    <n v="9077.2909999999993"/>
    <n v="10175.23"/>
    <n v="11405.97"/>
    <n v="12785.56"/>
    <n v="1.40852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839519999999997"/>
    <n v="7.6358360000000003"/>
    <n v="8.1161440000000002"/>
    <n v="8.6266639999999999"/>
    <n v="1.2008239999999999"/>
    <n v="229637"/>
    <n v="153405"/>
    <n v="55816"/>
    <n v="36088"/>
    <n v="0.66803259999999998"/>
    <n v="0.64655300000000004"/>
    <n v="0.96784650000000005"/>
    <n v="30246.76"/>
    <n v="31056.5"/>
    <n v="34867.129999999997"/>
    <n v="35934.400000000001"/>
    <n v="40848.65"/>
    <n v="41398.620000000003"/>
    <n v="44891.54"/>
    <n v="45941.02"/>
    <n v="0.97392690000000004"/>
    <n v="0.97029949999999998"/>
    <n v="0.98671529999999996"/>
    <n v="0.97715569999999996"/>
    <m/>
    <m/>
    <m/>
    <m/>
    <m/>
    <m/>
    <m/>
    <m/>
    <m/>
    <m/>
    <m/>
    <m/>
    <m/>
    <m/>
    <m/>
    <m/>
    <m/>
    <m/>
    <m/>
    <m/>
    <m/>
    <n v="22895.88"/>
    <n v="109267.3"/>
    <n v="17780.89"/>
    <n v="102313.1"/>
    <n v="0.20954010000000001"/>
    <n v="0.173789"/>
    <n v="0.85223000000000004"/>
    <n v="8.7250000000000001E-3"/>
    <n v="93361.639469999995"/>
    <n v="117952.03140000001"/>
    <n v="0.79152210000000001"/>
    <m/>
    <m/>
    <m/>
    <m/>
  </r>
  <r>
    <x v="16"/>
    <s v="NM"/>
    <s v="New Mexico"/>
    <n v="35"/>
    <x v="1"/>
    <s v="Mountain"/>
    <n v="4.3195999999999998E-2"/>
    <n v="5.3233999999999997E-2"/>
    <n v="356.72129999999999"/>
    <n v="533.6259"/>
    <n v="798.26049999999998"/>
    <n v="1194.1320000000001"/>
    <n v="3.347521"/>
    <n v="6162.683"/>
    <n v="5957.6989999999996"/>
    <n v="5759.5330000000004"/>
    <n v="5567.9589999999998"/>
    <n v="0.90349610000000002"/>
    <n v="1381.752"/>
    <n v="1170.075"/>
    <n v="990.82560000000001"/>
    <n v="839.03620000000001"/>
    <n v="0.60722609999999999"/>
    <n v="6780.308"/>
    <n v="6730.1729999999998"/>
    <n v="6680.4080000000004"/>
    <n v="6631.01"/>
    <n v="0.97798059999999998"/>
    <m/>
    <n v="5488.3509999999997"/>
    <n v="5906.6180000000004"/>
    <n v="6356.7629999999999"/>
    <n v="6841.2120000000004"/>
    <n v="1.246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394250000000003"/>
    <n v="6.8426280000000004"/>
    <n v="6.8458319999999997"/>
    <n v="6.8490390000000003"/>
    <n v="1.001406"/>
    <n v="50861"/>
    <n v="18435"/>
    <n v="26211"/>
    <n v="7287"/>
    <n v="0.36245850000000002"/>
    <n v="0.27801310000000001"/>
    <n v="0.76702040000000005"/>
    <n v="21689.599999999999"/>
    <n v="23647.55"/>
    <n v="24584.12"/>
    <n v="27106.75"/>
    <n v="27854.18"/>
    <n v="30866.92"/>
    <n v="30760.77"/>
    <n v="33888.33"/>
    <n v="0.91720270000000004"/>
    <n v="0.90693729999999995"/>
    <n v="0.90239579999999997"/>
    <n v="0.90770980000000001"/>
    <m/>
    <m/>
    <m/>
    <m/>
    <m/>
    <m/>
    <m/>
    <m/>
    <m/>
    <m/>
    <m/>
    <m/>
    <m/>
    <m/>
    <m/>
    <m/>
    <m/>
    <m/>
    <m/>
    <m/>
    <m/>
    <n v="18966.16"/>
    <n v="74572.2"/>
    <n v="14780.68"/>
    <n v="66893.2"/>
    <n v="0.25433280000000003"/>
    <n v="0.2209594"/>
    <n v="0.84972300000000001"/>
    <n v="8.1419999999999999E-3"/>
    <n v="49614.216390000001"/>
    <n v="79040.254239999995"/>
    <n v="0.62770820000000005"/>
    <m/>
    <m/>
    <m/>
    <m/>
  </r>
  <r>
    <x v="16"/>
    <s v="NY"/>
    <s v="New York"/>
    <n v="36"/>
    <x v="2"/>
    <s v="Middle Atlantic"/>
    <n v="4.3302E-2"/>
    <n v="5.4053999999999998E-2"/>
    <n v="238.874"/>
    <n v="434.57310000000001"/>
    <n v="790.59990000000005"/>
    <n v="1438.3040000000001"/>
    <n v="6.0211829999999997"/>
    <n v="5094.1940000000004"/>
    <n v="6082.3360000000002"/>
    <n v="7262.1530000000002"/>
    <n v="8670.8240000000005"/>
    <n v="1.702099"/>
    <n v="6782.1610000000001"/>
    <n v="4881.4399999999996"/>
    <n v="3513.4029999999998"/>
    <n v="2528.761"/>
    <n v="0.37285489999999999"/>
    <n v="12613.56"/>
    <n v="11456.35"/>
    <n v="10405.31"/>
    <n v="9450.6980000000003"/>
    <n v="0.74924919999999995"/>
    <m/>
    <n v="11223.37"/>
    <n v="10832.43"/>
    <n v="10455.11"/>
    <n v="10090.94"/>
    <n v="0.8991006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6783390000000002"/>
    <n v="7.4443159999999997"/>
    <n v="7.2174269999999998"/>
    <n v="6.997452"/>
    <n v="0.91132349999999995"/>
    <n v="479566"/>
    <n v="249200"/>
    <n v="187290"/>
    <n v="81019"/>
    <n v="0.51963649999999995"/>
    <n v="0.43258580000000002"/>
    <n v="0.83247769999999999"/>
    <n v="27120.27"/>
    <n v="28917.03"/>
    <n v="31295.15"/>
    <n v="33574.89"/>
    <n v="36604.14"/>
    <n v="38657.040000000001"/>
    <n v="40126.620000000003"/>
    <n v="43013.11"/>
    <n v="0.93786499999999995"/>
    <n v="0.93209960000000003"/>
    <n v="0.94689460000000003"/>
    <n v="0.93289259999999996"/>
    <m/>
    <m/>
    <m/>
    <m/>
    <m/>
    <m/>
    <m/>
    <m/>
    <m/>
    <m/>
    <m/>
    <m/>
    <m/>
    <m/>
    <m/>
    <m/>
    <m/>
    <m/>
    <m/>
    <m/>
    <m/>
    <n v="20234.71"/>
    <n v="95010.26"/>
    <n v="14761.06"/>
    <n v="87164.05"/>
    <n v="0.212974"/>
    <n v="0.169348"/>
    <n v="0.83721219999999996"/>
    <n v="0"/>
    <n v="73023.323229999995"/>
    <n v="107299.4279"/>
    <n v="0.68055650000000001"/>
    <m/>
    <m/>
    <m/>
    <m/>
  </r>
  <r>
    <x v="16"/>
    <s v="NC"/>
    <s v="North Carolina"/>
    <n v="37"/>
    <x v="0"/>
    <s v="South Atlantic"/>
    <n v="3.2225999999999998E-2"/>
    <n v="4.1333000000000002E-2"/>
    <n v="284.47219999999999"/>
    <n v="451.47199999999998"/>
    <n v="716.50900000000001"/>
    <n v="1137.1369999999999"/>
    <n v="3.9973559999999999"/>
    <n v="4786.28"/>
    <n v="4816.1019999999999"/>
    <n v="4846.1099999999997"/>
    <n v="4876.3050000000003"/>
    <n v="1.0188090000000001"/>
    <n v="3374.3029999999999"/>
    <n v="2371.5189999999998"/>
    <n v="1666.7439999999999"/>
    <n v="1171.4169999999999"/>
    <n v="0.34715810000000002"/>
    <n v="7232.79"/>
    <n v="6852.5020000000004"/>
    <n v="6492.2089999999998"/>
    <n v="6150.8590000000004"/>
    <n v="0.85041310000000003"/>
    <m/>
    <n v="5937.0050000000001"/>
    <n v="6177.2309999999998"/>
    <n v="6427.1769999999997"/>
    <n v="6687.2359999999999"/>
    <n v="1.12636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232890000000001"/>
    <n v="6.5875510000000004"/>
    <n v="6.6524460000000003"/>
    <n v="6.7179799999999998"/>
    <n v="1.029846"/>
    <n v="232796"/>
    <n v="107537"/>
    <n v="104268"/>
    <n v="40540"/>
    <n v="0.46193659999999998"/>
    <n v="0.38880579999999998"/>
    <n v="0.84168639999999995"/>
    <n v="21746.13"/>
    <n v="24949.11"/>
    <n v="24994.89"/>
    <n v="28681.19"/>
    <n v="29114.17"/>
    <n v="33097.89"/>
    <n v="32258.09"/>
    <n v="36806.01"/>
    <n v="0.8716197"/>
    <n v="0.87147330000000001"/>
    <n v="0.87963829999999998"/>
    <n v="0.87643530000000003"/>
    <m/>
    <m/>
    <m/>
    <m/>
    <m/>
    <m/>
    <m/>
    <m/>
    <m/>
    <m/>
    <m/>
    <m/>
    <m/>
    <m/>
    <m/>
    <m/>
    <m/>
    <m/>
    <m/>
    <m/>
    <m/>
    <n v="20507.96"/>
    <n v="77966.47"/>
    <n v="14798.62"/>
    <n v="70479.63"/>
    <n v="0.26303559999999998"/>
    <n v="0.2099702"/>
    <n v="0.9023949"/>
    <n v="1.3769999999999999E-2"/>
    <n v="57964.955049999997"/>
    <n v="96932.863329999993"/>
    <n v="0.59799080000000004"/>
    <m/>
    <m/>
    <m/>
    <m/>
  </r>
  <r>
    <x v="16"/>
    <s v="ND"/>
    <s v="North Dakota"/>
    <n v="38"/>
    <x v="3"/>
    <s v="West North Central"/>
    <n v="3.7010000000000001E-2"/>
    <n v="4.3157000000000001E-2"/>
    <n v="249.3809"/>
    <n v="488.81009999999998"/>
    <n v="958.11400000000003"/>
    <n v="1877.9939999999999"/>
    <n v="7.5306259999999998"/>
    <n v="2289.5509999999999"/>
    <n v="2476.2620000000002"/>
    <n v="2678.1990000000001"/>
    <n v="2896.6039999999998"/>
    <n v="1.2651410000000001"/>
    <n v="5419.3379999999997"/>
    <n v="3925.3490000000002"/>
    <n v="2843.2190000000001"/>
    <n v="2059.4079999999999"/>
    <n v="0.38001099999999999"/>
    <n v="7026.8760000000002"/>
    <n v="6545.3879999999999"/>
    <n v="6096.893"/>
    <n v="5679.1270000000004"/>
    <n v="0.8082009"/>
    <m/>
    <n v="5396.8670000000002"/>
    <n v="6153.8720000000003"/>
    <n v="7017.0609999999997"/>
    <n v="8001.326"/>
    <n v="1.48258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826059999999998"/>
    <n v="6.6890989999999997"/>
    <n v="7.8738599999999996"/>
    <n v="9.2684639999999998"/>
    <n v="1.631024"/>
    <n v="15566"/>
    <n v="5624"/>
    <n v="5927"/>
    <n v="2252"/>
    <n v="0.36130030000000002"/>
    <n v="0.37995610000000002"/>
    <n v="1.0516350000000001"/>
    <n v="19626.52"/>
    <n v="19750.61"/>
    <n v="21868.959999999999"/>
    <n v="22302.78"/>
    <n v="24884.799999999999"/>
    <n v="25138.83"/>
    <n v="26872.73"/>
    <n v="27366.41"/>
    <n v="0.99371730000000003"/>
    <n v="0.9805488"/>
    <n v="0.98989490000000002"/>
    <n v="0.98196030000000001"/>
    <m/>
    <m/>
    <m/>
    <m/>
    <m/>
    <m/>
    <m/>
    <m/>
    <m/>
    <m/>
    <m/>
    <m/>
    <m/>
    <m/>
    <m/>
    <m/>
    <m/>
    <m/>
    <m/>
    <m/>
    <m/>
    <n v="20905.29"/>
    <n v="73911.98"/>
    <n v="15093.18"/>
    <n v="67663.53"/>
    <n v="0.28284039999999999"/>
    <n v="0.22306229999999999"/>
    <n v="0.91156099999999995"/>
    <n v="0"/>
    <n v="58996.597690000002"/>
    <n v="91279.166670000006"/>
    <n v="0.64633149999999995"/>
    <m/>
    <m/>
    <m/>
    <m/>
  </r>
  <r>
    <x v="16"/>
    <s v="OH"/>
    <s v="Ohio"/>
    <n v="39"/>
    <x v="3"/>
    <s v="East North Central"/>
    <n v="4.0118000000000001E-2"/>
    <n v="4.8564000000000003E-2"/>
    <n v="160.27029999999999"/>
    <n v="352.18669999999997"/>
    <n v="773.91430000000003"/>
    <n v="1700.6410000000001"/>
    <n v="10.611079999999999"/>
    <n v="2830.357"/>
    <n v="3767.326"/>
    <n v="5014.473"/>
    <n v="6674.4769999999999"/>
    <n v="2.3581750000000001"/>
    <n v="4773.8590000000004"/>
    <n v="3961.1559999999999"/>
    <n v="3286.808"/>
    <n v="2727.261"/>
    <n v="0.57129059999999998"/>
    <n v="7803.9880000000003"/>
    <n v="8124.18"/>
    <n v="8457.509"/>
    <n v="8804.5149999999994"/>
    <n v="1.128207"/>
    <m/>
    <n v="6621.41"/>
    <n v="7173.9290000000001"/>
    <n v="7772.5540000000001"/>
    <n v="8421.1290000000008"/>
    <n v="1.271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95598"/>
    <n v="6.4107240000000001"/>
    <n v="7.0911369999999998"/>
    <n v="7.8437679999999999"/>
    <n v="1.3534010000000001"/>
    <n v="302863"/>
    <n v="139478"/>
    <n v="109477"/>
    <n v="43161"/>
    <n v="0.46053169999999999"/>
    <n v="0.39424720000000002"/>
    <n v="0.85606970000000004"/>
    <n v="22733.14"/>
    <n v="24859.7"/>
    <n v="26324.71"/>
    <n v="28664.62"/>
    <n v="30629.24"/>
    <n v="33145.550000000003"/>
    <n v="33511.279999999999"/>
    <n v="36733.760000000002"/>
    <n v="0.91445759999999998"/>
    <n v="0.9183694"/>
    <n v="0.92408279999999998"/>
    <n v="0.91227469999999999"/>
    <m/>
    <m/>
    <m/>
    <m/>
    <m/>
    <m/>
    <m/>
    <m/>
    <m/>
    <m/>
    <m/>
    <m/>
    <m/>
    <m/>
    <m/>
    <m/>
    <m/>
    <m/>
    <m/>
    <m/>
    <m/>
    <n v="20652.64"/>
    <n v="79197.61"/>
    <n v="15423.35"/>
    <n v="73033.86"/>
    <n v="0.26077349999999999"/>
    <n v="0.2111808"/>
    <n v="0.84223000000000003"/>
    <n v="1.2076999999999999E-2"/>
    <n v="62079.699130000001"/>
    <n v="85044.832330000005"/>
    <n v="0.72996439999999996"/>
    <s v="DeRolph v. Ohio (DeRolph IV)"/>
    <s v="97 Ohio St.3d 434, 780 N.E. 2d 529"/>
    <s v="Overturned"/>
    <s v="Adequacy"/>
  </r>
  <r>
    <x v="16"/>
    <s v="OK"/>
    <s v="Oklahoma"/>
    <n v="40"/>
    <x v="0"/>
    <s v="West South Central"/>
    <n v="4.4219000000000001E-2"/>
    <n v="4.8605000000000002E-2"/>
    <n v="242.53120000000001"/>
    <n v="424.51139999999998"/>
    <n v="743.03809999999999"/>
    <n v="1300.567"/>
    <n v="5.3624749999999999"/>
    <n v="3022.2809999999999"/>
    <n v="3259.09"/>
    <n v="3514.4549999999999"/>
    <n v="3789.828"/>
    <n v="1.2539629999999999"/>
    <n v="2232.8960000000002"/>
    <n v="2025.115"/>
    <n v="1836.6679999999999"/>
    <n v="1665.758"/>
    <n v="0.74600789999999995"/>
    <n v="5359.3490000000002"/>
    <n v="5460.3320000000003"/>
    <n v="5563.2160000000003"/>
    <n v="5668.04"/>
    <n v="1.057599"/>
    <m/>
    <n v="4984.5720000000001"/>
    <n v="5484.6189999999997"/>
    <n v="6034.8289999999997"/>
    <n v="6640.2359999999999"/>
    <n v="1.332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711650000000001"/>
    <n v="6.235004"/>
    <n v="6.5105009999999996"/>
    <n v="6.7981720000000001"/>
    <n v="1.1385000000000001"/>
    <n v="93937"/>
    <n v="35105"/>
    <n v="41043"/>
    <n v="12242"/>
    <n v="0.37370789999999998"/>
    <n v="0.2982726"/>
    <n v="0.79814350000000001"/>
    <n v="19132.8"/>
    <n v="21524.82"/>
    <n v="21542.2"/>
    <n v="24478.34"/>
    <n v="25143.4"/>
    <n v="27872.400000000001"/>
    <n v="27312.959999999999"/>
    <n v="30676.31"/>
    <n v="0.88887150000000004"/>
    <n v="0.88005129999999998"/>
    <n v="0.90208969999999999"/>
    <n v="0.89036009999999999"/>
    <m/>
    <m/>
    <m/>
    <m/>
    <m/>
    <m/>
    <m/>
    <m/>
    <m/>
    <m/>
    <m/>
    <m/>
    <m/>
    <m/>
    <m/>
    <m/>
    <m/>
    <m/>
    <m/>
    <m/>
    <m/>
    <n v="20366.2"/>
    <n v="74598.36"/>
    <n v="13638.81"/>
    <n v="66329.59"/>
    <n v="0.27301140000000002"/>
    <n v="0.20562179999999999"/>
    <n v="0.90475859999999997"/>
    <n v="3.424E-3"/>
    <n v="53125.892110000001"/>
    <n v="90978.648650000003"/>
    <n v="0.58393799999999996"/>
    <m/>
    <m/>
    <m/>
    <m/>
  </r>
  <r>
    <x v="16"/>
    <s v="OR"/>
    <s v="Oregon"/>
    <n v="41"/>
    <x v="1"/>
    <s v="Pacific"/>
    <n v="3.9657999999999999E-2"/>
    <n v="4.7143999999999998E-2"/>
    <n v="225.83420000000001"/>
    <n v="450.33010000000002"/>
    <n v="897.99159999999995"/>
    <n v="1790.662"/>
    <n v="7.9290989999999999"/>
    <n v="3926.67"/>
    <n v="4449.1149999999998"/>
    <n v="5041.0720000000001"/>
    <n v="5711.7889999999998"/>
    <n v="1.4546140000000001"/>
    <n v="3290.6410000000001"/>
    <n v="2656.502"/>
    <n v="2144.567"/>
    <n v="1731.288"/>
    <n v="0.52612479999999995"/>
    <n v="6920.0420000000004"/>
    <n v="7131.9880000000003"/>
    <n v="7350.4269999999997"/>
    <n v="7575.5540000000001"/>
    <n v="1.094727"/>
    <m/>
    <n v="5957.6490000000003"/>
    <n v="6631.7190000000001"/>
    <n v="7382.0569999999998"/>
    <n v="8217.2900000000009"/>
    <n v="1.379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8210790000000001"/>
    <n v="5.0557889999999999"/>
    <n v="5.3019249999999998"/>
    <n v="5.5600440000000004"/>
    <n v="1.153278"/>
    <n v="96678"/>
    <n v="36437"/>
    <n v="41389"/>
    <n v="13186"/>
    <n v="0.37689030000000001"/>
    <n v="0.31858710000000001"/>
    <n v="0.84530450000000001"/>
    <n v="22363.43"/>
    <n v="24265.5"/>
    <n v="25153.34"/>
    <n v="27932.41"/>
    <n v="29478.43"/>
    <n v="32211.52"/>
    <n v="32242.880000000001"/>
    <n v="35545.49"/>
    <n v="0.92161420000000005"/>
    <n v="0.90050730000000001"/>
    <n v="0.91515170000000001"/>
    <n v="0.90708770000000005"/>
    <m/>
    <m/>
    <m/>
    <m/>
    <m/>
    <m/>
    <m/>
    <m/>
    <m/>
    <m/>
    <m/>
    <m/>
    <m/>
    <m/>
    <m/>
    <m/>
    <m/>
    <m/>
    <m/>
    <m/>
    <m/>
    <n v="20959.509999999998"/>
    <n v="80676.02"/>
    <n v="16052.35"/>
    <n v="73022.16"/>
    <n v="0.25979849999999999"/>
    <n v="0.21982850000000001"/>
    <n v="0.86831049999999999"/>
    <n v="1.804E-3"/>
    <n v="61666.480259999997"/>
    <n v="73472.684439999997"/>
    <n v="0.83931169999999999"/>
    <m/>
    <m/>
    <m/>
    <m/>
  </r>
  <r>
    <x v="16"/>
    <s v="PA"/>
    <s v="Pennsylvania"/>
    <n v="42"/>
    <x v="2"/>
    <s v="Middle Atlantic"/>
    <n v="3.7692000000000003E-2"/>
    <n v="4.1605999999999997E-2"/>
    <n v="134.93510000000001"/>
    <n v="317.29899999999998"/>
    <n v="746.12630000000001"/>
    <n v="1754.51"/>
    <n v="13.00262"/>
    <n v="2227.165"/>
    <n v="3139.0740000000001"/>
    <n v="4424.3639999999996"/>
    <n v="6235.9139999999998"/>
    <n v="2.7999329999999998"/>
    <n v="7069.4669999999996"/>
    <n v="4999.5249999999996"/>
    <n v="3535.663"/>
    <n v="2500.42"/>
    <n v="0.35369289999999998"/>
    <n v="9351.0669999999991"/>
    <n v="8736.4689999999991"/>
    <n v="8162.2640000000001"/>
    <n v="7625.7979999999998"/>
    <n v="0.81550029999999996"/>
    <m/>
    <n v="7956.2139999999999"/>
    <n v="7644.9290000000001"/>
    <n v="7345.8230000000003"/>
    <n v="7058.4219999999996"/>
    <n v="0.8871582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903999999999996"/>
    <n v="6.2735500000000002"/>
    <n v="6.158836"/>
    <n v="6.0462199999999999"/>
    <n v="0.94614100000000001"/>
    <n v="300181"/>
    <n v="127628"/>
    <n v="105835"/>
    <n v="32591"/>
    <n v="0.4251702"/>
    <n v="0.30794159999999998"/>
    <n v="0.72427850000000005"/>
    <n v="26079.55"/>
    <n v="24377.15"/>
    <n v="29956.38"/>
    <n v="28300.7"/>
    <n v="35506.21"/>
    <n v="32788.449999999997"/>
    <n v="38869.550000000003"/>
    <n v="36465.29"/>
    <n v="1.069836"/>
    <n v="1.058503"/>
    <n v="1.0828880000000001"/>
    <n v="1.065933"/>
    <m/>
    <m/>
    <m/>
    <m/>
    <m/>
    <m/>
    <m/>
    <m/>
    <m/>
    <m/>
    <m/>
    <m/>
    <m/>
    <m/>
    <m/>
    <m/>
    <m/>
    <m/>
    <m/>
    <m/>
    <m/>
    <n v="20564.310000000001"/>
    <n v="84460.39"/>
    <n v="14904.1"/>
    <n v="77429.119999999995"/>
    <n v="0.2434788"/>
    <n v="0.19248699999999999"/>
    <n v="0.82723239999999998"/>
    <n v="1.5618E-2"/>
    <n v="65934.313680000007"/>
    <n v="93474.073759999999"/>
    <n v="0.70537539999999999"/>
    <m/>
    <m/>
    <m/>
    <m/>
  </r>
  <r>
    <x v="16"/>
    <s v="RI"/>
    <s v="Rhode Island"/>
    <n v="44"/>
    <x v="2"/>
    <s v="New England"/>
    <n v="4.1326000000000002E-2"/>
    <n v="4.4828E-2"/>
    <n v="298.13420000000002"/>
    <n v="450.66329999999999"/>
    <n v="681.22770000000003"/>
    <n v="1029.752"/>
    <n v="3.4539870000000001"/>
    <n v="2487.8249999999998"/>
    <n v="3531.2089999999998"/>
    <n v="5012.1840000000002"/>
    <n v="7114.2759999999998"/>
    <n v="2.8596370000000002"/>
    <n v="7139.1409999999996"/>
    <n v="5104.835"/>
    <n v="3650.2080000000001"/>
    <n v="2610.076"/>
    <n v="0.36560090000000001"/>
    <n v="9201.1610000000001"/>
    <n v="9356.0020000000004"/>
    <n v="9513.44"/>
    <n v="9673.5339999999997"/>
    <n v="1.0513380000000001"/>
    <m/>
    <n v="8527.5609999999997"/>
    <n v="8739.4390000000003"/>
    <n v="8956.58"/>
    <n v="9179.1170000000002"/>
    <n v="1.0764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3817880000000002"/>
    <n v="7.1452619999999998"/>
    <n v="6.9163160000000001"/>
    <n v="6.6947039999999998"/>
    <n v="0.90692170000000005"/>
    <n v="24463"/>
    <n v="10250"/>
    <n v="7872"/>
    <n v="2198"/>
    <n v="0.41900009999999999"/>
    <n v="0.27921750000000001"/>
    <n v="0.66639000000000004"/>
    <n v="28486.89"/>
    <n v="27437.46"/>
    <n v="33235.31"/>
    <n v="32443.19"/>
    <n v="39985.47"/>
    <n v="37840.639999999999"/>
    <n v="43534.46"/>
    <n v="42676.43"/>
    <n v="1.0382480000000001"/>
    <n v="1.024416"/>
    <n v="1.056681"/>
    <n v="1.020106"/>
    <m/>
    <m/>
    <m/>
    <m/>
    <m/>
    <m/>
    <m/>
    <m/>
    <m/>
    <m/>
    <m/>
    <m/>
    <m/>
    <m/>
    <m/>
    <m/>
    <m/>
    <m/>
    <m/>
    <m/>
    <m/>
    <n v="19027.740000000002"/>
    <n v="90131.199999999997"/>
    <n v="13764.57"/>
    <n v="84354.48"/>
    <n v="0.21111150000000001"/>
    <n v="0.1631753"/>
    <n v="0.85180480000000003"/>
    <n v="5.3340000000000002E-3"/>
    <n v="73226.485090000002"/>
    <n v="103324.5238"/>
    <n v="0.70870379999999999"/>
    <m/>
    <m/>
    <m/>
    <m/>
  </r>
  <r>
    <x v="16"/>
    <s v="SC"/>
    <s v="South Carolina"/>
    <n v="45"/>
    <x v="0"/>
    <s v="South Atlantic"/>
    <n v="4.6356000000000001E-2"/>
    <n v="5.3530000000000001E-2"/>
    <n v="236.8305"/>
    <n v="434.37349999999998"/>
    <n v="796.68949999999995"/>
    <n v="1461.2170000000001"/>
    <n v="6.1698870000000001"/>
    <n v="3832.8809999999999"/>
    <n v="4113.3310000000001"/>
    <n v="4414.3"/>
    <n v="4737.2920000000004"/>
    <n v="1.2359610000000001"/>
    <n v="3607.2629999999999"/>
    <n v="3249.1129999999998"/>
    <n v="2926.5239999999999"/>
    <n v="2635.962"/>
    <n v="0.73073739999999998"/>
    <n v="7275.7"/>
    <n v="7344.5929999999998"/>
    <n v="7414.1390000000001"/>
    <n v="7484.3419999999996"/>
    <n v="1.0286770000000001"/>
    <m/>
    <n v="5852.3010000000004"/>
    <n v="6379.0529999999999"/>
    <n v="6953.2160000000003"/>
    <n v="7579.058"/>
    <n v="1.295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33436"/>
    <n v="6.7316330000000004"/>
    <n v="6.9358420000000001"/>
    <n v="7.1462459999999997"/>
    <n v="1.093796"/>
    <n v="106354"/>
    <n v="55963"/>
    <n v="42909"/>
    <n v="21219"/>
    <n v="0.52619550000000004"/>
    <n v="0.4945116"/>
    <n v="0.93978689999999998"/>
    <n v="21449.279999999999"/>
    <n v="21943.05"/>
    <n v="25141.75"/>
    <n v="25404.26"/>
    <n v="29579.360000000001"/>
    <n v="29705.83"/>
    <n v="32559.19"/>
    <n v="33050.83"/>
    <n v="0.97749779999999997"/>
    <n v="0.98966670000000001"/>
    <n v="0.99574260000000003"/>
    <n v="0.98512469999999996"/>
    <m/>
    <m/>
    <m/>
    <m/>
    <m/>
    <m/>
    <m/>
    <m/>
    <m/>
    <m/>
    <m/>
    <m/>
    <m/>
    <m/>
    <m/>
    <m/>
    <m/>
    <m/>
    <m/>
    <m/>
    <m/>
    <n v="19213.28"/>
    <n v="76248.740000000005"/>
    <n v="14287.9"/>
    <n v="67971.8"/>
    <n v="0.25198159999999997"/>
    <n v="0.21020330000000001"/>
    <n v="0.89094490000000004"/>
    <n v="6.8000000000000005E-4"/>
    <n v="54776.818760000002"/>
    <n v="97310.669349999996"/>
    <n v="0.56290660000000003"/>
    <m/>
    <m/>
    <m/>
    <m/>
  </r>
  <r>
    <x v="16"/>
    <s v="SD"/>
    <s v="South Dakota"/>
    <n v="46"/>
    <x v="3"/>
    <s v="West North Central"/>
    <n v="3.5975E-2"/>
    <n v="4.4950999999999998E-2"/>
    <n v="300.19279999999998"/>
    <n v="579.54849999999999"/>
    <n v="1118.8689999999999"/>
    <n v="2160.0749999999998"/>
    <n v="7.195627"/>
    <n v="2027.6579999999999"/>
    <n v="2313.3719999999998"/>
    <n v="2639.346"/>
    <n v="3011.252"/>
    <n v="1.4850890000000001"/>
    <n v="4453.9160000000002"/>
    <n v="3644.944"/>
    <n v="2982.9079999999999"/>
    <n v="2441.1179999999999"/>
    <n v="0.54808349999999995"/>
    <n v="6316.076"/>
    <n v="6234.9430000000002"/>
    <n v="6154.8519999999999"/>
    <n v="6075.79"/>
    <n v="0.96195640000000004"/>
    <m/>
    <n v="5023.2719999999999"/>
    <n v="5889.3220000000001"/>
    <n v="6904.6850000000004"/>
    <n v="8095.1019999999999"/>
    <n v="1.6115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82634"/>
    <n v="6.6676549999999999"/>
    <n v="7.4311129999999999"/>
    <n v="8.2819880000000001"/>
    <n v="1.3843380000000001"/>
    <n v="17952"/>
    <n v="7191"/>
    <n v="7676"/>
    <n v="2678"/>
    <n v="0.40056819999999999"/>
    <n v="0.34887960000000001"/>
    <n v="0.87096189999999996"/>
    <n v="19631.75"/>
    <n v="19914.39"/>
    <n v="21839.22"/>
    <n v="21825.96"/>
    <n v="23811.3"/>
    <n v="23990.15"/>
    <n v="25433.15"/>
    <n v="25717.1"/>
    <n v="0.98580710000000005"/>
    <n v="1.0006079999999999"/>
    <n v="0.9925448"/>
    <n v="0.98895869999999997"/>
    <m/>
    <m/>
    <m/>
    <m/>
    <m/>
    <m/>
    <m/>
    <m/>
    <m/>
    <m/>
    <m/>
    <m/>
    <m/>
    <m/>
    <m/>
    <m/>
    <m/>
    <m/>
    <m/>
    <m/>
    <m/>
    <n v="22079.360000000001"/>
    <n v="73541.14"/>
    <n v="15850.47"/>
    <n v="67239.97"/>
    <n v="0.30023139999999998"/>
    <n v="0.23572989999999999"/>
    <n v="0.90690680000000001"/>
    <n v="0"/>
    <n v="58571.954279999998"/>
    <n v="74191.194310000006"/>
    <n v="0.78947310000000004"/>
    <m/>
    <m/>
    <m/>
    <m/>
  </r>
  <r>
    <x v="16"/>
    <s v="TN"/>
    <s v="Tennessee"/>
    <n v="47"/>
    <x v="0"/>
    <s v="East South Central"/>
    <n v="3.1497999999999998E-2"/>
    <n v="3.7782999999999997E-2"/>
    <n v="238.79839999999999"/>
    <n v="413.61509999999998"/>
    <n v="716.40949999999998"/>
    <n v="1240.8699999999999"/>
    <n v="5.1963080000000001"/>
    <n v="2821.4879999999998"/>
    <n v="2871.1410000000001"/>
    <n v="2921.6669999999999"/>
    <n v="2973.0830000000001"/>
    <n v="1.0537289999999999"/>
    <n v="2686.1889999999999"/>
    <n v="2605.89"/>
    <n v="2527.991"/>
    <n v="2452.42"/>
    <n v="0.91297379999999995"/>
    <n v="5467.2809999999999"/>
    <n v="5577.8990000000003"/>
    <n v="5690.7560000000003"/>
    <n v="5805.8959999999997"/>
    <n v="1.0619350000000001"/>
    <m/>
    <n v="5407.3990000000003"/>
    <n v="5644.7929999999997"/>
    <n v="5892.6090000000004"/>
    <n v="6151.3050000000003"/>
    <n v="1.137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709850000000001"/>
    <n v="6.4815449999999997"/>
    <n v="6.5940240000000001"/>
    <n v="6.708456"/>
    <n v="1.05297"/>
    <n v="139733"/>
    <n v="61252"/>
    <n v="56705"/>
    <n v="21536"/>
    <n v="0.43835030000000003"/>
    <n v="0.37979010000000002"/>
    <n v="0.86640779999999995"/>
    <n v="19385.150000000001"/>
    <n v="22266.51"/>
    <n v="22751.87"/>
    <n v="26305.42"/>
    <n v="27292.16"/>
    <n v="30878.49"/>
    <n v="30574.36"/>
    <n v="34929.269999999997"/>
    <n v="0.8705965"/>
    <n v="0.86491180000000001"/>
    <n v="0.88385670000000005"/>
    <n v="0.87532189999999999"/>
    <m/>
    <m/>
    <m/>
    <m/>
    <m/>
    <m/>
    <m/>
    <m/>
    <m/>
    <m/>
    <m/>
    <m/>
    <m/>
    <m/>
    <m/>
    <m/>
    <m/>
    <m/>
    <m/>
    <m/>
    <m/>
    <n v="19988.28"/>
    <n v="76195.63"/>
    <n v="14585.42"/>
    <n v="68118.28"/>
    <n v="0.26232850000000002"/>
    <n v="0.21411910000000001"/>
    <n v="0.87164149999999996"/>
    <n v="0"/>
    <n v="56573.048069999997"/>
    <n v="95831.705260000002"/>
    <n v="0.59033749999999996"/>
    <s v="Tennessee Small School Systems v. McWherter (III)"/>
    <s v="91 S.W.3d 232"/>
    <s v="Overturned"/>
    <s v="Both"/>
  </r>
  <r>
    <x v="16"/>
    <s v="TX"/>
    <s v="Texas"/>
    <n v="48"/>
    <x v="0"/>
    <s v="West South Central"/>
    <n v="4.0715000000000001E-2"/>
    <n v="5.0663E-2"/>
    <n v="266.82420000000002"/>
    <n v="402.3211"/>
    <n v="606.62530000000004"/>
    <n v="914.678"/>
    <n v="3.4280179999999998"/>
    <n v="1946.6279999999999"/>
    <n v="2396.9989999999998"/>
    <n v="2951.5680000000002"/>
    <n v="3634.442"/>
    <n v="1.8670450000000001"/>
    <n v="4720.5219999999999"/>
    <n v="3657.4110000000001"/>
    <n v="2833.7240000000002"/>
    <n v="2195.54"/>
    <n v="0.4651052"/>
    <n v="6988.2449999999999"/>
    <n v="6845.3890000000001"/>
    <n v="6705.4530000000004"/>
    <n v="6568.3770000000004"/>
    <n v="0.93991800000000003"/>
    <m/>
    <n v="5764.84"/>
    <n v="6025.4309999999996"/>
    <n v="6297.8019999999997"/>
    <n v="6582.4849999999997"/>
    <n v="1.1418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231239999999998"/>
    <n v="7.0195800000000004"/>
    <n v="6.9175420000000001"/>
    <n v="6.816986"/>
    <n v="0.95702189999999998"/>
    <n v="669216"/>
    <n v="289469"/>
    <n v="295101"/>
    <n v="109320"/>
    <n v="0.43254939999999997"/>
    <n v="0.37044949999999999"/>
    <n v="0.85643270000000005"/>
    <n v="22733.26"/>
    <n v="26534.69"/>
    <n v="25955.97"/>
    <n v="30532.21"/>
    <n v="30309.1"/>
    <n v="35306.47"/>
    <n v="33424.76"/>
    <n v="39365.07"/>
    <n v="0.85673750000000004"/>
    <n v="0.85011760000000003"/>
    <n v="0.85845729999999998"/>
    <n v="0.84909679999999998"/>
    <m/>
    <m/>
    <m/>
    <m/>
    <m/>
    <m/>
    <m/>
    <m/>
    <m/>
    <m/>
    <m/>
    <m/>
    <m/>
    <m/>
    <m/>
    <m/>
    <m/>
    <m/>
    <m/>
    <m/>
    <m/>
    <n v="21236.38"/>
    <n v="86189.36"/>
    <n v="16173.28"/>
    <n v="76866.52"/>
    <n v="0.2463921"/>
    <n v="0.21040729999999999"/>
    <n v="0.91574520000000004"/>
    <n v="1.1301E-2"/>
    <n v="61371.323389999998"/>
    <n v="104911.86139999999"/>
    <n v="0.58497980000000005"/>
    <m/>
    <m/>
    <m/>
    <m/>
  </r>
  <r>
    <x v="16"/>
    <s v="UT"/>
    <s v="Utah"/>
    <n v="49"/>
    <x v="1"/>
    <s v="Mountain"/>
    <n v="3.7359999999999997E-2"/>
    <n v="4.8550000000000003E-2"/>
    <n v="245.3022"/>
    <n v="481.41109999999998"/>
    <n v="944.78049999999996"/>
    <n v="1854.154"/>
    <n v="7.5586510000000002"/>
    <n v="3742.866"/>
    <n v="3722.9670000000001"/>
    <n v="3703.174"/>
    <n v="3683.4850000000001"/>
    <n v="0.98413470000000003"/>
    <n v="1199.7260000000001"/>
    <n v="1590.5329999999999"/>
    <n v="2108.645"/>
    <n v="2795.53"/>
    <n v="2.3301400000000001"/>
    <n v="4637.835"/>
    <n v="5222.0609999999997"/>
    <n v="5879.8819999999996"/>
    <n v="6620.5690000000004"/>
    <n v="1.427513"/>
    <m/>
    <n v="3914.9740000000002"/>
    <n v="4691.9989999999998"/>
    <n v="5623.2430000000004"/>
    <n v="6739.317"/>
    <n v="1.72142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2714499999999997"/>
    <n v="4.7798619999999996"/>
    <n v="5.348789"/>
    <n v="5.9854320000000003"/>
    <n v="1.401265"/>
    <n v="83600"/>
    <n v="30788"/>
    <n v="31294"/>
    <n v="7344"/>
    <n v="0.36827749999999998"/>
    <n v="0.23467759999999999"/>
    <n v="0.63723019999999997"/>
    <n v="22747.98"/>
    <n v="21338.9"/>
    <n v="26531.55"/>
    <n v="24992.37"/>
    <n v="31192.959999999999"/>
    <n v="29310.51"/>
    <n v="34766.769999999997"/>
    <n v="32869.160000000003"/>
    <n v="1.0660339999999999"/>
    <n v="1.0615859999999999"/>
    <n v="1.0642240000000001"/>
    <n v="1.0577319999999999"/>
    <m/>
    <m/>
    <m/>
    <m/>
    <m/>
    <m/>
    <m/>
    <m/>
    <m/>
    <m/>
    <m/>
    <m/>
    <m/>
    <m/>
    <m/>
    <m/>
    <m/>
    <m/>
    <m/>
    <m/>
    <m/>
    <n v="26847.62"/>
    <n v="81867.75"/>
    <n v="18967.310000000001"/>
    <n v="75570.149999999994"/>
    <n v="0.32793889999999998"/>
    <n v="0.25098939999999997"/>
    <n v="0.92257270000000002"/>
    <n v="1.3630000000000001E-3"/>
    <n v="67270.386700000003"/>
    <n v="65854.108529999998"/>
    <n v="1.021506"/>
    <m/>
    <m/>
    <m/>
    <m/>
  </r>
  <r>
    <x v="16"/>
    <s v="VT"/>
    <s v="Vermont"/>
    <n v="50"/>
    <x v="2"/>
    <s v="New England"/>
    <n v="4.6459E-2"/>
    <n v="4.8717000000000003E-2"/>
    <n v="104.6588"/>
    <n v="191.15790000000001"/>
    <n v="349.14749999999998"/>
    <n v="637.71320000000003"/>
    <n v="6.0932579999999996"/>
    <n v="2635.7449999999999"/>
    <n v="4330.2280000000001"/>
    <n v="7114.067"/>
    <n v="11687.6"/>
    <n v="4.4342670000000002"/>
    <n v="5927.2049999999999"/>
    <n v="3798.453"/>
    <n v="2434.2399999999998"/>
    <n v="1559.9839999999999"/>
    <n v="0.26319039999999999"/>
    <n v="10855.36"/>
    <n v="10996.29"/>
    <n v="11139.05"/>
    <n v="11283.66"/>
    <n v="1.039455"/>
    <m/>
    <n v="8331.7389999999996"/>
    <n v="8235.3819999999996"/>
    <n v="8140.1390000000001"/>
    <n v="8045.9960000000001"/>
    <n v="0.9657042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897610000000004"/>
    <n v="7.2441190000000004"/>
    <n v="7.1987620000000003"/>
    <n v="7.153689"/>
    <n v="0.98133389999999998"/>
    <n v="15738"/>
    <n v="6394"/>
    <n v="5545"/>
    <n v="2105"/>
    <n v="0.40627780000000002"/>
    <n v="0.37962129999999999"/>
    <n v="0.93438840000000001"/>
    <n v="20261.259999999998"/>
    <n v="20427.22"/>
    <n v="23291.94"/>
    <n v="23365.17"/>
    <n v="26453.62"/>
    <n v="26757.57"/>
    <n v="29003.9"/>
    <n v="29457.09"/>
    <n v="0.99187570000000003"/>
    <n v="0.99686589999999997"/>
    <n v="0.98864070000000004"/>
    <n v="0.98461529999999997"/>
    <m/>
    <m/>
    <m/>
    <m/>
    <m/>
    <m/>
    <m/>
    <m/>
    <m/>
    <m/>
    <m/>
    <m/>
    <m/>
    <m/>
    <m/>
    <m/>
    <m/>
    <m/>
    <m/>
    <m/>
    <m/>
    <n v="23545.07"/>
    <n v="77237.45"/>
    <n v="17893.599999999999"/>
    <n v="70620.91"/>
    <n v="0.30484"/>
    <n v="0.25337539999999997"/>
    <n v="0.89533620000000003"/>
    <n v="0"/>
    <n v="63536.434280000001"/>
    <n v="81406.191080000004"/>
    <n v="0.78048649999999997"/>
    <m/>
    <m/>
    <m/>
    <m/>
  </r>
  <r>
    <x v="16"/>
    <s v="VA"/>
    <s v="Virginia"/>
    <n v="51"/>
    <x v="0"/>
    <s v="South Atlantic"/>
    <n v="3.5450000000000002E-2"/>
    <n v="4.1426999999999999E-2"/>
    <n v="281.37299999999999"/>
    <n v="465.33390000000003"/>
    <n v="769.56769999999995"/>
    <n v="1272.7090000000001"/>
    <n v="4.5232080000000003"/>
    <n v="3068.4369999999999"/>
    <n v="3606.384"/>
    <n v="4238.643"/>
    <n v="4981.7470000000003"/>
    <n v="1.6235459999999999"/>
    <n v="4605.1970000000001"/>
    <n v="3585.21"/>
    <n v="2791.1350000000002"/>
    <n v="2172.9369999999999"/>
    <n v="0.4718446"/>
    <n v="7909.4040000000005"/>
    <n v="7531.2160000000003"/>
    <n v="7171.11"/>
    <n v="6828.223"/>
    <n v="0.86330439999999997"/>
    <m/>
    <n v="6995.9070000000002"/>
    <n v="7055.9480000000003"/>
    <n v="7116.5029999999997"/>
    <n v="7177.5780000000004"/>
    <n v="1.025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335580000000002"/>
    <n v="7.4512749999999999"/>
    <n v="7.8937999999999997"/>
    <n v="8.3626059999999995"/>
    <n v="1.188958"/>
    <n v="209795"/>
    <n v="93088"/>
    <n v="68767"/>
    <n v="21406"/>
    <n v="0.44370929999999997"/>
    <n v="0.31128299999999998"/>
    <n v="0.70154709999999998"/>
    <n v="22669.32"/>
    <n v="26282"/>
    <n v="25980.62"/>
    <n v="30568.77"/>
    <n v="30121.5"/>
    <n v="35169.93"/>
    <n v="33349.86"/>
    <n v="39176.15"/>
    <n v="0.86254160000000002"/>
    <n v="0.84990730000000003"/>
    <n v="0.85645590000000005"/>
    <n v="0.85127949999999997"/>
    <m/>
    <m/>
    <m/>
    <m/>
    <m/>
    <m/>
    <m/>
    <m/>
    <m/>
    <m/>
    <m/>
    <m/>
    <m/>
    <m/>
    <m/>
    <m/>
    <m/>
    <m/>
    <m/>
    <m/>
    <m/>
    <n v="20961.919999999998"/>
    <n v="90796.06"/>
    <n v="15514.66"/>
    <n v="84460.06"/>
    <n v="0.2308682"/>
    <n v="0.1836923"/>
    <n v="0.87399459999999995"/>
    <n v="6.9800000000000005E-4"/>
    <n v="74561.170259999999"/>
    <n v="104951.1078"/>
    <n v="0.71043719999999999"/>
    <m/>
    <m/>
    <m/>
    <m/>
  </r>
  <r>
    <x v="16"/>
    <s v="WA"/>
    <s v="Washington"/>
    <n v="53"/>
    <x v="1"/>
    <s v="Pacific"/>
    <n v="3.3006000000000001E-2"/>
    <n v="4.0424000000000002E-2"/>
    <n v="251.1532"/>
    <n v="482.36590000000001"/>
    <n v="926.43389999999999"/>
    <n v="1779.3130000000001"/>
    <n v="7.0845710000000004"/>
    <n v="5642.0619999999999"/>
    <n v="5631.2070000000003"/>
    <n v="5620.3739999999998"/>
    <n v="5609.56"/>
    <n v="0.99423930000000005"/>
    <n v="2395.7570000000001"/>
    <n v="1952.671"/>
    <n v="1591.5309999999999"/>
    <n v="1297.183"/>
    <n v="0.54144999999999999"/>
    <n v="7224.665"/>
    <n v="7133.7049999999999"/>
    <n v="7043.8909999999996"/>
    <n v="6955.2049999999999"/>
    <n v="0.96270279999999997"/>
    <m/>
    <n v="5853.0839999999998"/>
    <n v="6405.7820000000002"/>
    <n v="7010.67"/>
    <n v="7672.6769999999997"/>
    <n v="1.310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323920000000003"/>
    <n v="5.2438719999999996"/>
    <n v="5.3577729999999999"/>
    <n v="5.4741479999999996"/>
    <n v="1.0665880000000001"/>
    <n v="159924"/>
    <n v="64030"/>
    <n v="59942"/>
    <n v="18192"/>
    <n v="0.4003777"/>
    <n v="0.30349340000000002"/>
    <n v="0.75801770000000002"/>
    <n v="22618.44"/>
    <n v="26065.49"/>
    <n v="25518.81"/>
    <n v="29685.91"/>
    <n v="29361.95"/>
    <n v="33598.46"/>
    <n v="31997.33"/>
    <n v="36880.769999999997"/>
    <n v="0.86775420000000003"/>
    <n v="0.85962689999999997"/>
    <n v="0.87390730000000005"/>
    <n v="0.86758829999999998"/>
    <m/>
    <m/>
    <m/>
    <m/>
    <m/>
    <m/>
    <m/>
    <m/>
    <m/>
    <m/>
    <m/>
    <m/>
    <m/>
    <m/>
    <m/>
    <m/>
    <m/>
    <m/>
    <m/>
    <m/>
    <m/>
    <n v="22720.05"/>
    <n v="83043.320000000007"/>
    <n v="17747.55"/>
    <n v="76148.91"/>
    <n v="0.27359280000000002"/>
    <n v="0.23306370000000001"/>
    <n v="0.89046219999999998"/>
    <n v="0"/>
    <n v="66323.591849999997"/>
    <n v="96508.853520000004"/>
    <n v="0.68722810000000001"/>
    <m/>
    <m/>
    <m/>
    <m/>
  </r>
  <r>
    <x v="16"/>
    <s v="WV"/>
    <s v="West Virginia"/>
    <n v="54"/>
    <x v="0"/>
    <s v="South Atlantic"/>
    <n v="5.0167999999999997E-2"/>
    <n v="5.1521999999999998E-2"/>
    <n v="505.05040000000002"/>
    <n v="653.47019999999998"/>
    <n v="845.50609999999995"/>
    <n v="1093.9760000000001"/>
    <n v="2.1660729999999999"/>
    <n v="4524.0050000000001"/>
    <n v="4786.4539999999997"/>
    <n v="5064.1289999999999"/>
    <n v="5357.9120000000003"/>
    <n v="1.184329"/>
    <n v="3373.74"/>
    <n v="2837.0790000000002"/>
    <n v="2385.7840000000001"/>
    <n v="2006.278"/>
    <n v="0.59467460000000005"/>
    <n v="7487.8490000000002"/>
    <n v="7529.848"/>
    <n v="7572.0810000000001"/>
    <n v="7614.5519999999997"/>
    <n v="1.016921"/>
    <m/>
    <n v="6883.585"/>
    <n v="7248.0410000000002"/>
    <n v="7631.7929999999997"/>
    <n v="8035.8630000000003"/>
    <n v="1.167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498949999999999"/>
    <n v="6.852201"/>
    <n v="7.0606629999999999"/>
    <n v="7.2754659999999998"/>
    <n v="1.0940719999999999"/>
    <n v="40588"/>
    <n v="13468"/>
    <n v="20328"/>
    <n v="7141"/>
    <n v="0.33182220000000001"/>
    <n v="0.35128890000000002"/>
    <n v="1.0586660000000001"/>
    <n v="18839.38"/>
    <n v="20281.62"/>
    <n v="22478.400000000001"/>
    <n v="23674.81"/>
    <n v="26335.66"/>
    <n v="27885.52"/>
    <n v="28972.92"/>
    <n v="31045.06"/>
    <n v="0.92888950000000003"/>
    <n v="0.94946459999999999"/>
    <n v="0.94442060000000005"/>
    <n v="0.93325380000000002"/>
    <m/>
    <m/>
    <m/>
    <m/>
    <m/>
    <m/>
    <m/>
    <m/>
    <m/>
    <m/>
    <m/>
    <m/>
    <m/>
    <m/>
    <m/>
    <m/>
    <m/>
    <m/>
    <m/>
    <m/>
    <m/>
    <n v="18489.86"/>
    <n v="63872.41"/>
    <n v="13585.61"/>
    <n v="57028.55"/>
    <n v="0.28948109999999999"/>
    <n v="0.23822479999999999"/>
    <n v="0.92900609999999995"/>
    <n v="0"/>
    <n v="44409.648000000001"/>
    <n v="57477.806449999996"/>
    <n v="0.77263990000000005"/>
    <m/>
    <m/>
    <m/>
    <m/>
  </r>
  <r>
    <x v="16"/>
    <s v="WI"/>
    <s v="Wisconsin"/>
    <n v="55"/>
    <x v="3"/>
    <s v="East North Central"/>
    <n v="4.3444999999999998E-2"/>
    <n v="4.9335999999999998E-2"/>
    <n v="200.77600000000001"/>
    <n v="428.11130000000003"/>
    <n v="912.8546"/>
    <n v="1946.4649999999999"/>
    <n v="9.694706"/>
    <n v="4533.4260000000004"/>
    <n v="5488.9870000000001"/>
    <n v="6645.9629999999997"/>
    <n v="8046.808"/>
    <n v="1.7749950000000001"/>
    <n v="4167.7700000000004"/>
    <n v="3349.0819999999999"/>
    <n v="2691.212"/>
    <n v="2162.569"/>
    <n v="0.51887919999999998"/>
    <n v="8771.5280000000002"/>
    <n v="8903.4220000000005"/>
    <n v="9037.2970000000005"/>
    <n v="9173.1859999999997"/>
    <n v="1.0457909999999999"/>
    <m/>
    <n v="7797.527"/>
    <n v="8215.6119999999992"/>
    <n v="8656.1139999999996"/>
    <n v="9120.232"/>
    <n v="1.16963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398590000000002"/>
    <n v="6.8451389999999996"/>
    <n v="6.7517100000000001"/>
    <n v="6.6595570000000004"/>
    <n v="0.95960990000000002"/>
    <n v="141488"/>
    <n v="64658"/>
    <n v="51237"/>
    <n v="23504"/>
    <n v="0.45698569999999999"/>
    <n v="0.458731"/>
    <n v="1.003819"/>
    <n v="23563.81"/>
    <n v="24297.79"/>
    <n v="26993.18"/>
    <n v="27864.61"/>
    <n v="30897.38"/>
    <n v="31751.47"/>
    <n v="33920.33"/>
    <n v="35138.080000000002"/>
    <n v="0.96979219999999999"/>
    <n v="0.96872630000000004"/>
    <n v="0.97310079999999999"/>
    <n v="0.96534379999999997"/>
    <m/>
    <m/>
    <m/>
    <m/>
    <m/>
    <m/>
    <m/>
    <m/>
    <m/>
    <m/>
    <m/>
    <m/>
    <m/>
    <m/>
    <m/>
    <m/>
    <m/>
    <m/>
    <m/>
    <m/>
    <m/>
    <n v="22844.66"/>
    <n v="78113.84"/>
    <n v="18120.12"/>
    <n v="73016.33"/>
    <n v="0.29245339999999997"/>
    <n v="0.24816530000000001"/>
    <n v="0.85062400000000005"/>
    <n v="1.7319000000000001E-2"/>
    <n v="64013.88697"/>
    <n v="85564.245320000002"/>
    <n v="0.74813819999999998"/>
    <m/>
    <m/>
    <m/>
    <m/>
  </r>
  <r>
    <x v="16"/>
    <s v="WY"/>
    <s v="Wyoming"/>
    <n v="56"/>
    <x v="1"/>
    <s v="Mountain"/>
    <n v="4.4738E-2"/>
    <n v="5.4313E-2"/>
    <n v="318.31470000000002"/>
    <n v="667.34280000000001"/>
    <n v="1399.076"/>
    <n v="2933.1460000000002"/>
    <n v="9.2146089999999994"/>
    <n v="822.57399999999996"/>
    <n v="3133.752"/>
    <n v="11938.62"/>
    <n v="45482.46"/>
    <n v="55.292850000000001"/>
    <n v="8929.6550000000007"/>
    <n v="4034.6990000000001"/>
    <n v="1823.0050000000001"/>
    <n v="823.69090000000006"/>
    <n v="9.2242199999999996E-2"/>
    <n v="8750.0570000000007"/>
    <n v="9229.9959999999992"/>
    <n v="9736.259"/>
    <n v="10270.290000000001"/>
    <n v="1.17374"/>
    <m/>
    <n v="7210.0609999999997"/>
    <n v="8454.0540000000001"/>
    <n v="9912.68"/>
    <n v="11622.97"/>
    <n v="1.61204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035200000000003"/>
    <n v="7.6935529999999996"/>
    <n v="8.5739970000000003"/>
    <n v="9.5551980000000007"/>
    <n v="1.3841049999999999"/>
    <n v="13006"/>
    <n v="5640"/>
    <n v="5115"/>
    <n v="1934"/>
    <n v="0.43364599999999998"/>
    <n v="0.37810359999999998"/>
    <n v="0.87191759999999996"/>
    <n v="19353.669999999998"/>
    <n v="18462.240000000002"/>
    <n v="21940.01"/>
    <n v="21304.92"/>
    <n v="25357.01"/>
    <n v="24594.66"/>
    <n v="28069.87"/>
    <n v="26963.74"/>
    <n v="1.048284"/>
    <n v="1.029809"/>
    <n v="1.030996"/>
    <n v="1.041023"/>
    <m/>
    <m/>
    <m/>
    <m/>
    <m/>
    <m/>
    <m/>
    <m/>
    <m/>
    <m/>
    <m/>
    <m/>
    <m/>
    <m/>
    <m/>
    <m/>
    <m/>
    <m/>
    <m/>
    <m/>
    <m/>
    <n v="21301.34"/>
    <n v="73468.479999999996"/>
    <n v="16321.95"/>
    <n v="68258.240000000005"/>
    <n v="0.28993849999999999"/>
    <n v="0.23912059999999999"/>
    <n v="0.95055829999999997"/>
    <n v="0"/>
    <n v="59935.620029999998"/>
    <n v="63197.217389999998"/>
    <n v="0.94839019999999996"/>
    <m/>
    <m/>
    <m/>
    <m/>
  </r>
  <r>
    <x v="17"/>
    <s v="AL"/>
    <s v="Alabama"/>
    <n v="1"/>
    <x v="0"/>
    <s v="East South Central"/>
    <m/>
    <m/>
    <n v="238.7294"/>
    <n v="374.7047"/>
    <n v="588.12879999999996"/>
    <n v="923.11500000000001"/>
    <n v="3.866784"/>
    <n v="3877.2719999999999"/>
    <n v="3860.335"/>
    <n v="3843.4720000000002"/>
    <n v="3826.683"/>
    <n v="0.98695219999999995"/>
    <n v="3041.1860000000001"/>
    <n v="2399.29"/>
    <n v="1892.8779999999999"/>
    <n v="1493.3530000000001"/>
    <n v="0.4910429"/>
    <n v="7006.2569999999996"/>
    <n v="6456.11"/>
    <n v="5949.1620000000003"/>
    <n v="5482.0209999999997"/>
    <n v="0.78244639999999999"/>
    <m/>
    <n v="5785.4290000000001"/>
    <n v="5859.7629999999999"/>
    <n v="5935.0519999999997"/>
    <n v="6011.308"/>
    <n v="1.03904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415150000000001"/>
    <n v="6.5836639999999997"/>
    <n v="6.5263179999999998"/>
    <n v="6.4694710000000004"/>
    <n v="0.97409559999999995"/>
    <n v="123101"/>
    <n v="51954"/>
    <n v="56963"/>
    <n v="22537"/>
    <n v="0.42204370000000002"/>
    <n v="0.39564280000000002"/>
    <n v="0.93744510000000003"/>
    <n v="19184.66"/>
    <n v="21502.52"/>
    <n v="21863.79"/>
    <n v="25131.15"/>
    <n v="26240.82"/>
    <n v="29297.39"/>
    <n v="29017.71"/>
    <n v="32578.240000000002"/>
    <n v="0.89220509999999997"/>
    <n v="0.86998770000000003"/>
    <n v="0.89567090000000005"/>
    <n v="0.89070819999999995"/>
    <m/>
    <m/>
    <m/>
    <m/>
    <m/>
    <m/>
    <m/>
    <m/>
    <m/>
    <m/>
    <m/>
    <m/>
    <m/>
    <m/>
    <m/>
    <m/>
    <m/>
    <m/>
    <m/>
    <m/>
    <m/>
    <n v="18952.349999999999"/>
    <n v="72545.69"/>
    <n v="14206.94"/>
    <n v="63997.36"/>
    <n v="0.26124710000000001"/>
    <n v="0.22199269999999999"/>
    <n v="0.88721839999999996"/>
    <n v="0"/>
    <n v="49521.518889999999"/>
    <n v="84344.466899999999"/>
    <n v="0.58713420000000005"/>
    <m/>
    <m/>
    <m/>
    <m/>
  </r>
  <r>
    <x v="17"/>
    <s v="AK"/>
    <s v="Alaska"/>
    <n v="2"/>
    <x v="1"/>
    <s v="Pacific"/>
    <m/>
    <m/>
    <n v="433.77839999999998"/>
    <n v="1203.116"/>
    <n v="3336.931"/>
    <n v="9255.2270000000008"/>
    <n v="21.336300000000001"/>
    <n v="3801.6950000000002"/>
    <n v="5685.3760000000002"/>
    <n v="8502.3919999999998"/>
    <n v="12715.2"/>
    <n v="3.3446129999999998"/>
    <n v="2700.8620000000001"/>
    <n v="2169.6680000000001"/>
    <n v="1742.9469999999999"/>
    <n v="1400.1510000000001"/>
    <n v="0.51840900000000001"/>
    <n v="5894.6750000000002"/>
    <n v="7798.3559999999998"/>
    <n v="10316.83"/>
    <n v="13648.65"/>
    <n v="2.31542"/>
    <m/>
    <n v="5995.9409999999998"/>
    <n v="8577.009"/>
    <n v="12269.15"/>
    <n v="17550.63"/>
    <n v="2.92708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917239999999996"/>
    <n v="6.2604889999999997"/>
    <n v="7.1368689999999999"/>
    <n v="8.1359309999999994"/>
    <n v="1.4814890000000001"/>
    <n v="19783"/>
    <n v="8671"/>
    <n v="6104"/>
    <n v="2048"/>
    <n v="0.43830560000000002"/>
    <n v="0.33551769999999997"/>
    <n v="0.76548799999999995"/>
    <n v="23436.07"/>
    <n v="22748.52"/>
    <n v="27133.26"/>
    <n v="26483.63"/>
    <n v="31575.95"/>
    <n v="30587.1"/>
    <n v="34297.279999999999"/>
    <n v="33722.769999999997"/>
    <n v="1.030224"/>
    <n v="1.024529"/>
    <n v="1.0323290000000001"/>
    <n v="1.0170360000000001"/>
    <m/>
    <m/>
    <m/>
    <m/>
    <m/>
    <m/>
    <m/>
    <m/>
    <m/>
    <m/>
    <m/>
    <m/>
    <m/>
    <m/>
    <m/>
    <m/>
    <m/>
    <m/>
    <m/>
    <m/>
    <m/>
    <n v="23344.83"/>
    <n v="86912.55"/>
    <n v="17366.66"/>
    <n v="80907.55"/>
    <n v="0.26860139999999999"/>
    <n v="0.21464810000000001"/>
    <n v="0.91155390000000003"/>
    <n v="1.9452000000000001E-2"/>
    <n v="71839.495299999995"/>
    <n v="77475.246840000007"/>
    <n v="0.92725740000000001"/>
    <m/>
    <m/>
    <m/>
    <m/>
  </r>
  <r>
    <x v="17"/>
    <s v="AZ"/>
    <s v="Arizona"/>
    <n v="4"/>
    <x v="1"/>
    <s v="Mountain"/>
    <m/>
    <m/>
    <n v="198.99770000000001"/>
    <n v="330.9171"/>
    <n v="550.28859999999997"/>
    <n v="915.08579999999995"/>
    <n v="4.5984749999999996"/>
    <n v="2707.2660000000001"/>
    <n v="2873.9580000000001"/>
    <n v="3050.9140000000002"/>
    <n v="3238.7660000000001"/>
    <n v="1.1963239999999999"/>
    <n v="3467.7"/>
    <n v="2991.402"/>
    <n v="2580.5239999999999"/>
    <n v="2226.0819999999999"/>
    <n v="0.64194770000000001"/>
    <n v="6477.6859999999997"/>
    <n v="6296.4049999999997"/>
    <n v="6120.1970000000001"/>
    <n v="5948.9210000000003"/>
    <n v="0.91837139999999995"/>
    <m/>
    <n v="4700.5860000000002"/>
    <n v="4985.8680000000004"/>
    <n v="5288.4629999999997"/>
    <n v="5609.4229999999998"/>
    <n v="1.19334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410269999999999"/>
    <n v="5.2656549999999998"/>
    <n v="5.2903979999999997"/>
    <n v="5.315258"/>
    <n v="1.0141629999999999"/>
    <n v="164175"/>
    <n v="55056"/>
    <n v="69452"/>
    <n v="17399"/>
    <n v="0.33534950000000002"/>
    <n v="0.25051839999999997"/>
    <n v="0.7470367"/>
    <n v="20164.16"/>
    <n v="25391.53"/>
    <n v="22762.86"/>
    <n v="28690.15"/>
    <n v="26100.240000000002"/>
    <n v="32449.15"/>
    <n v="28473.5"/>
    <n v="35618.89"/>
    <n v="0.79412930000000004"/>
    <n v="0.79340330000000003"/>
    <n v="0.80434289999999997"/>
    <n v="0.79939309999999997"/>
    <m/>
    <m/>
    <m/>
    <m/>
    <m/>
    <m/>
    <m/>
    <m/>
    <m/>
    <m/>
    <m/>
    <m/>
    <m/>
    <m/>
    <m/>
    <m/>
    <m/>
    <m/>
    <m/>
    <m/>
    <m/>
    <n v="23120.77"/>
    <n v="82817.63"/>
    <n v="17616.61"/>
    <n v="73569.09"/>
    <n v="0.27917690000000001"/>
    <n v="0.23945669999999999"/>
    <n v="0.90479609999999999"/>
    <n v="5.1157000000000001E-2"/>
    <n v="61821.876329999999"/>
    <n v="92078.03817"/>
    <n v="0.67140739999999999"/>
    <m/>
    <m/>
    <m/>
    <m/>
  </r>
  <r>
    <x v="17"/>
    <s v="AR"/>
    <s v="Arkansas"/>
    <n v="5"/>
    <x v="0"/>
    <s v="West South Central"/>
    <m/>
    <m/>
    <n v="238.25710000000001"/>
    <n v="346.06799999999998"/>
    <n v="502.66300000000001"/>
    <n v="730.11710000000005"/>
    <n v="3.0644089999999999"/>
    <n v="4468.6289999999999"/>
    <n v="4392.8630000000003"/>
    <n v="4318.38"/>
    <n v="4245.1610000000001"/>
    <n v="0.94999180000000005"/>
    <n v="1386.4190000000001"/>
    <n v="1305.19"/>
    <n v="1228.72"/>
    <n v="1156.731"/>
    <n v="0.83433029999999997"/>
    <n v="5949.6750000000002"/>
    <n v="5919.7039999999997"/>
    <n v="5889.884"/>
    <n v="5860.2139999999999"/>
    <n v="0.9849637"/>
    <m/>
    <n v="5303.7340000000004"/>
    <n v="5515.62"/>
    <n v="5735.9719999999998"/>
    <n v="5965.125"/>
    <n v="1.124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314720000000001"/>
    <n v="6.5011729999999996"/>
    <n v="6.7825470000000001"/>
    <n v="7.076098"/>
    <n v="1.1355420000000001"/>
    <n v="70734"/>
    <n v="27331"/>
    <n v="29433"/>
    <n v="9529"/>
    <n v="0.38639129999999999"/>
    <n v="0.32375229999999999"/>
    <n v="0.83788700000000005"/>
    <n v="18293.310000000001"/>
    <n v="21760.38"/>
    <n v="20936.43"/>
    <n v="24804.77"/>
    <n v="23784.76"/>
    <n v="28269.37"/>
    <n v="26286.81"/>
    <n v="31292.06"/>
    <n v="0.84067060000000005"/>
    <n v="0.84404860000000004"/>
    <n v="0.84136140000000004"/>
    <n v="0.84004730000000005"/>
    <m/>
    <m/>
    <m/>
    <m/>
    <m/>
    <m/>
    <m/>
    <m/>
    <m/>
    <m/>
    <m/>
    <m/>
    <m/>
    <m/>
    <m/>
    <m/>
    <m/>
    <m/>
    <m/>
    <m/>
    <m/>
    <n v="19301.88"/>
    <n v="66489.64"/>
    <n v="13369.02"/>
    <n v="57983.199999999997"/>
    <n v="0.29029899999999997"/>
    <n v="0.2305671"/>
    <n v="0.89382950000000005"/>
    <n v="1.573E-3"/>
    <n v="46266.725579999998"/>
    <n v="68350.054879999996"/>
    <n v="0.67690839999999997"/>
    <m/>
    <m/>
    <m/>
    <m/>
  </r>
  <r>
    <x v="17"/>
    <s v="CA"/>
    <s v="California"/>
    <n v="6"/>
    <x v="1"/>
    <s v="Pacific"/>
    <m/>
    <m/>
    <n v="211.87889999999999"/>
    <n v="359.9427"/>
    <n v="611.47540000000004"/>
    <n v="1038.7829999999999"/>
    <n v="4.9027190000000003"/>
    <n v="4246.2860000000001"/>
    <n v="4819.1189999999997"/>
    <n v="5469.2269999999999"/>
    <n v="6207.0349999999999"/>
    <n v="1.4617560000000001"/>
    <n v="3157.9870000000001"/>
    <n v="2421.0650000000001"/>
    <n v="1856.106"/>
    <n v="1422.98"/>
    <n v="0.45059729999999998"/>
    <n v="7310.915"/>
    <n v="7224.6890000000003"/>
    <n v="7139.4790000000003"/>
    <n v="7055.2749999999996"/>
    <n v="0.96503320000000004"/>
    <m/>
    <n v="5783.4939999999997"/>
    <n v="6085.7079999999996"/>
    <n v="6403.7150000000001"/>
    <n v="6738.3379999999997"/>
    <n v="1.165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841672"/>
    <n v="4.8561230000000002"/>
    <n v="4.8706180000000003"/>
    <n v="4.8851560000000003"/>
    <n v="1.0089809999999999"/>
    <n v="1064698"/>
    <n v="452901"/>
    <n v="428066"/>
    <n v="153701"/>
    <n v="0.42537979999999997"/>
    <n v="0.35905910000000002"/>
    <n v="0.84409069999999997"/>
    <n v="26671.37"/>
    <n v="28972.32"/>
    <n v="30885.61"/>
    <n v="33507.730000000003"/>
    <n v="36042.959999999999"/>
    <n v="38788.300000000003"/>
    <n v="40066.35"/>
    <n v="43209.82"/>
    <n v="0.92058119999999999"/>
    <n v="0.9217457"/>
    <n v="0.92922260000000001"/>
    <n v="0.92725100000000005"/>
    <m/>
    <m/>
    <m/>
    <m/>
    <m/>
    <m/>
    <m/>
    <m/>
    <m/>
    <m/>
    <m/>
    <m/>
    <m/>
    <m/>
    <m/>
    <m/>
    <m/>
    <m/>
    <m/>
    <m/>
    <m/>
    <n v="22476.75"/>
    <n v="92739.54"/>
    <n v="16535.96"/>
    <n v="82600.2"/>
    <n v="0.2423643"/>
    <n v="0.2001927"/>
    <n v="0.88713699999999995"/>
    <n v="1.9099999999999999E-2"/>
    <n v="67678.666320000004"/>
    <n v="110639.6418"/>
    <n v="0.61170360000000001"/>
    <m/>
    <m/>
    <m/>
    <m/>
  </r>
  <r>
    <x v="17"/>
    <s v="CO"/>
    <s v="Colorado"/>
    <n v="8"/>
    <x v="1"/>
    <s v="Mountain"/>
    <m/>
    <m/>
    <n v="136.67740000000001"/>
    <n v="302.86009999999999"/>
    <n v="671.10019999999997"/>
    <n v="1487.0740000000001"/>
    <n v="10.880179999999999"/>
    <n v="2731.703"/>
    <n v="3042.8440000000001"/>
    <n v="3389.4250000000002"/>
    <n v="3775.4810000000002"/>
    <n v="1.382098"/>
    <n v="3581.7350000000001"/>
    <n v="3113.3150000000001"/>
    <n v="2706.1559999999999"/>
    <n v="2352.2460000000001"/>
    <n v="0.65673360000000003"/>
    <n v="6720.2430000000004"/>
    <n v="6618.9229999999998"/>
    <n v="6519.13"/>
    <n v="6420.8419999999996"/>
    <n v="0.95544790000000002"/>
    <m/>
    <n v="5934.2640000000001"/>
    <n v="6150.027"/>
    <n v="6373.634"/>
    <n v="6605.3710000000001"/>
    <n v="1.11308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909940000000002"/>
    <n v="5.8933410000000004"/>
    <n v="6.2120369999999996"/>
    <n v="6.5479669999999999"/>
    <n v="1.171163"/>
    <n v="129393"/>
    <n v="53627"/>
    <n v="38573"/>
    <n v="9965"/>
    <n v="0.4144506"/>
    <n v="0.2583413"/>
    <n v="0.62333450000000001"/>
    <n v="19958.240000000002"/>
    <n v="23717.64"/>
    <n v="23032.11"/>
    <n v="27371.56"/>
    <n v="26827.51"/>
    <n v="31523.03"/>
    <n v="29399.599999999999"/>
    <n v="34935.79"/>
    <n v="0.84149339999999995"/>
    <n v="0.84146129999999997"/>
    <n v="0.85104489999999999"/>
    <n v="0.84153250000000002"/>
    <m/>
    <m/>
    <m/>
    <m/>
    <m/>
    <m/>
    <m/>
    <m/>
    <m/>
    <m/>
    <m/>
    <m/>
    <m/>
    <m/>
    <m/>
    <m/>
    <m/>
    <m/>
    <m/>
    <m/>
    <m/>
    <n v="20413.310000000001"/>
    <n v="87726.98"/>
    <n v="13417.53"/>
    <n v="81097.100000000006"/>
    <n v="0.23269139999999999"/>
    <n v="0.16545009999999999"/>
    <n v="0.88697990000000004"/>
    <n v="2.7824999999999999E-2"/>
    <n v="70536.997010000006"/>
    <n v="87441.176470000006"/>
    <n v="0.80667940000000005"/>
    <m/>
    <m/>
    <m/>
    <m/>
  </r>
  <r>
    <x v="17"/>
    <s v="CT"/>
    <s v="Connecticut"/>
    <n v="9"/>
    <x v="2"/>
    <s v="New England"/>
    <m/>
    <m/>
    <n v="156.15119999999999"/>
    <n v="376.45319999999998"/>
    <n v="907.56280000000004"/>
    <n v="2187.9749999999999"/>
    <n v="14.011900000000001"/>
    <n v="2300.7660000000001"/>
    <n v="4210.2179999999998"/>
    <n v="7704.36"/>
    <n v="14098.36"/>
    <n v="6.1276789999999997"/>
    <n v="7083.3590000000004"/>
    <n v="4779.5820000000003"/>
    <n v="3225.08"/>
    <n v="2176.1610000000001"/>
    <n v="0.30722169999999999"/>
    <n v="9743.0920000000006"/>
    <n v="10364.469999999999"/>
    <n v="11025.47"/>
    <n v="11728.62"/>
    <n v="1.2037880000000001"/>
    <m/>
    <n v="8460.0190000000002"/>
    <n v="9262.9539999999997"/>
    <n v="10142.1"/>
    <n v="11104.68"/>
    <n v="1.31260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438529999999997"/>
    <n v="7.27156"/>
    <n v="7.2993730000000001"/>
    <n v="7.3272930000000001"/>
    <n v="1.0115190000000001"/>
    <n v="90097"/>
    <n v="45737"/>
    <n v="18401"/>
    <n v="6764"/>
    <n v="0.50764180000000003"/>
    <n v="0.36758869999999999"/>
    <n v="0.72411040000000004"/>
    <n v="26576.93"/>
    <n v="28577.59"/>
    <n v="30790.31"/>
    <n v="33299.360000000001"/>
    <n v="35987.43"/>
    <n v="38647.51"/>
    <n v="39507.25"/>
    <n v="43262.01"/>
    <n v="0.92999189999999998"/>
    <n v="0.92465169999999997"/>
    <n v="0.93117079999999997"/>
    <n v="0.91320880000000004"/>
    <m/>
    <m/>
    <m/>
    <m/>
    <m/>
    <m/>
    <m/>
    <m/>
    <m/>
    <m/>
    <m/>
    <m/>
    <m/>
    <m/>
    <m/>
    <m/>
    <m/>
    <m/>
    <m/>
    <m/>
    <m/>
    <n v="21761.39"/>
    <n v="109329.8"/>
    <n v="16823.66"/>
    <n v="104303.2"/>
    <n v="0.19904350000000001"/>
    <n v="0.16129579999999999"/>
    <n v="0.88682229999999995"/>
    <n v="4.3200000000000001E-3"/>
    <n v="94987.938850000006"/>
    <n v="124717.4183"/>
    <n v="0.76162529999999995"/>
    <m/>
    <m/>
    <m/>
    <m/>
  </r>
  <r>
    <x v="17"/>
    <s v="DE"/>
    <s v="Delaware"/>
    <n v="10"/>
    <x v="0"/>
    <s v="South Atlantic"/>
    <m/>
    <m/>
    <n v="345.0018"/>
    <n v="639.98699999999997"/>
    <n v="1187.192"/>
    <n v="2202.2719999999999"/>
    <n v="6.3833640000000003"/>
    <n v="6117.4059999999999"/>
    <n v="6774.884"/>
    <n v="7503.0259999999998"/>
    <n v="8309.4259999999995"/>
    <n v="1.358325"/>
    <n v="3229.0479999999998"/>
    <n v="2461.998"/>
    <n v="1877.1579999999999"/>
    <n v="1431.2460000000001"/>
    <n v="0.44324079999999999"/>
    <n v="8149.777"/>
    <n v="9165.7150000000001"/>
    <n v="10308.299999999999"/>
    <n v="11593.31"/>
    <n v="1.422531"/>
    <m/>
    <n v="8447.2860000000001"/>
    <n v="8421.9830000000002"/>
    <n v="8396.759"/>
    <n v="8371.61"/>
    <n v="0.9910413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526000000000002"/>
    <n v="6.475949"/>
    <n v="6.7072770000000004"/>
    <n v="6.9468680000000003"/>
    <n v="1.1110370000000001"/>
    <n v="22385"/>
    <n v="10196"/>
    <n v="8759"/>
    <n v="3314"/>
    <n v="0.45548359999999999"/>
    <n v="0.37835370000000002"/>
    <n v="0.8306637"/>
    <n v="23926.74"/>
    <n v="27144.639999999999"/>
    <n v="27502.12"/>
    <n v="31483.83"/>
    <n v="32171.77"/>
    <n v="36496.11"/>
    <n v="35449.74"/>
    <n v="40741.93"/>
    <n v="0.88145379999999995"/>
    <n v="0.87353170000000002"/>
    <n v="0.88151250000000003"/>
    <n v="0.87010469999999995"/>
    <m/>
    <m/>
    <m/>
    <m/>
    <m/>
    <m/>
    <m/>
    <m/>
    <m/>
    <m/>
    <m/>
    <m/>
    <m/>
    <m/>
    <m/>
    <m/>
    <m/>
    <m/>
    <m/>
    <m/>
    <m/>
    <n v="20822.759999999998"/>
    <n v="78427.44"/>
    <n v="15466.06"/>
    <n v="73320.3"/>
    <n v="0.26550360000000001"/>
    <n v="0.2109383"/>
    <n v="0.8014616"/>
    <n v="2.3684E-2"/>
    <n v="63646.01311"/>
    <n v="100005.2162"/>
    <n v="0.63642690000000002"/>
    <m/>
    <m/>
    <m/>
    <m/>
  </r>
  <r>
    <x v="17"/>
    <s v="DC"/>
    <s v="District of Columbia"/>
    <n v="11"/>
    <x v="0"/>
    <s v="South Atlantic"/>
    <m/>
    <m/>
    <n v="554.13199999999995"/>
    <n v="869.75400000000002"/>
    <n v="1365.1479999999999"/>
    <n v="2142.7089999999998"/>
    <n v="3.866784"/>
    <n v="3672.096"/>
    <n v="3656.058"/>
    <n v="3640.085"/>
    <n v="3624.1860000000001"/>
    <n v="0.98695279999999996"/>
    <n v="20151.36"/>
    <n v="15898.07"/>
    <n v="12542.5"/>
    <n v="9895.1830000000009"/>
    <n v="0.49104300000000001"/>
    <n v="15588.82"/>
    <n v="14364.75"/>
    <n v="13236.8"/>
    <n v="12197.42"/>
    <n v="0.78244639999999999"/>
    <m/>
    <n v="9863.7049999999999"/>
    <n v="9990.4310000000005"/>
    <n v="10118.790000000001"/>
    <n v="10248.81"/>
    <n v="1.039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6850059999999996"/>
    <n v="7.6180659999999998"/>
    <n v="7.5517079999999996"/>
    <n v="7.4859299999999998"/>
    <n v="0.97409559999999995"/>
    <n v="11539"/>
    <n v="7136"/>
    <n v="6256"/>
    <n v="3216"/>
    <n v="0.61842450000000004"/>
    <n v="0.51406649999999998"/>
    <n v="0.83125190000000004"/>
    <n v="19435.12"/>
    <n v="25102.61"/>
    <n v="23611.360000000001"/>
    <n v="31188.5"/>
    <n v="30702.49"/>
    <n v="38909.300000000003"/>
    <n v="35168.089999999997"/>
    <n v="45778.18"/>
    <n v="0.77422709999999995"/>
    <n v="0.75705330000000004"/>
    <n v="0.78907839999999996"/>
    <n v="0.76822820000000003"/>
    <m/>
    <m/>
    <m/>
    <m/>
    <m/>
    <m/>
    <m/>
    <m/>
    <m/>
    <m/>
    <m/>
    <m/>
    <m/>
    <m/>
    <m/>
    <m/>
    <m/>
    <m/>
    <m/>
    <m/>
    <m/>
    <n v="15292.88"/>
    <n v="84950.54"/>
    <n v="11412.21"/>
    <n v="71816.84"/>
    <n v="0.18002099999999999"/>
    <n v="0.1589072"/>
    <n v="0.77223679999999995"/>
    <n v="0"/>
    <n v="47684.27852"/>
    <n v="146302.5116"/>
    <n v="0.32592929999999998"/>
    <m/>
    <m/>
    <m/>
    <m/>
  </r>
  <r>
    <x v="17"/>
    <s v="FL"/>
    <s v="Florida"/>
    <n v="12"/>
    <x v="0"/>
    <s v="South Atlantic"/>
    <m/>
    <m/>
    <n v="308.54610000000002"/>
    <n v="467.3202"/>
    <n v="707.79750000000001"/>
    <n v="1072.0219999999999"/>
    <n v="3.4744299999999999"/>
    <n v="3170.527"/>
    <n v="3459.7170000000001"/>
    <n v="3775.2840000000001"/>
    <n v="4119.6350000000002"/>
    <n v="1.299353"/>
    <n v="4153.7160000000003"/>
    <n v="3266.5749999999998"/>
    <n v="2568.9079999999999"/>
    <n v="2020.2460000000001"/>
    <n v="0.48637089999999999"/>
    <n v="7173.3779999999997"/>
    <n v="6917.2780000000002"/>
    <n v="6670.3220000000001"/>
    <n v="6432.1819999999998"/>
    <n v="0.89667399999999997"/>
    <m/>
    <n v="5307.7209999999995"/>
    <n v="5630.8670000000002"/>
    <n v="5973.6869999999999"/>
    <n v="6337.3789999999999"/>
    <n v="1.19399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74372"/>
    <n v="5.4099269999999997"/>
    <n v="5.6562049999999999"/>
    <n v="5.9136939999999996"/>
    <n v="1.142881"/>
    <n v="402984"/>
    <n v="198736"/>
    <n v="150680"/>
    <n v="62901"/>
    <n v="0.49316100000000002"/>
    <n v="0.41744759999999997"/>
    <n v="0.84647320000000004"/>
    <n v="22241.29"/>
    <n v="23758.94"/>
    <n v="25329.88"/>
    <n v="26870.74"/>
    <n v="28707.62"/>
    <n v="30338.99"/>
    <n v="31201.61"/>
    <n v="33349.94"/>
    <n v="0.93612280000000003"/>
    <n v="0.94265650000000001"/>
    <n v="0.94622859999999998"/>
    <n v="0.93558200000000002"/>
    <m/>
    <m/>
    <m/>
    <m/>
    <m/>
    <m/>
    <m/>
    <m/>
    <m/>
    <m/>
    <m/>
    <m/>
    <m/>
    <m/>
    <m/>
    <m/>
    <m/>
    <m/>
    <m/>
    <m/>
    <m/>
    <n v="20772.29"/>
    <n v="75872.23"/>
    <n v="15720.2"/>
    <n v="68056.59"/>
    <n v="0.27377990000000002"/>
    <n v="0.2309872"/>
    <n v="0.84963809999999995"/>
    <n v="1.1044E-2"/>
    <n v="56035.099410000003"/>
    <n v="99564.174079999997"/>
    <n v="0.56280390000000002"/>
    <m/>
    <m/>
    <m/>
    <m/>
  </r>
  <r>
    <x v="17"/>
    <s v="GA"/>
    <s v="Georgia"/>
    <n v="13"/>
    <x v="0"/>
    <s v="South Atlantic"/>
    <m/>
    <m/>
    <n v="174.16040000000001"/>
    <n v="310.04199999999997"/>
    <n v="551.93989999999997"/>
    <n v="982.56889999999999"/>
    <n v="5.6417479999999998"/>
    <n v="4216.0420000000004"/>
    <n v="4248.5600000000004"/>
    <n v="4281.3289999999997"/>
    <n v="4314.3509999999997"/>
    <n v="1.0233179999999999"/>
    <n v="3397.5970000000002"/>
    <n v="3207.864"/>
    <n v="3028.7249999999999"/>
    <n v="2859.5909999999999"/>
    <n v="0.84165080000000003"/>
    <n v="7428.8630000000003"/>
    <n v="7503.0789999999997"/>
    <n v="7578.0370000000003"/>
    <n v="7653.7449999999999"/>
    <n v="1.0302709999999999"/>
    <m/>
    <n v="5735.5129999999999"/>
    <n v="6232.1629999999996"/>
    <n v="6771.8190000000004"/>
    <n v="7358.2049999999999"/>
    <n v="1.2829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607230000000003"/>
    <n v="6.4722929999999996"/>
    <n v="6.3850559999999996"/>
    <n v="6.2989940000000004"/>
    <n v="0.96010669999999998"/>
    <n v="264179"/>
    <n v="119498"/>
    <n v="104454"/>
    <n v="38287"/>
    <n v="0.45233719999999999"/>
    <n v="0.36654409999999998"/>
    <n v="0.81033370000000005"/>
    <n v="20620.16"/>
    <n v="25489.42"/>
    <n v="24096.83"/>
    <n v="29508.17"/>
    <n v="27792.880000000001"/>
    <n v="33972.300000000003"/>
    <n v="30797.5"/>
    <n v="37849.480000000003"/>
    <n v="0.80896939999999995"/>
    <n v="0.81661550000000005"/>
    <n v="0.8181041"/>
    <n v="0.81368339999999995"/>
    <m/>
    <m/>
    <m/>
    <m/>
    <m/>
    <m/>
    <m/>
    <m/>
    <m/>
    <m/>
    <m/>
    <m/>
    <m/>
    <m/>
    <m/>
    <m/>
    <m/>
    <m/>
    <m/>
    <m/>
    <m/>
    <n v="19829.7"/>
    <n v="80812.479999999996"/>
    <n v="14119.04"/>
    <n v="72622.63"/>
    <n v="0.24537919999999999"/>
    <n v="0.19441649999999999"/>
    <n v="0.89081619999999995"/>
    <n v="1.3835E-2"/>
    <n v="60829.943220000001"/>
    <n v="100351.2739"/>
    <n v="0.60617010000000004"/>
    <m/>
    <m/>
    <m/>
    <m/>
  </r>
  <r>
    <x v="17"/>
    <s v="HI"/>
    <s v="Hawaii"/>
    <n v="15"/>
    <x v="1"/>
    <s v="Pacific"/>
    <m/>
    <m/>
    <n v="439.18360000000001"/>
    <n v="689.33339999999998"/>
    <n v="1081.9639999999999"/>
    <n v="1698.2280000000001"/>
    <n v="3.866784"/>
    <n v="8471.3809999999994"/>
    <n v="8434.3799999999992"/>
    <n v="8397.5319999999992"/>
    <n v="8360.8539999999994"/>
    <n v="0.98695279999999996"/>
    <n v="212.5599"/>
    <n v="167.69540000000001"/>
    <n v="132.30029999999999"/>
    <n v="104.376"/>
    <n v="0.4910427"/>
    <n v="9172.4750000000004"/>
    <n v="8452.2309999999998"/>
    <n v="7788.5429999999997"/>
    <n v="7176.97"/>
    <n v="0.78244639999999999"/>
    <m/>
    <n v="6393.5640000000003"/>
    <n v="6475.7129999999997"/>
    <n v="6558.9179999999997"/>
    <n v="6643.1850000000004"/>
    <n v="1.039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162890000000004"/>
    <n v="5.9638840000000002"/>
    <n v="5.9119359999999999"/>
    <n v="5.8604409999999998"/>
    <n v="0.97409559999999995"/>
    <n v="35181"/>
    <n v="17365"/>
    <n v="13040"/>
    <n v="5407"/>
    <n v="0.49359029999999998"/>
    <n v="0.4146473"/>
    <n v="0.84006360000000002"/>
    <n v="21292.65"/>
    <n v="22116.21"/>
    <n v="24282.3"/>
    <n v="25125.81"/>
    <n v="27450.81"/>
    <n v="28534.11"/>
    <n v="29876.67"/>
    <n v="31307.21"/>
    <n v="0.96276220000000001"/>
    <n v="0.96642859999999997"/>
    <n v="0.96203499999999997"/>
    <n v="0.9543064"/>
    <m/>
    <m/>
    <m/>
    <m/>
    <m/>
    <m/>
    <m/>
    <m/>
    <m/>
    <m/>
    <m/>
    <m/>
    <m/>
    <m/>
    <m/>
    <m/>
    <m/>
    <m/>
    <m/>
    <m/>
    <m/>
    <n v="23222.560000000001"/>
    <n v="81593.2"/>
    <n v="16071.4"/>
    <n v="74063.460000000006"/>
    <n v="0.28461399999999998"/>
    <n v="0.21699499999999999"/>
    <n v="0.84444589999999997"/>
    <n v="7.2849999999999998E-3"/>
    <n v="63005.715499999998"/>
    <n v="103373.56660000001"/>
    <n v="0.60949540000000002"/>
    <m/>
    <m/>
    <m/>
    <m/>
  </r>
  <r>
    <x v="17"/>
    <s v="ID"/>
    <s v="Idaho"/>
    <n v="16"/>
    <x v="1"/>
    <s v="Mountain"/>
    <m/>
    <m/>
    <n v="192.7501"/>
    <n v="366.35829999999999"/>
    <n v="696.33370000000002"/>
    <n v="1323.5150000000001"/>
    <n v="6.8664810000000003"/>
    <n v="3322.29"/>
    <n v="3611.0459999999998"/>
    <n v="3924.9"/>
    <n v="4266.0309999999999"/>
    <n v="1.2840640000000001"/>
    <n v="2195.8029999999999"/>
    <n v="1876.441"/>
    <n v="1603.528"/>
    <n v="1370.308"/>
    <n v="0.6240578"/>
    <n v="5828.2330000000002"/>
    <n v="5873.6419999999998"/>
    <n v="5919.4030000000002"/>
    <n v="5965.5219999999999"/>
    <n v="1.0235559999999999"/>
    <m/>
    <n v="5082.3959999999997"/>
    <n v="5478.8689999999997"/>
    <n v="5906.2709999999997"/>
    <n v="6367.0129999999999"/>
    <n v="1.252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910429999999996"/>
    <n v="5.4583050000000002"/>
    <n v="5.7393260000000001"/>
    <n v="6.0348170000000003"/>
    <n v="1.162544"/>
    <n v="41092"/>
    <n v="13800"/>
    <n v="15848"/>
    <n v="5253"/>
    <n v="0.33583180000000001"/>
    <n v="0.33146140000000002"/>
    <n v="0.98698629999999998"/>
    <n v="19042.580000000002"/>
    <n v="20619.55"/>
    <n v="21646.43"/>
    <n v="23264.3"/>
    <n v="24664.83"/>
    <n v="26514.35"/>
    <n v="27042.3"/>
    <n v="29162.94"/>
    <n v="0.92352069999999997"/>
    <n v="0.93045679999999997"/>
    <n v="0.93024479999999998"/>
    <n v="0.92728290000000002"/>
    <m/>
    <m/>
    <m/>
    <m/>
    <m/>
    <m/>
    <m/>
    <m/>
    <m/>
    <m/>
    <m/>
    <m/>
    <m/>
    <m/>
    <m/>
    <m/>
    <m/>
    <m/>
    <m/>
    <m/>
    <m/>
    <n v="25198.71"/>
    <n v="64549.13"/>
    <n v="16345.17"/>
    <n v="58608.6"/>
    <n v="0.39038030000000001"/>
    <n v="0.27888679999999999"/>
    <n v="0.8779979"/>
    <n v="4.4209999999999996E-3"/>
    <n v="50053.638169999998"/>
    <n v="48851.880680000002"/>
    <n v="1.0246"/>
    <m/>
    <m/>
    <m/>
    <m/>
  </r>
  <r>
    <x v="17"/>
    <s v="IL"/>
    <s v="Illinois"/>
    <n v="17"/>
    <x v="3"/>
    <s v="East North Central"/>
    <m/>
    <m/>
    <n v="153.9271"/>
    <n v="339.63600000000002"/>
    <n v="749.39790000000005"/>
    <n v="1653.527"/>
    <n v="10.74227"/>
    <n v="2469.971"/>
    <n v="3035.1559999999999"/>
    <n v="3729.6669999999999"/>
    <n v="4583.1000000000004"/>
    <n v="1.8555280000000001"/>
    <n v="5633.3689999999997"/>
    <n v="4196.5029999999997"/>
    <n v="3126.1289999999999"/>
    <n v="2328.768"/>
    <n v="0.41338809999999998"/>
    <n v="8472.0290000000005"/>
    <n v="7766.4809999999998"/>
    <n v="7119.69"/>
    <n v="6526.7650000000003"/>
    <n v="0.77038969999999996"/>
    <m/>
    <n v="7014.2370000000001"/>
    <n v="6933.3010000000004"/>
    <n v="6853.3"/>
    <n v="6774.2209999999995"/>
    <n v="0.9657816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742909999999998"/>
    <n v="6.0958370000000004"/>
    <n v="5.9224589999999999"/>
    <n v="5.7540110000000002"/>
    <n v="0.91707749999999999"/>
    <n v="353089"/>
    <n v="159361"/>
    <n v="116919"/>
    <n v="42571"/>
    <n v="0.45133380000000001"/>
    <n v="0.36410680000000001"/>
    <n v="0.80673499999999998"/>
    <n v="23245.8"/>
    <n v="26848.81"/>
    <n v="26403.95"/>
    <n v="30773.23"/>
    <n v="30909.1"/>
    <n v="35394.36"/>
    <n v="33633.620000000003"/>
    <n v="39209.83"/>
    <n v="0.86580389999999996"/>
    <n v="0.85801669999999997"/>
    <n v="0.87327739999999998"/>
    <n v="0.85778549999999998"/>
    <m/>
    <m/>
    <m/>
    <m/>
    <m/>
    <m/>
    <m/>
    <m/>
    <m/>
    <m/>
    <m/>
    <m/>
    <m/>
    <m/>
    <m/>
    <m/>
    <m/>
    <m/>
    <m/>
    <m/>
    <m/>
    <n v="20607.830000000002"/>
    <n v="95494.38"/>
    <n v="14630.03"/>
    <n v="88549.18"/>
    <n v="0.21580150000000001"/>
    <n v="0.16521930000000001"/>
    <n v="0.8534815"/>
    <n v="3.686E-3"/>
    <n v="76327.6584"/>
    <n v="96289.735159999997"/>
    <n v="0.79268740000000004"/>
    <m/>
    <m/>
    <m/>
    <m/>
  </r>
  <r>
    <x v="17"/>
    <s v="IN"/>
    <s v="Indiana"/>
    <n v="18"/>
    <x v="3"/>
    <s v="East North Central"/>
    <m/>
    <m/>
    <n v="132.68600000000001"/>
    <n v="330.15980000000002"/>
    <n v="821.5299"/>
    <n v="2044.1969999999999"/>
    <n v="15.406280000000001"/>
    <n v="3738.7190000000001"/>
    <n v="4537.7340000000004"/>
    <n v="5507.509"/>
    <n v="6684.5379999999996"/>
    <n v="1.787922"/>
    <n v="4473.7179999999998"/>
    <n v="3882.1439999999998"/>
    <n v="3368.7950000000001"/>
    <n v="2923.328"/>
    <n v="0.65344480000000005"/>
    <n v="8225.107"/>
    <n v="8612.6810000000005"/>
    <n v="9018.518"/>
    <n v="9443.4779999999992"/>
    <n v="1.148128"/>
    <m/>
    <n v="6154.7209999999995"/>
    <n v="7140.0749999999998"/>
    <n v="8283.1810000000005"/>
    <n v="9609.2960000000003"/>
    <n v="1.56128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487240000000003"/>
    <n v="5.8448599999999997"/>
    <n v="6.2697960000000004"/>
    <n v="6.7256260000000001"/>
    <n v="1.2343489999999999"/>
    <n v="163505"/>
    <n v="60931"/>
    <n v="62013"/>
    <n v="16794"/>
    <n v="0.37265530000000002"/>
    <n v="0.2708142"/>
    <n v="0.726715"/>
    <n v="22856.83"/>
    <n v="22506.83"/>
    <n v="26440.18"/>
    <n v="25830.23"/>
    <n v="30211.31"/>
    <n v="29417.360000000001"/>
    <n v="33183.589999999997"/>
    <n v="32440.45"/>
    <n v="1.0155510000000001"/>
    <n v="1.023614"/>
    <n v="1.0269889999999999"/>
    <n v="1.0229079999999999"/>
    <m/>
    <m/>
    <m/>
    <m/>
    <m/>
    <m/>
    <m/>
    <m/>
    <m/>
    <m/>
    <m/>
    <m/>
    <m/>
    <m/>
    <m/>
    <m/>
    <m/>
    <m/>
    <m/>
    <m/>
    <m/>
    <n v="21193.01"/>
    <n v="75188.759999999995"/>
    <n v="15629.64"/>
    <n v="69837.509999999995"/>
    <n v="0.28186410000000001"/>
    <n v="0.2238"/>
    <n v="0.85024370000000005"/>
    <n v="0"/>
    <n v="60640.074670000002"/>
    <n v="79598.56826"/>
    <n v="0.76182369999999999"/>
    <m/>
    <m/>
    <m/>
    <m/>
  </r>
  <r>
    <x v="17"/>
    <s v="IA"/>
    <s v="Iowa"/>
    <n v="19"/>
    <x v="3"/>
    <s v="West North Central"/>
    <m/>
    <m/>
    <n v="123.7124"/>
    <n v="384.55930000000001"/>
    <n v="1195.4000000000001"/>
    <n v="3715.893"/>
    <n v="30.036529999999999"/>
    <n v="3215.0990000000002"/>
    <n v="3734.627"/>
    <n v="4338.1059999999998"/>
    <n v="5039.1019999999999"/>
    <n v="1.5673239999999999"/>
    <n v="4196.9009999999998"/>
    <n v="3733.998"/>
    <n v="3322.152"/>
    <n v="2955.73"/>
    <n v="0.70426489999999997"/>
    <n v="7457.2030000000004"/>
    <n v="7635.616"/>
    <n v="7818.2969999999996"/>
    <n v="8005.35"/>
    <n v="1.0735060000000001"/>
    <m/>
    <n v="5921.7650000000003"/>
    <n v="6589.7280000000001"/>
    <n v="7333.0349999999999"/>
    <n v="8160.1859999999997"/>
    <n v="1.37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027979999999996"/>
    <n v="6.7880479999999999"/>
    <n v="7.4285180000000004"/>
    <n v="8.1294170000000001"/>
    <n v="1.310605"/>
    <n v="75914"/>
    <n v="31917"/>
    <n v="24658"/>
    <n v="9768"/>
    <n v="0.42043629999999999"/>
    <n v="0.39613920000000002"/>
    <n v="0.94220979999999999"/>
    <n v="19848.63"/>
    <n v="20721.419999999998"/>
    <n v="22571.53"/>
    <n v="23416.19"/>
    <n v="25653.94"/>
    <n v="26603.17"/>
    <n v="27683.119999999999"/>
    <n v="29077.24"/>
    <n v="0.9578797"/>
    <n v="0.96392829999999996"/>
    <n v="0.96431909999999998"/>
    <n v="0.95205430000000002"/>
    <m/>
    <m/>
    <m/>
    <m/>
    <m/>
    <m/>
    <m/>
    <m/>
    <m/>
    <m/>
    <m/>
    <m/>
    <m/>
    <m/>
    <m/>
    <m/>
    <m/>
    <m/>
    <m/>
    <m/>
    <m/>
    <n v="21132.880000000001"/>
    <n v="71856.86"/>
    <n v="15449.32"/>
    <n v="66345.320000000007"/>
    <n v="0.29409679999999999"/>
    <n v="0.23286219999999999"/>
    <n v="0.89058170000000003"/>
    <n v="0"/>
    <n v="57757.013039999998"/>
    <n v="62928.220959999999"/>
    <n v="0.91782370000000002"/>
    <m/>
    <m/>
    <m/>
    <m/>
  </r>
  <r>
    <x v="17"/>
    <s v="KS"/>
    <s v="Kansas"/>
    <n v="20"/>
    <x v="3"/>
    <s v="West North Central"/>
    <m/>
    <m/>
    <n v="162.5745"/>
    <n v="350.69490000000002"/>
    <n v="756.49549999999999"/>
    <n v="1631.8620000000001"/>
    <n v="10.03762"/>
    <n v="4113.6809999999996"/>
    <n v="4507.2700000000004"/>
    <n v="4938.5169999999998"/>
    <n v="5411.0249999999996"/>
    <n v="1.3153729999999999"/>
    <n v="2778.672"/>
    <n v="2242.029"/>
    <n v="1809.028"/>
    <n v="1459.652"/>
    <n v="0.52530560000000004"/>
    <n v="7211.5810000000001"/>
    <n v="7145.7129999999997"/>
    <n v="7080.4480000000003"/>
    <n v="7015.7780000000002"/>
    <n v="0.97284890000000002"/>
    <m/>
    <n v="6007.0240000000003"/>
    <n v="6372.8419999999996"/>
    <n v="6760.9369999999999"/>
    <n v="7172.6660000000002"/>
    <n v="1.19404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305889999999998"/>
    <n v="6.8600370000000002"/>
    <n v="6.8896119999999996"/>
    <n v="6.919314"/>
    <n v="1.0129889999999999"/>
    <n v="67765"/>
    <n v="30556"/>
    <n v="24933"/>
    <n v="10432"/>
    <n v="0.45091120000000001"/>
    <n v="0.41840129999999998"/>
    <n v="0.92790170000000005"/>
    <n v="18076.36"/>
    <n v="20845.46"/>
    <n v="20767.009999999998"/>
    <n v="23643.29"/>
    <n v="23423.71"/>
    <n v="26771.96"/>
    <n v="25645.39"/>
    <n v="29325.82"/>
    <n v="0.86716040000000005"/>
    <n v="0.87834670000000004"/>
    <n v="0.87493469999999995"/>
    <n v="0.87449849999999996"/>
    <m/>
    <m/>
    <m/>
    <m/>
    <m/>
    <m/>
    <m/>
    <m/>
    <m/>
    <m/>
    <m/>
    <m/>
    <m/>
    <m/>
    <m/>
    <m/>
    <m/>
    <m/>
    <m/>
    <m/>
    <m/>
    <n v="22973.85"/>
    <n v="74864.179999999993"/>
    <n v="16729.79"/>
    <n v="67843.7"/>
    <n v="0.30687379999999997"/>
    <n v="0.24659310000000001"/>
    <n v="0.85941849999999997"/>
    <n v="1.45E-4"/>
    <n v="59353.755190000003"/>
    <n v="67627.04032"/>
    <n v="0.87766310000000003"/>
    <m/>
    <m/>
    <m/>
    <m/>
  </r>
  <r>
    <x v="17"/>
    <s v="KY"/>
    <s v="Kentucky"/>
    <n v="21"/>
    <x v="0"/>
    <s v="East South Central"/>
    <m/>
    <m/>
    <n v="297.2525"/>
    <n v="449.87430000000001"/>
    <n v="680.85850000000005"/>
    <n v="1030.44"/>
    <n v="3.4665460000000001"/>
    <n v="3366.8519999999999"/>
    <n v="3740.0859999999998"/>
    <n v="4154.6949999999997"/>
    <n v="4615.2650000000003"/>
    <n v="1.370795"/>
    <n v="3208.3159999999998"/>
    <n v="2399.7339999999999"/>
    <n v="1794.9359999999999"/>
    <n v="1342.5630000000001"/>
    <n v="0.41846349999999999"/>
    <n v="6014.9660000000003"/>
    <n v="6186.6840000000002"/>
    <n v="6363.3040000000001"/>
    <n v="6544.9650000000001"/>
    <n v="1.0881130000000001"/>
    <m/>
    <n v="5478.2309999999998"/>
    <n v="5892.5569999999998"/>
    <n v="6338.2179999999998"/>
    <n v="6817.5839999999998"/>
    <n v="1.2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041009999999996"/>
    <n v="5.604285"/>
    <n v="6.0352420000000002"/>
    <n v="6.499339"/>
    <n v="1.248888"/>
    <n v="106610"/>
    <n v="38648"/>
    <n v="48967"/>
    <n v="16121"/>
    <n v="0.3625176"/>
    <n v="0.32922170000000001"/>
    <n v="0.90815380000000001"/>
    <n v="19486.439999999999"/>
    <n v="21671.89"/>
    <n v="22761.51"/>
    <n v="25157.47"/>
    <n v="26884.26"/>
    <n v="29557.54"/>
    <n v="29593.87"/>
    <n v="32934.28"/>
    <n v="0.89915750000000005"/>
    <n v="0.9047617"/>
    <n v="0.90955680000000005"/>
    <n v="0.89857350000000002"/>
    <m/>
    <m/>
    <m/>
    <m/>
    <m/>
    <m/>
    <m/>
    <m/>
    <m/>
    <m/>
    <m/>
    <m/>
    <m/>
    <m/>
    <m/>
    <m/>
    <m/>
    <m/>
    <m/>
    <m/>
    <m/>
    <n v="19915.02"/>
    <n v="67290.240000000005"/>
    <n v="14782.31"/>
    <n v="59777.55"/>
    <n v="0.29595709999999997"/>
    <n v="0.2472886"/>
    <n v="0.85477610000000004"/>
    <n v="0"/>
    <n v="48037.33397"/>
    <n v="72693.803639999998"/>
    <n v="0.6608174"/>
    <m/>
    <m/>
    <m/>
    <m/>
  </r>
  <r>
    <x v="17"/>
    <s v="LA"/>
    <s v="Louisiana"/>
    <n v="22"/>
    <x v="0"/>
    <s v="West South Central"/>
    <m/>
    <m/>
    <n v="397.91809999999998"/>
    <n v="516.97649999999999"/>
    <n v="671.65769999999998"/>
    <n v="872.61990000000003"/>
    <n v="2.1929639999999999"/>
    <n v="3046.2020000000002"/>
    <n v="3110.451"/>
    <n v="3176.0540000000001"/>
    <n v="3243.0410000000002"/>
    <n v="1.0646180000000001"/>
    <n v="4249.8310000000001"/>
    <n v="3357.5230000000001"/>
    <n v="2652.567"/>
    <n v="2095.625"/>
    <n v="0.49310789999999999"/>
    <n v="7168.11"/>
    <n v="6598.3389999999999"/>
    <n v="6073.857"/>
    <n v="5591.0649999999996"/>
    <n v="0.7799914"/>
    <m/>
    <n v="6191.5209999999997"/>
    <n v="6074.741"/>
    <n v="5960.1639999999998"/>
    <n v="5847.7479999999996"/>
    <n v="0.944476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750130000000004"/>
    <n v="7.0348670000000002"/>
    <n v="6.8026489999999997"/>
    <n v="6.5780960000000004"/>
    <n v="0.90420400000000001"/>
    <n v="129236"/>
    <n v="60745"/>
    <n v="65499"/>
    <n v="26633"/>
    <n v="0.47003159999999999"/>
    <n v="0.4066169"/>
    <n v="0.86508419999999997"/>
    <n v="19507.830000000002"/>
    <n v="22560.27"/>
    <n v="22837.96"/>
    <n v="26167.19"/>
    <n v="26439.09"/>
    <n v="30416.07"/>
    <n v="29433.07"/>
    <n v="34008.83"/>
    <n v="0.86469830000000003"/>
    <n v="0.87277099999999996"/>
    <n v="0.8692474"/>
    <n v="0.86545360000000005"/>
    <m/>
    <m/>
    <m/>
    <m/>
    <m/>
    <m/>
    <m/>
    <m/>
    <m/>
    <m/>
    <m/>
    <m/>
    <m/>
    <m/>
    <m/>
    <m/>
    <m/>
    <m/>
    <m/>
    <m/>
    <m/>
    <n v="17896.77"/>
    <n v="67654.5"/>
    <n v="13136.06"/>
    <n v="59055.59"/>
    <n v="0.26453179999999998"/>
    <n v="0.22243550000000001"/>
    <n v="0.81167509999999998"/>
    <n v="4.3239999999999997E-3"/>
    <n v="43321.585330000002"/>
    <n v="74769.030660000004"/>
    <n v="0.57940550000000002"/>
    <m/>
    <m/>
    <m/>
    <m/>
  </r>
  <r>
    <x v="17"/>
    <s v="ME"/>
    <s v="Maine"/>
    <n v="23"/>
    <x v="2"/>
    <s v="New England"/>
    <m/>
    <m/>
    <n v="211.8032"/>
    <n v="407.95150000000001"/>
    <n v="785.75040000000001"/>
    <n v="1513.424"/>
    <n v="7.1454279999999999"/>
    <n v="3033.9009999999998"/>
    <n v="3344.05"/>
    <n v="3685.9059999999999"/>
    <n v="4062.7089999999998"/>
    <n v="1.3391040000000001"/>
    <n v="4889.1949999999997"/>
    <n v="4686.7650000000003"/>
    <n v="4492.7179999999998"/>
    <n v="4306.7060000000001"/>
    <n v="0.88086189999999998"/>
    <n v="8562.4330000000009"/>
    <n v="8525.6039999999994"/>
    <n v="8488.9349999999995"/>
    <n v="8452.4230000000007"/>
    <n v="0.98715200000000003"/>
    <m/>
    <n v="7538.33"/>
    <n v="7993.0290000000005"/>
    <n v="8475.16"/>
    <n v="8986.3680000000004"/>
    <n v="1.1920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657570000000003"/>
    <n v="7.2349079999999999"/>
    <n v="7.623907"/>
    <n v="8.0338209999999997"/>
    <n v="1.170129"/>
    <n v="26830"/>
    <n v="11703"/>
    <n v="10511"/>
    <n v="4808"/>
    <n v="0.43619079999999999"/>
    <n v="0.45742559999999999"/>
    <n v="1.0486819999999999"/>
    <n v="17633.11"/>
    <n v="21437.7"/>
    <n v="20062.82"/>
    <n v="24667.8"/>
    <n v="22862.55"/>
    <n v="27990.31"/>
    <n v="24817.040000000001"/>
    <n v="30854.799999999999"/>
    <n v="0.82252809999999998"/>
    <n v="0.8133203"/>
    <n v="0.81680240000000004"/>
    <n v="0.80431680000000005"/>
    <m/>
    <m/>
    <m/>
    <m/>
    <m/>
    <m/>
    <m/>
    <m/>
    <m/>
    <m/>
    <m/>
    <m/>
    <m/>
    <m/>
    <m/>
    <m/>
    <m/>
    <m/>
    <m/>
    <m/>
    <m/>
    <n v="21987.439999999999"/>
    <n v="76118.710000000006"/>
    <n v="16693.25"/>
    <n v="69180.679999999993"/>
    <n v="0.28885719999999998"/>
    <n v="0.24129929999999999"/>
    <n v="0.90772269999999999"/>
    <n v="7.3899999999999997E-4"/>
    <n v="61368.238010000001"/>
    <n v="67012.921260000003"/>
    <n v="0.91576729999999995"/>
    <m/>
    <m/>
    <m/>
    <m/>
  </r>
  <r>
    <x v="17"/>
    <s v="MD"/>
    <s v="Maryland"/>
    <n v="24"/>
    <x v="0"/>
    <s v="South Atlantic"/>
    <m/>
    <m/>
    <n v="228.43389999999999"/>
    <n v="570.02610000000004"/>
    <n v="1422.423"/>
    <n v="3549.4670000000001"/>
    <n v="15.538259999999999"/>
    <n v="2536.1190000000001"/>
    <n v="3953.0639999999999"/>
    <n v="6161.6660000000002"/>
    <n v="9604.2260000000006"/>
    <n v="3.7869769999999998"/>
    <n v="6789.5839999999998"/>
    <n v="3643.7860000000001"/>
    <n v="1955.5219999999999"/>
    <n v="1049.4760000000001"/>
    <n v="0.1545714"/>
    <n v="8723.116"/>
    <n v="8044.74"/>
    <n v="7419.12"/>
    <n v="6842.152"/>
    <n v="0.78437020000000002"/>
    <m/>
    <n v="7348.9229999999998"/>
    <n v="7703.9560000000001"/>
    <n v="8076.1419999999998"/>
    <n v="8466.3080000000009"/>
    <n v="1.152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835279999999997"/>
    <n v="6.2235849999999999"/>
    <n v="6.4732719999999997"/>
    <n v="6.732977"/>
    <n v="1.1252519999999999"/>
    <n v="151023"/>
    <n v="73790"/>
    <n v="35902"/>
    <n v="11618"/>
    <n v="0.48860110000000001"/>
    <n v="0.32360319999999998"/>
    <n v="0.66230540000000004"/>
    <n v="21648.85"/>
    <n v="26825.919999999998"/>
    <n v="25149.17"/>
    <n v="31040.81"/>
    <n v="29651.9"/>
    <n v="35741.800000000003"/>
    <n v="32705.32"/>
    <n v="40028.449999999997"/>
    <n v="0.80701239999999996"/>
    <n v="0.81019680000000005"/>
    <n v="0.82961390000000002"/>
    <n v="0.81705179999999999"/>
    <m/>
    <m/>
    <m/>
    <m/>
    <m/>
    <m/>
    <m/>
    <m/>
    <m/>
    <m/>
    <m/>
    <m/>
    <m/>
    <m/>
    <m/>
    <m/>
    <m/>
    <m/>
    <m/>
    <m/>
    <m/>
    <n v="21022.95"/>
    <n v="89818.77"/>
    <n v="15953.48"/>
    <n v="84066.85"/>
    <n v="0.23405970000000001"/>
    <n v="0.18977140000000001"/>
    <n v="0.82431140000000003"/>
    <n v="0"/>
    <n v="74024.120250000007"/>
    <n v="118040.00290000001"/>
    <n v="0.62711050000000002"/>
    <m/>
    <m/>
    <m/>
    <m/>
  </r>
  <r>
    <x v="17"/>
    <s v="MA"/>
    <s v="Massachusetts"/>
    <n v="25"/>
    <x v="2"/>
    <s v="New England"/>
    <m/>
    <m/>
    <n v="254.20070000000001"/>
    <n v="456.57580000000002"/>
    <n v="820.06629999999996"/>
    <n v="1472.94"/>
    <n v="5.7943990000000003"/>
    <n v="2674.3890000000001"/>
    <n v="4272.1899999999996"/>
    <n v="6824.5919999999996"/>
    <n v="10901.91"/>
    <n v="4.0764120000000004"/>
    <n v="6099.8029999999999"/>
    <n v="4703.0940000000001"/>
    <n v="3626.1979999999999"/>
    <n v="2795.8850000000002"/>
    <n v="0.45835670000000001"/>
    <n v="8812.634"/>
    <n v="9778.8389999999999"/>
    <n v="10850.98"/>
    <n v="12040.67"/>
    <n v="1.366296"/>
    <m/>
    <n v="7661.8440000000001"/>
    <n v="8588.2289999999994"/>
    <n v="9626.6229999999996"/>
    <n v="10790.57"/>
    <n v="1.4083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159579999999998"/>
    <n v="6.9700610000000003"/>
    <n v="7.5720179999999999"/>
    <n v="8.2259620000000009"/>
    <n v="1.2821100000000001"/>
    <n v="155999"/>
    <n v="82097"/>
    <n v="39554"/>
    <n v="15857"/>
    <n v="0.52626620000000002"/>
    <n v="0.400895"/>
    <n v="0.76177220000000001"/>
    <n v="24540.94"/>
    <n v="27196.02"/>
    <n v="28429.040000000001"/>
    <n v="31720.39"/>
    <n v="33343.050000000003"/>
    <n v="36812.910000000003"/>
    <n v="37093.449999999997"/>
    <n v="41235.040000000001"/>
    <n v="0.90237239999999996"/>
    <n v="0.8962386"/>
    <n v="0.90574319999999997"/>
    <n v="0.89956150000000001"/>
    <m/>
    <m/>
    <m/>
    <m/>
    <m/>
    <m/>
    <m/>
    <m/>
    <m/>
    <m/>
    <m/>
    <m/>
    <m/>
    <m/>
    <m/>
    <m/>
    <m/>
    <m/>
    <m/>
    <m/>
    <m/>
    <n v="22221.8"/>
    <n v="100637.5"/>
    <n v="17848.43"/>
    <n v="94464.98"/>
    <n v="0.22081029999999999"/>
    <n v="0.18894230000000001"/>
    <n v="0.88084819999999997"/>
    <n v="1.3998E-2"/>
    <n v="84585.980639999994"/>
    <n v="106141.46709999999"/>
    <n v="0.7969174"/>
    <m/>
    <m/>
    <m/>
    <m/>
  </r>
  <r>
    <x v="17"/>
    <s v="MI"/>
    <s v="Michigan"/>
    <n v="26"/>
    <x v="3"/>
    <s v="East North Central"/>
    <m/>
    <m/>
    <n v="129.11410000000001"/>
    <n v="295.78250000000003"/>
    <n v="677.59690000000001"/>
    <n v="1552.2809999999999"/>
    <n v="12.02256"/>
    <n v="5602.7079999999996"/>
    <n v="5988.4690000000001"/>
    <n v="6400.79"/>
    <n v="6841.5"/>
    <n v="1.221106"/>
    <n v="2870.192"/>
    <n v="2181.13"/>
    <n v="1657.4949999999999"/>
    <n v="1259.5709999999999"/>
    <n v="0.4388456"/>
    <n v="8383.8040000000001"/>
    <n v="8180.5640000000003"/>
    <n v="7982.2520000000004"/>
    <n v="7788.7470000000003"/>
    <n v="0.92902300000000004"/>
    <m/>
    <n v="6863.0919999999996"/>
    <n v="7360.21"/>
    <n v="7893.3360000000002"/>
    <n v="8465.08"/>
    <n v="1.23342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745509999999999"/>
    <n v="5.5504550000000004"/>
    <n v="5.6274110000000004"/>
    <n v="5.7054349999999996"/>
    <n v="1.0421739999999999"/>
    <n v="263410"/>
    <n v="115584"/>
    <n v="96126"/>
    <n v="30815"/>
    <n v="0.43879879999999999"/>
    <n v="0.32056879999999999"/>
    <n v="0.73055990000000004"/>
    <n v="24504.59"/>
    <n v="26434.59"/>
    <n v="28384.35"/>
    <n v="30706.05"/>
    <n v="33335.57"/>
    <n v="35447.64"/>
    <n v="36626.160000000003"/>
    <n v="39506.06"/>
    <n v="0.92698930000000002"/>
    <n v="0.92438949999999998"/>
    <n v="0.94041699999999995"/>
    <n v="0.92710239999999999"/>
    <m/>
    <m/>
    <m/>
    <m/>
    <m/>
    <m/>
    <m/>
    <m/>
    <m/>
    <m/>
    <m/>
    <m/>
    <m/>
    <m/>
    <m/>
    <m/>
    <m/>
    <m/>
    <m/>
    <m/>
    <m/>
    <n v="21498.48"/>
    <n v="82009.36"/>
    <n v="16026.15"/>
    <n v="75709.23"/>
    <n v="0.26214670000000001"/>
    <n v="0.21168020000000001"/>
    <n v="0.86292679999999999"/>
    <n v="3.2139000000000001E-2"/>
    <n v="65950.208360000004"/>
    <n v="78660.450209999995"/>
    <n v="0.8384163"/>
    <m/>
    <m/>
    <m/>
    <m/>
  </r>
  <r>
    <x v="17"/>
    <s v="MN"/>
    <s v="Minnesota"/>
    <n v="27"/>
    <x v="3"/>
    <s v="West North Central"/>
    <m/>
    <m/>
    <n v="152.96629999999999"/>
    <n v="380.96019999999999"/>
    <n v="948.77549999999997"/>
    <n v="2362.9110000000001"/>
    <n v="15.44726"/>
    <n v="4894.4139999999998"/>
    <n v="5957.1469999999999"/>
    <n v="7250.634"/>
    <n v="8824.9779999999992"/>
    <n v="1.8030710000000001"/>
    <n v="2622.846"/>
    <n v="2437.375"/>
    <n v="2265.02"/>
    <n v="2104.8530000000001"/>
    <n v="0.80250739999999998"/>
    <n v="7537.3649999999998"/>
    <n v="8442.1959999999999"/>
    <n v="9455.6479999999992"/>
    <n v="10590.76"/>
    <n v="1.4051009999999999"/>
    <m/>
    <n v="5925.96"/>
    <n v="7301.84"/>
    <n v="8997.17"/>
    <n v="11086.12"/>
    <n v="1.87077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903709999999998"/>
    <n v="6.3477540000000001"/>
    <n v="7.0810810000000002"/>
    <n v="7.899127"/>
    <n v="1.3881570000000001"/>
    <n v="122378"/>
    <n v="53897"/>
    <n v="30779"/>
    <n v="9797"/>
    <n v="0.44041409999999998"/>
    <n v="0.31830140000000001"/>
    <n v="0.72273209999999999"/>
    <n v="21795.47"/>
    <n v="24709.85"/>
    <n v="25450.9"/>
    <n v="28518.74"/>
    <n v="29505.01"/>
    <n v="32758.71"/>
    <n v="32532.75"/>
    <n v="36455.129999999997"/>
    <n v="0.8820559"/>
    <n v="0.89242739999999998"/>
    <n v="0.90067699999999995"/>
    <n v="0.89240529999999996"/>
    <m/>
    <m/>
    <m/>
    <m/>
    <m/>
    <m/>
    <m/>
    <m/>
    <m/>
    <m/>
    <m/>
    <m/>
    <m/>
    <m/>
    <m/>
    <m/>
    <m/>
    <m/>
    <m/>
    <m/>
    <m/>
    <n v="22441.33"/>
    <n v="86309.02"/>
    <n v="17363.2"/>
    <n v="81438.7"/>
    <n v="0.2600114"/>
    <n v="0.2132058"/>
    <n v="0.86684000000000005"/>
    <n v="1.0988E-2"/>
    <n v="73740.586299999995"/>
    <n v="82511.823529999994"/>
    <n v="0.89369719999999997"/>
    <m/>
    <m/>
    <m/>
    <m/>
  </r>
  <r>
    <x v="17"/>
    <s v="MS"/>
    <s v="Mississippi"/>
    <n v="28"/>
    <x v="0"/>
    <s v="East South Central"/>
    <m/>
    <m/>
    <n v="260.70800000000003"/>
    <n v="390.64690000000002"/>
    <n v="585.34829999999999"/>
    <n v="877.09040000000005"/>
    <n v="3.3642629999999998"/>
    <n v="2940.6260000000002"/>
    <n v="2927.7429999999999"/>
    <n v="2914.9180000000001"/>
    <n v="2902.1480000000001"/>
    <n v="0.98691530000000005"/>
    <n v="1914.662"/>
    <n v="1869.443"/>
    <n v="1825.2929999999999"/>
    <n v="1782.1849999999999"/>
    <n v="0.93080940000000001"/>
    <n v="4884.7"/>
    <n v="4899.5290000000005"/>
    <n v="4914.4040000000005"/>
    <n v="4929.3249999999998"/>
    <n v="1.009136"/>
    <m/>
    <n v="4392.2910000000002"/>
    <n v="4713.4669999999996"/>
    <n v="5058.1289999999999"/>
    <n v="5427.9939999999997"/>
    <n v="1.2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758199999999997"/>
    <n v="6.0418649999999996"/>
    <n v="6.1086390000000002"/>
    <n v="6.1761520000000001"/>
    <n v="1.0335240000000001"/>
    <n v="84842"/>
    <n v="39620"/>
    <n v="43071"/>
    <n v="21661"/>
    <n v="0.4669857"/>
    <n v="0.50291379999999997"/>
    <n v="1.0769359999999999"/>
    <n v="18439.63"/>
    <n v="20636.39"/>
    <n v="21204.07"/>
    <n v="23548.99"/>
    <n v="24337.360000000001"/>
    <n v="26926.04"/>
    <n v="26555.43"/>
    <n v="29585.54"/>
    <n v="0.89354900000000004"/>
    <n v="0.9004238"/>
    <n v="0.90385950000000004"/>
    <n v="0.89758150000000003"/>
    <m/>
    <m/>
    <m/>
    <m/>
    <m/>
    <m/>
    <m/>
    <m/>
    <m/>
    <m/>
    <m/>
    <m/>
    <m/>
    <m/>
    <m/>
    <m/>
    <m/>
    <m/>
    <m/>
    <m/>
    <m/>
    <n v="17956.669999999998"/>
    <n v="64677.95"/>
    <n v="13512.9"/>
    <n v="56892.71"/>
    <n v="0.27763209999999999"/>
    <n v="0.23751549999999999"/>
    <n v="0.87431530000000002"/>
    <n v="7.3499999999999998E-4"/>
    <n v="41094.560230000003"/>
    <n v="79335.585770000005"/>
    <n v="0.517984"/>
    <m/>
    <m/>
    <m/>
    <m/>
  </r>
  <r>
    <x v="17"/>
    <s v="MO"/>
    <s v="Missouri"/>
    <n v="29"/>
    <x v="3"/>
    <s v="West North Central"/>
    <m/>
    <m/>
    <n v="168.6105"/>
    <n v="318.75760000000002"/>
    <n v="602.61019999999996"/>
    <n v="1139.2329999999999"/>
    <n v="6.7565939999999998"/>
    <n v="2707.502"/>
    <n v="3156.509"/>
    <n v="3679.9769999999999"/>
    <n v="4290.2560000000003"/>
    <n v="1.584581"/>
    <n v="3719.3519999999999"/>
    <n v="3328.4720000000002"/>
    <n v="2978.672"/>
    <n v="2665.6329999999998"/>
    <n v="0.71669289999999997"/>
    <n v="6731.942"/>
    <n v="6810.7489999999998"/>
    <n v="6890.4790000000003"/>
    <n v="6971.1419999999998"/>
    <n v="1.0355319999999999"/>
    <m/>
    <n v="5827.8689999999997"/>
    <n v="6112.0330000000004"/>
    <n v="6410.0529999999999"/>
    <n v="6722.6040000000003"/>
    <n v="1.153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609560000000004"/>
    <n v="6.7167820000000003"/>
    <n v="6.9827380000000003"/>
    <n v="7.2592239999999997"/>
    <n v="1.123553"/>
    <n v="144199"/>
    <n v="64216"/>
    <n v="52113"/>
    <n v="20363"/>
    <n v="0.44532899999999997"/>
    <n v="0.39074700000000001"/>
    <n v="0.87743450000000001"/>
    <n v="18672.11"/>
    <n v="22919.67"/>
    <n v="21682.14"/>
    <n v="26398.19"/>
    <n v="25481.61"/>
    <n v="30273.59"/>
    <n v="27827.5"/>
    <n v="33564.32"/>
    <n v="0.81467619999999996"/>
    <n v="0.82134940000000001"/>
    <n v="0.84171070000000003"/>
    <n v="0.82907989999999998"/>
    <m/>
    <m/>
    <m/>
    <m/>
    <m/>
    <m/>
    <m/>
    <m/>
    <m/>
    <m/>
    <m/>
    <m/>
    <m/>
    <m/>
    <m/>
    <m/>
    <m/>
    <m/>
    <m/>
    <m/>
    <m/>
    <n v="20034.28"/>
    <n v="74688.91"/>
    <n v="14947.67"/>
    <n v="68190.789999999994"/>
    <n v="0.26823629999999998"/>
    <n v="0.2192037"/>
    <n v="0.83443710000000004"/>
    <n v="7.7400000000000004E-3"/>
    <n v="57263.642959999997"/>
    <n v="88997.485360000006"/>
    <n v="0.6434299"/>
    <m/>
    <m/>
    <m/>
    <m/>
  </r>
  <r>
    <x v="17"/>
    <s v="MT"/>
    <s v="Montana"/>
    <n v="30"/>
    <x v="1"/>
    <s v="Mountain"/>
    <m/>
    <m/>
    <n v="168.77250000000001"/>
    <n v="322.08429999999998"/>
    <n v="614.66359999999997"/>
    <n v="1173.02"/>
    <n v="6.9503009999999996"/>
    <n v="2852.1080000000002"/>
    <n v="2901.35"/>
    <n v="2951.442"/>
    <n v="3002.3989999999999"/>
    <n v="1.0526949999999999"/>
    <n v="3471.45"/>
    <n v="3242.875"/>
    <n v="3029.3490000000002"/>
    <n v="2829.8829999999998"/>
    <n v="0.81518760000000001"/>
    <n v="6470.4080000000004"/>
    <n v="6365.7060000000001"/>
    <n v="6262.6970000000001"/>
    <n v="6161.3549999999996"/>
    <n v="0.95223599999999997"/>
    <m/>
    <n v="5526.9380000000001"/>
    <n v="6104.5690000000004"/>
    <n v="6742.5690000000004"/>
    <n v="7447.2479999999996"/>
    <n v="1.347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880929999999996"/>
    <n v="5.9400870000000001"/>
    <n v="6.5486319999999996"/>
    <n v="7.2195200000000002"/>
    <n v="1.3399030000000001"/>
    <n v="20590"/>
    <n v="7294"/>
    <n v="11638"/>
    <n v="3971"/>
    <n v="0.3542496"/>
    <n v="0.34120980000000001"/>
    <n v="0.9631904"/>
    <n v="18778.46"/>
    <n v="17355.7"/>
    <n v="21234.2"/>
    <n v="19501.060000000001"/>
    <n v="24050.29"/>
    <n v="22174.31"/>
    <n v="26251.45"/>
    <n v="24158.68"/>
    <n v="1.081977"/>
    <n v="1.0888739999999999"/>
    <n v="1.0846020000000001"/>
    <n v="1.0866260000000001"/>
    <m/>
    <m/>
    <m/>
    <m/>
    <m/>
    <m/>
    <m/>
    <m/>
    <m/>
    <m/>
    <m/>
    <m/>
    <m/>
    <m/>
    <m/>
    <m/>
    <m/>
    <m/>
    <m/>
    <m/>
    <m/>
    <n v="19812.41"/>
    <n v="66623.14"/>
    <n v="14641.73"/>
    <n v="59740.160000000003"/>
    <n v="0.29738029999999999"/>
    <n v="0.24509030000000001"/>
    <n v="0.89684229999999998"/>
    <n v="0"/>
    <n v="47480.613920000003"/>
    <n v="49760.699419999997"/>
    <n v="0.954179"/>
    <m/>
    <m/>
    <m/>
    <m/>
  </r>
  <r>
    <x v="17"/>
    <s v="NE"/>
    <s v="Nebraska"/>
    <n v="31"/>
    <x v="3"/>
    <s v="West North Central"/>
    <m/>
    <m/>
    <n v="227.10130000000001"/>
    <n v="359.53769999999997"/>
    <n v="569.20569999999998"/>
    <n v="901.14369999999997"/>
    <n v="3.9680240000000002"/>
    <n v="2253.4180000000001"/>
    <n v="2407.634"/>
    <n v="2572.404"/>
    <n v="2748.45"/>
    <n v="1.2196800000000001"/>
    <n v="4410.12"/>
    <n v="4392.0219999999999"/>
    <n v="4373.9989999999998"/>
    <n v="4356.049"/>
    <n v="0.98773940000000005"/>
    <n v="7019.1040000000003"/>
    <n v="7167.6059999999998"/>
    <n v="7319.25"/>
    <n v="7474.1040000000003"/>
    <n v="1.0648230000000001"/>
    <m/>
    <n v="6061.2430000000004"/>
    <n v="6397.3980000000001"/>
    <n v="6752.1980000000003"/>
    <n v="7126.674"/>
    <n v="1.175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329010000000002"/>
    <n v="6.9310980000000004"/>
    <n v="7.4678769999999997"/>
    <n v="8.046227"/>
    <n v="1.250793"/>
    <n v="43176"/>
    <n v="16226"/>
    <n v="15244"/>
    <n v="4385"/>
    <n v="0.37581059999999999"/>
    <n v="0.28765420000000003"/>
    <n v="0.76542319999999997"/>
    <n v="18037.919999999998"/>
    <n v="19910.419999999998"/>
    <n v="20269.7"/>
    <n v="22193.93"/>
    <n v="22945.599999999999"/>
    <n v="25127.59"/>
    <n v="24817.9"/>
    <n v="27254"/>
    <n v="0.90595340000000002"/>
    <n v="0.91329910000000003"/>
    <n v="0.91316370000000002"/>
    <n v="0.9106149"/>
    <m/>
    <m/>
    <m/>
    <m/>
    <m/>
    <m/>
    <m/>
    <m/>
    <m/>
    <m/>
    <m/>
    <m/>
    <m/>
    <m/>
    <m/>
    <m/>
    <m/>
    <m/>
    <m/>
    <m/>
    <m/>
    <n v="23346.05"/>
    <n v="73687.63"/>
    <n v="18164.09"/>
    <n v="67229.399999999994"/>
    <n v="0.31682460000000001"/>
    <n v="0.2701807"/>
    <n v="0.86626309999999995"/>
    <n v="0"/>
    <n v="57788.641230000001"/>
    <n v="89767.973910000001"/>
    <n v="0.64375570000000004"/>
    <m/>
    <m/>
    <m/>
    <m/>
  </r>
  <r>
    <x v="17"/>
    <s v="NV"/>
    <s v="Nevada"/>
    <n v="32"/>
    <x v="1"/>
    <s v="Mountain"/>
    <m/>
    <m/>
    <n v="387.4006"/>
    <n v="336.2056"/>
    <n v="291.77600000000001"/>
    <n v="253.21780000000001"/>
    <n v="0.65363280000000001"/>
    <n v="3531.1680000000001"/>
    <n v="4526.8760000000002"/>
    <n v="5803.3519999999999"/>
    <n v="7439.7640000000001"/>
    <n v="2.1068850000000001"/>
    <n v="2169.7579999999998"/>
    <n v="1933.7719999999999"/>
    <n v="1723.452"/>
    <n v="1536.0070000000001"/>
    <n v="0.70791610000000005"/>
    <n v="5775.1930000000002"/>
    <n v="6211.9660000000003"/>
    <n v="6681.7719999999999"/>
    <n v="7187.1080000000002"/>
    <n v="1.2444789999999999"/>
    <m/>
    <n v="6235.2150000000001"/>
    <n v="5485.482"/>
    <n v="4825.8980000000001"/>
    <n v="4245.6239999999998"/>
    <n v="0.6809106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650729999999999"/>
    <n v="5.6829109999999998"/>
    <n v="4.5711459999999997"/>
    <n v="3.676879"/>
    <n v="0.52043050000000002"/>
    <n v="67674"/>
    <n v="18603"/>
    <n v="27086"/>
    <n v="6876"/>
    <n v="0.27489140000000001"/>
    <n v="0.25385809999999998"/>
    <n v="0.92348509999999995"/>
    <n v="23819.21"/>
    <n v="24815.65"/>
    <n v="26782.85"/>
    <n v="27740.94"/>
    <n v="30164.46"/>
    <n v="31120.79"/>
    <n v="32612.080000000002"/>
    <n v="33901.410000000003"/>
    <n v="0.95984599999999998"/>
    <n v="0.96546299999999996"/>
    <n v="0.96927019999999997"/>
    <n v="0.9619683"/>
    <m/>
    <m/>
    <m/>
    <m/>
    <m/>
    <m/>
    <m/>
    <m/>
    <m/>
    <m/>
    <m/>
    <m/>
    <m/>
    <m/>
    <m/>
    <m/>
    <m/>
    <m/>
    <m/>
    <m/>
    <m/>
    <n v="22110.240000000002"/>
    <n v="85596.22"/>
    <n v="15276.53"/>
    <n v="77051.11"/>
    <n v="0.2583086"/>
    <n v="0.19826489999999999"/>
    <n v="0.89696819999999999"/>
    <n v="3.6819999999999999E-3"/>
    <n v="66103.947369999994"/>
    <n v="103084.6667"/>
    <n v="0.64125880000000002"/>
    <m/>
    <m/>
    <m/>
    <m/>
  </r>
  <r>
    <x v="17"/>
    <s v="NH"/>
    <s v="New Hampshire"/>
    <n v="33"/>
    <x v="2"/>
    <s v="New England"/>
    <m/>
    <m/>
    <n v="199.2619"/>
    <n v="466.38740000000001"/>
    <n v="1091.614"/>
    <n v="2555.0050000000001"/>
    <n v="12.82235"/>
    <n v="4161.7420000000002"/>
    <n v="3970.402"/>
    <n v="3787.8589999999999"/>
    <n v="3613.7080000000001"/>
    <n v="0.86831619999999998"/>
    <n v="4222.0309999999999"/>
    <n v="3377.4749999999999"/>
    <n v="2701.8609999999999"/>
    <n v="2161.3939999999998"/>
    <n v="0.51193230000000001"/>
    <n v="8354.6939999999995"/>
    <n v="7515.5540000000001"/>
    <n v="6760.6949999999997"/>
    <n v="6081.6549999999997"/>
    <n v="0.72793269999999999"/>
    <m/>
    <n v="7062.2190000000001"/>
    <n v="6946.3919999999998"/>
    <n v="6832.4620000000004"/>
    <n v="6720.402"/>
    <n v="0.9515991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55711"/>
    <n v="6.6331550000000004"/>
    <n v="6.8154769999999996"/>
    <n v="7.0028100000000002"/>
    <n v="1.084746"/>
    <n v="28924"/>
    <n v="12338"/>
    <n v="6839"/>
    <n v="1850"/>
    <n v="0.42656620000000001"/>
    <n v="0.27050740000000001"/>
    <n v="0.63415100000000002"/>
    <n v="19497.61"/>
    <n v="22883.18"/>
    <n v="22627.99"/>
    <n v="26277.01"/>
    <n v="25506.65"/>
    <n v="29765.43"/>
    <n v="27998.17"/>
    <n v="33050.089999999997"/>
    <n v="0.85205010000000003"/>
    <n v="0.86113269999999997"/>
    <n v="0.85692190000000001"/>
    <n v="0.84714350000000005"/>
    <m/>
    <m/>
    <m/>
    <m/>
    <m/>
    <m/>
    <m/>
    <m/>
    <m/>
    <m/>
    <m/>
    <m/>
    <m/>
    <m/>
    <m/>
    <m/>
    <m/>
    <m/>
    <m/>
    <m/>
    <m/>
    <n v="23845.49"/>
    <n v="89273.11"/>
    <n v="18270.86"/>
    <n v="84022.2"/>
    <n v="0.26710719999999999"/>
    <n v="0.2174527"/>
    <n v="0.89555689999999999"/>
    <n v="0"/>
    <n v="78602.920450000005"/>
    <n v="84911.875709999993"/>
    <n v="0.92569990000000002"/>
    <m/>
    <m/>
    <m/>
    <m/>
  </r>
  <r>
    <x v="17"/>
    <s v="NJ"/>
    <s v="New Jersey"/>
    <n v="34"/>
    <x v="2"/>
    <s v="Middle Atlantic"/>
    <m/>
    <m/>
    <n v="193.2978"/>
    <n v="402.55900000000003"/>
    <n v="838.36320000000001"/>
    <n v="1745.962"/>
    <n v="9.0325000000000006"/>
    <n v="2299.0909999999999"/>
    <n v="4591.317"/>
    <n v="9168.9240000000009"/>
    <n v="18310.47"/>
    <n v="7.9642210000000002"/>
    <n v="8523.0300000000007"/>
    <n v="4702.1790000000001"/>
    <n v="2594.2049999999999"/>
    <n v="1431.229"/>
    <n v="0.16792499999999999"/>
    <n v="10165.719999999999"/>
    <n v="11136.46"/>
    <n v="12199.88"/>
    <n v="13364.86"/>
    <n v="1.3146979999999999"/>
    <m/>
    <n v="8929.8330000000005"/>
    <n v="9930.0619999999999"/>
    <n v="11042.32"/>
    <n v="12279.17"/>
    <n v="1.37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313810000000004"/>
    <n v="6.2762330000000004"/>
    <n v="6.2215639999999999"/>
    <n v="6.1673710000000002"/>
    <n v="0.97409570000000001"/>
    <n v="210764"/>
    <n v="120013"/>
    <n v="43939"/>
    <n v="20451"/>
    <n v="0.5694188"/>
    <n v="0.46544069999999998"/>
    <n v="0.81739600000000001"/>
    <n v="29964.29"/>
    <n v="30782.92"/>
    <n v="35075.79"/>
    <n v="35683.32"/>
    <n v="40371.24"/>
    <n v="40885.39"/>
    <n v="44684.75"/>
    <n v="45609.35"/>
    <n v="0.97340629999999995"/>
    <n v="0.98297449999999997"/>
    <n v="0.98742459999999999"/>
    <n v="0.97972769999999998"/>
    <m/>
    <m/>
    <m/>
    <m/>
    <m/>
    <m/>
    <m/>
    <m/>
    <m/>
    <m/>
    <m/>
    <m/>
    <m/>
    <m/>
    <m/>
    <m/>
    <m/>
    <m/>
    <m/>
    <m/>
    <m/>
    <n v="22011.27"/>
    <n v="105976.5"/>
    <n v="16479.650000000001"/>
    <n v="98787.82"/>
    <n v="0.20769960000000001"/>
    <n v="0.16681869999999999"/>
    <n v="0.85331920000000006"/>
    <n v="7.7530000000000003E-3"/>
    <n v="88775.425380000001"/>
    <n v="118368.3878"/>
    <n v="0.74999269999999996"/>
    <m/>
    <m/>
    <m/>
    <m/>
  </r>
  <r>
    <x v="17"/>
    <s v="NM"/>
    <s v="New Mexico"/>
    <n v="35"/>
    <x v="1"/>
    <s v="Mountain"/>
    <m/>
    <m/>
    <n v="289.14409999999998"/>
    <n v="442.78129999999999"/>
    <n v="678.0539"/>
    <n v="1038.3389999999999"/>
    <n v="3.591078"/>
    <n v="5602.5460000000003"/>
    <n v="5361.8130000000001"/>
    <n v="5131.424"/>
    <n v="4910.9359999999997"/>
    <n v="0.87655430000000001"/>
    <n v="1400.0609999999999"/>
    <n v="1206.0630000000001"/>
    <n v="1038.9449999999999"/>
    <n v="894.98440000000005"/>
    <n v="0.6392466"/>
    <n v="6549.8130000000001"/>
    <n v="6431.0919999999996"/>
    <n v="6314.5219999999999"/>
    <n v="6200.0649999999996"/>
    <n v="0.94660200000000005"/>
    <m/>
    <n v="5072.4229999999998"/>
    <n v="5464.5829999999996"/>
    <n v="5887.0609999999997"/>
    <n v="6342.2039999999997"/>
    <n v="1.25032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417870000000004"/>
    <n v="6.6809469999999997"/>
    <n v="6.6206560000000003"/>
    <n v="6.5609080000000004"/>
    <n v="0.97317050000000005"/>
    <n v="55832"/>
    <n v="17891"/>
    <n v="28909"/>
    <n v="6843"/>
    <n v="0.32044349999999999"/>
    <n v="0.23670830000000001"/>
    <n v="0.7386897"/>
    <n v="17602.13"/>
    <n v="21367.9"/>
    <n v="20057.53"/>
    <n v="24400.1"/>
    <n v="22832.19"/>
    <n v="27915.33"/>
    <n v="24827.78"/>
    <n v="30646.98"/>
    <n v="0.82376530000000003"/>
    <n v="0.82202660000000005"/>
    <n v="0.81790859999999999"/>
    <n v="0.81012150000000005"/>
    <m/>
    <m/>
    <m/>
    <m/>
    <m/>
    <m/>
    <m/>
    <m/>
    <m/>
    <m/>
    <m/>
    <m/>
    <m/>
    <m/>
    <m/>
    <m/>
    <m/>
    <m/>
    <m/>
    <m/>
    <m/>
    <n v="19278.39"/>
    <n v="65914.259999999995"/>
    <n v="14688.08"/>
    <n v="58763.13"/>
    <n v="0.29247689999999998"/>
    <n v="0.24995410000000001"/>
    <n v="0.89742809999999995"/>
    <n v="4.0260000000000001E-3"/>
    <n v="44822.755219999999"/>
    <n v="69560.033330000006"/>
    <n v="0.64437509999999998"/>
    <m/>
    <m/>
    <m/>
    <m/>
  </r>
  <r>
    <x v="17"/>
    <s v="NY"/>
    <s v="New York"/>
    <n v="36"/>
    <x v="2"/>
    <s v="Middle Atlantic"/>
    <m/>
    <m/>
    <n v="205.49969999999999"/>
    <n v="371.8861"/>
    <n v="672.99009999999998"/>
    <n v="1217.8879999999999"/>
    <n v="5.9264710000000003"/>
    <n v="4412.9579999999996"/>
    <n v="5350.7150000000001"/>
    <n v="6487.7449999999999"/>
    <n v="7866.3950000000004"/>
    <n v="1.782567"/>
    <n v="6877.7049999999999"/>
    <n v="5035.0649999999996"/>
    <n v="3686.0949999999998"/>
    <n v="2698.5349999999999"/>
    <n v="0.39235979999999998"/>
    <n v="12077.42"/>
    <n v="11045.38"/>
    <n v="10101.530000000001"/>
    <n v="9238.3379999999997"/>
    <n v="0.7649262"/>
    <m/>
    <n v="10806.61"/>
    <n v="10421.98"/>
    <n v="10051.040000000001"/>
    <n v="9693.3019999999997"/>
    <n v="0.8969791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6392879999999996"/>
    <n v="7.3439740000000002"/>
    <n v="7.0600759999999996"/>
    <n v="6.787153"/>
    <n v="0.88845359999999995"/>
    <n v="468660"/>
    <n v="244389"/>
    <n v="166235"/>
    <n v="73281"/>
    <n v="0.52146329999999996"/>
    <n v="0.44082779999999999"/>
    <n v="0.84536670000000003"/>
    <n v="26597.599999999999"/>
    <n v="29176.720000000001"/>
    <n v="30658.86"/>
    <n v="33658.35"/>
    <n v="35715.65"/>
    <n v="38860.239999999998"/>
    <n v="39363.57"/>
    <n v="43214.32"/>
    <n v="0.91160359999999996"/>
    <n v="0.91088420000000003"/>
    <n v="0.91907950000000005"/>
    <n v="0.91089169999999997"/>
    <m/>
    <m/>
    <m/>
    <m/>
    <m/>
    <m/>
    <m/>
    <m/>
    <m/>
    <m/>
    <m/>
    <m/>
    <m/>
    <m/>
    <m/>
    <m/>
    <m/>
    <m/>
    <m/>
    <m/>
    <m/>
    <n v="19159.72"/>
    <n v="94009.21"/>
    <n v="13980.58"/>
    <n v="85531.91"/>
    <n v="0.20380680000000001"/>
    <n v="0.1634545"/>
    <n v="0.84681879999999998"/>
    <n v="0"/>
    <n v="70276.931070000006"/>
    <n v="104367.1026"/>
    <n v="0.67336289999999999"/>
    <m/>
    <m/>
    <m/>
    <m/>
  </r>
  <r>
    <x v="17"/>
    <s v="NC"/>
    <s v="North Carolina"/>
    <n v="37"/>
    <x v="0"/>
    <s v="South Atlantic"/>
    <m/>
    <m/>
    <n v="230.7062"/>
    <n v="387.5838"/>
    <n v="651.13670000000002"/>
    <n v="1093.902"/>
    <n v="4.7415399999999996"/>
    <n v="4719.634"/>
    <n v="4805.6660000000002"/>
    <n v="4893.2659999999996"/>
    <n v="4982.4629999999997"/>
    <n v="1.0556890000000001"/>
    <n v="3486.2890000000002"/>
    <n v="2369.627"/>
    <n v="1610.633"/>
    <n v="1094.7460000000001"/>
    <n v="0.31401459999999998"/>
    <n v="7343.49"/>
    <n v="7016.1419999999998"/>
    <n v="6703.3860000000004"/>
    <n v="6404.5720000000001"/>
    <n v="0.87214270000000005"/>
    <m/>
    <n v="5940.41"/>
    <n v="6197.8190000000004"/>
    <n v="6466.3829999999998"/>
    <n v="6746.5839999999998"/>
    <n v="1.13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972160000000004"/>
    <n v="6.5652759999999999"/>
    <n v="6.5334899999999996"/>
    <n v="6.5018580000000004"/>
    <n v="0.98554569999999997"/>
    <n v="241711"/>
    <n v="106670"/>
    <n v="91881"/>
    <n v="35644"/>
    <n v="0.44131209999999998"/>
    <n v="0.38793660000000002"/>
    <n v="0.87905259999999996"/>
    <n v="20854.2"/>
    <n v="24560.11"/>
    <n v="23931.86"/>
    <n v="28344.44"/>
    <n v="27933.73"/>
    <n v="32584.28"/>
    <n v="30547.59"/>
    <n v="36156.51"/>
    <n v="0.84910850000000004"/>
    <n v="0.84432300000000005"/>
    <n v="0.85727640000000005"/>
    <n v="0.84487100000000004"/>
    <m/>
    <m/>
    <m/>
    <m/>
    <m/>
    <m/>
    <m/>
    <m/>
    <m/>
    <m/>
    <m/>
    <m/>
    <m/>
    <m/>
    <m/>
    <m/>
    <m/>
    <m/>
    <m/>
    <m/>
    <m/>
    <n v="19784.169999999998"/>
    <n v="77362.97"/>
    <n v="15028.53"/>
    <n v="70279.37"/>
    <n v="0.25573180000000001"/>
    <n v="0.2138399"/>
    <n v="0.89158959999999998"/>
    <n v="1.1913E-2"/>
    <n v="58351.569589999999"/>
    <n v="90360.946559999997"/>
    <n v="0.64576100000000003"/>
    <m/>
    <m/>
    <m/>
    <m/>
  </r>
  <r>
    <x v="17"/>
    <s v="ND"/>
    <s v="North Dakota"/>
    <n v="38"/>
    <x v="3"/>
    <s v="West North Central"/>
    <m/>
    <m/>
    <n v="220.64699999999999"/>
    <n v="419.66680000000002"/>
    <n v="798.19870000000003"/>
    <n v="1518.16"/>
    <n v="6.88049"/>
    <n v="2184.0030000000002"/>
    <n v="2303.81"/>
    <n v="2430.1880000000001"/>
    <n v="2563.5"/>
    <n v="1.1737629999999999"/>
    <n v="4914.2610000000004"/>
    <n v="3860.8090000000002"/>
    <n v="3033.1819999999998"/>
    <n v="2382.9699999999998"/>
    <n v="0.48490909999999998"/>
    <n v="6683.723"/>
    <n v="6284.5190000000002"/>
    <n v="5909.1570000000002"/>
    <n v="5556.2150000000001"/>
    <n v="0.83130539999999997"/>
    <m/>
    <n v="5207.6819999999998"/>
    <n v="5859.5690000000004"/>
    <n v="6593.06"/>
    <n v="7418.3670000000002"/>
    <n v="1.42450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312199999999999"/>
    <n v="6.5593240000000002"/>
    <n v="7.6403930000000004"/>
    <n v="8.8996359999999992"/>
    <n v="1.5804100000000001"/>
    <n v="14539"/>
    <n v="5361"/>
    <n v="5449"/>
    <n v="1993"/>
    <n v="0.36873240000000002"/>
    <n v="0.3657552"/>
    <n v="0.99192590000000003"/>
    <n v="17753.009999999998"/>
    <n v="19358.939999999999"/>
    <n v="20310.95"/>
    <n v="21758.68"/>
    <n v="23097.31"/>
    <n v="24518.19"/>
    <n v="25088.07"/>
    <n v="26651.439999999999"/>
    <n v="0.91704459999999999"/>
    <n v="0.93346410000000002"/>
    <n v="0.94204829999999995"/>
    <n v="0.94134010000000001"/>
    <m/>
    <m/>
    <m/>
    <m/>
    <m/>
    <m/>
    <m/>
    <m/>
    <m/>
    <m/>
    <m/>
    <m/>
    <m/>
    <m/>
    <m/>
    <m/>
    <m/>
    <m/>
    <m/>
    <m/>
    <m/>
    <n v="20208.52"/>
    <n v="73049.66"/>
    <n v="14276.53"/>
    <n v="66814.84"/>
    <n v="0.27664090000000002"/>
    <n v="0.213673"/>
    <n v="0.90740909999999997"/>
    <n v="0"/>
    <n v="57771.309690000002"/>
    <n v="68056.803920000006"/>
    <n v="0.84886899999999998"/>
    <m/>
    <m/>
    <m/>
    <m/>
  </r>
  <r>
    <x v="17"/>
    <s v="OH"/>
    <s v="Ohio"/>
    <n v="39"/>
    <x v="3"/>
    <s v="East North Central"/>
    <m/>
    <m/>
    <n v="141.07859999999999"/>
    <n v="302.86189999999999"/>
    <n v="650.17219999999998"/>
    <n v="1395.7639999999999"/>
    <n v="9.8935220000000008"/>
    <n v="2388.6559999999999"/>
    <n v="3164.9209999999998"/>
    <n v="4193.4560000000001"/>
    <n v="5556.2430000000004"/>
    <n v="2.3260960000000002"/>
    <n v="4861.2070000000003"/>
    <n v="4051.299"/>
    <n v="3376.3270000000002"/>
    <n v="2813.81"/>
    <n v="0.57882940000000005"/>
    <n v="7432.5110000000004"/>
    <n v="7649.8419999999996"/>
    <n v="7873.5280000000002"/>
    <n v="8103.7539999999999"/>
    <n v="1.0903119999999999"/>
    <m/>
    <n v="6382.0429999999997"/>
    <n v="6748.6549999999997"/>
    <n v="7136.3280000000004"/>
    <n v="7546.27"/>
    <n v="1.18242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731020000000001"/>
    <n v="6.0799060000000003"/>
    <n v="6.5158820000000004"/>
    <n v="6.9831190000000003"/>
    <n v="1.230917"/>
    <n v="292626"/>
    <n v="124150"/>
    <n v="111523"/>
    <n v="46511"/>
    <n v="0.42426170000000002"/>
    <n v="0.41705300000000001"/>
    <n v="0.98300880000000002"/>
    <n v="21452.959999999999"/>
    <n v="23824.14"/>
    <n v="24754.33"/>
    <n v="27507.23"/>
    <n v="28948.97"/>
    <n v="31763.68"/>
    <n v="31663.37"/>
    <n v="35234.79"/>
    <n v="0.90047140000000003"/>
    <n v="0.89992110000000003"/>
    <n v="0.91138609999999998"/>
    <n v="0.89863939999999998"/>
    <m/>
    <m/>
    <m/>
    <m/>
    <m/>
    <m/>
    <m/>
    <m/>
    <m/>
    <m/>
    <m/>
    <m/>
    <m/>
    <m/>
    <m/>
    <m/>
    <m/>
    <m/>
    <m/>
    <m/>
    <m/>
    <n v="21113.42"/>
    <n v="79982.22"/>
    <n v="15315.92"/>
    <n v="73368.83"/>
    <n v="0.2639764"/>
    <n v="0.2087523"/>
    <n v="0.82914659999999996"/>
    <n v="7.8279999999999999E-3"/>
    <n v="62439.54724"/>
    <n v="78812.973209999996"/>
    <n v="0.7922496"/>
    <s v="DeRolph v. Ohio (DeRolph III)"/>
    <s v="93 Ohio St.3d 309, 754 N.E.2d 1184"/>
    <s v="Overturned"/>
    <s v="Adequacy"/>
  </r>
  <r>
    <x v="17"/>
    <s v="OK"/>
    <s v="Oklahoma"/>
    <n v="40"/>
    <x v="0"/>
    <s v="West South Central"/>
    <m/>
    <m/>
    <n v="195.51310000000001"/>
    <n v="342.50360000000001"/>
    <n v="600.00450000000001"/>
    <n v="1051.0989999999999"/>
    <n v="5.3761070000000002"/>
    <n v="2946.4189999999999"/>
    <n v="3192.3209999999999"/>
    <n v="3458.7449999999999"/>
    <n v="3747.404"/>
    <n v="1.2718499999999999"/>
    <n v="2249.578"/>
    <n v="2013.7190000000001"/>
    <n v="1802.5889999999999"/>
    <n v="1613.596"/>
    <n v="0.71728809999999998"/>
    <n v="5337.7669999999998"/>
    <n v="5459.134"/>
    <n v="5583.259"/>
    <n v="5710.2070000000003"/>
    <n v="1.0697749999999999"/>
    <m/>
    <n v="4904.8410000000003"/>
    <n v="5362.01"/>
    <n v="5861.79"/>
    <n v="6408.1530000000002"/>
    <n v="1.30649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943289999999999"/>
    <n v="6.1668430000000001"/>
    <n v="6.4519570000000002"/>
    <n v="6.7502529999999998"/>
    <n v="1.145211"/>
    <n v="89745"/>
    <n v="36255"/>
    <n v="39717"/>
    <n v="13769"/>
    <n v="0.4039779"/>
    <n v="0.34667779999999998"/>
    <n v="0.85816009999999998"/>
    <n v="19041.189999999999"/>
    <n v="21060.57"/>
    <n v="21651.22"/>
    <n v="24028.04"/>
    <n v="24754.6"/>
    <n v="27321.23"/>
    <n v="27166.69"/>
    <n v="29954.07"/>
    <n v="0.90411540000000001"/>
    <n v="0.90108160000000004"/>
    <n v="0.90605740000000001"/>
    <n v="0.9069448"/>
    <m/>
    <m/>
    <m/>
    <m/>
    <m/>
    <m/>
    <m/>
    <m/>
    <m/>
    <m/>
    <m/>
    <m/>
    <m/>
    <m/>
    <m/>
    <m/>
    <m/>
    <m/>
    <m/>
    <m/>
    <m/>
    <n v="20264.060000000001"/>
    <n v="73071.839999999997"/>
    <n v="15031.43"/>
    <n v="64612.85"/>
    <n v="0.27731699999999998"/>
    <n v="0.2326384"/>
    <n v="0.90287569999999995"/>
    <n v="1.936E-3"/>
    <n v="52444.413529999998"/>
    <n v="76558.708540000007"/>
    <n v="0.68502220000000003"/>
    <m/>
    <m/>
    <m/>
    <m/>
  </r>
  <r>
    <x v="17"/>
    <s v="OR"/>
    <s v="Oregon"/>
    <n v="41"/>
    <x v="1"/>
    <s v="Pacific"/>
    <m/>
    <m/>
    <n v="157.09960000000001"/>
    <n v="360.9205"/>
    <n v="829.17859999999996"/>
    <n v="1904.954"/>
    <n v="12.125769999999999"/>
    <n v="3847.3850000000002"/>
    <n v="4241.3850000000002"/>
    <n v="4675.732"/>
    <n v="5154.5600000000004"/>
    <n v="1.3397570000000001"/>
    <n v="3214.4929999999999"/>
    <n v="2664.2040000000002"/>
    <n v="2208.1179999999999"/>
    <n v="1830.11"/>
    <n v="0.56933089999999997"/>
    <n v="6839.991"/>
    <n v="7035.99"/>
    <n v="7237.6059999999998"/>
    <n v="7444.9989999999998"/>
    <n v="1.088452"/>
    <m/>
    <n v="6036.2650000000003"/>
    <n v="6656.2619999999997"/>
    <n v="7339.9380000000001"/>
    <n v="8093.8379999999997"/>
    <n v="1.34086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8502609999999997"/>
    <n v="5.0896020000000002"/>
    <n v="5.3407539999999996"/>
    <n v="5.604298"/>
    <n v="1.1554629999999999"/>
    <n v="96975"/>
    <n v="33519"/>
    <n v="42623"/>
    <n v="12339"/>
    <n v="0.3456458"/>
    <n v="0.28949160000000002"/>
    <n v="0.83753829999999996"/>
    <n v="21539.79"/>
    <n v="23264.3"/>
    <n v="24739.08"/>
    <n v="26816.16"/>
    <n v="29042.58"/>
    <n v="30828.79"/>
    <n v="31460.74"/>
    <n v="33972.15"/>
    <n v="0.92587269999999999"/>
    <n v="0.92254360000000002"/>
    <n v="0.94206029999999996"/>
    <n v="0.92607439999999996"/>
    <m/>
    <m/>
    <m/>
    <m/>
    <m/>
    <m/>
    <m/>
    <m/>
    <m/>
    <m/>
    <m/>
    <m/>
    <m/>
    <m/>
    <m/>
    <m/>
    <m/>
    <m/>
    <m/>
    <m/>
    <m/>
    <n v="20342.419999999998"/>
    <n v="79312.73"/>
    <n v="15566.75"/>
    <n v="72594.23"/>
    <n v="0.25648369999999998"/>
    <n v="0.21443499999999999"/>
    <n v="0.85050479999999995"/>
    <n v="1.0430000000000001E-3"/>
    <n v="59169.095950000003"/>
    <n v="80768.930160000004"/>
    <n v="0.73257249999999996"/>
    <m/>
    <m/>
    <m/>
    <m/>
  </r>
  <r>
    <x v="17"/>
    <s v="PA"/>
    <s v="Pennsylvania"/>
    <n v="42"/>
    <x v="2"/>
    <s v="Middle Atlantic"/>
    <m/>
    <m/>
    <n v="88.681730000000002"/>
    <n v="243.99799999999999"/>
    <n v="671.33330000000001"/>
    <n v="1847.0989999999999"/>
    <n v="20.828410000000002"/>
    <n v="2080.9299999999998"/>
    <n v="2945.145"/>
    <n v="4168.2709999999997"/>
    <n v="5899.3639999999996"/>
    <n v="2.834965"/>
    <n v="7166.5460000000003"/>
    <n v="4964.8999999999996"/>
    <n v="3439.625"/>
    <n v="2382.933"/>
    <n v="0.33250780000000002"/>
    <n v="9226.1200000000008"/>
    <n v="8474.7189999999991"/>
    <n v="7784.5129999999999"/>
    <n v="7150.52"/>
    <n v="0.77503"/>
    <m/>
    <n v="7565.9380000000001"/>
    <n v="7310.8620000000001"/>
    <n v="7064.3850000000002"/>
    <n v="6826.2179999999998"/>
    <n v="0.9022303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155019999999999"/>
    <n v="6.1645000000000003"/>
    <n v="6.1139169999999998"/>
    <n v="6.0637489999999996"/>
    <n v="0.97558489999999998"/>
    <n v="286498"/>
    <n v="126061"/>
    <n v="100694"/>
    <n v="33811"/>
    <n v="0.44000660000000003"/>
    <n v="0.33577970000000001"/>
    <n v="0.76312429999999998"/>
    <n v="24435.65"/>
    <n v="24059.26"/>
    <n v="28146.01"/>
    <n v="27937.84"/>
    <n v="33288.82"/>
    <n v="32335.57"/>
    <n v="36430.050000000003"/>
    <n v="35926.480000000003"/>
    <n v="1.015644"/>
    <n v="1.0074510000000001"/>
    <n v="1.02948"/>
    <n v="1.0140169999999999"/>
    <m/>
    <m/>
    <m/>
    <m/>
    <m/>
    <m/>
    <m/>
    <m/>
    <m/>
    <m/>
    <m/>
    <m/>
    <m/>
    <m/>
    <m/>
    <m/>
    <m/>
    <m/>
    <m/>
    <m/>
    <m/>
    <n v="20113.990000000002"/>
    <n v="82724.539999999994"/>
    <n v="14641.67"/>
    <n v="76115.59"/>
    <n v="0.2431442"/>
    <n v="0.192361"/>
    <n v="0.81289960000000006"/>
    <n v="1.0460000000000001E-2"/>
    <n v="65862.122520000004"/>
    <n v="93516.743090000004"/>
    <n v="0.70428159999999995"/>
    <m/>
    <m/>
    <m/>
    <m/>
  </r>
  <r>
    <x v="17"/>
    <s v="RI"/>
    <s v="Rhode Island"/>
    <n v="44"/>
    <x v="2"/>
    <s v="New England"/>
    <m/>
    <m/>
    <n v="259.97199999999998"/>
    <n v="439.8"/>
    <n v="744.01869999999997"/>
    <n v="1258.672"/>
    <n v="4.8415660000000003"/>
    <n v="2547.4059999999999"/>
    <n v="3714.694"/>
    <n v="5416.8620000000001"/>
    <n v="7899.01"/>
    <n v="3.1008049999999998"/>
    <n v="6960.2280000000001"/>
    <n v="4912.5860000000002"/>
    <n v="3467.3440000000001"/>
    <n v="2447.2800000000002"/>
    <n v="0.35160920000000001"/>
    <n v="9132.2180000000008"/>
    <n v="9303.777"/>
    <n v="9478.56"/>
    <n v="9656.625"/>
    <n v="1.0574239999999999"/>
    <m/>
    <n v="8307.9380000000001"/>
    <n v="8557.9940000000006"/>
    <n v="8815.5759999999991"/>
    <n v="9080.9060000000009"/>
    <n v="1.09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332199999999997"/>
    <n v="6.7893239999999997"/>
    <n v="6.462008"/>
    <n v="6.1504729999999999"/>
    <n v="0.86222960000000004"/>
    <n v="24875"/>
    <n v="11870"/>
    <n v="9070"/>
    <n v="3712"/>
    <n v="0.4771859"/>
    <n v="0.40926129999999999"/>
    <n v="0.85765579999999997"/>
    <n v="28561.200000000001"/>
    <n v="25560.1"/>
    <n v="33130.65"/>
    <n v="30159.25"/>
    <n v="40386.120000000003"/>
    <n v="35209.96"/>
    <n v="44225.4"/>
    <n v="39802.910000000003"/>
    <n v="1.117413"/>
    <n v="1.0985240000000001"/>
    <n v="1.1470089999999999"/>
    <n v="1.11111"/>
    <m/>
    <m/>
    <m/>
    <m/>
    <m/>
    <m/>
    <m/>
    <m/>
    <m/>
    <m/>
    <m/>
    <m/>
    <m/>
    <m/>
    <m/>
    <m/>
    <m/>
    <m/>
    <m/>
    <m/>
    <m/>
    <n v="17305.8"/>
    <n v="85111.2"/>
    <n v="12704.17"/>
    <n v="80106.36"/>
    <n v="0.2033316"/>
    <n v="0.15859129999999999"/>
    <n v="0.84408159999999999"/>
    <n v="3.5400000000000002E-3"/>
    <n v="67573.75318"/>
    <n v="102445.0325"/>
    <n v="0.65960989999999997"/>
    <m/>
    <m/>
    <m/>
    <m/>
  </r>
  <r>
    <x v="17"/>
    <s v="SC"/>
    <s v="South Carolina"/>
    <n v="45"/>
    <x v="0"/>
    <s v="South Atlantic"/>
    <m/>
    <m/>
    <n v="195.26240000000001"/>
    <n v="360.95600000000002"/>
    <n v="667.25199999999995"/>
    <n v="1233.461"/>
    <n v="6.3169399999999998"/>
    <n v="4416.1959999999999"/>
    <n v="4349.4129999999996"/>
    <n v="4283.6390000000001"/>
    <n v="4218.8599999999997"/>
    <n v="0.95531549999999998"/>
    <n v="3436.8980000000001"/>
    <n v="3089.8780000000002"/>
    <n v="2777.8969999999999"/>
    <n v="2497.4160000000002"/>
    <n v="0.72664819999999997"/>
    <n v="7755.88"/>
    <n v="7480.56"/>
    <n v="7215.0110000000004"/>
    <n v="6958.8909999999996"/>
    <n v="0.89724060000000005"/>
    <m/>
    <n v="5737.6790000000001"/>
    <n v="6135.5029999999997"/>
    <n v="6560.9120000000003"/>
    <n v="7015.8159999999998"/>
    <n v="1.22276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335760000000001"/>
    <n v="6.5968249999999999"/>
    <n v="6.660685"/>
    <n v="6.7251630000000002"/>
    <n v="1.029323"/>
    <n v="110230"/>
    <n v="55740"/>
    <n v="41900"/>
    <n v="18332"/>
    <n v="0.50566999999999995"/>
    <n v="0.43751790000000002"/>
    <n v="0.8652242"/>
    <n v="18871.189999999999"/>
    <n v="21819.53"/>
    <n v="22505.1"/>
    <n v="25468.07"/>
    <n v="25739.17"/>
    <n v="29452.18"/>
    <n v="29045.91"/>
    <n v="32852.959999999999"/>
    <n v="0.86487630000000004"/>
    <n v="0.88365919999999998"/>
    <n v="0.87393089999999995"/>
    <n v="0.88411850000000003"/>
    <m/>
    <m/>
    <m/>
    <m/>
    <m/>
    <m/>
    <m/>
    <m/>
    <m/>
    <m/>
    <m/>
    <m/>
    <m/>
    <m/>
    <m/>
    <m/>
    <m/>
    <m/>
    <m/>
    <m/>
    <m/>
    <n v="19863.259999999998"/>
    <n v="72355.08"/>
    <n v="14689.93"/>
    <n v="65105.82"/>
    <n v="0.27452480000000001"/>
    <n v="0.22563169999999999"/>
    <n v="0.8818473"/>
    <n v="7.1000000000000002E-4"/>
    <n v="53050.680630000003"/>
    <n v="97521.003240000005"/>
    <n v="0.54399229999999998"/>
    <m/>
    <m/>
    <m/>
    <m/>
  </r>
  <r>
    <x v="17"/>
    <s v="SD"/>
    <s v="South Dakota"/>
    <n v="46"/>
    <x v="3"/>
    <s v="West North Central"/>
    <m/>
    <m/>
    <n v="237.203"/>
    <n v="500.47370000000001"/>
    <n v="1055.9469999999999"/>
    <n v="2227.9389999999999"/>
    <n v="9.3925409999999996"/>
    <n v="1740.8330000000001"/>
    <n v="2049.7240000000002"/>
    <n v="2413.4250000000002"/>
    <n v="2841.66"/>
    <n v="1.6323570000000001"/>
    <n v="4381.4889999999996"/>
    <n v="3742.6590000000001"/>
    <n v="3196.971"/>
    <n v="2730.846"/>
    <n v="0.62326899999999996"/>
    <n v="5968.232"/>
    <n v="6059.3239999999996"/>
    <n v="6151.8050000000003"/>
    <n v="6245.6980000000003"/>
    <n v="1.0464899999999999"/>
    <m/>
    <n v="4941.1940000000004"/>
    <n v="5874.96"/>
    <n v="6985.1840000000002"/>
    <n v="8305.2139999999999"/>
    <n v="1.68081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972219999999998"/>
    <n v="6.7385429999999999"/>
    <n v="7.5714969999999999"/>
    <n v="8.5074159999999992"/>
    <n v="1.4185589999999999"/>
    <n v="18424"/>
    <n v="5246"/>
    <n v="7072"/>
    <n v="2088"/>
    <n v="0.28473730000000003"/>
    <n v="0.29524889999999998"/>
    <n v="1.0369170000000001"/>
    <n v="18390.310000000001"/>
    <n v="20054.830000000002"/>
    <n v="20437.64"/>
    <n v="22130.95"/>
    <n v="22289.84"/>
    <n v="24206.11"/>
    <n v="23844.04"/>
    <n v="25979.85"/>
    <n v="0.91700150000000002"/>
    <n v="0.92348660000000005"/>
    <n v="0.92083510000000002"/>
    <n v="0.91778999999999999"/>
    <m/>
    <m/>
    <m/>
    <m/>
    <m/>
    <m/>
    <m/>
    <m/>
    <m/>
    <m/>
    <m/>
    <m/>
    <m/>
    <m/>
    <m/>
    <m/>
    <m/>
    <m/>
    <m/>
    <m/>
    <m/>
    <n v="21980.7"/>
    <n v="74387.839999999997"/>
    <n v="16046.52"/>
    <n v="67621.240000000005"/>
    <n v="0.29548780000000002"/>
    <n v="0.23729990000000001"/>
    <n v="0.8864379"/>
    <n v="0"/>
    <n v="58670.342120000001"/>
    <n v="79085.091839999994"/>
    <n v="0.74186350000000001"/>
    <m/>
    <m/>
    <m/>
    <m/>
  </r>
  <r>
    <x v="17"/>
    <s v="TN"/>
    <s v="Tennessee"/>
    <n v="47"/>
    <x v="0"/>
    <s v="East South Central"/>
    <m/>
    <m/>
    <n v="202.2593"/>
    <n v="356.57870000000003"/>
    <n v="628.64049999999997"/>
    <n v="1108.28"/>
    <n v="5.4794999999999998"/>
    <n v="2673.096"/>
    <n v="2729.616"/>
    <n v="2787.3319999999999"/>
    <n v="2846.2669999999998"/>
    <n v="1.064783"/>
    <n v="2477.335"/>
    <n v="2515.6590000000001"/>
    <n v="2554.5749999999998"/>
    <n v="2594.0929999999998"/>
    <n v="1.0471299999999999"/>
    <n v="5108.7969999999996"/>
    <n v="5362.3720000000003"/>
    <n v="5628.5330000000004"/>
    <n v="5907.9059999999999"/>
    <n v="1.1564179999999999"/>
    <m/>
    <n v="5190.2290000000003"/>
    <n v="5427.72"/>
    <n v="5676.0770000000002"/>
    <n v="5935.799"/>
    <n v="1.14364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365029999999997"/>
    <n v="6.7358750000000001"/>
    <n v="6.9413280000000004"/>
    <n v="7.1530480000000001"/>
    <n v="1.0943229999999999"/>
    <n v="154076"/>
    <n v="52529"/>
    <n v="73910"/>
    <n v="18990"/>
    <n v="0.34092919999999999"/>
    <n v="0.2569341"/>
    <n v="0.75362899999999999"/>
    <n v="20157"/>
    <n v="21028.17"/>
    <n v="24163.63"/>
    <n v="24772.93"/>
    <n v="28689.25"/>
    <n v="29207.53"/>
    <n v="31972.94"/>
    <n v="32941.910000000003"/>
    <n v="0.95857130000000002"/>
    <n v="0.97540470000000001"/>
    <n v="0.98225530000000005"/>
    <n v="0.97058520000000004"/>
    <m/>
    <m/>
    <m/>
    <m/>
    <m/>
    <m/>
    <m/>
    <m/>
    <m/>
    <m/>
    <m/>
    <m/>
    <m/>
    <m/>
    <m/>
    <m/>
    <m/>
    <m/>
    <m/>
    <m/>
    <m/>
    <n v="19287.3"/>
    <n v="75482.759999999995"/>
    <n v="14509.26"/>
    <n v="68609.87"/>
    <n v="0.2555193"/>
    <n v="0.21147479999999999"/>
    <n v="0.8725387"/>
    <n v="0"/>
    <n v="56113.479870000003"/>
    <n v="82972.992559999999"/>
    <n v="0.6762861"/>
    <m/>
    <m/>
    <m/>
    <m/>
  </r>
  <r>
    <x v="17"/>
    <s v="TX"/>
    <s v="Texas"/>
    <n v="48"/>
    <x v="0"/>
    <s v="West South Central"/>
    <m/>
    <m/>
    <n v="222.17089999999999"/>
    <n v="339.5292"/>
    <n v="518.88030000000003"/>
    <n v="792.97090000000003"/>
    <n v="3.569194"/>
    <n v="1968.3620000000001"/>
    <n v="2392.694"/>
    <n v="2908.5030000000002"/>
    <n v="3535.5079999999998"/>
    <n v="1.796168"/>
    <n v="4546.3440000000001"/>
    <n v="3588.652"/>
    <n v="2832.6990000000001"/>
    <n v="2235.9879999999998"/>
    <n v="0.49182120000000001"/>
    <n v="6800.7740000000003"/>
    <n v="6684.893"/>
    <n v="6570.9859999999999"/>
    <n v="6459.0209999999997"/>
    <n v="0.94974789999999998"/>
    <m/>
    <n v="5650.2619999999997"/>
    <n v="5892.1329999999998"/>
    <n v="6144.357"/>
    <n v="6407.3789999999999"/>
    <n v="1.13399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637889999999999"/>
    <n v="6.9644719999999998"/>
    <n v="6.8665520000000004"/>
    <n v="6.7700079999999998"/>
    <n v="0.95841030000000005"/>
    <n v="685481"/>
    <n v="278062"/>
    <n v="299957"/>
    <n v="102725"/>
    <n v="0.40564509999999998"/>
    <n v="0.34246579999999999"/>
    <n v="0.84424980000000005"/>
    <n v="21134.73"/>
    <n v="25595.81"/>
    <n v="24332.87"/>
    <n v="29636.48"/>
    <n v="28329.91"/>
    <n v="34067.410000000003"/>
    <n v="31302.23"/>
    <n v="37915.879999999997"/>
    <n v="0.82571030000000001"/>
    <n v="0.82104449999999995"/>
    <n v="0.83158399999999999"/>
    <n v="0.82557049999999998"/>
    <m/>
    <m/>
    <m/>
    <m/>
    <m/>
    <m/>
    <m/>
    <m/>
    <m/>
    <m/>
    <m/>
    <m/>
    <m/>
    <m/>
    <m/>
    <m/>
    <m/>
    <m/>
    <m/>
    <m/>
    <m/>
    <n v="21204.22"/>
    <n v="80827.070000000007"/>
    <n v="15850.55"/>
    <n v="72209.27"/>
    <n v="0.26234059999999998"/>
    <n v="0.2195085"/>
    <n v="0.91430520000000004"/>
    <n v="9.3550000000000005E-3"/>
    <n v="58328.267879999999"/>
    <n v="95986.695609999995"/>
    <n v="0.60767040000000005"/>
    <m/>
    <m/>
    <m/>
    <m/>
  </r>
  <r>
    <x v="17"/>
    <s v="UT"/>
    <s v="Utah"/>
    <n v="49"/>
    <x v="1"/>
    <s v="Mountain"/>
    <m/>
    <m/>
    <n v="197.24930000000001"/>
    <n v="430.39120000000003"/>
    <n v="939.0992"/>
    <n v="2049.0830000000001"/>
    <n v="10.38829"/>
    <n v="3416.1709999999998"/>
    <n v="3422.2159999999999"/>
    <n v="3428.2719999999999"/>
    <n v="3434.3389999999999"/>
    <n v="1.0053179999999999"/>
    <n v="1151.559"/>
    <n v="1645.7059999999999"/>
    <n v="2351.8969999999999"/>
    <n v="3361.1239999999998"/>
    <n v="2.9187599999999998"/>
    <n v="4340.7579999999998"/>
    <n v="5101.7860000000001"/>
    <n v="5996.2389999999996"/>
    <n v="7047.5069999999996"/>
    <n v="1.6235660000000001"/>
    <m/>
    <n v="3683.1390000000001"/>
    <n v="4532.1949999999997"/>
    <n v="5576.9809999999998"/>
    <n v="6862.6170000000002"/>
    <n v="1.8632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2614590000000003"/>
    <n v="4.7708930000000001"/>
    <n v="5.3412269999999999"/>
    <n v="5.9797419999999999"/>
    <n v="1.403214"/>
    <n v="83792"/>
    <n v="30951"/>
    <n v="27212"/>
    <n v="7871"/>
    <n v="0.36937890000000001"/>
    <n v="0.28924739999999999"/>
    <n v="0.78306410000000004"/>
    <n v="20181.84"/>
    <n v="21871.35"/>
    <n v="23366.84"/>
    <n v="25618.32"/>
    <n v="27680.11"/>
    <n v="29991.47"/>
    <n v="31002.18"/>
    <n v="33638.93"/>
    <n v="0.92275240000000003"/>
    <n v="0.91211410000000004"/>
    <n v="0.92293259999999999"/>
    <n v="0.92161630000000005"/>
    <m/>
    <m/>
    <m/>
    <m/>
    <m/>
    <m/>
    <m/>
    <m/>
    <m/>
    <m/>
    <m/>
    <m/>
    <m/>
    <m/>
    <m/>
    <m/>
    <m/>
    <m/>
    <m/>
    <m/>
    <m/>
    <n v="27113.3"/>
    <n v="79808.31"/>
    <n v="18886.95"/>
    <n v="72762.649999999994"/>
    <n v="0.33973029999999999"/>
    <n v="0.2595693"/>
    <n v="0.93582929999999998"/>
    <n v="1.1230000000000001E-3"/>
    <n v="66297.016759999999"/>
    <n v="74780.841769999999"/>
    <n v="0.88655079999999997"/>
    <m/>
    <m/>
    <m/>
    <m/>
  </r>
  <r>
    <x v="17"/>
    <s v="VT"/>
    <s v="Vermont"/>
    <n v="50"/>
    <x v="2"/>
    <s v="New England"/>
    <m/>
    <m/>
    <n v="142.59979999999999"/>
    <n v="189.8236"/>
    <n v="252.68620000000001"/>
    <n v="336.36660000000001"/>
    <n v="2.3588149999999999"/>
    <n v="2249.1439999999998"/>
    <n v="3986.614"/>
    <n v="7066.2839999999997"/>
    <n v="12525.01"/>
    <n v="5.5687879999999996"/>
    <n v="5679.8509999999997"/>
    <n v="3408.6860000000001"/>
    <n v="2045.6769999999999"/>
    <n v="1227.6849999999999"/>
    <n v="0.21614749999999999"/>
    <n v="10248.14"/>
    <n v="10303.25"/>
    <n v="10358.67"/>
    <n v="10414.379999999999"/>
    <n v="1.016221"/>
    <m/>
    <n v="7989.7110000000002"/>
    <n v="7754.0889999999999"/>
    <n v="7525.4170000000004"/>
    <n v="7303.4889999999996"/>
    <n v="0.9141118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379449999999997"/>
    <n v="7.0043280000000001"/>
    <n v="6.9708709999999998"/>
    <n v="6.9375739999999997"/>
    <n v="0.98573849999999996"/>
    <n v="13002"/>
    <n v="4995"/>
    <n v="4513"/>
    <n v="1301"/>
    <n v="0.3841717"/>
    <n v="0.28827829999999999"/>
    <n v="0.75038930000000004"/>
    <n v="18984.79"/>
    <n v="20690.66"/>
    <n v="22006.37"/>
    <n v="23802.89"/>
    <n v="25121.43"/>
    <n v="27040.13"/>
    <n v="27073.5"/>
    <n v="29824.71"/>
    <n v="0.91755350000000002"/>
    <n v="0.92452509999999999"/>
    <n v="0.92904249999999999"/>
    <n v="0.90775399999999995"/>
    <m/>
    <m/>
    <m/>
    <m/>
    <m/>
    <m/>
    <m/>
    <m/>
    <m/>
    <m/>
    <m/>
    <m/>
    <m/>
    <m/>
    <m/>
    <m/>
    <m/>
    <m/>
    <m/>
    <m/>
    <m/>
    <n v="20269.689999999999"/>
    <n v="74863.66"/>
    <n v="15595.18"/>
    <n v="69425.399999999994"/>
    <n v="0.27075470000000001"/>
    <n v="0.2246322"/>
    <n v="0.87014970000000003"/>
    <n v="0"/>
    <n v="60516.276890000001"/>
    <n v="74153.644069999995"/>
    <n v="0.81609310000000002"/>
    <m/>
    <m/>
    <m/>
    <m/>
  </r>
  <r>
    <x v="17"/>
    <s v="VA"/>
    <s v="Virginia"/>
    <n v="51"/>
    <x v="0"/>
    <s v="South Atlantic"/>
    <m/>
    <m/>
    <n v="237.1985"/>
    <n v="432.02620000000002"/>
    <n v="786.87919999999997"/>
    <n v="1433.1980000000001"/>
    <n v="6.0421849999999999"/>
    <n v="2966.2280000000001"/>
    <n v="3629.163"/>
    <n v="4440.26"/>
    <n v="5432.6329999999998"/>
    <n v="1.831496"/>
    <n v="4513.6790000000001"/>
    <n v="3387.0349999999999"/>
    <n v="2541.6089999999999"/>
    <n v="1907.2070000000001"/>
    <n v="0.42253930000000001"/>
    <n v="7710.826"/>
    <n v="7379.8140000000003"/>
    <n v="7063.0119999999997"/>
    <n v="6759.8090000000002"/>
    <n v="0.87666469999999996"/>
    <m/>
    <n v="6800.7640000000001"/>
    <n v="6935.9440000000004"/>
    <n v="7073.8130000000001"/>
    <n v="7214.4219999999996"/>
    <n v="1.06082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695250000000003"/>
    <n v="7.4435310000000001"/>
    <n v="8.0654979999999998"/>
    <n v="8.7394379999999998"/>
    <n v="1.2722039999999999"/>
    <n v="194542"/>
    <n v="92042"/>
    <n v="61318"/>
    <n v="20930"/>
    <n v="0.47312149999999997"/>
    <n v="0.34133530000000001"/>
    <n v="0.72145380000000003"/>
    <n v="22043.64"/>
    <n v="25567.26"/>
    <n v="25396.49"/>
    <n v="29618.880000000001"/>
    <n v="29602.11"/>
    <n v="34167.86"/>
    <n v="32592.38"/>
    <n v="37960.21"/>
    <n v="0.86218249999999996"/>
    <n v="0.85744240000000005"/>
    <n v="0.86637310000000001"/>
    <n v="0.85859300000000005"/>
    <m/>
    <m/>
    <m/>
    <m/>
    <m/>
    <m/>
    <m/>
    <m/>
    <m/>
    <m/>
    <m/>
    <m/>
    <m/>
    <m/>
    <m/>
    <m/>
    <m/>
    <m/>
    <m/>
    <m/>
    <m/>
    <n v="21034.04"/>
    <n v="90113.49"/>
    <n v="16262.65"/>
    <n v="84378.64"/>
    <n v="0.23341719999999999"/>
    <n v="0.19273419999999999"/>
    <n v="0.88028680000000004"/>
    <n v="4.8000000000000001E-5"/>
    <n v="74961.750820000001"/>
    <n v="114502.0805"/>
    <n v="0.65467589999999998"/>
    <m/>
    <m/>
    <m/>
    <m/>
  </r>
  <r>
    <x v="17"/>
    <s v="WA"/>
    <s v="Washington"/>
    <n v="53"/>
    <x v="1"/>
    <s v="Pacific"/>
    <m/>
    <m/>
    <n v="222.46809999999999"/>
    <n v="432.4597"/>
    <n v="840.66610000000003"/>
    <n v="1634.1859999999999"/>
    <n v="7.3457109999999997"/>
    <n v="5265.6149999999998"/>
    <n v="5301.25"/>
    <n v="5337.125"/>
    <n v="5373.2430000000004"/>
    <n v="1.02044"/>
    <n v="2411.7919999999999"/>
    <n v="1929.508"/>
    <n v="1543.6659999999999"/>
    <n v="1234.98"/>
    <n v="0.51205900000000004"/>
    <n v="7032.335"/>
    <n v="6965.8019999999997"/>
    <n v="6899.8980000000001"/>
    <n v="6834.6170000000002"/>
    <n v="0.97188439999999998"/>
    <m/>
    <n v="5743.7150000000001"/>
    <n v="6236.9449999999997"/>
    <n v="6772.5309999999999"/>
    <n v="7354.11"/>
    <n v="1.280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120310000000003"/>
    <n v="5.1172740000000001"/>
    <n v="5.2247269999999997"/>
    <n v="5.3344360000000002"/>
    <n v="1.0643260000000001"/>
    <n v="159515"/>
    <n v="53910"/>
    <n v="61810"/>
    <n v="15049"/>
    <n v="0.33796189999999998"/>
    <n v="0.24347189999999999"/>
    <n v="0.72041230000000001"/>
    <n v="21854.93"/>
    <n v="25592.59"/>
    <n v="24416.55"/>
    <n v="29129.01"/>
    <n v="28258.400000000001"/>
    <n v="33051.57"/>
    <n v="30473.279999999999"/>
    <n v="36269.93"/>
    <n v="0.85395549999999998"/>
    <n v="0.83822110000000005"/>
    <n v="0.85497900000000004"/>
    <n v="0.84018029999999999"/>
    <m/>
    <m/>
    <m/>
    <m/>
    <m/>
    <m/>
    <m/>
    <m/>
    <m/>
    <m/>
    <m/>
    <m/>
    <m/>
    <m/>
    <m/>
    <m/>
    <m/>
    <m/>
    <m/>
    <m/>
    <m/>
    <n v="22138.19"/>
    <n v="82703.62"/>
    <n v="17001.41"/>
    <n v="75966.63"/>
    <n v="0.26768110000000001"/>
    <n v="0.223801"/>
    <n v="0.88830379999999998"/>
    <n v="0"/>
    <n v="65796.390289999996"/>
    <n v="93429.417069999996"/>
    <n v="0.70423630000000004"/>
    <m/>
    <m/>
    <m/>
    <m/>
  </r>
  <r>
    <x v="17"/>
    <s v="WV"/>
    <s v="West Virginia"/>
    <n v="54"/>
    <x v="0"/>
    <s v="South Atlantic"/>
    <m/>
    <m/>
    <n v="389.80959999999999"/>
    <n v="551.15440000000001"/>
    <n v="779.2808"/>
    <n v="1101.83"/>
    <n v="2.8265859999999998"/>
    <n v="4110.8130000000001"/>
    <n v="4372.3010000000004"/>
    <n v="4650.4219999999996"/>
    <n v="4946.2340000000004"/>
    <n v="1.203225"/>
    <n v="3792.7979999999998"/>
    <n v="3010.0360000000001"/>
    <n v="2388.8220000000001"/>
    <n v="1895.8140000000001"/>
    <n v="0.4998457"/>
    <n v="7430.3710000000001"/>
    <n v="7369.634"/>
    <n v="7309.3919999999998"/>
    <n v="7249.6440000000002"/>
    <n v="0.97567729999999997"/>
    <m/>
    <n v="6721.3339999999998"/>
    <n v="7083.277"/>
    <n v="7464.71"/>
    <n v="7866.6850000000004"/>
    <n v="1.17040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400979999999997"/>
    <n v="6.9798879999999999"/>
    <n v="7.2282099999999998"/>
    <n v="7.485366"/>
    <n v="1.1105719999999999"/>
    <n v="43202"/>
    <n v="12324"/>
    <n v="20562"/>
    <n v="3208"/>
    <n v="0.28526459999999998"/>
    <n v="0.15601590000000001"/>
    <n v="0.54691670000000003"/>
    <n v="19139.490000000002"/>
    <n v="20728.97"/>
    <n v="22312.720000000001"/>
    <n v="24125.599999999999"/>
    <n v="26462.04"/>
    <n v="28239.97"/>
    <n v="29186.799999999999"/>
    <n v="31623.5"/>
    <n v="0.92332099999999995"/>
    <n v="0.92485669999999998"/>
    <n v="0.93704200000000004"/>
    <n v="0.92294659999999995"/>
    <m/>
    <m/>
    <m/>
    <m/>
    <m/>
    <m/>
    <m/>
    <m/>
    <m/>
    <m/>
    <m/>
    <m/>
    <m/>
    <m/>
    <m/>
    <m/>
    <m/>
    <m/>
    <m/>
    <m/>
    <m/>
    <n v="18286.23"/>
    <n v="66506.75"/>
    <n v="13445.13"/>
    <n v="58480.23"/>
    <n v="0.27495310000000001"/>
    <n v="0.229909"/>
    <n v="0.90563340000000003"/>
    <n v="0"/>
    <n v="44661.497080000001"/>
    <n v="69708.792079999999"/>
    <n v="0.64068670000000005"/>
    <m/>
    <m/>
    <m/>
    <m/>
  </r>
  <r>
    <x v="17"/>
    <s v="WI"/>
    <s v="Wisconsin"/>
    <n v="55"/>
    <x v="3"/>
    <s v="East North Central"/>
    <m/>
    <m/>
    <n v="168.07470000000001"/>
    <n v="369.29610000000002"/>
    <n v="811.42219999999998"/>
    <n v="1782.8679999999999"/>
    <n v="10.60759"/>
    <n v="4212.9250000000002"/>
    <n v="5115.8969999999999"/>
    <n v="6212.4049999999997"/>
    <n v="7543.9319999999998"/>
    <n v="1.7906629999999999"/>
    <n v="4441.4530000000004"/>
    <n v="3392.3620000000001"/>
    <n v="2591.0709999999999"/>
    <n v="1979.048"/>
    <n v="0.44558579999999998"/>
    <n v="8702.5460000000003"/>
    <n v="8729.6880000000001"/>
    <n v="8756.9140000000007"/>
    <n v="8784.2260000000006"/>
    <n v="1.0093859999999999"/>
    <m/>
    <n v="7477.5"/>
    <n v="7928.7250000000004"/>
    <n v="8407.1779999999999"/>
    <n v="8914.5040000000008"/>
    <n v="1.192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569379999999999"/>
    <n v="6.7348780000000001"/>
    <n v="6.7128889999999997"/>
    <n v="6.6909720000000004"/>
    <n v="0.99023720000000004"/>
    <n v="128802"/>
    <n v="50454"/>
    <n v="39435"/>
    <n v="16347"/>
    <n v="0.3917175"/>
    <n v="0.41453020000000002"/>
    <n v="1.058238"/>
    <n v="23821.98"/>
    <n v="23689.77"/>
    <n v="27139.18"/>
    <n v="27155.24"/>
    <n v="31319.51"/>
    <n v="30992.75"/>
    <n v="34139.79"/>
    <n v="34158.79"/>
    <n v="1.0055810000000001"/>
    <n v="0.99940850000000003"/>
    <n v="1.010543"/>
    <n v="0.99944370000000005"/>
    <m/>
    <m/>
    <m/>
    <m/>
    <m/>
    <m/>
    <m/>
    <m/>
    <m/>
    <m/>
    <m/>
    <m/>
    <m/>
    <m/>
    <m/>
    <m/>
    <m/>
    <m/>
    <m/>
    <m/>
    <m/>
    <n v="22820.93"/>
    <n v="76488.03"/>
    <n v="16779.73"/>
    <n v="70075.16"/>
    <n v="0.2983595"/>
    <n v="0.23945340000000001"/>
    <n v="0.83311559999999996"/>
    <n v="1.0803999999999999E-2"/>
    <n v="62453.284180000002"/>
    <n v="80954.784280000007"/>
    <n v="0.77145889999999995"/>
    <m/>
    <m/>
    <m/>
    <m/>
  </r>
  <r>
    <x v="17"/>
    <s v="WY"/>
    <s v="Wyoming"/>
    <n v="56"/>
    <x v="1"/>
    <s v="Mountain"/>
    <m/>
    <m/>
    <n v="280.40120000000002"/>
    <n v="586.90899999999999"/>
    <n v="1228.462"/>
    <n v="2571.299"/>
    <n v="9.1700700000000008"/>
    <n v="619.14970000000005"/>
    <n v="2928.5239999999999"/>
    <n v="13851.66"/>
    <n v="65517.19"/>
    <n v="105.818"/>
    <n v="7099.1589999999997"/>
    <n v="3493.5039999999999"/>
    <n v="1719.1569999999999"/>
    <n v="845.99879999999996"/>
    <n v="0.11916889999999999"/>
    <n v="7229.527"/>
    <n v="8155.74"/>
    <n v="9200.6129999999994"/>
    <n v="10379.35"/>
    <n v="1.4356880000000001"/>
    <m/>
    <n v="6495.38"/>
    <n v="7804.0540000000001"/>
    <n v="9376.3960000000006"/>
    <n v="11265.53"/>
    <n v="1.734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87884"/>
    <n v="7.3107049999999996"/>
    <n v="8.499905"/>
    <n v="9.8825470000000006"/>
    <n v="1.5716810000000001"/>
    <n v="13352"/>
    <n v="4322"/>
    <n v="5551"/>
    <n v="1690"/>
    <n v="0.32369680000000001"/>
    <n v="0.30444959999999999"/>
    <n v="0.94053949999999997"/>
    <n v="20048.8"/>
    <n v="18056.400000000001"/>
    <n v="23058.02"/>
    <n v="20696.54"/>
    <n v="26194.71"/>
    <n v="23725.77"/>
    <n v="28697.33"/>
    <n v="26291.93"/>
    <n v="1.1103430000000001"/>
    <n v="1.1141000000000001"/>
    <n v="1.1040620000000001"/>
    <n v="1.091488"/>
    <m/>
    <m/>
    <m/>
    <m/>
    <m/>
    <m/>
    <m/>
    <m/>
    <m/>
    <m/>
    <m/>
    <m/>
    <m/>
    <m/>
    <m/>
    <m/>
    <m/>
    <m/>
    <m/>
    <m/>
    <m/>
    <n v="24001.67"/>
    <n v="75240.41"/>
    <n v="17858.61"/>
    <n v="67867.429999999993"/>
    <n v="0.3189998"/>
    <n v="0.26313950000000003"/>
    <n v="0.93098320000000001"/>
    <n v="0"/>
    <n v="59833.117129999999"/>
    <n v="49912.641510000001"/>
    <n v="1.1987570000000001"/>
    <s v="Campbell County School District v. Wyoming (Campbell II)"/>
    <s v="19 P.3d 518"/>
    <s v="Upheld"/>
    <s v="Adequacy"/>
  </r>
  <r>
    <x v="18"/>
    <s v="AL"/>
    <s v="Alabama"/>
    <n v="1"/>
    <x v="0"/>
    <s v="East South Central"/>
    <n v="4.1294999999999998E-2"/>
    <n v="4.5782999999999997E-2"/>
    <n v="236.20939999999999"/>
    <n v="366.03359999999998"/>
    <n v="567.21119999999996"/>
    <n v="878.95920000000001"/>
    <n v="3.7211020000000001"/>
    <n v="3732.1039999999998"/>
    <n v="3816.65"/>
    <n v="3903.1109999999999"/>
    <n v="3991.5309999999999"/>
    <n v="1.069512"/>
    <n v="3278.4119999999998"/>
    <n v="2420.5140000000001"/>
    <n v="1787.1120000000001"/>
    <n v="1319.4590000000001"/>
    <n v="0.40246910000000002"/>
    <n v="7084.4"/>
    <n v="6540.9319999999998"/>
    <n v="6039.1530000000002"/>
    <n v="5575.8689999999997"/>
    <n v="0.78706290000000001"/>
    <m/>
    <n v="5523.8649999999998"/>
    <n v="5628.3320000000003"/>
    <n v="5734.7740000000003"/>
    <n v="5843.2290000000003"/>
    <n v="1.05781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203460000000002"/>
    <n v="6.61782"/>
    <n v="6.5168590000000002"/>
    <n v="6.4174369999999996"/>
    <n v="0.95492639999999995"/>
    <n v="120804"/>
    <n v="58472"/>
    <n v="57053"/>
    <n v="24730"/>
    <n v="0.4840237"/>
    <n v="0.43345660000000003"/>
    <n v="0.89552759999999998"/>
    <n v="20234.830000000002"/>
    <n v="21247.03"/>
    <n v="23335.99"/>
    <n v="24878.23"/>
    <n v="27254.71"/>
    <n v="28850.7"/>
    <n v="30208.21"/>
    <n v="32291.68"/>
    <n v="0.95236050000000005"/>
    <n v="0.93800859999999997"/>
    <n v="0.94468110000000005"/>
    <n v="0.93547979999999997"/>
    <n v="23.861470000000001"/>
    <n v="23.408660000000001"/>
    <n v="22.955860000000001"/>
    <n v="22.503060000000001"/>
    <n v="22.050249999999998"/>
    <n v="21.597449999999998"/>
    <n v="0.90511830000000004"/>
    <n v="17.813310000000001"/>
    <n v="17.873259999999998"/>
    <n v="17.933209999999999"/>
    <n v="17.99315"/>
    <n v="18.053100000000001"/>
    <n v="18.113050000000001"/>
    <n v="1.016826"/>
    <n v="1.01732"/>
    <n v="1.020054"/>
    <n v="1.0227889999999999"/>
    <n v="1.0255240000000001"/>
    <n v="1.028259"/>
    <n v="1.030994"/>
    <n v="1.013441"/>
    <n v="17676.509999999998"/>
    <n v="69564.39"/>
    <n v="13085.67"/>
    <n v="61122.93"/>
    <n v="0.25410280000000002"/>
    <n v="0.21408779999999999"/>
    <n v="0.89205239999999997"/>
    <n v="0"/>
    <n v="46334.409509999998"/>
    <n v="70214.612590000004"/>
    <n v="0.65989699999999996"/>
    <m/>
    <m/>
    <m/>
    <m/>
  </r>
  <r>
    <x v="18"/>
    <s v="AK"/>
    <s v="Alaska"/>
    <n v="2"/>
    <x v="1"/>
    <s v="Pacific"/>
    <n v="4.9779999999999998E-2"/>
    <n v="6.6483E-2"/>
    <n v="334.76510000000002"/>
    <n v="981.82809999999995"/>
    <n v="2879.5909999999999"/>
    <n v="8445.5139999999992"/>
    <n v="25.228179999999998"/>
    <n v="4379.0309999999999"/>
    <n v="5915.7619999999997"/>
    <n v="7991.7749999999996"/>
    <n v="10796.32"/>
    <n v="2.4654590000000001"/>
    <n v="2791.3310000000001"/>
    <n v="2062.8009999999999"/>
    <n v="1524.415"/>
    <n v="1126.547"/>
    <n v="0.40358759999999999"/>
    <n v="6584.7060000000001"/>
    <n v="7994.2060000000001"/>
    <n v="9705.4220000000005"/>
    <n v="11782.94"/>
    <n v="1.7894399999999999"/>
    <m/>
    <n v="5898.3159999999998"/>
    <n v="8292.1170000000002"/>
    <n v="11657.43"/>
    <n v="16388.54"/>
    <n v="2.77851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733270000000003"/>
    <n v="6.1520659999999996"/>
    <n v="6.9149750000000001"/>
    <n v="7.7724909999999996"/>
    <n v="1.420067"/>
    <n v="19271"/>
    <n v="6792"/>
    <n v="6284"/>
    <n v="2771"/>
    <n v="0.3524467"/>
    <n v="0.4409612"/>
    <n v="1.2511429999999999"/>
    <n v="23686.45"/>
    <n v="23960.68"/>
    <n v="27047.439999999999"/>
    <n v="27646.04"/>
    <n v="31628.34"/>
    <n v="31913.45"/>
    <n v="34779.199999999997"/>
    <n v="35542.79"/>
    <n v="0.98855490000000001"/>
    <n v="0.97834759999999998"/>
    <n v="0.99106620000000001"/>
    <n v="0.97851630000000001"/>
    <n v="23.75224"/>
    <n v="25.335819999999998"/>
    <n v="26.919409999999999"/>
    <n v="28.503"/>
    <n v="30.086580000000001"/>
    <n v="31.670169999999999"/>
    <n v="1.3333550000000001"/>
    <n v="23.622129999999999"/>
    <n v="23.381789999999999"/>
    <n v="23.141459999999999"/>
    <n v="22.901129999999998"/>
    <n v="22.660799999999998"/>
    <n v="22.420459999999999"/>
    <n v="0.94912960000000002"/>
    <n v="0.9504108"/>
    <n v="0.98273619999999995"/>
    <n v="1.0150619999999999"/>
    <n v="1.0473870000000001"/>
    <n v="1.079712"/>
    <n v="1.1120380000000001"/>
    <n v="1.1700600000000001"/>
    <n v="23552.09"/>
    <n v="85943.25"/>
    <n v="16823.080000000002"/>
    <n v="76194.539999999994"/>
    <n v="0.27404230000000002"/>
    <n v="0.22079109999999999"/>
    <n v="0.90945799999999999"/>
    <n v="1.7114000000000001E-2"/>
    <n v="65121.973870000002"/>
    <n v="55571.7"/>
    <n v="1.1718550000000001"/>
    <m/>
    <m/>
    <m/>
    <m/>
  </r>
  <r>
    <x v="18"/>
    <s v="AZ"/>
    <s v="Arizona"/>
    <n v="4"/>
    <x v="1"/>
    <s v="Mountain"/>
    <n v="3.1067000000000001E-2"/>
    <n v="3.7773000000000001E-2"/>
    <n v="146.48560000000001"/>
    <n v="262.5804"/>
    <n v="470.68430000000001"/>
    <n v="843.71780000000001"/>
    <n v="5.7597339999999999"/>
    <n v="2464.328"/>
    <n v="2624.7849999999999"/>
    <n v="2795.69"/>
    <n v="2977.7240000000002"/>
    <n v="1.208331"/>
    <n v="3549.4940000000001"/>
    <n v="3041.2739999999999"/>
    <n v="2605.8209999999999"/>
    <n v="2232.7170000000001"/>
    <n v="0.62902380000000002"/>
    <n v="6258.5209999999997"/>
    <n v="6070.1570000000002"/>
    <n v="5887.4620000000004"/>
    <n v="5710.2669999999998"/>
    <n v="0.91239879999999995"/>
    <m/>
    <n v="4718.3159999999998"/>
    <n v="4955.8969999999999"/>
    <n v="5205.4399999999996"/>
    <n v="5467.549"/>
    <n v="1.158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442030000000001"/>
    <n v="5.2185839999999999"/>
    <n v="5.2940399999999999"/>
    <n v="5.3705870000000004"/>
    <n v="1.044008"/>
    <n v="151088"/>
    <n v="57077"/>
    <n v="67665"/>
    <n v="20986"/>
    <n v="0.37777319999999998"/>
    <n v="0.31014560000000002"/>
    <n v="0.82098340000000003"/>
    <n v="21399.759999999998"/>
    <n v="23800.97"/>
    <n v="24156.73"/>
    <n v="26973.17"/>
    <n v="27330.639999999999"/>
    <n v="30594.15"/>
    <n v="29876.37"/>
    <n v="33565.050000000003"/>
    <n v="0.8991131"/>
    <n v="0.89558369999999998"/>
    <n v="0.89332900000000004"/>
    <n v="0.89010339999999999"/>
    <n v="27.55386"/>
    <n v="27.131699999999999"/>
    <n v="26.709530000000001"/>
    <n v="26.287369999999999"/>
    <n v="25.865210000000001"/>
    <n v="25.443049999999999"/>
    <n v="0.92339320000000003"/>
    <n v="23.567550000000001"/>
    <n v="23.627330000000001"/>
    <n v="23.687110000000001"/>
    <n v="23.74689"/>
    <n v="23.80667"/>
    <n v="23.86645"/>
    <n v="1.012683"/>
    <n v="1.026408"/>
    <n v="1.0249239999999999"/>
    <n v="1.023439"/>
    <n v="1.0219549999999999"/>
    <n v="1.02047"/>
    <n v="1.018985"/>
    <n v="0.99276790000000004"/>
    <n v="21423"/>
    <n v="79666.94"/>
    <n v="16035.24"/>
    <n v="70240.070000000007"/>
    <n v="0.26890700000000001"/>
    <n v="0.22829189999999999"/>
    <n v="0.91417590000000004"/>
    <n v="3.6003E-2"/>
    <n v="55629.247840000004"/>
    <n v="77788.269339999999"/>
    <n v="0.71513669999999996"/>
    <m/>
    <m/>
    <m/>
    <m/>
  </r>
  <r>
    <x v="18"/>
    <s v="AR"/>
    <s v="Arkansas"/>
    <n v="5"/>
    <x v="0"/>
    <s v="West South Central"/>
    <n v="3.7901999999999998E-2"/>
    <n v="4.2733E-2"/>
    <n v="212.5658"/>
    <n v="320.26650000000001"/>
    <n v="482.53609999999998"/>
    <n v="727.02279999999996"/>
    <n v="3.4202249999999998"/>
    <n v="4366.8900000000003"/>
    <n v="4246.259"/>
    <n v="4128.96"/>
    <n v="4014.9009999999998"/>
    <n v="0.91939590000000004"/>
    <n v="1139.4380000000001"/>
    <n v="1099.73"/>
    <n v="1061.4059999999999"/>
    <n v="1024.4179999999999"/>
    <n v="0.89905599999999997"/>
    <n v="5794.5169999999998"/>
    <n v="5754.2539999999999"/>
    <n v="5714.2709999999997"/>
    <n v="5674.5659999999998"/>
    <n v="0.97929920000000004"/>
    <m/>
    <n v="4975.3310000000001"/>
    <n v="5208.9229999999998"/>
    <n v="5453.4830000000002"/>
    <n v="5709.5240000000003"/>
    <n v="1.147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961760000000004"/>
    <n v="6.4228630000000004"/>
    <n v="6.6578439999999999"/>
    <n v="6.9014220000000002"/>
    <n v="1.11382"/>
    <n v="71372"/>
    <n v="32679"/>
    <n v="39578"/>
    <n v="16458"/>
    <n v="0.45786860000000001"/>
    <n v="0.41583710000000002"/>
    <n v="0.9082017"/>
    <n v="20138.330000000002"/>
    <n v="21895.29"/>
    <n v="23154.86"/>
    <n v="25020.45"/>
    <n v="26264.73"/>
    <n v="28581.26"/>
    <n v="28684.27"/>
    <n v="31265.98"/>
    <n v="0.91975629999999997"/>
    <n v="0.92543730000000002"/>
    <n v="0.91894920000000002"/>
    <n v="0.9174274"/>
    <n v="22.92428"/>
    <n v="22.683810000000001"/>
    <n v="22.443339999999999"/>
    <n v="22.202870000000001"/>
    <n v="21.962389999999999"/>
    <n v="21.721920000000001"/>
    <n v="0.94755069999999997"/>
    <n v="21.587319999999998"/>
    <n v="20.352350000000001"/>
    <n v="19.11739"/>
    <n v="17.88242"/>
    <n v="16.647459999999999"/>
    <n v="15.41249"/>
    <n v="0.7139605"/>
    <n v="0.99048999999999998"/>
    <n v="1.0042899999999999"/>
    <n v="1.0180899999999999"/>
    <n v="1.03189"/>
    <n v="1.04569"/>
    <n v="1.05949"/>
    <n v="1.0696619999999999"/>
    <n v="18853.66"/>
    <n v="66025.42"/>
    <n v="13786.31"/>
    <n v="57650.67"/>
    <n v="0.28555150000000001"/>
    <n v="0.2391353"/>
    <n v="0.91360969999999997"/>
    <n v="0"/>
    <n v="44519.653050000001"/>
    <n v="64826.006390000002"/>
    <n v="0.68675609999999998"/>
    <m/>
    <m/>
    <m/>
    <m/>
  </r>
  <r>
    <x v="18"/>
    <s v="CA"/>
    <s v="California"/>
    <n v="6"/>
    <x v="1"/>
    <s v="Pacific"/>
    <n v="3.1573999999999998E-2"/>
    <n v="3.8039999999999997E-2"/>
    <n v="183.8322"/>
    <n v="308.33760000000001"/>
    <n v="517.16750000000002"/>
    <n v="867.43290000000002"/>
    <n v="4.7186110000000001"/>
    <n v="3364.9949999999999"/>
    <n v="3914.556"/>
    <n v="4553.8689999999997"/>
    <n v="5297.5929999999998"/>
    <n v="1.5743240000000001"/>
    <n v="3059.24"/>
    <n v="2357.268"/>
    <n v="1816.37"/>
    <n v="1399.587"/>
    <n v="0.45749509999999999"/>
    <n v="6415.8249999999998"/>
    <n v="6414.0429999999997"/>
    <n v="6412.2629999999999"/>
    <n v="6410.482"/>
    <n v="0.99916729999999998"/>
    <m/>
    <n v="5213.6980000000003"/>
    <n v="5476.3050000000003"/>
    <n v="5752.1390000000001"/>
    <n v="6041.866"/>
    <n v="1.15884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634350000000003"/>
    <n v="4.7578019999999999"/>
    <n v="4.7521750000000003"/>
    <n v="4.7465549999999999"/>
    <n v="0.99645640000000002"/>
    <n v="1003022"/>
    <n v="460241"/>
    <n v="415184"/>
    <n v="154226"/>
    <n v="0.45885429999999999"/>
    <n v="0.37146420000000002"/>
    <n v="0.80954709999999996"/>
    <n v="25373.84"/>
    <n v="27682.82"/>
    <n v="29390.28"/>
    <n v="32071.87"/>
    <n v="34145.18"/>
    <n v="37042.74"/>
    <n v="37873.4"/>
    <n v="41243.42"/>
    <n v="0.91659159999999995"/>
    <n v="0.91638799999999998"/>
    <n v="0.92177799999999999"/>
    <n v="0.91828949999999998"/>
    <n v="28.550470000000001"/>
    <n v="28.504770000000001"/>
    <n v="28.459070000000001"/>
    <n v="28.413360000000001"/>
    <n v="28.367660000000001"/>
    <n v="28.321960000000001"/>
    <n v="0.99199630000000005"/>
    <n v="21.026209999999999"/>
    <n v="21.227129999999999"/>
    <n v="21.428059999999999"/>
    <n v="21.628979999999999"/>
    <n v="21.829910000000002"/>
    <n v="22.030830000000002"/>
    <n v="1.0477799999999999"/>
    <n v="1.0240910000000001"/>
    <n v="1.020613"/>
    <n v="1.017136"/>
    <n v="1.0136590000000001"/>
    <n v="1.010181"/>
    <n v="1.006704"/>
    <n v="0.98302210000000001"/>
    <n v="21807.37"/>
    <n v="87824.9"/>
    <n v="16597.93"/>
    <n v="77424.11"/>
    <n v="0.2483051"/>
    <n v="0.21437680000000001"/>
    <n v="0.8858085"/>
    <n v="1.7593000000000001E-2"/>
    <n v="60930.737710000001"/>
    <n v="101673.2893"/>
    <n v="0.59927969999999997"/>
    <m/>
    <m/>
    <m/>
    <m/>
  </r>
  <r>
    <x v="18"/>
    <s v="CO"/>
    <s v="Colorado"/>
    <n v="8"/>
    <x v="1"/>
    <s v="Mountain"/>
    <n v="2.8686E-2"/>
    <n v="3.5041000000000003E-2"/>
    <n v="131.1062"/>
    <n v="261.59829999999999"/>
    <n v="521.97109999999998"/>
    <n v="1041.4970000000001"/>
    <n v="7.9439190000000002"/>
    <n v="2492.9870000000001"/>
    <n v="2757.5349999999999"/>
    <n v="3050.1570000000002"/>
    <n v="3373.8319999999999"/>
    <n v="1.353329"/>
    <n v="3699.607"/>
    <n v="3236.6320000000001"/>
    <n v="2831.5949999999998"/>
    <n v="2477.2449999999999"/>
    <n v="0.66959670000000004"/>
    <n v="6634.1270000000004"/>
    <n v="6497.741"/>
    <n v="6364.1610000000001"/>
    <n v="6233.3249999999998"/>
    <n v="0.9395848"/>
    <m/>
    <n v="5742.2389999999996"/>
    <n v="5857.3440000000001"/>
    <n v="5974.7560000000003"/>
    <n v="6094.5219999999999"/>
    <n v="1.06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040749999999997"/>
    <n v="5.7816929999999997"/>
    <n v="6.1856980000000004"/>
    <n v="6.6179329999999998"/>
    <n v="1.2246189999999999"/>
    <n v="122804"/>
    <n v="61291"/>
    <n v="40364"/>
    <n v="15680"/>
    <n v="0.49909609999999999"/>
    <n v="0.388465"/>
    <n v="0.7783369"/>
    <n v="19529.43"/>
    <n v="21643.61"/>
    <n v="22653.72"/>
    <n v="24929.84"/>
    <n v="26228.29"/>
    <n v="28724.09"/>
    <n v="28767.51"/>
    <n v="31905.13"/>
    <n v="0.90231859999999997"/>
    <n v="0.90869900000000003"/>
    <n v="0.91311100000000001"/>
    <n v="0.90165770000000001"/>
    <n v="25.46799"/>
    <n v="25.497260000000001"/>
    <n v="25.526520000000001"/>
    <n v="25.555789999999998"/>
    <n v="25.585049999999999"/>
    <n v="25.614319999999999"/>
    <n v="1.0057449999999999"/>
    <n v="21.096029999999999"/>
    <n v="20.947050000000001"/>
    <n v="20.798069999999999"/>
    <n v="20.649090000000001"/>
    <n v="20.5001"/>
    <n v="20.351120000000002"/>
    <n v="0.96468989999999999"/>
    <n v="1.018389"/>
    <n v="1.019361"/>
    <n v="1.0203329999999999"/>
    <n v="1.021306"/>
    <n v="1.022278"/>
    <n v="1.02325"/>
    <n v="1.0047740000000001"/>
    <n v="21204.25"/>
    <n v="83148.06"/>
    <n v="14707.06"/>
    <n v="75401.119999999995"/>
    <n v="0.25501800000000002"/>
    <n v="0.1950509"/>
    <n v="0.90096339999999997"/>
    <n v="2.5167999999999999E-2"/>
    <n v="65618.793439999994"/>
    <n v="96620.665630000003"/>
    <n v="0.67913829999999997"/>
    <m/>
    <m/>
    <m/>
    <m/>
  </r>
  <r>
    <x v="18"/>
    <s v="CT"/>
    <s v="Connecticut"/>
    <n v="9"/>
    <x v="2"/>
    <s v="New England"/>
    <n v="3.1468000000000003E-2"/>
    <n v="3.5484000000000002E-2"/>
    <n v="145.88059999999999"/>
    <n v="327.28390000000002"/>
    <n v="734.26350000000002"/>
    <n v="1647.325"/>
    <n v="11.29228"/>
    <n v="2160.6080000000002"/>
    <n v="3850.7020000000002"/>
    <n v="6862.84"/>
    <n v="12231.17"/>
    <n v="5.6609850000000002"/>
    <n v="6953.7780000000002"/>
    <n v="4724.9120000000003"/>
    <n v="3210.4549999999999"/>
    <n v="2181.42"/>
    <n v="0.31370290000000001"/>
    <n v="9294.4879999999994"/>
    <n v="9966.4709999999995"/>
    <n v="10687.04"/>
    <n v="11459.7"/>
    <n v="1.2329559999999999"/>
    <m/>
    <n v="8148.1610000000001"/>
    <n v="8876.4"/>
    <n v="9669.73"/>
    <n v="10533.96"/>
    <n v="1.29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64559"/>
    <n v="7.1672830000000003"/>
    <n v="7.2715009999999998"/>
    <n v="7.3772339999999996"/>
    <n v="1.04426"/>
    <n v="94328"/>
    <n v="59928"/>
    <n v="20721"/>
    <n v="11952"/>
    <n v="0.63531510000000002"/>
    <n v="0.57680609999999999"/>
    <n v="0.90790559999999998"/>
    <n v="23837.9"/>
    <n v="26122.11"/>
    <n v="27758.98"/>
    <n v="30505.919999999998"/>
    <n v="32724.48"/>
    <n v="35262.129999999997"/>
    <n v="35957.89"/>
    <n v="39451.18"/>
    <n v="0.91255649999999999"/>
    <n v="0.90995400000000004"/>
    <n v="0.92803480000000005"/>
    <n v="0.91145290000000001"/>
    <n v="20.920449999999999"/>
    <n v="21.018789999999999"/>
    <n v="21.117139999999999"/>
    <n v="21.215479999999999"/>
    <n v="21.313829999999999"/>
    <n v="21.412179999999999"/>
    <n v="1.0235050000000001"/>
    <n v="18.742519999999999"/>
    <n v="18.978950000000001"/>
    <n v="19.215389999999999"/>
    <n v="19.451830000000001"/>
    <n v="19.68826"/>
    <n v="19.924700000000001"/>
    <n v="1.063075"/>
    <n v="1.015857"/>
    <n v="1.019358"/>
    <n v="1.022859"/>
    <n v="1.0263599999999999"/>
    <n v="1.0298609999999999"/>
    <n v="1.0333619999999999"/>
    <n v="1.0172319999999999"/>
    <n v="20129.900000000001"/>
    <n v="102387.8"/>
    <n v="15113.25"/>
    <n v="95838.63"/>
    <n v="0.19660440000000001"/>
    <n v="0.15769469999999999"/>
    <n v="0.88069529999999996"/>
    <n v="3.8769999999999998E-3"/>
    <n v="86147.794479999997"/>
    <n v="122342.6122"/>
    <n v="0.704152"/>
    <m/>
    <m/>
    <m/>
    <m/>
  </r>
  <r>
    <x v="18"/>
    <s v="DE"/>
    <s v="Delaware"/>
    <n v="10"/>
    <x v="0"/>
    <s v="South Atlantic"/>
    <n v="2.3096999999999999E-2"/>
    <n v="3.7694999999999999E-2"/>
    <n v="288.88080000000002"/>
    <n v="529.74800000000005"/>
    <n v="971.44880000000001"/>
    <n v="1781.4369999999999"/>
    <n v="6.1666850000000002"/>
    <n v="6357.9279999999999"/>
    <n v="6120.0420000000004"/>
    <n v="5891.0590000000002"/>
    <n v="5670.6419999999998"/>
    <n v="0.89190100000000005"/>
    <n v="3645.4850000000001"/>
    <n v="2502.4940000000001"/>
    <n v="1717.8720000000001"/>
    <n v="1179.2570000000001"/>
    <n v="0.32348440000000001"/>
    <n v="8918.7900000000009"/>
    <n v="8711.0470000000005"/>
    <n v="8508.1419999999998"/>
    <n v="8309.9599999999991"/>
    <n v="0.93173620000000001"/>
    <m/>
    <n v="7433.0069999999996"/>
    <n v="7729.4679999999998"/>
    <n v="8037.7560000000003"/>
    <n v="8358.3430000000008"/>
    <n v="1.124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485880000000002"/>
    <n v="6.336462"/>
    <n v="6.5300760000000002"/>
    <n v="6.7296060000000004"/>
    <n v="1.0944959999999999"/>
    <n v="21676"/>
    <n v="13672"/>
    <n v="5574"/>
    <n v="3196"/>
    <n v="0.63074370000000002"/>
    <n v="0.57337640000000001"/>
    <n v="0.90904819999999997"/>
    <n v="24390.83"/>
    <n v="26391.119999999999"/>
    <n v="27818.68"/>
    <n v="30489.98"/>
    <n v="32893.82"/>
    <n v="35305.370000000003"/>
    <n v="36200.839999999997"/>
    <n v="39266.81"/>
    <n v="0.92420599999999997"/>
    <n v="0.91238750000000002"/>
    <n v="0.93169460000000004"/>
    <n v="0.92191970000000001"/>
    <n v="9.5535639999999997"/>
    <n v="16.525289999999998"/>
    <n v="23.497019999999999"/>
    <n v="30.46875"/>
    <n v="37.440480000000001"/>
    <n v="44.412199999999999"/>
    <n v="4.6487579999999999"/>
    <n v="19.38965"/>
    <n v="19.573229999999999"/>
    <n v="19.756820000000001"/>
    <n v="19.94041"/>
    <n v="20.123989999999999"/>
    <n v="20.307580000000002"/>
    <n v="1.0473410000000001"/>
    <n v="0.94317200000000001"/>
    <n v="0.97145919999999997"/>
    <n v="0.99974640000000004"/>
    <n v="1.0280339999999999"/>
    <n v="1.0563210000000001"/>
    <n v="1.084608"/>
    <n v="1.149958"/>
    <n v="20963.259999999998"/>
    <n v="71950.52"/>
    <n v="17853.849999999999"/>
    <n v="65833.279999999999"/>
    <n v="0.29135670000000002"/>
    <n v="0.27119799999999999"/>
    <n v="0.8094538"/>
    <n v="1.0189999999999999E-3"/>
    <n v="56138.32602"/>
    <n v="101938.83779999999"/>
    <n v="0.55070600000000003"/>
    <m/>
    <m/>
    <m/>
    <m/>
  </r>
  <r>
    <x v="18"/>
    <s v="DC"/>
    <s v="District of Columbia"/>
    <n v="11"/>
    <x v="0"/>
    <s v="South Atlantic"/>
    <m/>
    <m/>
    <n v="893.06949999999995"/>
    <n v="1383.914"/>
    <n v="2144.5340000000001"/>
    <n v="3323.2040000000002"/>
    <n v="3.7211029999999998"/>
    <n v="3614.9209999999998"/>
    <n v="3696.8119999999999"/>
    <n v="3780.5590000000002"/>
    <n v="3866.2020000000002"/>
    <n v="1.069512"/>
    <n v="17874.02"/>
    <n v="13196.73"/>
    <n v="9743.3979999999992"/>
    <n v="7193.7380000000003"/>
    <n v="0.40246900000000002"/>
    <n v="11433.71"/>
    <n v="10556.59"/>
    <n v="9746.7530000000006"/>
    <n v="8999.0439999999999"/>
    <n v="0.7870625"/>
    <m/>
    <n v="9813.2270000000008"/>
    <n v="9998.81"/>
    <n v="10187.9"/>
    <n v="10380.58"/>
    <n v="1.05781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162220000000003"/>
    <n v="6.3183360000000004"/>
    <n v="6.2219420000000003"/>
    <n v="6.1270199999999999"/>
    <n v="0.95492650000000001"/>
    <n v="13533"/>
    <n v="7979"/>
    <n v="6802"/>
    <n v="3433"/>
    <n v="0.5895958"/>
    <n v="0.5047045"/>
    <n v="0.85601780000000005"/>
    <n v="20666.41"/>
    <n v="23961.93"/>
    <n v="25942.39"/>
    <n v="29893.83"/>
    <n v="32214.61"/>
    <n v="37268.230000000003"/>
    <n v="37836.79"/>
    <n v="43609.99"/>
    <n v="0.86246869999999998"/>
    <n v="0.86781739999999996"/>
    <n v="0.86439880000000002"/>
    <n v="0.86761750000000004"/>
    <n v="-12.10793"/>
    <n v="-12.56073"/>
    <n v="-13.013529999999999"/>
    <n v="-13.466340000000001"/>
    <n v="-13.919140000000001"/>
    <n v="-14.37194"/>
    <n v="1.1869860000000001"/>
    <n v="6.5823049999999999"/>
    <n v="3.38375"/>
    <n v="0.1851949"/>
    <n v="-3.01336"/>
    <n v="-6.2119150000000003"/>
    <n v="-9.4104700000000001"/>
    <n v="-1.429662"/>
    <n v="1.2505189999999999"/>
    <n v="1.3399669999999999"/>
    <n v="1.4294150000000001"/>
    <n v="1.518864"/>
    <n v="1.608312"/>
    <n v="1.6977599999999999"/>
    <n v="1.357645"/>
    <n v="16016.49"/>
    <n v="89072.77"/>
    <n v="11349.13"/>
    <n v="73145.73"/>
    <n v="0.17981349999999999"/>
    <n v="0.15515780000000001"/>
    <n v="0.78185369999999998"/>
    <n v="8.3413000000000001E-2"/>
    <n v="44437.332090000004"/>
    <n v="139344.11350000001"/>
    <n v="0.31890350000000001"/>
    <m/>
    <m/>
    <m/>
    <m/>
  </r>
  <r>
    <x v="18"/>
    <s v="FL"/>
    <s v="Florida"/>
    <n v="12"/>
    <x v="0"/>
    <s v="South Atlantic"/>
    <n v="3.4410000000000003E-2"/>
    <n v="3.5593E-2"/>
    <n v="265.27690000000001"/>
    <n v="424.0215"/>
    <n v="677.76059999999995"/>
    <n v="1083.3399999999999"/>
    <n v="4.0838080000000003"/>
    <n v="2902.3780000000002"/>
    <n v="3297.8969999999999"/>
    <n v="3747.3139999999999"/>
    <n v="4257.9750000000004"/>
    <n v="1.4670639999999999"/>
    <n v="4114.0630000000001"/>
    <n v="3235.7739999999999"/>
    <n v="2544.9870000000001"/>
    <n v="2001.672"/>
    <n v="0.48654370000000002"/>
    <n v="6698.8050000000003"/>
    <n v="6713.2910000000002"/>
    <n v="6727.808"/>
    <n v="6742.3559999999998"/>
    <n v="1.0065010000000001"/>
    <m/>
    <n v="5017.5079999999998"/>
    <n v="5373.991"/>
    <n v="5755.8"/>
    <n v="6164.7370000000001"/>
    <n v="1.228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191459999999999"/>
    <n v="5.4582730000000002"/>
    <n v="5.6010400000000002"/>
    <n v="5.747541"/>
    <n v="1.080538"/>
    <n v="384266"/>
    <n v="211293"/>
    <n v="158434"/>
    <n v="76930"/>
    <n v="0.5498613"/>
    <n v="0.48556500000000002"/>
    <n v="0.88306810000000002"/>
    <n v="22987.919999999998"/>
    <n v="23630.39"/>
    <n v="25969.54"/>
    <n v="26779.96"/>
    <n v="29512.799999999999"/>
    <n v="30189.18"/>
    <n v="32142.27"/>
    <n v="33089.25"/>
    <n v="0.97281200000000001"/>
    <n v="0.96973790000000004"/>
    <n v="0.9775954"/>
    <n v="0.97138119999999994"/>
    <n v="19.334099999999999"/>
    <n v="22.212219999999999"/>
    <n v="25.090350000000001"/>
    <n v="27.96847"/>
    <n v="30.846589999999999"/>
    <n v="33.724719999999998"/>
    <n v="1.744313"/>
    <n v="22.18751"/>
    <n v="21.86159"/>
    <n v="21.535679999999999"/>
    <n v="21.209759999999999"/>
    <n v="20.883839999999999"/>
    <n v="20.557929999999999"/>
    <n v="0.9265544"/>
    <n v="1.0063299999999999"/>
    <n v="1.0139910000000001"/>
    <n v="1.021652"/>
    <n v="1.0293140000000001"/>
    <n v="1.036975"/>
    <n v="1.0446359999999999"/>
    <n v="1.038065"/>
    <n v="19679.330000000002"/>
    <n v="73754.55"/>
    <n v="14577.79"/>
    <n v="65343.63"/>
    <n v="0.2668218"/>
    <n v="0.2230943"/>
    <n v="0.86832149999999997"/>
    <n v="7.2430000000000003E-3"/>
    <n v="52417.347529999999"/>
    <n v="99484.119250000003"/>
    <n v="0.52689160000000002"/>
    <m/>
    <m/>
    <m/>
    <m/>
  </r>
  <r>
    <x v="18"/>
    <s v="GA"/>
    <s v="Georgia"/>
    <n v="13"/>
    <x v="0"/>
    <s v="South Atlantic"/>
    <n v="3.4622E-2"/>
    <n v="4.462E-2"/>
    <n v="157.10390000000001"/>
    <n v="287.21069999999997"/>
    <n v="525.06659999999999"/>
    <n v="959.90470000000005"/>
    <n v="6.1100009999999996"/>
    <n v="3824.1889999999999"/>
    <n v="3828.232"/>
    <n v="3832.28"/>
    <n v="3836.3310000000001"/>
    <n v="1.0031749999999999"/>
    <n v="3463.8960000000002"/>
    <n v="3160.6329999999998"/>
    <n v="2883.9209999999998"/>
    <n v="2631.4340000000002"/>
    <n v="0.75967479999999998"/>
    <n v="7213.7730000000001"/>
    <n v="7123.5309999999999"/>
    <n v="7034.4179999999997"/>
    <n v="6946.4189999999999"/>
    <n v="0.96293830000000002"/>
    <m/>
    <n v="5560.0860000000002"/>
    <n v="5935.8540000000003"/>
    <n v="6337.0150000000003"/>
    <n v="6765.2889999999998"/>
    <n v="1.21676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114659999999999"/>
    <n v="6.4401849999999996"/>
    <n v="6.4690329999999996"/>
    <n v="6.4980099999999998"/>
    <n v="1.013498"/>
    <n v="231035"/>
    <n v="129607"/>
    <n v="85394"/>
    <n v="41442"/>
    <n v="0.56098429999999999"/>
    <n v="0.4853034"/>
    <n v="0.8650928"/>
    <n v="20913.61"/>
    <n v="24665.73"/>
    <n v="24325.9"/>
    <n v="28462.44"/>
    <n v="28138.11"/>
    <n v="32852.370000000003"/>
    <n v="31009.15"/>
    <n v="36484.410000000003"/>
    <n v="0.84788129999999995"/>
    <n v="0.85466660000000005"/>
    <n v="0.85650150000000003"/>
    <n v="0.84992889999999999"/>
    <n v="25.016860000000001"/>
    <n v="24.700990000000001"/>
    <n v="24.385120000000001"/>
    <n v="24.06925"/>
    <n v="23.75339"/>
    <n v="23.437519999999999"/>
    <n v="0.93686899999999995"/>
    <n v="18.390799999999999"/>
    <n v="18.211040000000001"/>
    <n v="18.031269999999999"/>
    <n v="17.851510000000001"/>
    <n v="17.67174"/>
    <n v="17.491969999999998"/>
    <n v="0.95112609999999997"/>
    <n v="1.0215609999999999"/>
    <n v="1.021639"/>
    <n v="1.021717"/>
    <n v="1.021795"/>
    <n v="1.0218739999999999"/>
    <n v="1.021952"/>
    <n v="1.000383"/>
    <n v="18387.78"/>
    <n v="75837.27"/>
    <n v="13356.3"/>
    <n v="67613.460000000006"/>
    <n v="0.2424637"/>
    <n v="0.1975391"/>
    <n v="0.89676730000000004"/>
    <n v="7.705E-3"/>
    <n v="54125.308729999997"/>
    <n v="93867.510320000001"/>
    <n v="0.57661390000000001"/>
    <m/>
    <m/>
    <m/>
    <m/>
  </r>
  <r>
    <x v="18"/>
    <s v="HI"/>
    <s v="Hawaii"/>
    <n v="15"/>
    <x v="1"/>
    <s v="Pacific"/>
    <n v="2.7576E-2"/>
    <n v="3.2087999999999998E-2"/>
    <n v="403.30110000000002"/>
    <n v="624.96130000000005"/>
    <n v="968.44979999999998"/>
    <n v="1500.7239999999999"/>
    <n v="3.7211020000000001"/>
    <n v="6567.0230000000001"/>
    <n v="6715.79"/>
    <n v="6867.9269999999997"/>
    <n v="7023.5110000000004"/>
    <n v="1.069512"/>
    <n v="236.0804"/>
    <n v="174.30269999999999"/>
    <n v="128.69110000000001"/>
    <n v="95.015079999999998"/>
    <n v="0.40246920000000003"/>
    <n v="7557.732"/>
    <n v="6977.951"/>
    <n v="6442.6469999999999"/>
    <n v="5948.4080000000004"/>
    <n v="0.7870625"/>
    <m/>
    <n v="6330.9359999999997"/>
    <n v="6450.67"/>
    <n v="6572.6620000000003"/>
    <n v="6696.9610000000002"/>
    <n v="1.05781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620660000000001"/>
    <n v="5.8711089999999997"/>
    <n v="5.7815380000000003"/>
    <n v="5.6933350000000003"/>
    <n v="0.95492650000000001"/>
    <n v="32578"/>
    <n v="17245"/>
    <n v="10772"/>
    <n v="4533"/>
    <n v="0.52934499999999995"/>
    <n v="0.4208132"/>
    <n v="0.7949697"/>
    <n v="22782.89"/>
    <n v="21688.32"/>
    <n v="25705.58"/>
    <n v="24567.4"/>
    <n v="29476.29"/>
    <n v="28019.75"/>
    <n v="32255.39"/>
    <n v="30680.74"/>
    <n v="1.050468"/>
    <n v="1.0463290000000001"/>
    <n v="1.0519829999999999"/>
    <n v="1.0513239999999999"/>
    <m/>
    <m/>
    <m/>
    <m/>
    <m/>
    <m/>
    <m/>
    <m/>
    <m/>
    <m/>
    <m/>
    <m/>
    <m/>
    <m/>
    <n v="1.008502"/>
    <n v="1.011236"/>
    <n v="1.013971"/>
    <n v="1.0167060000000001"/>
    <n v="1.019441"/>
    <n v="1.022176"/>
    <n v="1.0135590000000001"/>
    <n v="22637.82"/>
    <n v="77046.539999999994"/>
    <n v="17119.28"/>
    <n v="69771.179999999993"/>
    <n v="0.29382009999999997"/>
    <n v="0.2453632"/>
    <n v="0.8390341"/>
    <n v="4.2500000000000003E-3"/>
    <n v="59913.699939999999"/>
    <n v="104473.304"/>
    <n v="0.57348330000000003"/>
    <m/>
    <m/>
    <m/>
    <m/>
  </r>
  <r>
    <x v="18"/>
    <s v="ID"/>
    <s v="Idaho"/>
    <n v="16"/>
    <x v="1"/>
    <s v="Mountain"/>
    <n v="3.687E-2"/>
    <n v="4.2873000000000001E-2"/>
    <n v="162.77269999999999"/>
    <n v="319.20859999999999"/>
    <n v="625.9905"/>
    <n v="1227.6110000000001"/>
    <n v="7.5418729999999998"/>
    <n v="2898.7460000000001"/>
    <n v="3195.4769999999999"/>
    <n v="3522.5830000000001"/>
    <n v="3883.174"/>
    <n v="1.3396049999999999"/>
    <n v="2200.0230000000001"/>
    <n v="1840.4690000000001"/>
    <n v="1539.6769999999999"/>
    <n v="1288.0440000000001"/>
    <n v="0.58546819999999999"/>
    <n v="5424.9579999999996"/>
    <n v="5475.9759999999997"/>
    <n v="5527.4750000000004"/>
    <n v="5579.4570000000003"/>
    <n v="1.0284789999999999"/>
    <m/>
    <n v="4683.7550000000001"/>
    <n v="5095"/>
    <n v="5542.3540000000003"/>
    <n v="6028.9870000000001"/>
    <n v="1.28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132170000000002"/>
    <n v="5.4095550000000001"/>
    <n v="5.6132869999999997"/>
    <n v="5.8246929999999999"/>
    <n v="1.1172930000000001"/>
    <n v="40169"/>
    <n v="14382"/>
    <n v="17488"/>
    <n v="5672"/>
    <n v="0.3580373"/>
    <n v="0.32433669999999998"/>
    <n v="0.90587399999999996"/>
    <n v="19782.62"/>
    <n v="19632.77"/>
    <n v="22446.55"/>
    <n v="22301.32"/>
    <n v="25393.200000000001"/>
    <n v="25277.26"/>
    <n v="27910.78"/>
    <n v="27821.87"/>
    <n v="1.007633"/>
    <n v="1.0065120000000001"/>
    <n v="1.0045869999999999"/>
    <n v="1.003196"/>
    <n v="25.829930000000001"/>
    <n v="24.853660000000001"/>
    <n v="23.877379999999999"/>
    <n v="22.901109999999999"/>
    <n v="21.92484"/>
    <n v="20.948560000000001"/>
    <n v="0.81101909999999999"/>
    <n v="22.174969999999998"/>
    <n v="22.581479999999999"/>
    <n v="22.988"/>
    <n v="23.39451"/>
    <n v="23.801020000000001"/>
    <n v="24.207529999999998"/>
    <n v="1.0916600000000001"/>
    <n v="1.0370330000000001"/>
    <n v="1.036816"/>
    <n v="1.0365979999999999"/>
    <n v="1.036381"/>
    <n v="1.0361640000000001"/>
    <n v="1.035946"/>
    <n v="0.99895219999999996"/>
    <n v="22797.72"/>
    <n v="70200.990000000005"/>
    <n v="15318.67"/>
    <n v="61662.83"/>
    <n v="0.32474920000000002"/>
    <n v="0.24842629999999999"/>
    <n v="0.89633169999999995"/>
    <n v="3.7309999999999999E-3"/>
    <n v="52148.002840000001"/>
    <n v="59230.17467"/>
    <n v="0.88042969999999998"/>
    <m/>
    <m/>
    <m/>
    <m/>
  </r>
  <r>
    <x v="18"/>
    <s v="IL"/>
    <s v="Illinois"/>
    <n v="17"/>
    <x v="3"/>
    <s v="East North Central"/>
    <n v="3.3827000000000003E-2"/>
    <n v="3.9924000000000001E-2"/>
    <n v="152.37450000000001"/>
    <n v="325.17770000000002"/>
    <n v="693.95169999999996"/>
    <n v="1480.941"/>
    <n v="9.719087"/>
    <n v="2235.614"/>
    <n v="2829.8910000000001"/>
    <n v="3582.1419999999998"/>
    <n v="4534.357"/>
    <n v="2.028238"/>
    <n v="5678.66"/>
    <n v="4149.3140000000003"/>
    <n v="3031.8429999999998"/>
    <n v="2215.3229999999999"/>
    <n v="0.39011370000000001"/>
    <n v="8233.2270000000008"/>
    <n v="7533.77"/>
    <n v="6893.7359999999999"/>
    <n v="6308.076"/>
    <n v="0.76617299999999999"/>
    <m/>
    <n v="6621.5"/>
    <n v="6598.8639999999996"/>
    <n v="6576.3059999999996"/>
    <n v="6553.8239999999996"/>
    <n v="0.9897793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068770000000004"/>
    <n v="6.0134020000000001"/>
    <n v="5.825958"/>
    <n v="5.6443570000000003"/>
    <n v="0.9093715"/>
    <n v="344750"/>
    <n v="176390"/>
    <n v="113579"/>
    <n v="48937"/>
    <n v="0.51164609999999999"/>
    <n v="0.4308631"/>
    <n v="0.84211159999999996"/>
    <n v="23216.63"/>
    <n v="25977.599999999999"/>
    <n v="26688.720000000001"/>
    <n v="29833.21"/>
    <n v="31093.94"/>
    <n v="34277.31"/>
    <n v="34082.800000000003"/>
    <n v="37931.949999999997"/>
    <n v="0.89371719999999999"/>
    <n v="0.89459759999999999"/>
    <n v="0.90712899999999996"/>
    <n v="0.89852500000000002"/>
    <n v="24.570869999999999"/>
    <n v="24.725110000000001"/>
    <n v="24.879349999999999"/>
    <n v="25.0336"/>
    <n v="25.187840000000001"/>
    <n v="25.342079999999999"/>
    <n v="1.0313870000000001"/>
    <n v="21.136790000000001"/>
    <n v="21.176559999999998"/>
    <n v="21.216329999999999"/>
    <n v="21.2561"/>
    <n v="21.295870000000001"/>
    <n v="21.335640000000001"/>
    <n v="1.0094080000000001"/>
    <n v="1.0425009999999999"/>
    <n v="1.034942"/>
    <n v="1.0273829999999999"/>
    <n v="1.0198240000000001"/>
    <n v="1.012265"/>
    <n v="1.004707"/>
    <n v="0.96374669999999996"/>
    <n v="20783.96"/>
    <n v="84402.45"/>
    <n v="15221.07"/>
    <n v="77088.19"/>
    <n v="0.2462483"/>
    <n v="0.19745009999999999"/>
    <n v="0.8558808"/>
    <n v="3.0339999999999998E-3"/>
    <n v="65645.230060000002"/>
    <n v="89546.731620000006"/>
    <n v="0.7330835"/>
    <m/>
    <m/>
    <m/>
    <m/>
  </r>
  <r>
    <x v="18"/>
    <s v="IN"/>
    <s v="Indiana"/>
    <n v="18"/>
    <x v="3"/>
    <s v="East North Central"/>
    <n v="3.6150000000000002E-2"/>
    <n v="4.2743000000000003E-2"/>
    <n v="120.3203"/>
    <n v="314.113"/>
    <n v="820.03610000000003"/>
    <n v="2140.8200000000002"/>
    <n v="17.792670000000001"/>
    <n v="3419.806"/>
    <n v="4138.6880000000001"/>
    <n v="5008.6859999999997"/>
    <n v="6061.5680000000002"/>
    <n v="1.772489"/>
    <n v="4223.7060000000001"/>
    <n v="3722.395"/>
    <n v="3280.5839999999998"/>
    <n v="2891.212"/>
    <n v="0.68452009999999996"/>
    <n v="7718.884"/>
    <n v="8110.0330000000004"/>
    <n v="8521.0030000000006"/>
    <n v="8952.7980000000007"/>
    <n v="1.1598569999999999"/>
    <m/>
    <n v="5856.5839999999998"/>
    <n v="6809.2129999999997"/>
    <n v="7916.7960000000003"/>
    <n v="9204.5380000000005"/>
    <n v="1.57165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101429999999997"/>
    <n v="5.7865840000000004"/>
    <n v="6.1892180000000003"/>
    <n v="6.6198670000000002"/>
    <n v="1.223603"/>
    <n v="165935"/>
    <n v="63405"/>
    <n v="53786"/>
    <n v="16889"/>
    <n v="0.38210749999999999"/>
    <n v="0.31400359999999999"/>
    <n v="0.8217679"/>
    <n v="22620.5"/>
    <n v="22369.59"/>
    <n v="26040.51"/>
    <n v="25666.02"/>
    <n v="30028.84"/>
    <n v="29303.51"/>
    <n v="32671.87"/>
    <n v="32330.38"/>
    <n v="1.011217"/>
    <n v="1.014591"/>
    <n v="1.024753"/>
    <n v="1.0105630000000001"/>
    <n v="23.501249999999999"/>
    <n v="23.451979999999999"/>
    <n v="23.402699999999999"/>
    <n v="23.35342"/>
    <n v="23.30415"/>
    <n v="23.25487"/>
    <n v="0.98951630000000002"/>
    <n v="20.644639999999999"/>
    <n v="20.82976"/>
    <n v="21.014869999999998"/>
    <n v="21.19999"/>
    <n v="21.385100000000001"/>
    <n v="21.570219999999999"/>
    <n v="1.044834"/>
    <n v="1.013863"/>
    <n v="1.016915"/>
    <n v="1.0199659999999999"/>
    <n v="1.023018"/>
    <n v="1.0260689999999999"/>
    <n v="1.029121"/>
    <n v="1.0150490000000001"/>
    <n v="20845.46"/>
    <n v="71385.27"/>
    <n v="15163.42"/>
    <n v="65312.9"/>
    <n v="0.29201339999999998"/>
    <n v="0.23216580000000001"/>
    <n v="0.88002650000000004"/>
    <n v="0"/>
    <n v="57140.889049999998"/>
    <n v="80058.160579999996"/>
    <n v="0.71374219999999999"/>
    <m/>
    <m/>
    <m/>
    <m/>
  </r>
  <r>
    <x v="18"/>
    <s v="IA"/>
    <s v="Iowa"/>
    <n v="19"/>
    <x v="3"/>
    <s v="West North Central"/>
    <n v="3.8857000000000003E-2"/>
    <n v="4.5013999999999998E-2"/>
    <n v="122.09950000000001"/>
    <n v="312.31229999999999"/>
    <n v="798.84799999999996"/>
    <n v="2043.3340000000001"/>
    <n v="16.73498"/>
    <n v="3024.9949999999999"/>
    <n v="3419.1610000000001"/>
    <n v="3864.6880000000001"/>
    <n v="4368.2690000000002"/>
    <n v="1.4440580000000001"/>
    <n v="4093.1179999999999"/>
    <n v="3647.9749999999999"/>
    <n v="3251.2429999999999"/>
    <n v="2897.6570000000002"/>
    <n v="0.70793399999999995"/>
    <n v="7141.8609999999999"/>
    <n v="7268.22"/>
    <n v="7396.8140000000003"/>
    <n v="7527.6840000000002"/>
    <n v="1.0540229999999999"/>
    <m/>
    <n v="5685.2340000000004"/>
    <n v="6246.0749999999998"/>
    <n v="6862.241"/>
    <n v="7539.19"/>
    <n v="1.3261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65391"/>
    <n v="6.4542010000000003"/>
    <n v="6.8679350000000001"/>
    <n v="7.3081899999999997"/>
    <n v="1.2049000000000001"/>
    <n v="82626"/>
    <n v="33865"/>
    <n v="27874"/>
    <n v="9868"/>
    <n v="0.40985890000000003"/>
    <n v="0.35402169999999999"/>
    <n v="0.8637648"/>
    <n v="19087.13"/>
    <n v="19946.650000000001"/>
    <n v="21431.11"/>
    <n v="22525.96"/>
    <n v="24621.05"/>
    <n v="25501.99"/>
    <n v="26640.880000000001"/>
    <n v="27867.38"/>
    <n v="0.95690929999999996"/>
    <n v="0.95139589999999996"/>
    <n v="0.96545639999999999"/>
    <n v="0.95598819999999995"/>
    <n v="25.325959999999998"/>
    <n v="24.3018"/>
    <n v="23.277629999999998"/>
    <n v="22.25346"/>
    <n v="21.229299999999999"/>
    <n v="20.20513"/>
    <n v="0.79780329999999999"/>
    <n v="19.691970000000001"/>
    <n v="20.072089999999999"/>
    <n v="20.452210000000001"/>
    <n v="20.832319999999999"/>
    <n v="21.212440000000001"/>
    <n v="21.592559999999999"/>
    <n v="1.096516"/>
    <n v="1.0119800000000001"/>
    <n v="1.0220389999999999"/>
    <n v="1.032098"/>
    <n v="1.042157"/>
    <n v="1.052216"/>
    <n v="1.0622750000000001"/>
    <n v="1.0496989999999999"/>
    <n v="21643.360000000001"/>
    <n v="65733.67"/>
    <n v="15789.17"/>
    <n v="60801.03"/>
    <n v="0.3292583"/>
    <n v="0.25968599999999997"/>
    <n v="0.88475630000000005"/>
    <n v="0"/>
    <n v="53827.012759999998"/>
    <n v="68455.168890000001"/>
    <n v="0.78631039999999996"/>
    <m/>
    <m/>
    <m/>
    <m/>
  </r>
  <r>
    <x v="18"/>
    <s v="KS"/>
    <s v="Kansas"/>
    <n v="20"/>
    <x v="3"/>
    <s v="West North Central"/>
    <n v="3.5908000000000002E-2"/>
    <n v="4.0506E-2"/>
    <n v="145.14449999999999"/>
    <n v="333.40120000000002"/>
    <n v="765.83199999999999"/>
    <n v="1759.1379999999999"/>
    <n v="12.119899999999999"/>
    <n v="3839.7130000000002"/>
    <n v="4234.4639999999999"/>
    <n v="4669.7979999999998"/>
    <n v="5149.8900000000003"/>
    <n v="1.3412170000000001"/>
    <n v="2658.2820000000002"/>
    <n v="2147.7460000000001"/>
    <n v="1735.26"/>
    <n v="1401.9949999999999"/>
    <n v="0.52740620000000005"/>
    <n v="6862.5469999999996"/>
    <n v="6932.2290000000003"/>
    <n v="7002.6180000000004"/>
    <n v="7073.7219999999998"/>
    <n v="1.030772"/>
    <m/>
    <n v="5646.9679999999998"/>
    <n v="6160.19"/>
    <n v="6720.0559999999996"/>
    <n v="7330.8050000000003"/>
    <n v="1.298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931839999999999"/>
    <n v="6.8586460000000002"/>
    <n v="7.1347969999999998"/>
    <n v="7.4220649999999999"/>
    <n v="1.125718"/>
    <n v="75504"/>
    <n v="34299"/>
    <n v="26139"/>
    <n v="12719"/>
    <n v="0.45426729999999998"/>
    <n v="0.48659089999999999"/>
    <n v="1.0711550000000001"/>
    <n v="19368.8"/>
    <n v="19973.87"/>
    <n v="22084.92"/>
    <n v="22680.29"/>
    <n v="24970.27"/>
    <n v="25638.23"/>
    <n v="27302.959999999999"/>
    <n v="28052.2"/>
    <n v="0.96970730000000005"/>
    <n v="0.97374930000000004"/>
    <n v="0.97394689999999995"/>
    <n v="0.97329120000000002"/>
    <n v="23.98986"/>
    <n v="23.4636"/>
    <n v="22.937329999999999"/>
    <n v="22.411069999999999"/>
    <n v="21.884810000000002"/>
    <n v="21.358540000000001"/>
    <n v="0.89031519999999997"/>
    <n v="16.211110000000001"/>
    <n v="16.68327"/>
    <n v="17.155429999999999"/>
    <n v="17.627590000000001"/>
    <n v="18.09975"/>
    <n v="18.571909999999999"/>
    <n v="1.1456280000000001"/>
    <n v="1.0296590000000001"/>
    <n v="1.025793"/>
    <n v="1.021927"/>
    <n v="1.0180610000000001"/>
    <n v="1.014195"/>
    <n v="1.010329"/>
    <n v="0.98122719999999997"/>
    <n v="21660.41"/>
    <n v="71897"/>
    <n v="16106.97"/>
    <n v="65480.87"/>
    <n v="0.30127009999999999"/>
    <n v="0.2459799"/>
    <n v="0.88750510000000005"/>
    <n v="0"/>
    <n v="56232.565390000003"/>
    <n v="75014.151790000004"/>
    <n v="0.74962609999999996"/>
    <m/>
    <m/>
    <m/>
    <m/>
  </r>
  <r>
    <x v="18"/>
    <s v="KY"/>
    <s v="Kentucky"/>
    <n v="21"/>
    <x v="0"/>
    <s v="East South Central"/>
    <n v="3.4604000000000003E-2"/>
    <n v="3.9170999999999997E-2"/>
    <n v="296.54820000000001"/>
    <n v="436.26069999999999"/>
    <n v="641.79570000000001"/>
    <n v="944.16409999999996"/>
    <n v="3.1838470000000001"/>
    <n v="3197.22"/>
    <n v="3508.3229999999999"/>
    <n v="3849.6970000000001"/>
    <n v="4224.2889999999998"/>
    <n v="1.3212379999999999"/>
    <n v="3130.9879999999998"/>
    <n v="2347.915"/>
    <n v="1760.692"/>
    <n v="1320.335"/>
    <n v="0.4216993"/>
    <n v="5827.0140000000001"/>
    <n v="5973.1930000000002"/>
    <n v="6123.0389999999998"/>
    <n v="6276.6450000000004"/>
    <n v="1.0771630000000001"/>
    <m/>
    <n v="5340.7929999999997"/>
    <n v="5676.616"/>
    <n v="6033.5550000000003"/>
    <n v="6412.9380000000001"/>
    <n v="1.20074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482869999999997"/>
    <n v="6.1977209999999996"/>
    <n v="6.4576159999999998"/>
    <n v="6.7284100000000002"/>
    <n v="1.131151"/>
    <n v="106081"/>
    <n v="48219"/>
    <n v="41316"/>
    <n v="17530"/>
    <n v="0.45454889999999998"/>
    <n v="0.42429080000000002"/>
    <n v="0.93343279999999995"/>
    <n v="20282.39"/>
    <n v="21053.06"/>
    <n v="23690.06"/>
    <n v="24343.3"/>
    <n v="27671.14"/>
    <n v="28406.02"/>
    <n v="30658.27"/>
    <n v="31678.86"/>
    <n v="0.96339390000000003"/>
    <n v="0.97316579999999997"/>
    <n v="0.97412969999999999"/>
    <n v="0.96778350000000002"/>
    <n v="21.89507"/>
    <n v="22.579910000000002"/>
    <n v="23.264749999999999"/>
    <n v="23.949590000000001"/>
    <n v="24.634429999999998"/>
    <n v="25.31926"/>
    <n v="1.1563909999999999"/>
    <n v="20.30509"/>
    <n v="20.77928"/>
    <n v="21.25346"/>
    <n v="21.727650000000001"/>
    <n v="22.201840000000001"/>
    <n v="22.676020000000001"/>
    <n v="1.116765"/>
    <n v="1.040278"/>
    <n v="1.0300240000000001"/>
    <n v="1.019771"/>
    <n v="1.009517"/>
    <n v="0.99926269999999995"/>
    <n v="0.98900880000000002"/>
    <n v="0.95071570000000005"/>
    <n v="17131.29"/>
    <n v="68948.75"/>
    <n v="12731.96"/>
    <n v="61494.94"/>
    <n v="0.24846399999999999"/>
    <n v="0.2070408"/>
    <n v="0.86600829999999995"/>
    <n v="0"/>
    <n v="47274.362229999999"/>
    <n v="86753.688999999998"/>
    <n v="0.54492620000000003"/>
    <m/>
    <m/>
    <m/>
    <m/>
  </r>
  <r>
    <x v="18"/>
    <s v="LA"/>
    <s v="Louisiana"/>
    <n v="22"/>
    <x v="0"/>
    <s v="West South Central"/>
    <n v="3.5594000000000001E-2"/>
    <n v="4.4116000000000002E-2"/>
    <n v="342.44470000000001"/>
    <n v="461.83670000000001"/>
    <n v="622.85419999999999"/>
    <n v="840.00980000000004"/>
    <n v="2.452979"/>
    <n v="2738.5450000000001"/>
    <n v="2832.5129999999999"/>
    <n v="2929.7060000000001"/>
    <n v="3030.2339999999999"/>
    <n v="1.1065130000000001"/>
    <n v="4318.1260000000002"/>
    <n v="3312.569"/>
    <n v="2541.1759999999999"/>
    <n v="1949.415"/>
    <n v="0.4514494"/>
    <n v="6842.2809999999999"/>
    <n v="6277.3729999999996"/>
    <n v="5759.1040000000003"/>
    <n v="5283.625"/>
    <n v="0.77220230000000001"/>
    <m/>
    <n v="5974.027"/>
    <n v="5841.58"/>
    <n v="5712.07"/>
    <n v="5585.4319999999998"/>
    <n v="0.9349526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022150000000002"/>
    <n v="6.8860580000000002"/>
    <n v="6.6764789999999996"/>
    <n v="6.4732799999999999"/>
    <n v="0.91144530000000001"/>
    <n v="123407"/>
    <n v="68705"/>
    <n v="62453"/>
    <n v="32956"/>
    <n v="0.55673499999999998"/>
    <n v="0.52769290000000002"/>
    <n v="0.94783479999999998"/>
    <n v="19967.05"/>
    <n v="22427.83"/>
    <n v="23045.29"/>
    <n v="25983.78"/>
    <n v="26820.86"/>
    <n v="30295.3"/>
    <n v="29630.44"/>
    <n v="33789.980000000003"/>
    <n v="0.89028039999999997"/>
    <n v="0.88691039999999999"/>
    <n v="0.88531439999999995"/>
    <n v="0.87690000000000001"/>
    <n v="23.705179999999999"/>
    <n v="23.495059999999999"/>
    <n v="23.284949999999998"/>
    <n v="23.074829999999999"/>
    <n v="22.864719999999998"/>
    <n v="22.654599999999999"/>
    <n v="0.95568169999999997"/>
    <n v="14.4579"/>
    <n v="15.851839999999999"/>
    <n v="17.24578"/>
    <n v="18.639710000000001"/>
    <n v="20.033650000000002"/>
    <n v="21.427589999999999"/>
    <n v="1.4820679999999999"/>
    <n v="0.9945022"/>
    <n v="1.011045"/>
    <n v="1.0275879999999999"/>
    <n v="1.04413"/>
    <n v="1.060673"/>
    <n v="1.077215"/>
    <n v="1.0831710000000001"/>
    <n v="17419.79"/>
    <n v="67029.91"/>
    <n v="12623.99"/>
    <n v="58625.9"/>
    <n v="0.25988090000000003"/>
    <n v="0.2153313"/>
    <n v="0.79795839999999996"/>
    <n v="3.2390000000000001E-3"/>
    <n v="41309.671090000003"/>
    <n v="77066.406950000004"/>
    <n v="0.53602700000000003"/>
    <m/>
    <m/>
    <m/>
    <m/>
  </r>
  <r>
    <x v="18"/>
    <s v="ME"/>
    <s v="Maine"/>
    <n v="23"/>
    <x v="2"/>
    <s v="New England"/>
    <n v="4.5352999999999997E-2"/>
    <n v="4.7432000000000002E-2"/>
    <n v="191.03909999999999"/>
    <n v="380.95749999999998"/>
    <n v="759.68010000000004"/>
    <n v="1514.904"/>
    <n v="7.9298109999999999"/>
    <n v="2661.451"/>
    <n v="2990.739"/>
    <n v="3360.7669999999998"/>
    <n v="3776.5770000000002"/>
    <n v="1.4189909999999999"/>
    <n v="4914.4939999999997"/>
    <n v="4616.6229999999996"/>
    <n v="4336.8050000000003"/>
    <n v="4073.9479999999999"/>
    <n v="0.82896579999999997"/>
    <n v="8073.1710000000003"/>
    <n v="8005.5709999999999"/>
    <n v="7938.5360000000001"/>
    <n v="7872.0630000000001"/>
    <n v="0.97508930000000005"/>
    <m/>
    <n v="7093.3869999999997"/>
    <n v="7521.89"/>
    <n v="7976.2780000000002"/>
    <n v="8458.1139999999996"/>
    <n v="1.192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162300000000004"/>
    <n v="7.0827070000000001"/>
    <n v="7.469182"/>
    <n v="7.8767449999999997"/>
    <n v="1.172793"/>
    <n v="30034"/>
    <n v="14139"/>
    <n v="8869"/>
    <n v="3691"/>
    <n v="0.47076649999999998"/>
    <n v="0.4161687"/>
    <n v="0.88402369999999997"/>
    <n v="20160.939999999999"/>
    <n v="21391.89"/>
    <n v="23188.28"/>
    <n v="24382.560000000001"/>
    <n v="26268.43"/>
    <n v="27823.7"/>
    <n v="28362.77"/>
    <n v="30531.45"/>
    <n v="0.94245699999999999"/>
    <n v="0.95101930000000001"/>
    <n v="0.94410260000000001"/>
    <n v="0.92896920000000005"/>
    <n v="19.466529999999999"/>
    <n v="19.344889999999999"/>
    <n v="19.22325"/>
    <n v="19.101610000000001"/>
    <n v="18.979970000000002"/>
    <n v="18.858319999999999"/>
    <n v="0.96875630000000001"/>
    <n v="19.518750000000001"/>
    <n v="19.100580000000001"/>
    <n v="18.68242"/>
    <n v="18.26426"/>
    <n v="17.8461"/>
    <n v="17.42793"/>
    <n v="0.89288179999999995"/>
    <n v="1.016753"/>
    <n v="1.018867"/>
    <n v="1.02098"/>
    <n v="1.023093"/>
    <n v="1.0252060000000001"/>
    <n v="1.02732"/>
    <n v="1.010392"/>
    <n v="19023.96"/>
    <n v="69926.070000000007"/>
    <n v="14020.39"/>
    <n v="62943.38"/>
    <n v="0.27205810000000002"/>
    <n v="0.2227461"/>
    <n v="0.89845010000000003"/>
    <n v="0"/>
    <n v="53551.719689999998"/>
    <n v="65041.550239999997"/>
    <n v="0.82334629999999998"/>
    <m/>
    <m/>
    <m/>
    <m/>
  </r>
  <r>
    <x v="18"/>
    <s v="MD"/>
    <s v="Maryland"/>
    <n v="24"/>
    <x v="0"/>
    <s v="South Atlantic"/>
    <n v="3.4992000000000002E-2"/>
    <n v="3.5456000000000001E-2"/>
    <n v="228.39439999999999"/>
    <n v="461.10590000000002"/>
    <n v="930.92759999999998"/>
    <n v="1879.451"/>
    <n v="8.2289729999999999"/>
    <n v="2461.2199999999998"/>
    <n v="3582.107"/>
    <n v="5213.4679999999998"/>
    <n v="7587.7839999999997"/>
    <n v="3.0829360000000001"/>
    <n v="6402.2129999999997"/>
    <n v="3805.989"/>
    <n v="2262.5839999999998"/>
    <n v="1345.0619999999999"/>
    <n v="0.21009320000000001"/>
    <n v="8385.1239999999998"/>
    <n v="7799.8059999999996"/>
    <n v="7255.3440000000001"/>
    <n v="6748.89"/>
    <n v="0.80486469999999999"/>
    <m/>
    <n v="7028.5240000000003"/>
    <n v="7162.8010000000004"/>
    <n v="7299.6419999999998"/>
    <n v="7439.1"/>
    <n v="1.05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720950000000004"/>
    <n v="6.0588050000000004"/>
    <n v="6.1467739999999997"/>
    <n v="6.236021"/>
    <n v="1.0441929999999999"/>
    <n v="142019"/>
    <n v="82814"/>
    <n v="35587"/>
    <n v="18316"/>
    <n v="0.58311919999999995"/>
    <n v="0.51468239999999998"/>
    <n v="0.88263670000000005"/>
    <n v="23110.49"/>
    <n v="25659.040000000001"/>
    <n v="27000.37"/>
    <n v="29738.75"/>
    <n v="31598.11"/>
    <n v="34367.410000000003"/>
    <n v="34742.400000000001"/>
    <n v="38344.74"/>
    <n v="0.90067649999999999"/>
    <n v="0.90791869999999997"/>
    <n v="0.91942089999999999"/>
    <n v="0.90605400000000003"/>
    <n v="25.979189999999999"/>
    <n v="25.528690000000001"/>
    <n v="25.078189999999999"/>
    <n v="24.627700000000001"/>
    <n v="24.177199999999999"/>
    <n v="23.726700000000001"/>
    <n v="0.91329649999999996"/>
    <n v="21.486180000000001"/>
    <n v="21.450410000000002"/>
    <n v="21.414639999999999"/>
    <n v="21.378869999999999"/>
    <n v="21.3431"/>
    <n v="21.30733"/>
    <n v="0.99167590000000005"/>
    <n v="1.0007470000000001"/>
    <n v="1.012097"/>
    <n v="1.0234479999999999"/>
    <n v="1.034799"/>
    <n v="1.0461499999999999"/>
    <n v="1.0575000000000001"/>
    <n v="1.056711"/>
    <n v="20934.61"/>
    <n v="86225.27"/>
    <n v="14802.77"/>
    <n v="79703.009999999995"/>
    <n v="0.2427897"/>
    <n v="0.1857241"/>
    <n v="0.83983680000000005"/>
    <n v="0"/>
    <n v="70637.588969999997"/>
    <n v="112353.9188"/>
    <n v="0.62870599999999999"/>
    <m/>
    <m/>
    <m/>
    <m/>
  </r>
  <r>
    <x v="18"/>
    <s v="MA"/>
    <s v="Massachusetts"/>
    <n v="25"/>
    <x v="2"/>
    <s v="New England"/>
    <n v="3.0071000000000001E-2"/>
    <n v="3.5514999999999998E-2"/>
    <n v="235.5711"/>
    <n v="420.17309999999998"/>
    <n v="749.43600000000004"/>
    <n v="1336.721"/>
    <n v="5.6743870000000003"/>
    <n v="2304.8420000000001"/>
    <n v="3648.549"/>
    <n v="5775.6260000000002"/>
    <n v="9142.7749999999996"/>
    <n v="3.9667690000000002"/>
    <n v="6268.3739999999998"/>
    <n v="4206.6289999999999"/>
    <n v="2823.018"/>
    <n v="1894.4929999999999"/>
    <n v="0.30223040000000001"/>
    <n v="8037.7610000000004"/>
    <n v="8809.8790000000008"/>
    <n v="9656.1679999999997"/>
    <n v="10583.75"/>
    <n v="1.316754"/>
    <m/>
    <n v="7237.4889999999996"/>
    <n v="8078.6350000000002"/>
    <n v="9017.5400000000009"/>
    <n v="10065.57"/>
    <n v="1.3907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626209999999997"/>
    <n v="7.7497199999999999"/>
    <n v="8.3849429999999998"/>
    <n v="9.0722330000000007"/>
    <n v="1.266608"/>
    <n v="155609"/>
    <n v="90519"/>
    <n v="38286"/>
    <n v="18695"/>
    <n v="0.581708"/>
    <n v="0.48829860000000003"/>
    <n v="0.83942220000000001"/>
    <n v="24081.58"/>
    <n v="26322.880000000001"/>
    <n v="27848.13"/>
    <n v="30693.21"/>
    <n v="32838.79"/>
    <n v="35585.65"/>
    <n v="36120.339999999997"/>
    <n v="39816.699999999997"/>
    <n v="0.91485380000000005"/>
    <n v="0.9073061"/>
    <n v="0.92280980000000001"/>
    <n v="0.90716549999999996"/>
    <n v="21.397300000000001"/>
    <n v="21.603000000000002"/>
    <n v="21.808700000000002"/>
    <n v="22.014399999999998"/>
    <n v="22.220089999999999"/>
    <n v="22.425789999999999"/>
    <n v="1.0480659999999999"/>
    <n v="20.153890000000001"/>
    <n v="20.286239999999999"/>
    <n v="20.418589999999998"/>
    <n v="20.550940000000001"/>
    <n v="20.68329"/>
    <n v="20.815639999999998"/>
    <n v="1.0328349999999999"/>
    <n v="1.0106630000000001"/>
    <n v="1.0132890000000001"/>
    <n v="1.0159149999999999"/>
    <n v="1.0185409999999999"/>
    <n v="1.0211680000000001"/>
    <n v="1.0237940000000001"/>
    <n v="1.0129919999999999"/>
    <n v="19080.150000000001"/>
    <n v="91621.08"/>
    <n v="14081.58"/>
    <n v="84651.27"/>
    <n v="0.20825070000000001"/>
    <n v="0.1663481"/>
    <n v="0.86857580000000001"/>
    <n v="1.2886E-2"/>
    <n v="73154.59719"/>
    <n v="106222.7181"/>
    <n v="0.68869069999999999"/>
    <m/>
    <m/>
    <m/>
    <m/>
  </r>
  <r>
    <x v="18"/>
    <s v="MI"/>
    <s v="Michigan"/>
    <n v="26"/>
    <x v="3"/>
    <s v="East North Central"/>
    <n v="4.2927E-2"/>
    <n v="4.9876999999999998E-2"/>
    <n v="118.24079999999999"/>
    <n v="270.50920000000002"/>
    <n v="618.86609999999996"/>
    <n v="1415.8309999999999"/>
    <n v="11.974130000000001"/>
    <n v="5173.9409999999998"/>
    <n v="5520.4179999999997"/>
    <n v="5890.098"/>
    <n v="6284.5339999999997"/>
    <n v="1.2146509999999999"/>
    <n v="2736.7240000000002"/>
    <n v="2146.5909999999999"/>
    <n v="1683.712"/>
    <n v="1320.645"/>
    <n v="0.4825644"/>
    <n v="7936.2370000000001"/>
    <n v="7789.2049999999999"/>
    <n v="7644.8959999999997"/>
    <n v="7503.2629999999999"/>
    <n v="0.94544340000000004"/>
    <m/>
    <n v="6557.4229999999998"/>
    <n v="7014.8829999999998"/>
    <n v="7504.2569999999996"/>
    <n v="8027.77"/>
    <n v="1.224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016969999999999"/>
    <n v="5.4869979999999998"/>
    <n v="5.6787749999999999"/>
    <n v="5.8772549999999999"/>
    <n v="1.1085609999999999"/>
    <n v="270000"/>
    <n v="130444"/>
    <n v="86530"/>
    <n v="37128"/>
    <n v="0.4831259"/>
    <n v="0.42907659999999997"/>
    <n v="0.88812579999999997"/>
    <n v="26424.75"/>
    <n v="24636"/>
    <n v="30467.3"/>
    <n v="28599.65"/>
    <n v="35871.660000000003"/>
    <n v="33054.51"/>
    <n v="39464.53"/>
    <n v="36813.339999999997"/>
    <n v="1.0726070000000001"/>
    <n v="1.0653030000000001"/>
    <n v="1.0852280000000001"/>
    <n v="1.072017"/>
    <n v="26.819900000000001"/>
    <n v="26.628640000000001"/>
    <n v="26.437370000000001"/>
    <n v="26.246099999999998"/>
    <n v="26.054829999999999"/>
    <n v="25.86356"/>
    <n v="0.96434209999999998"/>
    <n v="21.286370000000002"/>
    <n v="21.361820000000002"/>
    <n v="21.437259999999998"/>
    <n v="21.512709999999998"/>
    <n v="21.588149999999999"/>
    <n v="21.663599999999999"/>
    <n v="1.017722"/>
    <n v="1.0492630000000001"/>
    <n v="1.0394110000000001"/>
    <n v="1.0295589999999999"/>
    <n v="1.019706"/>
    <n v="1.009854"/>
    <n v="1.0000020000000001"/>
    <n v="0.95305130000000005"/>
    <n v="20807.97"/>
    <n v="77807.31"/>
    <n v="15448.87"/>
    <n v="71075.98"/>
    <n v="0.26742949999999999"/>
    <n v="0.2173571"/>
    <n v="0.87695880000000004"/>
    <n v="2.7765999999999999E-2"/>
    <n v="60490.686479999997"/>
    <n v="79554.358189999999"/>
    <n v="0.76036919999999997"/>
    <m/>
    <m/>
    <m/>
    <m/>
  </r>
  <r>
    <x v="18"/>
    <s v="MN"/>
    <s v="Minnesota"/>
    <n v="27"/>
    <x v="3"/>
    <s v="West North Central"/>
    <n v="3.7526999999999998E-2"/>
    <n v="4.4748999999999997E-2"/>
    <n v="134.4299"/>
    <n v="376.31169999999997"/>
    <n v="1053.415"/>
    <n v="2948.84"/>
    <n v="21.935880000000001"/>
    <n v="4185.0360000000001"/>
    <n v="5318.3360000000002"/>
    <n v="6758.5339999999997"/>
    <n v="8588.7330000000002"/>
    <n v="2.0522480000000001"/>
    <n v="2740.6149999999998"/>
    <n v="2546.6370000000002"/>
    <n v="2366.3890000000001"/>
    <n v="2198.8980000000001"/>
    <n v="0.80233730000000003"/>
    <n v="7083.527"/>
    <n v="8088.3360000000002"/>
    <n v="9235.6769999999997"/>
    <n v="10545.77"/>
    <n v="1.488774"/>
    <m/>
    <n v="5655.1040000000003"/>
    <n v="7066.0479999999998"/>
    <n v="8829.018"/>
    <n v="11031.85"/>
    <n v="1.950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09116"/>
    <n v="6.678979"/>
    <n v="7.5491429999999999"/>
    <n v="8.5326749999999993"/>
    <n v="1.4439850000000001"/>
    <n v="133997"/>
    <n v="59617"/>
    <n v="31993"/>
    <n v="11250"/>
    <n v="0.4449129"/>
    <n v="0.35163939999999999"/>
    <n v="0.79035560000000005"/>
    <n v="22712.720000000001"/>
    <n v="23532.02"/>
    <n v="26074.87"/>
    <n v="27036.26"/>
    <n v="30351.37"/>
    <n v="31110.98"/>
    <n v="33123.160000000003"/>
    <n v="34502.589999999997"/>
    <n v="0.96518380000000004"/>
    <n v="0.96444039999999998"/>
    <n v="0.97558389999999995"/>
    <n v="0.96001939999999997"/>
    <n v="29.62022"/>
    <n v="29.78077"/>
    <n v="29.941310000000001"/>
    <n v="30.101859999999999"/>
    <n v="30.262409999999999"/>
    <n v="30.42295"/>
    <n v="1.027101"/>
    <n v="22.12811"/>
    <n v="21.133330000000001"/>
    <n v="20.138549999999999"/>
    <n v="19.14377"/>
    <n v="18.148990000000001"/>
    <n v="17.154209999999999"/>
    <n v="0.77522270000000004"/>
    <n v="0.98517560000000004"/>
    <n v="1.009895"/>
    <n v="1.0346150000000001"/>
    <n v="1.059334"/>
    <n v="1.0840529999999999"/>
    <n v="1.108773"/>
    <n v="1.1254569999999999"/>
    <n v="23152.12"/>
    <n v="76897.56"/>
    <n v="16741.8"/>
    <n v="70772.88"/>
    <n v="0.3010774"/>
    <n v="0.23655680000000001"/>
    <n v="0.86841999999999997"/>
    <n v="9.1140000000000006E-3"/>
    <n v="63426.903850000002"/>
    <n v="80904.787070000006"/>
    <n v="0.78396969999999999"/>
    <m/>
    <m/>
    <m/>
    <m/>
  </r>
  <r>
    <x v="18"/>
    <s v="MS"/>
    <s v="Mississippi"/>
    <n v="28"/>
    <x v="0"/>
    <s v="East South Central"/>
    <n v="4.4811999999999998E-2"/>
    <n v="4.7692999999999999E-2"/>
    <n v="252.15960000000001"/>
    <n v="384.96940000000001"/>
    <n v="587.7287"/>
    <n v="897.27919999999995"/>
    <n v="3.5583779999999998"/>
    <n v="2799.0070000000001"/>
    <n v="2791.8429999999998"/>
    <n v="2784.6970000000001"/>
    <n v="2777.569"/>
    <n v="0.99234089999999997"/>
    <n v="1906.671"/>
    <n v="1839.1210000000001"/>
    <n v="1773.9639999999999"/>
    <n v="1711.115"/>
    <n v="0.89743580000000001"/>
    <n v="4771.5460000000003"/>
    <n v="4791.6149999999998"/>
    <n v="4811.7669999999998"/>
    <n v="4832.0039999999999"/>
    <n v="1.0126710000000001"/>
    <m/>
    <n v="4295.3530000000001"/>
    <n v="4628.2020000000002"/>
    <n v="4986.8450000000003"/>
    <n v="5373.2780000000002"/>
    <n v="1.25095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933369999999998"/>
    <n v="5.9461909999999998"/>
    <n v="5.9995190000000003"/>
    <n v="6.0533260000000002"/>
    <n v="1.027147"/>
    <n v="81613"/>
    <n v="42790"/>
    <n v="42435"/>
    <n v="22137"/>
    <n v="0.52430370000000004"/>
    <n v="0.52166840000000003"/>
    <n v="0.99497369999999996"/>
    <n v="18689.37"/>
    <n v="19978.810000000001"/>
    <n v="21703.360000000001"/>
    <n v="22839.59"/>
    <n v="24410.04"/>
    <n v="25986.07"/>
    <n v="26909.02"/>
    <n v="28543.23"/>
    <n v="0.9354595"/>
    <n v="0.95025150000000003"/>
    <n v="0.93935109999999999"/>
    <n v="0.94274590000000003"/>
    <n v="20.179539999999999"/>
    <n v="20.84468"/>
    <n v="21.509810000000002"/>
    <n v="22.174949999999999"/>
    <n v="22.84008"/>
    <n v="23.505220000000001"/>
    <n v="1.1648050000000001"/>
    <n v="20.459099999999999"/>
    <n v="20.5396"/>
    <n v="20.62011"/>
    <n v="20.700610000000001"/>
    <n v="20.781110000000002"/>
    <n v="20.861619999999998"/>
    <n v="1.019674"/>
    <n v="1.0504260000000001"/>
    <n v="1.042575"/>
    <n v="1.0347249999999999"/>
    <n v="1.0268740000000001"/>
    <n v="1.0190239999999999"/>
    <n v="1.0111730000000001"/>
    <n v="0.96263160000000003"/>
    <n v="17119.12"/>
    <n v="64357.67"/>
    <n v="12911.32"/>
    <n v="55291.13"/>
    <n v="0.2659996"/>
    <n v="0.23351530000000001"/>
    <n v="0.8714731"/>
    <n v="6.9099999999999999E-4"/>
    <n v="39096.115310000001"/>
    <n v="66641.010750000001"/>
    <n v="0.58666750000000001"/>
    <m/>
    <m/>
    <m/>
    <m/>
  </r>
  <r>
    <x v="18"/>
    <s v="MO"/>
    <s v="Missouri"/>
    <n v="29"/>
    <x v="3"/>
    <s v="West North Central"/>
    <n v="3.4665000000000001E-2"/>
    <n v="4.1238999999999998E-2"/>
    <n v="164.67140000000001"/>
    <n v="302.88639999999998"/>
    <n v="557.1105"/>
    <n v="1024.7149999999999"/>
    <n v="6.2227839999999999"/>
    <n v="2518.3029999999999"/>
    <n v="2893.96"/>
    <n v="3325.654"/>
    <n v="3821.7429999999999"/>
    <n v="1.5175860000000001"/>
    <n v="3690.6680000000001"/>
    <n v="3302.9659999999999"/>
    <n v="2955.9920000000002"/>
    <n v="2645.4670000000001"/>
    <n v="0.71679899999999996"/>
    <n v="6400.4179999999997"/>
    <n v="6467.7020000000002"/>
    <n v="6535.6940000000004"/>
    <n v="6604.4009999999998"/>
    <n v="1.0318700000000001"/>
    <m/>
    <n v="5556.585"/>
    <n v="5765.1880000000001"/>
    <n v="5981.6220000000003"/>
    <n v="6206.1819999999998"/>
    <n v="1.116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691269999999998"/>
    <n v="6.5905329999999998"/>
    <n v="6.819636"/>
    <n v="7.0567029999999997"/>
    <n v="1.107955"/>
    <n v="144743"/>
    <n v="66534"/>
    <n v="52355"/>
    <n v="20329"/>
    <n v="0.45966990000000002"/>
    <n v="0.38829150000000001"/>
    <n v="0.84471810000000003"/>
    <n v="19547.09"/>
    <n v="21294.35"/>
    <n v="22752.81"/>
    <n v="24548.7"/>
    <n v="26219.7"/>
    <n v="28112.87"/>
    <n v="28745.87"/>
    <n v="31152.799999999999"/>
    <n v="0.91794719999999996"/>
    <n v="0.9268438"/>
    <n v="0.93265810000000005"/>
    <n v="0.92273799999999995"/>
    <n v="23.032630000000001"/>
    <n v="22.686800000000002"/>
    <n v="22.340969999999999"/>
    <n v="21.995139999999999"/>
    <n v="21.64931"/>
    <n v="21.30348"/>
    <n v="0.92492600000000003"/>
    <n v="20.0001"/>
    <n v="19.889579999999999"/>
    <n v="19.779070000000001"/>
    <n v="19.66855"/>
    <n v="19.558039999999998"/>
    <n v="19.447520000000001"/>
    <n v="0.97237119999999999"/>
    <n v="1.0387960000000001"/>
    <n v="1.033487"/>
    <n v="1.028179"/>
    <n v="1.0228710000000001"/>
    <n v="1.0175620000000001"/>
    <n v="1.012254"/>
    <n v="0.97444949999999997"/>
    <n v="19872.63"/>
    <n v="68742.39"/>
    <n v="14195.27"/>
    <n v="60871.59"/>
    <n v="0.28908850000000003"/>
    <n v="0.2332002"/>
    <n v="0.84493359999999995"/>
    <n v="4.7080000000000004E-3"/>
    <n v="49864.812339999997"/>
    <n v="76777.434259999995"/>
    <n v="0.64947220000000006"/>
    <m/>
    <m/>
    <m/>
    <m/>
  </r>
  <r>
    <x v="18"/>
    <s v="MT"/>
    <s v="Montana"/>
    <n v="30"/>
    <x v="1"/>
    <s v="Mountain"/>
    <n v="4.7395E-2"/>
    <n v="4.9680000000000002E-2"/>
    <n v="155.0753"/>
    <n v="312.5779"/>
    <n v="630.048"/>
    <n v="1269.9570000000001"/>
    <n v="8.189292"/>
    <n v="2427.239"/>
    <n v="2476.1559999999999"/>
    <n v="2526.06"/>
    <n v="2576.9690000000001"/>
    <n v="1.061687"/>
    <n v="3902.6239999999998"/>
    <n v="3535.0650000000001"/>
    <n v="3202.123"/>
    <n v="2900.5390000000002"/>
    <n v="0.74322779999999999"/>
    <n v="6388.1670000000004"/>
    <n v="6190.4650000000001"/>
    <n v="5998.8810000000003"/>
    <n v="5813.2259999999997"/>
    <n v="0.90999909999999995"/>
    <m/>
    <n v="5273.2780000000002"/>
    <n v="5816.9160000000002"/>
    <n v="6416.5990000000002"/>
    <n v="7078.1049999999996"/>
    <n v="1.34225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90546"/>
    <n v="5.8314159999999999"/>
    <n v="6.4275799999999998"/>
    <n v="7.0846920000000004"/>
    <n v="1.3391230000000001"/>
    <n v="22685"/>
    <n v="10339"/>
    <n v="9947"/>
    <n v="4808"/>
    <n v="0.45576369999999999"/>
    <n v="0.48336180000000001"/>
    <n v="1.0605530000000001"/>
    <n v="18855.27"/>
    <n v="16699.86"/>
    <n v="21256.53"/>
    <n v="18803.79"/>
    <n v="24382.99"/>
    <n v="21422.37"/>
    <n v="26228.09"/>
    <n v="23250.799999999999"/>
    <n v="1.129068"/>
    <n v="1.1304380000000001"/>
    <n v="1.1382019999999999"/>
    <n v="1.1280509999999999"/>
    <n v="21.310220000000001"/>
    <n v="22.33644"/>
    <n v="23.362660000000002"/>
    <n v="24.388870000000001"/>
    <n v="25.41508"/>
    <n v="26.441299999999998"/>
    <n v="1.24078"/>
    <n v="16.374099999999999"/>
    <n v="17.490300000000001"/>
    <n v="18.60651"/>
    <n v="19.722719999999999"/>
    <n v="20.838920000000002"/>
    <n v="21.955120000000001"/>
    <n v="1.3408450000000001"/>
    <n v="0.99282979999999998"/>
    <n v="1.010826"/>
    <n v="1.028821"/>
    <n v="1.0468170000000001"/>
    <n v="1.064813"/>
    <n v="1.082808"/>
    <n v="1.0906279999999999"/>
    <n v="20801.2"/>
    <n v="67486.38"/>
    <n v="14215.47"/>
    <n v="59675.13"/>
    <n v="0.3082281"/>
    <n v="0.23821429999999999"/>
    <n v="0.87866820000000001"/>
    <n v="0"/>
    <n v="48504.588589999999"/>
    <n v="56425.987950000002"/>
    <n v="0.8596144"/>
    <m/>
    <m/>
    <m/>
    <m/>
  </r>
  <r>
    <x v="18"/>
    <s v="NE"/>
    <s v="Nebraska"/>
    <n v="31"/>
    <x v="3"/>
    <s v="West North Central"/>
    <n v="3.6580000000000001E-2"/>
    <n v="4.1585999999999998E-2"/>
    <n v="193.18039999999999"/>
    <n v="325.81580000000002"/>
    <n v="549.51700000000005"/>
    <n v="926.80889999999999"/>
    <n v="4.7976340000000004"/>
    <n v="2240.6880000000001"/>
    <n v="2322.837"/>
    <n v="2407.998"/>
    <n v="2496.2809999999999"/>
    <n v="1.114069"/>
    <n v="4454.6260000000002"/>
    <n v="4397.8339999999998"/>
    <n v="4341.7659999999996"/>
    <n v="4286.4129999999996"/>
    <n v="0.9622385"/>
    <n v="6883.4520000000002"/>
    <n v="6975.6610000000001"/>
    <n v="7069.1049999999996"/>
    <n v="7163.8010000000004"/>
    <n v="1.0407280000000001"/>
    <m/>
    <n v="5637.6980000000003"/>
    <n v="6037.93"/>
    <n v="6466.576"/>
    <n v="6925.652"/>
    <n v="1.22845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373349999999999"/>
    <n v="6.8195069999999998"/>
    <n v="7.456016"/>
    <n v="8.1519359999999992"/>
    <n v="1.3069580000000001"/>
    <n v="43700"/>
    <n v="21214"/>
    <n v="14370"/>
    <n v="5571"/>
    <n v="0.48544619999999999"/>
    <n v="0.38768269999999999"/>
    <n v="0.79861099999999996"/>
    <n v="18323.78"/>
    <n v="19362.849999999999"/>
    <n v="20711.669999999998"/>
    <n v="21837.98"/>
    <n v="23435.78"/>
    <n v="24479.33"/>
    <n v="25299.56"/>
    <n v="26540.45"/>
    <n v="0.94633719999999999"/>
    <n v="0.9484243"/>
    <n v="0.9573701"/>
    <n v="0.95324529999999996"/>
    <n v="24.361979999999999"/>
    <n v="24.049199999999999"/>
    <n v="23.736429999999999"/>
    <n v="23.423649999999999"/>
    <n v="23.110869999999998"/>
    <n v="22.798100000000002"/>
    <n v="0.93580629999999998"/>
    <n v="17.927009999999999"/>
    <n v="17.705010000000001"/>
    <n v="17.48301"/>
    <n v="17.261009999999999"/>
    <n v="17.039010000000001"/>
    <n v="16.81701"/>
    <n v="0.93808190000000002"/>
    <n v="1.0107950000000001"/>
    <n v="1.0183279999999999"/>
    <n v="1.0258609999999999"/>
    <n v="1.0333939999999999"/>
    <n v="1.0409269999999999"/>
    <n v="1.0484599999999999"/>
    <n v="1.0372619999999999"/>
    <n v="21119.8"/>
    <n v="67428.399999999994"/>
    <n v="15267.01"/>
    <n v="61022.44"/>
    <n v="0.3132182"/>
    <n v="0.25018679999999999"/>
    <n v="0.83464950000000004"/>
    <n v="0"/>
    <n v="52819.409390000001"/>
    <n v="63746.033900000002"/>
    <n v="0.82859130000000003"/>
    <m/>
    <m/>
    <m/>
    <m/>
  </r>
  <r>
    <x v="18"/>
    <s v="NV"/>
    <s v="Nevada"/>
    <n v="32"/>
    <x v="1"/>
    <s v="Mountain"/>
    <n v="3.0117999999999999E-2"/>
    <n v="3.5882999999999998E-2"/>
    <n v="216.12309999999999"/>
    <n v="286.98250000000002"/>
    <n v="381.07420000000002"/>
    <n v="506.01530000000002"/>
    <n v="2.341329"/>
    <n v="3264.4050000000002"/>
    <n v="4184.7719999999999"/>
    <n v="5364.6270000000004"/>
    <n v="6877.1319999999996"/>
    <n v="2.106703"/>
    <n v="2236.038"/>
    <n v="2008.4059999999999"/>
    <n v="1803.9459999999999"/>
    <n v="1620.3009999999999"/>
    <n v="0.72463049999999996"/>
    <n v="5437.9709999999995"/>
    <n v="6082.9930000000004"/>
    <n v="6804.5219999999999"/>
    <n v="7611.6360000000004"/>
    <n v="1.3997200000000001"/>
    <m/>
    <n v="5440.1750000000002"/>
    <n v="5416.5469999999996"/>
    <n v="5393.0209999999997"/>
    <n v="5369.5969999999998"/>
    <n v="0.9870265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4806160000000004"/>
    <n v="5.82911"/>
    <n v="4.5422089999999997"/>
    <n v="3.5394190000000001"/>
    <n v="0.47314539999999999"/>
    <n v="57225"/>
    <n v="21111"/>
    <n v="21283"/>
    <n v="6014"/>
    <n v="0.36891220000000002"/>
    <n v="0.28257300000000002"/>
    <n v="0.7659627"/>
    <n v="24107.47"/>
    <n v="23976.81"/>
    <n v="27001.439999999999"/>
    <n v="26801.96"/>
    <n v="30578.17"/>
    <n v="30095.03"/>
    <n v="33147.550000000003"/>
    <n v="32671.91"/>
    <n v="1.00545"/>
    <n v="1.0074430000000001"/>
    <n v="1.016054"/>
    <n v="1.0145580000000001"/>
    <n v="10.75742"/>
    <n v="19.762060000000002"/>
    <n v="28.7667"/>
    <n v="37.771340000000002"/>
    <n v="46.775970000000001"/>
    <n v="55.780610000000003"/>
    <n v="5.1853150000000001"/>
    <n v="18.225180000000002"/>
    <n v="19.63663"/>
    <n v="21.048089999999998"/>
    <n v="22.459540000000001"/>
    <n v="23.870999999999999"/>
    <n v="25.282450000000001"/>
    <n v="1.3872260000000001"/>
    <n v="1.191141"/>
    <n v="1.1042749999999999"/>
    <n v="1.0174080000000001"/>
    <n v="0.93054049999999999"/>
    <n v="0.84367349999999997"/>
    <n v="0.75680650000000005"/>
    <n v="0.63536239999999999"/>
    <n v="24899.98"/>
    <n v="77779.41"/>
    <n v="19845.349999999999"/>
    <n v="70757.149999999994"/>
    <n v="0.32013589999999997"/>
    <n v="0.28047119999999998"/>
    <n v="0.92696940000000005"/>
    <n v="2.758E-3"/>
    <n v="61656.996200000001"/>
    <n v="79161.928249999997"/>
    <n v="0.7788718"/>
    <m/>
    <m/>
    <m/>
    <m/>
  </r>
  <r>
    <x v="18"/>
    <s v="NH"/>
    <s v="New Hampshire"/>
    <n v="33"/>
    <x v="2"/>
    <s v="New England"/>
    <n v="3.3789E-2"/>
    <n v="3.4833000000000003E-2"/>
    <n v="149.29409999999999"/>
    <n v="330.44799999999998"/>
    <n v="731.41510000000005"/>
    <n v="1618.9169999999999"/>
    <n v="10.843819999999999"/>
    <n v="4017.152"/>
    <n v="3751.3229999999999"/>
    <n v="3503.0830000000001"/>
    <n v="3271.27"/>
    <n v="0.81432570000000004"/>
    <n v="3618.6559999999999"/>
    <n v="2913.8919999999998"/>
    <n v="2346.3870000000002"/>
    <n v="1889.4079999999999"/>
    <n v="0.52212970000000003"/>
    <n v="7647.5720000000001"/>
    <n v="6954.6679999999997"/>
    <n v="6324.5429999999997"/>
    <n v="5751.5110000000004"/>
    <n v="0.75207020000000002"/>
    <m/>
    <n v="6729.5450000000001"/>
    <n v="6695.7569999999996"/>
    <n v="6662.1390000000001"/>
    <n v="6628.69"/>
    <n v="0.9850130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025339999999996"/>
    <n v="6.5704279999999997"/>
    <n v="6.8497089999999998"/>
    <n v="7.1408610000000001"/>
    <n v="1.133014"/>
    <n v="32453"/>
    <n v="14925"/>
    <n v="6336"/>
    <n v="1950"/>
    <n v="0.45989580000000002"/>
    <n v="0.30776520000000002"/>
    <n v="0.66920619999999997"/>
    <n v="19032.55"/>
    <n v="21862.52"/>
    <n v="22067.13"/>
    <n v="25082.52"/>
    <n v="25019.7"/>
    <n v="28582.38"/>
    <n v="27275.75"/>
    <n v="31511.74"/>
    <n v="0.87055590000000005"/>
    <n v="0.87978089999999998"/>
    <n v="0.87535370000000001"/>
    <n v="0.86557419999999996"/>
    <n v="23.370999999999999"/>
    <n v="23.394829999999999"/>
    <n v="23.418659999999999"/>
    <n v="23.44248"/>
    <n v="23.46631"/>
    <n v="23.49014"/>
    <n v="1.005098"/>
    <n v="20.346789999999999"/>
    <n v="20.186199999999999"/>
    <n v="20.02562"/>
    <n v="19.865030000000001"/>
    <n v="19.704440000000002"/>
    <n v="19.543859999999999"/>
    <n v="0.96053789999999994"/>
    <n v="1.012121"/>
    <n v="1.0105090000000001"/>
    <n v="1.0088980000000001"/>
    <n v="1.0072859999999999"/>
    <n v="1.005674"/>
    <n v="1.004062"/>
    <n v="0.99203739999999996"/>
    <n v="22083.54"/>
    <n v="77213.37"/>
    <n v="16659.169999999998"/>
    <n v="71620.28"/>
    <n v="0.2860067"/>
    <n v="0.23260410000000001"/>
    <n v="0.885737"/>
    <n v="0"/>
    <n v="65199.923600000002"/>
    <n v="85243.210760000002"/>
    <n v="0.76486940000000003"/>
    <s v="Opinion of the Justices�School Financing (Claremont VI)"/>
    <s v="145 N.H. 474, 765 A.2d 673"/>
    <s v="Overturned"/>
    <s v="Equity"/>
  </r>
  <r>
    <x v="18"/>
    <s v="NJ"/>
    <s v="New Jersey"/>
    <n v="34"/>
    <x v="2"/>
    <s v="Middle Atlantic"/>
    <n v="4.1071999999999997E-2"/>
    <n v="4.4905E-2"/>
    <n v="179.39779999999999"/>
    <n v="359.32459999999998"/>
    <n v="719.70889999999997"/>
    <n v="1441.5409999999999"/>
    <n v="8.035444"/>
    <n v="2197.5120000000002"/>
    <n v="4220.8980000000001"/>
    <n v="8107.34"/>
    <n v="15572.27"/>
    <n v="7.0863209999999999"/>
    <n v="8205.1229999999996"/>
    <n v="4735.5029999999997"/>
    <n v="2733.047"/>
    <n v="1577.35"/>
    <n v="0.19223970000000001"/>
    <n v="9770.39"/>
    <n v="10578.71"/>
    <n v="11453.9"/>
    <n v="12401.5"/>
    <n v="1.2692939999999999"/>
    <m/>
    <n v="8618.9989999999998"/>
    <n v="9421.6039999999994"/>
    <n v="10298.950000000001"/>
    <n v="11257.99"/>
    <n v="1.30618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238259999999997"/>
    <n v="7.3299159999999999"/>
    <n v="7.6493440000000001"/>
    <n v="7.9826930000000003"/>
    <n v="1.1365160000000001"/>
    <n v="220865"/>
    <n v="143968"/>
    <n v="53984"/>
    <n v="28961"/>
    <n v="0.65183709999999995"/>
    <n v="0.5364738"/>
    <n v="0.82301809999999997"/>
    <n v="30751.02"/>
    <n v="29800.85"/>
    <n v="35721.03"/>
    <n v="34446.51"/>
    <n v="41706.22"/>
    <n v="39501.06"/>
    <n v="45536.03"/>
    <n v="44003.68"/>
    <n v="1.031884"/>
    <n v="1.0369999999999999"/>
    <n v="1.055825"/>
    <n v="1.034823"/>
    <n v="21.7925"/>
    <n v="21.524439999999998"/>
    <n v="21.25638"/>
    <n v="20.988320000000002"/>
    <n v="20.72025"/>
    <n v="20.452190000000002"/>
    <n v="0.93849680000000002"/>
    <n v="18.012699999999999"/>
    <n v="18.067139999999998"/>
    <n v="18.121569999999998"/>
    <n v="18.176010000000002"/>
    <n v="18.230450000000001"/>
    <n v="18.284890000000001"/>
    <n v="1.0151110000000001"/>
    <n v="1.036014"/>
    <n v="1.0351509999999999"/>
    <n v="1.0342880000000001"/>
    <n v="1.033425"/>
    <n v="1.0325610000000001"/>
    <n v="1.031698"/>
    <n v="0.99583370000000004"/>
    <n v="20031.04"/>
    <n v="100807.6"/>
    <n v="14746.09"/>
    <n v="94238.88"/>
    <n v="0.19870560000000001"/>
    <n v="0.15647559999999999"/>
    <n v="0.85425099999999998"/>
    <n v="0"/>
    <n v="83108.700320000004"/>
    <n v="103169.81479999999"/>
    <n v="0.8055525"/>
    <m/>
    <m/>
    <m/>
    <m/>
  </r>
  <r>
    <x v="18"/>
    <s v="NM"/>
    <s v="New Mexico"/>
    <n v="35"/>
    <x v="1"/>
    <s v="Mountain"/>
    <n v="3.8621000000000003E-2"/>
    <n v="5.0411999999999998E-2"/>
    <n v="226.4863"/>
    <n v="360.33370000000002"/>
    <n v="573.28120000000001"/>
    <n v="912.07510000000002"/>
    <n v="4.0270650000000003"/>
    <n v="5208.6350000000002"/>
    <n v="4874.0540000000001"/>
    <n v="4560.9650000000001"/>
    <n v="4267.9889999999996"/>
    <n v="0.81940630000000003"/>
    <n v="1217.67"/>
    <n v="1096.7950000000001"/>
    <n v="987.91859999999997"/>
    <n v="889.85019999999997"/>
    <n v="0.73078089999999996"/>
    <n v="6139.3959999999997"/>
    <n v="5998.259"/>
    <n v="5860.366"/>
    <n v="5725.6440000000002"/>
    <n v="0.93260710000000002"/>
    <m/>
    <n v="4796.1729999999998"/>
    <n v="5158.2719999999999"/>
    <n v="5547.71"/>
    <n v="5966.55"/>
    <n v="1.24402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809559999999998"/>
    <n v="6.1946149999999998"/>
    <n v="6.1094609999999996"/>
    <n v="6.0254779999999997"/>
    <n v="0.95932490000000004"/>
    <n v="50633"/>
    <n v="18668"/>
    <n v="27629"/>
    <n v="8963"/>
    <n v="0.36869239999999998"/>
    <n v="0.32440550000000001"/>
    <n v="0.87988129999999998"/>
    <n v="17824.38"/>
    <n v="20849.59"/>
    <n v="20680.38"/>
    <n v="23807.66"/>
    <n v="23350.51"/>
    <n v="27092.02"/>
    <n v="25370.02"/>
    <n v="29804.46"/>
    <n v="0.85490310000000003"/>
    <n v="0.86864399999999997"/>
    <n v="0.8618962"/>
    <n v="0.85121570000000002"/>
    <n v="24.27608"/>
    <n v="24.55217"/>
    <n v="24.828250000000001"/>
    <n v="25.104340000000001"/>
    <n v="25.38043"/>
    <n v="25.65652"/>
    <n v="1.056864"/>
    <n v="20.47409"/>
    <n v="20.47306"/>
    <n v="20.47203"/>
    <n v="20.471"/>
    <n v="20.46996"/>
    <n v="20.46893"/>
    <n v="0.99974779999999996"/>
    <n v="0.99107849999999997"/>
    <n v="1.0029239999999999"/>
    <n v="1.014769"/>
    <n v="1.0266150000000001"/>
    <n v="1.0384599999999999"/>
    <n v="1.050305"/>
    <n v="1.05976"/>
    <n v="18894.2"/>
    <n v="66217.02"/>
    <n v="14291.37"/>
    <n v="56850.67"/>
    <n v="0.28533750000000002"/>
    <n v="0.2513843"/>
    <n v="0.90767869999999995"/>
    <n v="6.4999999999999994E-5"/>
    <n v="41105.454550000002"/>
    <n v="71913.887319999994"/>
    <n v="0.57159269999999995"/>
    <m/>
    <m/>
    <m/>
    <m/>
  </r>
  <r>
    <x v="18"/>
    <s v="NY"/>
    <s v="New York"/>
    <n v="36"/>
    <x v="2"/>
    <s v="Middle Atlantic"/>
    <n v="3.9747999999999999E-2"/>
    <n v="4.8550999999999997E-2"/>
    <n v="167.0367"/>
    <n v="327.65379999999999"/>
    <n v="642.71540000000005"/>
    <n v="1260.73"/>
    <n v="7.5476260000000002"/>
    <n v="3865.6019999999999"/>
    <n v="4556.4880000000003"/>
    <n v="5370.8540000000003"/>
    <n v="6330.7690000000002"/>
    <n v="1.6377189999999999"/>
    <n v="7036.3059999999996"/>
    <n v="5149.0200000000004"/>
    <n v="3767.9430000000002"/>
    <n v="2757.3009999999999"/>
    <n v="0.39186769999999999"/>
    <n v="11698.85"/>
    <n v="10426.56"/>
    <n v="9292.6319999999996"/>
    <n v="8282.0220000000008"/>
    <n v="0.70793450000000002"/>
    <m/>
    <n v="10530.98"/>
    <n v="9837.7430000000004"/>
    <n v="9190.1380000000008"/>
    <n v="8585.1620000000003"/>
    <n v="0.8152287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4801739999999999"/>
    <n v="7.170852"/>
    <n v="6.8743210000000001"/>
    <n v="6.5900509999999999"/>
    <n v="0.88100239999999996"/>
    <n v="499227"/>
    <n v="286842"/>
    <n v="184930"/>
    <n v="91345"/>
    <n v="0.57457230000000004"/>
    <n v="0.49394369999999999"/>
    <n v="0.85967199999999999"/>
    <n v="27569.42"/>
    <n v="28239"/>
    <n v="31904.55"/>
    <n v="32635.31"/>
    <n v="37000.9"/>
    <n v="37544.199999999997"/>
    <n v="40723.160000000003"/>
    <n v="41751.800000000003"/>
    <n v="0.97628859999999995"/>
    <n v="0.97760809999999998"/>
    <n v="0.98552910000000005"/>
    <n v="0.97536299999999998"/>
    <n v="22.86767"/>
    <n v="23.342020000000002"/>
    <n v="23.816369999999999"/>
    <n v="24.29072"/>
    <n v="24.765080000000001"/>
    <n v="25.239429999999999"/>
    <n v="1.1037170000000001"/>
    <n v="20.54795"/>
    <n v="20.563089999999999"/>
    <n v="20.578240000000001"/>
    <n v="20.593389999999999"/>
    <n v="20.608540000000001"/>
    <n v="20.62369"/>
    <n v="1.0036860000000001"/>
    <n v="1.0511539999999999"/>
    <n v="1.038043"/>
    <n v="1.024931"/>
    <n v="1.011819"/>
    <n v="0.99870780000000003"/>
    <n v="0.98559620000000003"/>
    <n v="0.93763220000000003"/>
    <n v="18858.02"/>
    <n v="86618.36"/>
    <n v="13421.48"/>
    <n v="77625.42"/>
    <n v="0.21771389999999999"/>
    <n v="0.17290050000000001"/>
    <n v="0.84778940000000003"/>
    <n v="0"/>
    <n v="62591.346030000001"/>
    <n v="91543.796520000004"/>
    <n v="0.68373110000000004"/>
    <m/>
    <m/>
    <m/>
    <m/>
  </r>
  <r>
    <x v="18"/>
    <s v="NC"/>
    <s v="North Carolina"/>
    <n v="37"/>
    <x v="0"/>
    <s v="South Atlantic"/>
    <n v="3.2731999999999997E-2"/>
    <n v="4.0883000000000003E-2"/>
    <n v="204.4212"/>
    <n v="352.81700000000001"/>
    <n v="608.93790000000001"/>
    <n v="1050.9849999999999"/>
    <n v="5.1412719999999998"/>
    <n v="4473.8980000000001"/>
    <n v="4575.5429999999997"/>
    <n v="4679.4979999999996"/>
    <n v="4785.8140000000003"/>
    <n v="1.0697190000000001"/>
    <n v="2871.0450000000001"/>
    <n v="2135.46"/>
    <n v="1588.338"/>
    <n v="1181.393"/>
    <n v="0.4114852"/>
    <n v="6662.2259999999997"/>
    <n v="6635.9229999999998"/>
    <n v="6609.723"/>
    <n v="6583.6270000000004"/>
    <n v="0.98820240000000004"/>
    <m/>
    <n v="5577.0479999999998"/>
    <n v="5855.2349999999997"/>
    <n v="6147.299"/>
    <n v="6453.9319999999998"/>
    <n v="1.15723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8163"/>
    <n v="6.4594529999999999"/>
    <n v="6.4373519999999997"/>
    <n v="6.4153260000000003"/>
    <n v="0.9897705"/>
    <n v="213076"/>
    <n v="109446"/>
    <n v="79593"/>
    <n v="33210"/>
    <n v="0.51364770000000004"/>
    <n v="0.4172477"/>
    <n v="0.81232269999999995"/>
    <n v="20060.740000000002"/>
    <n v="23017.5"/>
    <n v="23082.51"/>
    <n v="26632.959999999999"/>
    <n v="26968.87"/>
    <n v="30604.3"/>
    <n v="29568.06"/>
    <n v="33971.14"/>
    <n v="0.87154299999999996"/>
    <n v="0.8666895"/>
    <n v="0.88121179999999999"/>
    <n v="0.87038780000000004"/>
    <n v="20.335930000000001"/>
    <n v="21.628399999999999"/>
    <n v="22.920860000000001"/>
    <n v="24.213329999999999"/>
    <n v="25.505790000000001"/>
    <n v="26.798259999999999"/>
    <n v="1.317779"/>
    <n v="19.553460000000001"/>
    <n v="19.058789999999998"/>
    <n v="18.564119999999999"/>
    <n v="18.06944"/>
    <n v="17.574770000000001"/>
    <n v="17.080100000000002"/>
    <n v="0.87350779999999995"/>
    <n v="1.01675"/>
    <n v="1.020491"/>
    <n v="1.0242309999999999"/>
    <n v="1.0279720000000001"/>
    <n v="1.0317130000000001"/>
    <n v="1.0354540000000001"/>
    <n v="1.0183960000000001"/>
    <n v="19228.53"/>
    <n v="72653.62"/>
    <n v="14097.73"/>
    <n v="64879.81"/>
    <n v="0.26466030000000001"/>
    <n v="0.21729000000000001"/>
    <n v="0.90526989999999996"/>
    <n v="9.8759999999999994E-3"/>
    <n v="53598.097979999999"/>
    <n v="84879.585649999994"/>
    <n v="0.63146040000000003"/>
    <m/>
    <m/>
    <m/>
    <m/>
  </r>
  <r>
    <x v="18"/>
    <s v="ND"/>
    <s v="North Dakota"/>
    <n v="38"/>
    <x v="3"/>
    <s v="West North Central"/>
    <n v="4.1214000000000001E-2"/>
    <n v="4.4552000000000001E-2"/>
    <n v="199.03880000000001"/>
    <n v="417.39100000000002"/>
    <n v="875.28250000000003"/>
    <n v="1835.4970000000001"/>
    <n v="9.2218020000000003"/>
    <n v="2052.3829999999998"/>
    <n v="2181.1559999999999"/>
    <n v="2318.0100000000002"/>
    <n v="2463.451"/>
    <n v="1.200288"/>
    <n v="4914.8270000000002"/>
    <n v="3738.5250000000001"/>
    <n v="2843.7570000000001"/>
    <n v="2163.1390000000001"/>
    <n v="0.4401253"/>
    <n v="6527.9790000000003"/>
    <n v="6073.3310000000001"/>
    <n v="5650.3459999999995"/>
    <n v="5256.8220000000001"/>
    <n v="0.80527559999999998"/>
    <m/>
    <n v="4848.9610000000002"/>
    <n v="5583.3090000000002"/>
    <n v="6428.8710000000001"/>
    <n v="7402.4889999999996"/>
    <n v="1.526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928229999999999"/>
    <n v="6.5197269999999996"/>
    <n v="7.8821130000000004"/>
    <n v="9.5291870000000003"/>
    <n v="1.7670129999999999"/>
    <n v="16128"/>
    <n v="5244"/>
    <n v="4903"/>
    <n v="1191"/>
    <n v="0.32514880000000002"/>
    <n v="0.2429125"/>
    <n v="0.747081"/>
    <n v="17991.38"/>
    <n v="18042.18"/>
    <n v="20083.28"/>
    <n v="20364.04"/>
    <n v="22667.84"/>
    <n v="22881.21"/>
    <n v="24537.77"/>
    <n v="24856.639999999999"/>
    <n v="0.99718430000000002"/>
    <n v="0.9862128"/>
    <n v="0.99067490000000002"/>
    <n v="0.98717189999999999"/>
    <n v="11.33705"/>
    <n v="16.83174"/>
    <n v="22.326440000000002"/>
    <n v="27.82113"/>
    <n v="33.315820000000002"/>
    <n v="38.810519999999997"/>
    <n v="3.4233359999999999"/>
    <n v="18.802029999999998"/>
    <n v="20.423249999999999"/>
    <n v="22.04447"/>
    <n v="23.665690000000001"/>
    <n v="25.286909999999999"/>
    <n v="26.90812"/>
    <n v="1.4311290000000001"/>
    <n v="0.63873849999999999"/>
    <n v="0.80055770000000004"/>
    <n v="0.96237709999999999"/>
    <n v="1.124196"/>
    <n v="1.286016"/>
    <n v="1.447835"/>
    <n v="2.2667099999999998"/>
    <n v="21326.6"/>
    <n v="66261.539999999994"/>
    <n v="14796.38"/>
    <n v="59709.72"/>
    <n v="0.3218549"/>
    <n v="0.2478051"/>
    <n v="0.89079350000000002"/>
    <n v="0"/>
    <n v="51128.634980000003"/>
    <n v="53128.311690000002"/>
    <n v="0.96236140000000003"/>
    <m/>
    <m/>
    <m/>
    <m/>
  </r>
  <r>
    <x v="18"/>
    <s v="OH"/>
    <s v="Ohio"/>
    <n v="39"/>
    <x v="3"/>
    <s v="East North Central"/>
    <n v="3.7040999999999998E-2"/>
    <n v="4.4490000000000002E-2"/>
    <n v="131.7311"/>
    <n v="286.73610000000002"/>
    <n v="624.1318"/>
    <n v="1358.5329999999999"/>
    <n v="10.31293"/>
    <n v="2105.4630000000002"/>
    <n v="2901.4540000000002"/>
    <n v="3998.3780000000002"/>
    <n v="5510.0050000000001"/>
    <n v="2.6170049999999998"/>
    <n v="4680.6850000000004"/>
    <n v="3859.002"/>
    <n v="3181.5630000000001"/>
    <n v="2623.0479999999998"/>
    <n v="0.56039830000000002"/>
    <n v="6882.8149999999996"/>
    <n v="7161.076"/>
    <n v="7450.585"/>
    <n v="7751.8"/>
    <n v="1.1262540000000001"/>
    <m/>
    <n v="5998.5360000000001"/>
    <n v="6390.2740000000003"/>
    <n v="6807.5950000000003"/>
    <n v="7252.1689999999999"/>
    <n v="1.20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432889999999997"/>
    <n v="5.9174449999999998"/>
    <n v="6.3168559999999996"/>
    <n v="6.7432249999999998"/>
    <n v="1.216466"/>
    <n v="309270"/>
    <n v="146909"/>
    <n v="105407"/>
    <n v="44788"/>
    <n v="0.47501860000000001"/>
    <n v="0.42490539999999999"/>
    <n v="0.89450260000000004"/>
    <n v="21352.23"/>
    <n v="23329.5"/>
    <n v="24870.959999999999"/>
    <n v="26924.9"/>
    <n v="28775.65"/>
    <n v="31043.63"/>
    <n v="31604.32"/>
    <n v="34495.839999999997"/>
    <n v="0.9152458"/>
    <n v="0.92371590000000003"/>
    <n v="0.9269423"/>
    <n v="0.91617760000000004"/>
    <n v="24.669519999999999"/>
    <n v="24.365880000000001"/>
    <n v="24.062239999999999"/>
    <n v="23.758600000000001"/>
    <n v="23.45496"/>
    <n v="23.151319999999998"/>
    <n v="0.93845860000000003"/>
    <n v="21.979679999999998"/>
    <n v="21.89217"/>
    <n v="21.804670000000002"/>
    <n v="21.717169999999999"/>
    <n v="21.629670000000001"/>
    <n v="21.542159999999999"/>
    <n v="0.98009469999999999"/>
    <n v="1.005452"/>
    <n v="1.0140400000000001"/>
    <n v="1.0226280000000001"/>
    <n v="1.031215"/>
    <n v="1.039803"/>
    <n v="1.0483910000000001"/>
    <n v="1.0427059999999999"/>
    <n v="19986.14"/>
    <n v="74183.3"/>
    <n v="14736.49"/>
    <n v="67818.850000000006"/>
    <n v="0.26941569999999998"/>
    <n v="0.21729190000000001"/>
    <n v="0.85251779999999999"/>
    <n v="5.2009999999999999E-3"/>
    <n v="57432.802259999997"/>
    <n v="84812.561589999998"/>
    <n v="0.67717329999999998"/>
    <s v="DeRolph v. Ohio (DeRolph II)"/>
    <s v="89 Ohio St.3d 1, 728 N.E.2d 993"/>
    <s v="Overturned"/>
    <s v="Adequacy"/>
  </r>
  <r>
    <x v="18"/>
    <s v="OK"/>
    <s v="Oklahoma"/>
    <n v="40"/>
    <x v="0"/>
    <s v="West South Central"/>
    <n v="4.1936000000000001E-2"/>
    <n v="4.5793E-2"/>
    <n v="168.10079999999999"/>
    <n v="296.0926"/>
    <n v="521.53740000000005"/>
    <n v="918.63589999999999"/>
    <n v="5.4647930000000002"/>
    <n v="2527.6750000000002"/>
    <n v="2748.346"/>
    <n v="2988.2820000000002"/>
    <n v="3249.165"/>
    <n v="1.285436"/>
    <n v="2246.3110000000001"/>
    <n v="2011.86"/>
    <n v="1801.8789999999999"/>
    <n v="1613.8140000000001"/>
    <n v="0.71842839999999997"/>
    <n v="4940.6540000000005"/>
    <n v="5055.75"/>
    <n v="5173.5280000000002"/>
    <n v="5294.05"/>
    <n v="1.071528"/>
    <m/>
    <n v="4403.5609999999997"/>
    <n v="4840.076"/>
    <n v="5319.8609999999999"/>
    <n v="5847.2070000000003"/>
    <n v="1.327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630719999999998"/>
    <n v="6.1363969999999997"/>
    <n v="6.4224629999999996"/>
    <n v="6.7218660000000003"/>
    <n v="1.1464749999999999"/>
    <n v="88514"/>
    <n v="42420"/>
    <n v="40312"/>
    <n v="17215"/>
    <n v="0.47924620000000001"/>
    <n v="0.42704409999999998"/>
    <n v="0.89107440000000004"/>
    <n v="18825.89"/>
    <n v="20476.21"/>
    <n v="21390.73"/>
    <n v="23341.599999999999"/>
    <n v="24270.87"/>
    <n v="26403.85"/>
    <n v="26635.16"/>
    <n v="28933.66"/>
    <n v="0.91940279999999996"/>
    <n v="0.91642080000000004"/>
    <n v="0.91921710000000001"/>
    <n v="0.92055969999999998"/>
    <n v="24.392250000000001"/>
    <n v="24.003959999999999"/>
    <n v="23.615670000000001"/>
    <n v="23.22738"/>
    <n v="22.839079999999999"/>
    <n v="22.450790000000001"/>
    <n v="0.92040690000000003"/>
    <n v="17.71133"/>
    <n v="17.91807"/>
    <n v="18.1248"/>
    <n v="18.33154"/>
    <n v="18.538270000000001"/>
    <n v="18.745000000000001"/>
    <n v="1.058362"/>
    <n v="1.0121230000000001"/>
    <n v="1.015339"/>
    <n v="1.0185550000000001"/>
    <n v="1.021771"/>
    <n v="1.0249870000000001"/>
    <n v="1.028203"/>
    <n v="1.0158879999999999"/>
    <n v="20032.25"/>
    <n v="68271.98"/>
    <n v="14786.47"/>
    <n v="59872.68"/>
    <n v="0.29341830000000002"/>
    <n v="0.2469653"/>
    <n v="0.92015429999999998"/>
    <n v="0"/>
    <n v="47770.522519999999"/>
    <n v="69675.79178"/>
    <n v="0.68561150000000004"/>
    <m/>
    <m/>
    <m/>
    <m/>
  </r>
  <r>
    <x v="18"/>
    <s v="OR"/>
    <s v="Oregon"/>
    <n v="41"/>
    <x v="1"/>
    <s v="Pacific"/>
    <n v="3.601E-2"/>
    <n v="4.3118999999999998E-2"/>
    <n v="150.29810000000001"/>
    <n v="325.73669999999998"/>
    <n v="705.96"/>
    <n v="1530.0070000000001"/>
    <n v="10.179819999999999"/>
    <n v="3575.89"/>
    <n v="3937.8119999999999"/>
    <n v="4336.3649999999998"/>
    <n v="4775.2560000000003"/>
    <n v="1.335404"/>
    <n v="3156.9940000000001"/>
    <n v="2704.768"/>
    <n v="2317.3220000000001"/>
    <n v="1985.375"/>
    <n v="0.62888160000000004"/>
    <n v="6571.9"/>
    <n v="6846.933"/>
    <n v="7133.4780000000001"/>
    <n v="7432.0140000000001"/>
    <n v="1.1308769999999999"/>
    <m/>
    <n v="5608.4520000000002"/>
    <n v="6241.7079999999996"/>
    <n v="6946.4669999999996"/>
    <n v="7730.8010000000004"/>
    <n v="1.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6619650000000004"/>
    <n v="4.9875579999999999"/>
    <n v="5.33589"/>
    <n v="5.7085499999999998"/>
    <n v="1.2244949999999999"/>
    <n v="89908"/>
    <n v="38910"/>
    <n v="34092"/>
    <n v="13348"/>
    <n v="0.43277569999999999"/>
    <n v="0.39152880000000001"/>
    <n v="0.90469219999999995"/>
    <n v="22718.85"/>
    <n v="22160.97"/>
    <n v="26396.04"/>
    <n v="25400.38"/>
    <n v="30214.59"/>
    <n v="29259.1"/>
    <n v="33106.980000000003"/>
    <n v="32419.439999999999"/>
    <n v="1.025174"/>
    <n v="1.039199"/>
    <n v="1.032656"/>
    <n v="1.021207"/>
    <n v="32.238849999999999"/>
    <n v="30.230060000000002"/>
    <n v="28.221260000000001"/>
    <n v="26.21247"/>
    <n v="24.203669999999999"/>
    <n v="22.194870000000002"/>
    <n v="0.68845109999999998"/>
    <n v="21.64499"/>
    <n v="22.186969999999999"/>
    <n v="22.728950000000001"/>
    <n v="23.27093"/>
    <n v="23.812909999999999"/>
    <n v="24.354890000000001"/>
    <n v="1.1251979999999999"/>
    <n v="0.99406070000000002"/>
    <n v="1.004529"/>
    <n v="1.0149969999999999"/>
    <n v="1.025466"/>
    <n v="1.0359339999999999"/>
    <n v="1.046403"/>
    <n v="1.0526549999999999"/>
    <n v="20984.46"/>
    <n v="74415.88"/>
    <n v="14913.61"/>
    <n v="66741.61"/>
    <n v="0.28198899999999999"/>
    <n v="0.22345290000000001"/>
    <n v="0.8854069"/>
    <n v="2.0000000000000001E-4"/>
    <n v="55587.426780000002"/>
    <n v="72888.027870000005"/>
    <n v="0.76264140000000002"/>
    <m/>
    <m/>
    <m/>
    <m/>
  </r>
  <r>
    <x v="18"/>
    <s v="PA"/>
    <s v="Pennsylvania"/>
    <n v="42"/>
    <x v="2"/>
    <s v="Middle Atlantic"/>
    <n v="4.0062E-2"/>
    <n v="4.3801E-2"/>
    <n v="84.583079999999995"/>
    <n v="256.17579999999998"/>
    <n v="775.8768"/>
    <n v="2349.89"/>
    <n v="27.782029999999999"/>
    <n v="2020.692"/>
    <n v="2915.125"/>
    <n v="4205.4669999999996"/>
    <n v="6066.9620000000004"/>
    <n v="3.002418"/>
    <n v="7079.9269999999997"/>
    <n v="4702.1400000000003"/>
    <n v="3122.931"/>
    <n v="2074.098"/>
    <n v="0.29295470000000001"/>
    <n v="8995.3770000000004"/>
    <n v="8127.9409999999998"/>
    <n v="7344.152"/>
    <n v="6635.9459999999999"/>
    <n v="0.73770619999999998"/>
    <m/>
    <n v="7356.8909999999996"/>
    <n v="6981.152"/>
    <n v="6624.6019999999999"/>
    <n v="6286.2629999999999"/>
    <n v="0.8544728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806950000000004"/>
    <n v="6.009881"/>
    <n v="5.9398910000000003"/>
    <n v="5.8707159999999998"/>
    <n v="0.96546790000000005"/>
    <n v="304153"/>
    <n v="148563"/>
    <n v="108996"/>
    <n v="40938"/>
    <n v="0.4884483"/>
    <n v="0.37559179999999998"/>
    <n v="0.76894890000000005"/>
    <n v="24090.71"/>
    <n v="22530.560000000001"/>
    <n v="27922.74"/>
    <n v="26146.65"/>
    <n v="32656.44"/>
    <n v="30192.21"/>
    <n v="35775.5"/>
    <n v="33632.18"/>
    <n v="1.0692459999999999"/>
    <n v="1.067928"/>
    <n v="1.081618"/>
    <n v="1.063728"/>
    <n v="23.221229999999998"/>
    <n v="23.241289999999999"/>
    <n v="23.261340000000001"/>
    <n v="23.281400000000001"/>
    <n v="23.301459999999999"/>
    <n v="23.32151"/>
    <n v="1.004319"/>
    <n v="20.82798"/>
    <n v="20.901389999999999"/>
    <n v="20.974810000000002"/>
    <n v="21.048220000000001"/>
    <n v="21.12163"/>
    <n v="21.195039999999999"/>
    <n v="1.0176229999999999"/>
    <n v="1.024594"/>
    <n v="1.0231539999999999"/>
    <n v="1.0217130000000001"/>
    <n v="1.0202720000000001"/>
    <n v="1.018831"/>
    <n v="1.0173909999999999"/>
    <n v="0.99296930000000005"/>
    <n v="19867.150000000001"/>
    <n v="74772.73"/>
    <n v="14698.8"/>
    <n v="67477.11"/>
    <n v="0.2657004"/>
    <n v="0.2178339"/>
    <n v="0.83189429999999998"/>
    <n v="6.2810000000000001E-3"/>
    <n v="56306.059959999999"/>
    <n v="78803.299960000004"/>
    <n v="0.71451399999999998"/>
    <m/>
    <m/>
    <m/>
    <m/>
  </r>
  <r>
    <x v="18"/>
    <s v="RI"/>
    <s v="Rhode Island"/>
    <n v="44"/>
    <x v="2"/>
    <s v="New England"/>
    <n v="3.9002000000000002E-2"/>
    <n v="4.2011E-2"/>
    <n v="226.58770000000001"/>
    <n v="368.6628"/>
    <n v="599.82169999999996"/>
    <n v="975.92160000000001"/>
    <n v="4.3070370000000002"/>
    <n v="2337.0479999999998"/>
    <n v="3234.0839999999998"/>
    <n v="4475.433"/>
    <n v="6193.2510000000002"/>
    <n v="2.6500319999999999"/>
    <n v="6990.5069999999996"/>
    <n v="4857.0720000000001"/>
    <n v="3374.7420000000002"/>
    <n v="2344.8029999999999"/>
    <n v="0.33542680000000002"/>
    <n v="8648.0339999999997"/>
    <n v="8723.0030000000006"/>
    <n v="8798.6219999999994"/>
    <n v="8874.8979999999992"/>
    <n v="1.026233"/>
    <m/>
    <n v="7946.9589999999998"/>
    <n v="8115.8860000000004"/>
    <n v="8288.4040000000005"/>
    <n v="8464.5859999999993"/>
    <n v="1.06513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3343470000000002"/>
    <n v="7.086398"/>
    <n v="6.846832"/>
    <n v="6.6153649999999997"/>
    <n v="0.90197050000000001"/>
    <n v="25343"/>
    <n v="13909"/>
    <n v="7498"/>
    <n v="2161"/>
    <n v="0.54883000000000004"/>
    <n v="0.28821020000000003"/>
    <n v="0.52513560000000004"/>
    <n v="25372.240000000002"/>
    <n v="23309.06"/>
    <n v="29982.43"/>
    <n v="27217.78"/>
    <n v="35773.769999999997"/>
    <n v="32102.11"/>
    <n v="39746.82"/>
    <n v="36148.54"/>
    <n v="1.088514"/>
    <n v="1.101575"/>
    <n v="1.1143749999999999"/>
    <n v="1.099542"/>
    <n v="20.871279999999999"/>
    <n v="20.919720000000002"/>
    <n v="20.968160000000001"/>
    <n v="21.0166"/>
    <n v="21.06504"/>
    <n v="21.113489999999999"/>
    <n v="1.0116050000000001"/>
    <n v="22.198840000000001"/>
    <n v="22.144169999999999"/>
    <n v="22.089500000000001"/>
    <n v="22.034829999999999"/>
    <n v="21.980160000000001"/>
    <n v="21.92549"/>
    <n v="0.98768639999999996"/>
    <n v="1.001403"/>
    <n v="1.005657"/>
    <n v="1.009911"/>
    <n v="1.014165"/>
    <n v="1.0184200000000001"/>
    <n v="1.0226740000000001"/>
    <n v="1.0212410000000001"/>
    <n v="18973.189999999999"/>
    <n v="77502.399999999994"/>
    <n v="14208.54"/>
    <n v="70580.289999999994"/>
    <n v="0.24480769999999999"/>
    <n v="0.2013104"/>
    <n v="0.88295760000000001"/>
    <n v="2.8509999999999998E-3"/>
    <n v="59592.00447"/>
    <n v="91422.28426"/>
    <n v="0.65183239999999998"/>
    <m/>
    <m/>
    <m/>
    <m/>
  </r>
  <r>
    <x v="18"/>
    <s v="SC"/>
    <s v="South Carolina"/>
    <n v="45"/>
    <x v="0"/>
    <s v="South Atlantic"/>
    <n v="4.1937000000000002E-2"/>
    <n v="4.7721E-2"/>
    <n v="180.6002"/>
    <n v="340.88"/>
    <n v="643.40570000000002"/>
    <n v="1214.4179999999999"/>
    <n v="6.724348"/>
    <n v="3271.3829999999998"/>
    <n v="3420.1759999999999"/>
    <n v="3575.7359999999999"/>
    <n v="3738.3710000000001"/>
    <n v="1.142749"/>
    <n v="3229.002"/>
    <n v="2911.183"/>
    <n v="2624.6460000000002"/>
    <n v="2366.3119999999999"/>
    <n v="0.73283050000000005"/>
    <n v="6515.2219999999998"/>
    <n v="6466.3320000000003"/>
    <n v="6417.8090000000002"/>
    <n v="6369.6509999999998"/>
    <n v="0.97765670000000005"/>
    <m/>
    <n v="5333.7730000000001"/>
    <n v="5777.0309999999999"/>
    <n v="6257.1260000000002"/>
    <n v="6777.1180000000004"/>
    <n v="1.270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456229999999998"/>
    <n v="6.5696770000000004"/>
    <n v="6.8016430000000003"/>
    <n v="7.0418000000000003"/>
    <n v="1.10971"/>
    <n v="103226"/>
    <n v="55378"/>
    <n v="43048"/>
    <n v="20773"/>
    <n v="0.53647339999999999"/>
    <n v="0.48255429999999999"/>
    <n v="0.89949349999999995"/>
    <n v="19440.52"/>
    <n v="20314.86"/>
    <n v="22708.240000000002"/>
    <n v="23684.26"/>
    <n v="26535.98"/>
    <n v="27412.81"/>
    <n v="29246.720000000001"/>
    <n v="30485.29"/>
    <n v="0.95696040000000004"/>
    <n v="0.95879029999999998"/>
    <n v="0.96801409999999999"/>
    <n v="0.95937170000000005"/>
    <n v="23.730589999999999"/>
    <n v="23.272819999999999"/>
    <n v="22.81504"/>
    <n v="22.35727"/>
    <n v="21.89949"/>
    <n v="21.44172"/>
    <n v="0.90354760000000001"/>
    <n v="18.575749999999999"/>
    <n v="18.179780000000001"/>
    <n v="17.783799999999999"/>
    <n v="17.387830000000001"/>
    <n v="16.991859999999999"/>
    <n v="16.595890000000001"/>
    <n v="0.89341709999999996"/>
    <n v="1.020513"/>
    <n v="1.018159"/>
    <n v="1.0158039999999999"/>
    <n v="1.01345"/>
    <n v="1.011096"/>
    <n v="1.008742"/>
    <n v="0.9884657"/>
    <n v="18530.64"/>
    <n v="69604.66"/>
    <n v="13815.99"/>
    <n v="61426.71"/>
    <n v="0.26622709999999999"/>
    <n v="0.22491820000000001"/>
    <n v="0.90162220000000004"/>
    <n v="4.8899999999999996E-4"/>
    <n v="47456.838179999999"/>
    <n v="76561.087480000002"/>
    <n v="0.61985590000000002"/>
    <m/>
    <m/>
    <m/>
    <m/>
  </r>
  <r>
    <x v="18"/>
    <s v="SD"/>
    <s v="South Dakota"/>
    <n v="46"/>
    <x v="3"/>
    <s v="West North Central"/>
    <n v="3.8032999999999997E-2"/>
    <n v="4.2512000000000001E-2"/>
    <n v="225.15049999999999"/>
    <n v="438.80169999999998"/>
    <n v="855.19209999999998"/>
    <n v="1666.7059999999999"/>
    <n v="7.4026310000000004"/>
    <n v="1534.127"/>
    <n v="1827.9079999999999"/>
    <n v="2177.9470000000001"/>
    <n v="2595.0169999999998"/>
    <n v="1.691527"/>
    <n v="4752.8649999999998"/>
    <n v="3934.3290000000002"/>
    <n v="3256.761"/>
    <n v="2695.8829999999998"/>
    <n v="0.5672121"/>
    <n v="5947.8379999999997"/>
    <n v="5935.44"/>
    <n v="5923.067"/>
    <n v="5910.7209999999995"/>
    <n v="0.99375959999999997"/>
    <m/>
    <n v="4754.0069999999996"/>
    <n v="5462.3090000000002"/>
    <n v="6276.1409999999996"/>
    <n v="7211.2269999999999"/>
    <n v="1.51687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402889999999999"/>
    <n v="6.6303559999999999"/>
    <n v="7.4005859999999997"/>
    <n v="8.2602910000000005"/>
    <n v="1.3905540000000001"/>
    <n v="22193"/>
    <n v="9765"/>
    <n v="9005"/>
    <n v="3814"/>
    <n v="0.44000359999999999"/>
    <n v="0.42354249999999999"/>
    <n v="0.96258869999999996"/>
    <n v="17802.12"/>
    <n v="19515.419999999998"/>
    <n v="19675.59"/>
    <n v="21434.13"/>
    <n v="21570.25"/>
    <n v="23616.85"/>
    <n v="23155.32"/>
    <n v="25267.82"/>
    <n v="0.91220769999999995"/>
    <n v="0.91795590000000005"/>
    <n v="0.91334170000000003"/>
    <n v="0.91639559999999998"/>
    <n v="21.97053"/>
    <n v="22.877130000000001"/>
    <n v="23.783729999999998"/>
    <n v="24.690339999999999"/>
    <n v="25.59694"/>
    <n v="26.503540000000001"/>
    <n v="1.206323"/>
    <n v="19.491540000000001"/>
    <n v="20.051210000000001"/>
    <n v="20.610880000000002"/>
    <n v="21.170549999999999"/>
    <n v="21.730229999999999"/>
    <n v="22.289899999999999"/>
    <n v="1.1435679999999999"/>
    <n v="1.0451619999999999"/>
    <n v="1.045912"/>
    <n v="1.046662"/>
    <n v="1.0474129999999999"/>
    <n v="1.048163"/>
    <n v="1.048913"/>
    <n v="1.0035890000000001"/>
    <n v="20858.240000000002"/>
    <n v="65932.28"/>
    <n v="14332.41"/>
    <n v="58747.68"/>
    <n v="0.31635859999999999"/>
    <n v="0.2439654"/>
    <n v="0.90442789999999995"/>
    <n v="0"/>
    <n v="48474.73158"/>
    <n v="57170.363640000003"/>
    <n v="0.84789970000000003"/>
    <m/>
    <m/>
    <m/>
    <m/>
  </r>
  <r>
    <x v="18"/>
    <s v="TN"/>
    <s v="Tennessee"/>
    <n v="47"/>
    <x v="0"/>
    <s v="East South Central"/>
    <n v="3.1297999999999999E-2"/>
    <n v="3.6906000000000001E-2"/>
    <n v="184.67230000000001"/>
    <n v="330.96019999999999"/>
    <n v="593.13019999999995"/>
    <n v="1062.9780000000001"/>
    <n v="5.756024"/>
    <n v="2432.047"/>
    <n v="2527.7629999999999"/>
    <n v="2627.2460000000001"/>
    <n v="2730.6439999999998"/>
    <n v="1.122776"/>
    <n v="2457.6909999999998"/>
    <n v="2485.7649999999999"/>
    <n v="2514.16"/>
    <n v="2542.8789999999999"/>
    <n v="1.034662"/>
    <n v="4915.3530000000001"/>
    <n v="5169.4340000000002"/>
    <n v="5436.6469999999999"/>
    <n v="5717.6750000000002"/>
    <n v="1.1632279999999999"/>
    <m/>
    <n v="4825.4459999999999"/>
    <n v="5133.2309999999998"/>
    <n v="5460.6469999999999"/>
    <n v="5808.9470000000001"/>
    <n v="1.2038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515230000000003"/>
    <n v="6.1018739999999996"/>
    <n v="6.3629360000000004"/>
    <n v="6.635167"/>
    <n v="1.133921"/>
    <n v="152142"/>
    <n v="69760"/>
    <n v="63685"/>
    <n v="26627"/>
    <n v="0.45851900000000001"/>
    <n v="0.4181047"/>
    <n v="0.91185910000000003"/>
    <n v="20310.900000000001"/>
    <n v="20351.740000000002"/>
    <n v="24119.33"/>
    <n v="24059.99"/>
    <n v="28660.639999999999"/>
    <n v="28253.31"/>
    <n v="31894.22"/>
    <n v="31855.11"/>
    <n v="0.99799320000000002"/>
    <n v="1.0024660000000001"/>
    <n v="1.0144169999999999"/>
    <n v="1.001228"/>
    <n v="23.893370000000001"/>
    <n v="23.71021"/>
    <n v="23.527059999999999"/>
    <n v="23.343900000000001"/>
    <n v="23.16075"/>
    <n v="22.977599999999999"/>
    <n v="0.96167270000000005"/>
    <n v="17.890619999999998"/>
    <n v="17.873000000000001"/>
    <n v="17.85538"/>
    <n v="17.83775"/>
    <n v="17.820129999999999"/>
    <n v="17.802510000000002"/>
    <n v="0.99507469999999998"/>
    <n v="1.0178020000000001"/>
    <n v="1.023903"/>
    <n v="1.0300050000000001"/>
    <n v="1.0361069999999999"/>
    <n v="1.042208"/>
    <n v="1.0483100000000001"/>
    <n v="1.0299739999999999"/>
    <n v="19159.419999999998"/>
    <n v="69011.13"/>
    <n v="14416.13"/>
    <n v="61116.44"/>
    <n v="0.27762799999999999"/>
    <n v="0.2358797"/>
    <n v="0.88739310000000005"/>
    <n v="0"/>
    <n v="49235.607739999999"/>
    <n v="91328.676500000001"/>
    <n v="0.53910349999999996"/>
    <m/>
    <m/>
    <m/>
    <m/>
  </r>
  <r>
    <x v="18"/>
    <s v="TX"/>
    <s v="Texas"/>
    <n v="48"/>
    <x v="0"/>
    <s v="West South Central"/>
    <n v="3.8447000000000002E-2"/>
    <n v="4.8203000000000003E-2"/>
    <n v="190.2047"/>
    <n v="304.07429999999999"/>
    <n v="486.11419999999998"/>
    <n v="777.13570000000004"/>
    <n v="4.0857869999999998"/>
    <n v="1938.7660000000001"/>
    <n v="2362.1689999999999"/>
    <n v="2878.038"/>
    <n v="3506.5659999999998"/>
    <n v="1.8086580000000001"/>
    <n v="4345.8599999999997"/>
    <n v="3396.922"/>
    <n v="2655.1889999999999"/>
    <n v="2075.4169999999999"/>
    <n v="0.47756169999999998"/>
    <n v="6478.6760000000004"/>
    <n v="6397.0649999999996"/>
    <n v="6316.4830000000002"/>
    <n v="6236.9160000000002"/>
    <n v="0.96268370000000003"/>
    <m/>
    <n v="5339.5439999999999"/>
    <n v="5610.951"/>
    <n v="5896.1530000000002"/>
    <n v="6195.8530000000001"/>
    <n v="1.160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480250000000003"/>
    <n v="6.8536989999999998"/>
    <n v="6.7606539999999997"/>
    <n v="6.6688729999999996"/>
    <n v="0.95982290000000003"/>
    <n v="642486"/>
    <n v="290795"/>
    <n v="290852"/>
    <n v="107656"/>
    <n v="0.45260909999999999"/>
    <n v="0.37014010000000003"/>
    <n v="0.81779210000000002"/>
    <n v="20993.07"/>
    <n v="24838.35"/>
    <n v="24300.26"/>
    <n v="28697.06"/>
    <n v="28030.61"/>
    <n v="33024.85"/>
    <n v="30964.06"/>
    <n v="36664.21"/>
    <n v="0.84518780000000004"/>
    <n v="0.84678549999999997"/>
    <n v="0.84877320000000001"/>
    <n v="0.84453080000000003"/>
    <n v="23.54468"/>
    <n v="23.432929999999999"/>
    <n v="23.321179999999998"/>
    <n v="23.209440000000001"/>
    <n v="23.09769"/>
    <n v="22.985939999999999"/>
    <n v="0.9762689"/>
    <n v="18.1221"/>
    <n v="18.491330000000001"/>
    <n v="18.86056"/>
    <n v="19.229790000000001"/>
    <n v="19.599019999999999"/>
    <n v="19.968250000000001"/>
    <n v="1.101872"/>
    <n v="1.0229919999999999"/>
    <n v="1.022759"/>
    <n v="1.022526"/>
    <n v="1.0222929999999999"/>
    <n v="1.0220590000000001"/>
    <n v="1.0218259999999999"/>
    <n v="0.99886070000000005"/>
    <n v="20127.080000000002"/>
    <n v="76752.77"/>
    <n v="14811.31"/>
    <n v="67441.59"/>
    <n v="0.26223259999999998"/>
    <n v="0.2196169"/>
    <n v="0.9199657"/>
    <n v="6.4349999999999997E-3"/>
    <n v="53169.433490000003"/>
    <n v="88381.782560000007"/>
    <n v="0.60158809999999996"/>
    <m/>
    <m/>
    <m/>
    <m/>
  </r>
  <r>
    <x v="18"/>
    <s v="UT"/>
    <s v="Utah"/>
    <n v="49"/>
    <x v="1"/>
    <s v="Mountain"/>
    <n v="3.4301999999999999E-2"/>
    <n v="4.4326999999999998E-2"/>
    <n v="170.155"/>
    <n v="362.70530000000002"/>
    <n v="773.14840000000004"/>
    <n v="1648.056"/>
    <n v="9.6856139999999993"/>
    <n v="3094.0140000000001"/>
    <n v="3125.3939999999998"/>
    <n v="3157.0920000000001"/>
    <n v="3189.1109999999999"/>
    <n v="1.0307360000000001"/>
    <n v="1101.153"/>
    <n v="1639.1189999999999"/>
    <n v="2439.9059999999999"/>
    <n v="3631.9169999999999"/>
    <n v="3.2982870000000002"/>
    <n v="4075.7240000000002"/>
    <n v="4901.7479999999996"/>
    <n v="5895.1809999999996"/>
    <n v="7089.9539999999997"/>
    <n v="1.739557"/>
    <m/>
    <n v="3484.779"/>
    <n v="4305.8069999999998"/>
    <n v="5320.2730000000001"/>
    <n v="6573.7520000000004"/>
    <n v="1.88641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360366"/>
    <n v="4.700037"/>
    <n v="5.0661680000000002"/>
    <n v="5.4608210000000001"/>
    <n v="1.2523770000000001"/>
    <n v="78300"/>
    <n v="29051"/>
    <n v="27568"/>
    <n v="7993"/>
    <n v="0.37102170000000001"/>
    <n v="0.28993760000000002"/>
    <n v="0.78145719999999996"/>
    <n v="22577.1"/>
    <n v="20146.38"/>
    <n v="26659.17"/>
    <n v="23587.38"/>
    <n v="31202.09"/>
    <n v="27506.639999999999"/>
    <n v="34944.93"/>
    <n v="30911.9"/>
    <n v="1.1206529999999999"/>
    <n v="1.1302300000000001"/>
    <n v="1.1343479999999999"/>
    <n v="1.130468"/>
    <n v="28.14059"/>
    <n v="28.11468"/>
    <n v="28.08877"/>
    <n v="28.062850000000001"/>
    <n v="28.036940000000001"/>
    <n v="28.011030000000002"/>
    <n v="0.99539610000000001"/>
    <n v="25.1221"/>
    <n v="24.660990000000002"/>
    <n v="24.199870000000001"/>
    <n v="23.73875"/>
    <n v="23.277629999999998"/>
    <n v="22.816520000000001"/>
    <n v="0.90822480000000005"/>
    <n v="1.005466"/>
    <n v="1.01006"/>
    <n v="1.0146539999999999"/>
    <n v="1.0192479999999999"/>
    <n v="1.0238419999999999"/>
    <n v="1.0284359999999999"/>
    <n v="1.022845"/>
    <n v="26187.7"/>
    <n v="78337.84"/>
    <n v="18234.27"/>
    <n v="71279.44"/>
    <n v="0.33429179999999997"/>
    <n v="0.25581379999999998"/>
    <n v="0.94614319999999996"/>
    <n v="8.1400000000000005E-4"/>
    <n v="63495.667370000003"/>
    <n v="100565.8803"/>
    <n v="0.63138380000000005"/>
    <m/>
    <m/>
    <m/>
    <m/>
  </r>
  <r>
    <x v="18"/>
    <s v="VT"/>
    <s v="Vermont"/>
    <n v="50"/>
    <x v="2"/>
    <s v="New England"/>
    <n v="4.8138E-2"/>
    <n v="4.9675999999999998E-2"/>
    <n v="115.7081"/>
    <n v="193.684"/>
    <n v="324.20819999999998"/>
    <n v="542.69309999999996"/>
    <n v="4.6901929999999998"/>
    <n v="1874.97"/>
    <n v="3622.62"/>
    <n v="6999.2479999999996"/>
    <n v="13523.21"/>
    <n v="7.2124949999999997"/>
    <n v="5272.1319999999996"/>
    <n v="2997.95"/>
    <n v="1704.7570000000001"/>
    <n v="969.39449999999999"/>
    <n v="0.18387139999999999"/>
    <n v="9607.3729999999996"/>
    <n v="9670.8770000000004"/>
    <n v="9734.8040000000001"/>
    <n v="9799.15"/>
    <n v="1.0199609999999999"/>
    <m/>
    <n v="7495.1670000000004"/>
    <n v="7245.7060000000001"/>
    <n v="7004.5469999999996"/>
    <n v="6771.415"/>
    <n v="0.9034375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875290000000003"/>
    <n v="6.9404089999999998"/>
    <n v="6.8936070000000003"/>
    <n v="6.8471209999999996"/>
    <n v="0.97990580000000005"/>
    <n v="15517"/>
    <n v="8702"/>
    <n v="3751"/>
    <n v="1874"/>
    <n v="0.56080430000000003"/>
    <n v="0.49960009999999999"/>
    <n v="0.89086350000000003"/>
    <n v="19270.39"/>
    <n v="19291.169999999998"/>
    <n v="21738.59"/>
    <n v="22223.71"/>
    <n v="25167.16"/>
    <n v="25342.2"/>
    <n v="27315.5"/>
    <n v="27821.64"/>
    <n v="0.99892320000000001"/>
    <n v="0.97817109999999996"/>
    <n v="0.99309320000000001"/>
    <n v="0.98180780000000001"/>
    <n v="24.57066"/>
    <n v="23.726890000000001"/>
    <n v="22.883109999999999"/>
    <n v="22.03933"/>
    <n v="21.195550000000001"/>
    <n v="20.351780000000002"/>
    <n v="0.82829580000000003"/>
    <n v="22.53342"/>
    <n v="21.93487"/>
    <n v="21.336320000000001"/>
    <n v="20.737780000000001"/>
    <n v="20.139230000000001"/>
    <n v="19.540679999999998"/>
    <n v="0.86718669999999998"/>
    <n v="1.0517700000000001"/>
    <n v="1.038718"/>
    <n v="1.025666"/>
    <n v="1.0126139999999999"/>
    <n v="0.9995617"/>
    <n v="0.98650959999999999"/>
    <n v="0.9379516"/>
    <n v="23962.1"/>
    <n v="71980.97"/>
    <n v="17293.96"/>
    <n v="64882.81"/>
    <n v="0.332895"/>
    <n v="0.26654149999999999"/>
    <n v="0.88317290000000004"/>
    <n v="0"/>
    <n v="58021.375679999997"/>
    <n v="71509.074070000002"/>
    <n v="0.81138480000000002"/>
    <m/>
    <m/>
    <m/>
    <m/>
  </r>
  <r>
    <x v="18"/>
    <s v="VA"/>
    <s v="Virginia"/>
    <n v="51"/>
    <x v="0"/>
    <s v="South Atlantic"/>
    <n v="3.4055000000000002E-2"/>
    <n v="3.9230000000000001E-2"/>
    <n v="200.59819999999999"/>
    <n v="364.70940000000002"/>
    <n v="663.08130000000006"/>
    <n v="1205.5540000000001"/>
    <n v="6.0097950000000004"/>
    <n v="2691.51"/>
    <n v="3295.1019999999999"/>
    <n v="4034.0529999999999"/>
    <n v="4938.72"/>
    <n v="1.8349249999999999"/>
    <n v="4498.451"/>
    <n v="3418.627"/>
    <n v="2598.009"/>
    <n v="1974.374"/>
    <n v="0.43890079999999998"/>
    <n v="7365.4110000000001"/>
    <n v="7110.375"/>
    <n v="6864.17"/>
    <n v="6626.491"/>
    <n v="0.89967699999999995"/>
    <m/>
    <n v="6436.6189999999997"/>
    <n v="6559.6189999999997"/>
    <n v="6684.9709999999995"/>
    <n v="6812.7179999999998"/>
    <n v="1.05843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212330000000001"/>
    <n v="6.979997"/>
    <n v="7.3582000000000001"/>
    <n v="7.7568960000000002"/>
    <n v="1.1715180000000001"/>
    <n v="182578"/>
    <n v="95435"/>
    <n v="55017"/>
    <n v="21769"/>
    <n v="0.52270810000000001"/>
    <n v="0.39567770000000002"/>
    <n v="0.75697639999999999"/>
    <n v="20898.03"/>
    <n v="24016.3"/>
    <n v="24159.82"/>
    <n v="27717.56"/>
    <n v="27997.8"/>
    <n v="31869.22"/>
    <n v="31019.39"/>
    <n v="35449.9"/>
    <n v="0.8701603"/>
    <n v="0.8716429"/>
    <n v="0.87852140000000001"/>
    <n v="0.87502040000000003"/>
    <n v="22.031600000000001"/>
    <n v="21.990400000000001"/>
    <n v="21.949200000000001"/>
    <n v="21.908000000000001"/>
    <n v="21.866800000000001"/>
    <n v="21.825600000000001"/>
    <n v="0.99064980000000002"/>
    <n v="16.573080000000001"/>
    <n v="16.378699999999998"/>
    <n v="16.18431"/>
    <n v="15.98992"/>
    <n v="15.795540000000001"/>
    <n v="15.601150000000001"/>
    <n v="0.94135480000000005"/>
    <n v="1.007857"/>
    <n v="1.01773"/>
    <n v="1.027603"/>
    <n v="1.0374760000000001"/>
    <n v="1.0473490000000001"/>
    <n v="1.0572220000000001"/>
    <n v="1.04898"/>
    <n v="19965.240000000002"/>
    <n v="81323.97"/>
    <n v="14956.48"/>
    <n v="73916.13"/>
    <n v="0.24550259999999999"/>
    <n v="0.202344"/>
    <n v="0.895123"/>
    <n v="0"/>
    <n v="62855.866929999997"/>
    <n v="100291.5036"/>
    <n v="0.62673179999999995"/>
    <m/>
    <m/>
    <m/>
    <m/>
  </r>
  <r>
    <x v="18"/>
    <s v="WA"/>
    <s v="Washington"/>
    <n v="53"/>
    <x v="1"/>
    <s v="Pacific"/>
    <n v="3.2196000000000002E-2"/>
    <n v="3.9418000000000002E-2"/>
    <n v="188.53020000000001"/>
    <n v="374.46300000000002"/>
    <n v="743.7672"/>
    <n v="1477.288"/>
    <n v="7.8358150000000002"/>
    <n v="5006.9740000000002"/>
    <n v="4908.3329999999996"/>
    <n v="4811.6360000000004"/>
    <n v="4716.8440000000001"/>
    <n v="0.94205490000000003"/>
    <n v="2400.9490000000001"/>
    <n v="1892.1030000000001"/>
    <n v="1491.0989999999999"/>
    <n v="1175.0820000000001"/>
    <n v="0.48942390000000002"/>
    <n v="6909.8609999999999"/>
    <n v="6690.1940000000004"/>
    <n v="6477.51"/>
    <n v="6271.5879999999997"/>
    <n v="0.90762860000000001"/>
    <m/>
    <n v="5530.4920000000002"/>
    <n v="5970.299"/>
    <n v="6445.0820000000003"/>
    <n v="6957.6210000000001"/>
    <n v="1.25804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9879569999999998"/>
    <n v="5.0429449999999996"/>
    <n v="5.0985389999999997"/>
    <n v="5.1547470000000004"/>
    <n v="1.033439"/>
    <n v="163320"/>
    <n v="71427"/>
    <n v="57040"/>
    <n v="19946"/>
    <n v="0.43734390000000001"/>
    <n v="0.34968440000000001"/>
    <n v="0.79956400000000005"/>
    <n v="21367.200000000001"/>
    <n v="23873.38"/>
    <n v="24473.919999999998"/>
    <n v="27165.57"/>
    <n v="27853.79"/>
    <n v="30829.21"/>
    <n v="30207.51"/>
    <n v="33733.18"/>
    <n v="0.89502219999999999"/>
    <n v="0.90091690000000002"/>
    <n v="0.90348680000000003"/>
    <n v="0.89548369999999999"/>
    <n v="27.468330000000002"/>
    <n v="27.26362"/>
    <n v="27.058910000000001"/>
    <n v="26.854199999999999"/>
    <n v="26.649480000000001"/>
    <n v="26.444769999999998"/>
    <n v="0.96273660000000005"/>
    <n v="23.194990000000001"/>
    <n v="23.00694"/>
    <n v="22.81888"/>
    <n v="22.63082"/>
    <n v="22.44276"/>
    <n v="22.2547"/>
    <n v="0.95946160000000003"/>
    <n v="1.0232300000000001"/>
    <n v="1.0214380000000001"/>
    <n v="1.0196460000000001"/>
    <n v="1.017854"/>
    <n v="1.016062"/>
    <n v="1.01427"/>
    <n v="0.99124389999999996"/>
    <n v="21177.74"/>
    <n v="77713.63"/>
    <n v="15971.38"/>
    <n v="71093.66"/>
    <n v="0.27251009999999998"/>
    <n v="0.22465260000000001"/>
    <n v="0.89781730000000004"/>
    <n v="0"/>
    <n v="60439.415959999998"/>
    <n v="84134.321840000004"/>
    <n v="0.71836809999999995"/>
    <m/>
    <m/>
    <m/>
    <m/>
  </r>
  <r>
    <x v="18"/>
    <s v="WV"/>
    <s v="West Virginia"/>
    <n v="54"/>
    <x v="0"/>
    <s v="South Atlantic"/>
    <n v="5.0446999999999999E-2"/>
    <n v="5.3227999999999998E-2"/>
    <n v="317.99079999999998"/>
    <n v="459.4889"/>
    <n v="663.95029999999997"/>
    <n v="959.39179999999999"/>
    <n v="3.0170430000000001"/>
    <n v="3550.8910000000001"/>
    <n v="3930.4490000000001"/>
    <n v="4350.5810000000001"/>
    <n v="4815.6210000000001"/>
    <n v="1.3561730000000001"/>
    <n v="3790.1039999999998"/>
    <n v="2971.24"/>
    <n v="2329.2950000000001"/>
    <n v="1826.0440000000001"/>
    <n v="0.48179260000000002"/>
    <n v="6893.8760000000002"/>
    <n v="7009.616"/>
    <n v="7127.3"/>
    <n v="7246.9579999999996"/>
    <n v="1.0512170000000001"/>
    <m/>
    <n v="6476.2120000000004"/>
    <n v="6837.9650000000001"/>
    <n v="7219.9250000000002"/>
    <n v="7623.2209999999995"/>
    <n v="1.177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549099999999996"/>
    <n v="6.8337659999999998"/>
    <n v="7.124485"/>
    <n v="7.4275719999999996"/>
    <n v="1.1331310000000001"/>
    <n v="44673"/>
    <n v="17837"/>
    <n v="21143"/>
    <n v="8435"/>
    <n v="0.3992792"/>
    <n v="0.39895000000000003"/>
    <n v="0.99917549999999999"/>
    <n v="21040.86"/>
    <n v="20269.43"/>
    <n v="24548.080000000002"/>
    <n v="23826.42"/>
    <n v="28473.43"/>
    <n v="27753.79"/>
    <n v="31874.21"/>
    <n v="31063.39"/>
    <n v="1.0380579999999999"/>
    <n v="1.0302880000000001"/>
    <n v="1.0259290000000001"/>
    <n v="1.0261020000000001"/>
    <n v="23.431709999999999"/>
    <n v="23.184670000000001"/>
    <n v="22.937639999999998"/>
    <n v="22.69061"/>
    <n v="22.443570000000001"/>
    <n v="22.196539999999999"/>
    <n v="0.94728670000000004"/>
    <n v="19.935500000000001"/>
    <n v="20.07892"/>
    <n v="20.222339999999999"/>
    <n v="20.365760000000002"/>
    <n v="20.50919"/>
    <n v="20.652609999999999"/>
    <n v="1.0359719999999999"/>
    <n v="1.009355"/>
    <n v="1.0154650000000001"/>
    <n v="1.0215749999999999"/>
    <n v="1.027685"/>
    <n v="1.0337940000000001"/>
    <n v="1.0399039999999999"/>
    <n v="1.0302659999999999"/>
    <n v="17341.59"/>
    <n v="64432.85"/>
    <n v="12858.33"/>
    <n v="56112.34"/>
    <n v="0.2691421"/>
    <n v="0.22915340000000001"/>
    <n v="0.9263998"/>
    <n v="0"/>
    <n v="41624.082540000003"/>
    <n v="64281.34132"/>
    <n v="0.64752980000000004"/>
    <m/>
    <m/>
    <m/>
    <m/>
  </r>
  <r>
    <x v="18"/>
    <s v="WI"/>
    <s v="Wisconsin"/>
    <n v="55"/>
    <x v="3"/>
    <s v="East North Central"/>
    <n v="4.3145000000000003E-2"/>
    <n v="4.8910000000000002E-2"/>
    <n v="149.32769999999999"/>
    <n v="337.1157"/>
    <n v="761.05799999999999"/>
    <n v="1718.1320000000001"/>
    <n v="11.505789999999999"/>
    <n v="3856.2860000000001"/>
    <n v="4760.6940000000004"/>
    <n v="5877.2110000000002"/>
    <n v="7255.5829999999996"/>
    <n v="1.8814949999999999"/>
    <n v="4175.2759999999998"/>
    <n v="3262.4140000000002"/>
    <n v="2549.1350000000002"/>
    <n v="1991.8040000000001"/>
    <n v="0.4770472"/>
    <n v="8197.7860000000001"/>
    <n v="8329.3539999999994"/>
    <n v="8463.0349999999999"/>
    <n v="8598.86"/>
    <n v="1.0489250000000001"/>
    <m/>
    <n v="7142.7920000000004"/>
    <n v="7561.0410000000002"/>
    <n v="8003.7809999999999"/>
    <n v="8472.4459999999999"/>
    <n v="1.18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29537"/>
    <n v="6.5783940000000003"/>
    <n v="6.527647"/>
    <n v="6.4772910000000001"/>
    <n v="0.97703530000000005"/>
    <n v="140989"/>
    <n v="64934"/>
    <n v="40553"/>
    <n v="17413"/>
    <n v="0.46056069999999999"/>
    <n v="0.42938870000000001"/>
    <n v="0.93231719999999996"/>
    <n v="23527.81"/>
    <n v="22712.15"/>
    <n v="26715.33"/>
    <n v="25917.58"/>
    <n v="30763.53"/>
    <n v="29717.43"/>
    <n v="33572.11"/>
    <n v="32688.82"/>
    <n v="1.0359130000000001"/>
    <n v="1.03078"/>
    <n v="1.035202"/>
    <n v="1.027021"/>
    <n v="24.596910000000001"/>
    <n v="24.573340000000002"/>
    <n v="24.549759999999999"/>
    <n v="24.52617"/>
    <n v="24.502600000000001"/>
    <n v="24.479019999999998"/>
    <n v="0.99520679999999995"/>
    <n v="20.62987"/>
    <n v="21.04579"/>
    <n v="21.46171"/>
    <n v="21.87763"/>
    <n v="22.29354"/>
    <n v="22.70946"/>
    <n v="1.100805"/>
    <n v="1.0120130000000001"/>
    <n v="1.015088"/>
    <n v="1.0181629999999999"/>
    <n v="1.0212380000000001"/>
    <n v="1.0243119999999999"/>
    <n v="1.0273870000000001"/>
    <n v="1.0151920000000001"/>
    <n v="21868.22"/>
    <n v="72148.86"/>
    <n v="16191.37"/>
    <n v="66785.73"/>
    <n v="0.3030987"/>
    <n v="0.2424376"/>
    <n v="0.83697410000000005"/>
    <n v="4.052E-3"/>
    <n v="59188.305919999999"/>
    <n v="70591.692660000001"/>
    <n v="0.83845990000000004"/>
    <s v="Vincent v. Voight"/>
    <s v="236 Wis.2d 588, 614 N.W.2d 388"/>
    <s v="Upheld"/>
    <s v="Equity"/>
  </r>
  <r>
    <x v="18"/>
    <s v="WY"/>
    <s v="Wyoming"/>
    <n v="56"/>
    <x v="1"/>
    <s v="Mountain"/>
    <n v="4.3958999999999998E-2"/>
    <n v="5.1794E-2"/>
    <n v="249.05260000000001"/>
    <n v="546.74649999999997"/>
    <n v="1200.2750000000001"/>
    <n v="2634.971"/>
    <n v="10.579980000000001"/>
    <n v="1204.9690000000001"/>
    <n v="3328.759"/>
    <n v="9195.7839999999997"/>
    <n v="25403.61"/>
    <n v="21.082380000000001"/>
    <n v="7695.1719999999996"/>
    <n v="3312.3820000000001"/>
    <n v="1425.8130000000001"/>
    <n v="613.74069999999995"/>
    <n v="7.9756599999999997E-2"/>
    <n v="7689.2860000000001"/>
    <n v="8004.6120000000001"/>
    <n v="8332.8700000000008"/>
    <n v="8674.59"/>
    <n v="1.1281399999999999"/>
    <m/>
    <n v="6392.2259999999997"/>
    <n v="7514.1930000000002"/>
    <n v="8833.0879999999997"/>
    <n v="10383.48"/>
    <n v="1.6243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873620000000001"/>
    <n v="7.2507570000000001"/>
    <n v="8.1039840000000005"/>
    <n v="9.0576150000000002"/>
    <n v="1.3961939999999999"/>
    <n v="12580"/>
    <n v="5493"/>
    <n v="5492"/>
    <n v="2422"/>
    <n v="0.43664550000000002"/>
    <n v="0.44100509999999998"/>
    <n v="1.009984"/>
    <n v="20451.22"/>
    <n v="16699.7"/>
    <n v="23174.42"/>
    <n v="19114.64"/>
    <n v="26310.67"/>
    <n v="21760.47"/>
    <n v="29100.97"/>
    <n v="24041.33"/>
    <n v="1.2246459999999999"/>
    <n v="1.212391"/>
    <n v="1.209104"/>
    <n v="1.210456"/>
    <m/>
    <m/>
    <m/>
    <m/>
    <m/>
    <m/>
    <m/>
    <m/>
    <m/>
    <m/>
    <m/>
    <m/>
    <m/>
    <m/>
    <n v="1.0139990000000001"/>
    <n v="1.0167330000000001"/>
    <n v="1.019468"/>
    <n v="1.022203"/>
    <n v="1.0249379999999999"/>
    <n v="1.0276730000000001"/>
    <n v="1.013485"/>
    <n v="20892.3"/>
    <n v="70937.11"/>
    <n v="14777.34"/>
    <n v="64330.7"/>
    <n v="0.29451860000000002"/>
    <n v="0.229709"/>
    <n v="0.95037000000000005"/>
    <n v="0"/>
    <n v="54192.18795"/>
    <n v="48196.755559999998"/>
    <n v="1.124395"/>
    <m/>
    <m/>
    <m/>
    <m/>
  </r>
  <r>
    <x v="19"/>
    <s v="AL"/>
    <s v="Alabama"/>
    <n v="1"/>
    <x v="0"/>
    <s v="East South Central"/>
    <n v="3.9370000000000002E-2"/>
    <n v="4.4081000000000002E-2"/>
    <n v="188.53360000000001"/>
    <n v="297.49439999999998"/>
    <n v="469.42779999999999"/>
    <n v="740.72810000000004"/>
    <n v="3.9288919999999998"/>
    <n v="3306.2510000000002"/>
    <n v="3343.9140000000002"/>
    <n v="3382.0039999999999"/>
    <n v="3420.529"/>
    <n v="1.034564"/>
    <n v="2673.0659999999998"/>
    <n v="2198.9870000000001"/>
    <n v="1808.9870000000001"/>
    <n v="1488.155"/>
    <n v="0.5567223"/>
    <n v="6260.12"/>
    <n v="5948.317"/>
    <n v="5652.0450000000001"/>
    <n v="5370.5280000000002"/>
    <n v="0.85789539999999997"/>
    <m/>
    <n v="5349.9449999999997"/>
    <n v="5370.6689999999999"/>
    <n v="5391.473"/>
    <n v="5412.357"/>
    <n v="1.0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844420000000001"/>
    <n v="6.4500780000000004"/>
    <n v="6.3184570000000004"/>
    <n v="6.1895199999999999"/>
    <n v="0.94002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AK"/>
    <s v="Alaska"/>
    <n v="2"/>
    <x v="1"/>
    <s v="Pacific"/>
    <n v="5.4414999999999998E-2"/>
    <n v="7.2197999999999998E-2"/>
    <n v="244.99160000000001"/>
    <n v="842.81709999999998"/>
    <n v="2899.4479999999999"/>
    <n v="9974.6470000000008"/>
    <n v="40.714239999999997"/>
    <n v="3879.3130000000001"/>
    <n v="5289.4110000000001"/>
    <n v="7212.067"/>
    <n v="9833.5939999999991"/>
    <n v="2.5348799999999998"/>
    <n v="3130.3449999999998"/>
    <n v="1976.9449999999999"/>
    <n v="1248.5239999999999"/>
    <n v="788.49540000000002"/>
    <n v="0.25188769999999999"/>
    <n v="6345.26"/>
    <n v="7522.7929999999997"/>
    <n v="8918.8529999999992"/>
    <n v="10573.99"/>
    <n v="1.666439"/>
    <m/>
    <n v="5421.8230000000003"/>
    <n v="7966.924"/>
    <n v="11706.74"/>
    <n v="17202.09"/>
    <n v="3.17275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50239"/>
    <n v="6.2839349999999996"/>
    <n v="6.9887030000000001"/>
    <n v="7.7725140000000001"/>
    <n v="1.37560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710999999999999E-2"/>
    <m/>
    <m/>
    <m/>
    <m/>
    <m/>
    <m/>
    <m/>
  </r>
  <r>
    <x v="19"/>
    <s v="AZ"/>
    <s v="Arizona"/>
    <n v="4"/>
    <x v="1"/>
    <s v="Mountain"/>
    <n v="3.1390000000000001E-2"/>
    <n v="3.9102999999999999E-2"/>
    <n v="131.41329999999999"/>
    <n v="245.00800000000001"/>
    <n v="456.79489999999998"/>
    <n v="851.65189999999996"/>
    <n v="6.4807129999999997"/>
    <n v="2077.846"/>
    <n v="2273.7829999999999"/>
    <n v="2488.1959999999999"/>
    <n v="2722.828"/>
    <n v="1.3104089999999999"/>
    <n v="3625.6849999999999"/>
    <n v="3001.1170000000002"/>
    <n v="2484.1390000000001"/>
    <n v="2056.2159999999999"/>
    <n v="0.56712479999999998"/>
    <n v="5836.076"/>
    <n v="5691.4139999999998"/>
    <n v="5550.3339999999998"/>
    <n v="5412.7550000000001"/>
    <n v="0.92746479999999998"/>
    <m/>
    <n v="4418.491"/>
    <n v="4647.6670000000004"/>
    <n v="4888.7290000000003"/>
    <n v="5142.2939999999999"/>
    <n v="1.16381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9870190000000001"/>
    <n v="5.0803739999999999"/>
    <n v="5.1754759999999997"/>
    <n v="5.2723579999999997"/>
    <n v="1.05721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AR"/>
    <s v="Arkansas"/>
    <n v="5"/>
    <x v="0"/>
    <s v="West South Central"/>
    <n v="3.8174E-2"/>
    <n v="4.3979999999999998E-2"/>
    <n v="186.91079999999999"/>
    <n v="281.33760000000001"/>
    <n v="423.46850000000001"/>
    <n v="637.40350000000001"/>
    <n v="3.410202"/>
    <n v="4015.9409999999998"/>
    <n v="3875.4690000000001"/>
    <n v="3739.9110000000001"/>
    <n v="3609.0940000000001"/>
    <n v="0.89869180000000004"/>
    <n v="1310.433"/>
    <n v="1157.2660000000001"/>
    <n v="1022.002"/>
    <n v="902.5471"/>
    <n v="0.6887394"/>
    <n v="5801.1139999999996"/>
    <n v="5631.9129999999996"/>
    <n v="5467.6459999999997"/>
    <n v="5308.1710000000003"/>
    <n v="0.91502609999999995"/>
    <m/>
    <n v="4918.9030000000002"/>
    <n v="5086.9769999999999"/>
    <n v="5260.7939999999999"/>
    <n v="5440.5510000000004"/>
    <n v="1.10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51882"/>
    <n v="5.7538559999999999"/>
    <n v="5.9631790000000002"/>
    <n v="6.1801159999999999"/>
    <n v="1.113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CA"/>
    <s v="California"/>
    <n v="6"/>
    <x v="1"/>
    <s v="Pacific"/>
    <n v="3.1137000000000001E-2"/>
    <n v="3.7851000000000003E-2"/>
    <n v="150.83959999999999"/>
    <n v="248.47460000000001"/>
    <n v="409.30630000000002"/>
    <n v="674.24069999999995"/>
    <n v="4.4699169999999997"/>
    <n v="2895.1460000000002"/>
    <n v="3333.5239999999999"/>
    <n v="3838.2809999999999"/>
    <n v="4419.4669999999996"/>
    <n v="1.5265089999999999"/>
    <n v="3007.4569999999999"/>
    <n v="2340.4380000000001"/>
    <n v="1821.357"/>
    <n v="1417.4010000000001"/>
    <n v="0.47129559999999998"/>
    <n v="6014.0649999999996"/>
    <n v="5956.625"/>
    <n v="5899.7330000000002"/>
    <n v="5843.3850000000002"/>
    <n v="0.97161969999999998"/>
    <m/>
    <n v="4844.0290000000005"/>
    <n v="5070.4319999999998"/>
    <n v="5307.4170000000004"/>
    <n v="5555.4790000000003"/>
    <n v="1.146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762909999999996"/>
    <n v="4.7523960000000001"/>
    <n v="4.7286210000000004"/>
    <n v="4.7049640000000004"/>
    <n v="0.9850664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1608E-2"/>
    <m/>
    <m/>
    <m/>
    <m/>
    <m/>
    <m/>
    <m/>
  </r>
  <r>
    <x v="19"/>
    <s v="CO"/>
    <s v="Colorado"/>
    <n v="8"/>
    <x v="1"/>
    <s v="Mountain"/>
    <n v="2.9055999999999998E-2"/>
    <n v="3.5851000000000001E-2"/>
    <n v="108.03400000000001"/>
    <n v="216.0692"/>
    <n v="432.14100000000002"/>
    <n v="864.28710000000001"/>
    <n v="8.0001420000000003"/>
    <n v="2258.8389999999999"/>
    <n v="2525.7829999999999"/>
    <n v="2824.2730000000001"/>
    <n v="3158.0390000000002"/>
    <n v="1.39808"/>
    <n v="3652.0830000000001"/>
    <n v="3243.8969999999999"/>
    <n v="2881.3330000000001"/>
    <n v="2559.2930000000001"/>
    <n v="0.70077630000000002"/>
    <n v="6396.6310000000003"/>
    <n v="6333.9290000000001"/>
    <n v="6271.8410000000003"/>
    <n v="6210.36"/>
    <n v="0.97087970000000001"/>
    <m/>
    <n v="5635.0820000000003"/>
    <n v="5719.8019999999997"/>
    <n v="5805.7950000000001"/>
    <n v="5893.0820000000003"/>
    <n v="1.045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836210000000003"/>
    <n v="5.6548230000000004"/>
    <n v="5.8313709999999999"/>
    <n v="6.0134309999999997"/>
    <n v="1.096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CT"/>
    <s v="Connecticut"/>
    <n v="9"/>
    <x v="2"/>
    <s v="New England"/>
    <n v="3.1597E-2"/>
    <n v="3.5813999999999999E-2"/>
    <n v="126.6408"/>
    <n v="269.41800000000001"/>
    <n v="573.16520000000003"/>
    <n v="1219.3630000000001"/>
    <n v="9.6285150000000002"/>
    <n v="1910.828"/>
    <n v="3205.201"/>
    <n v="5376.3649999999998"/>
    <n v="9018.2530000000006"/>
    <n v="4.7195520000000002"/>
    <n v="7179.8540000000003"/>
    <n v="5012.3010000000004"/>
    <n v="3499.1190000000001"/>
    <n v="2442.7570000000001"/>
    <n v="0.34022370000000002"/>
    <n v="9136.9609999999993"/>
    <n v="9550.7459999999992"/>
    <n v="9983.2720000000008"/>
    <n v="10435.379999999999"/>
    <n v="1.142107"/>
    <m/>
    <n v="8127.0050000000001"/>
    <n v="8723.4740000000002"/>
    <n v="9363.7170000000006"/>
    <n v="10050.950000000001"/>
    <n v="1.23673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926740000000004"/>
    <n v="7.0203480000000003"/>
    <n v="7.1503860000000001"/>
    <n v="7.2828330000000001"/>
    <n v="1.056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4420000000000002E-3"/>
    <m/>
    <m/>
    <m/>
    <m/>
    <m/>
    <m/>
    <m/>
  </r>
  <r>
    <x v="19"/>
    <s v="DE"/>
    <s v="Delaware"/>
    <n v="10"/>
    <x v="0"/>
    <s v="South Atlantic"/>
    <n v="2.3035E-2"/>
    <n v="3.8529000000000001E-2"/>
    <n v="169.3263"/>
    <n v="375.73320000000001"/>
    <n v="833.74760000000003"/>
    <n v="1850.077"/>
    <n v="10.92611"/>
    <n v="6471.3119999999999"/>
    <n v="5543.4840000000004"/>
    <n v="4748.6850000000004"/>
    <n v="4067.84"/>
    <n v="0.62859580000000004"/>
    <n v="3910.529"/>
    <n v="2657.9389999999999"/>
    <n v="1806.569"/>
    <n v="1227.903"/>
    <n v="0.31399929999999998"/>
    <n v="9601.1610000000001"/>
    <n v="8372.0509999999995"/>
    <n v="7300.2860000000001"/>
    <n v="6365.7259999999997"/>
    <n v="0.6630163"/>
    <m/>
    <n v="6692.3090000000002"/>
    <n v="7262.3119999999999"/>
    <n v="7880.8580000000002"/>
    <n v="8552.0939999999991"/>
    <n v="1.27789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254710000000001"/>
    <n v="6.1532830000000001"/>
    <n v="6.1812209999999999"/>
    <n v="6.2092859999999996"/>
    <n v="1.01368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7550000000000006E-3"/>
    <m/>
    <m/>
    <m/>
    <m/>
    <m/>
    <m/>
    <m/>
  </r>
  <r>
    <x v="19"/>
    <s v="DC"/>
    <s v="District of Columbia"/>
    <n v="11"/>
    <x v="0"/>
    <s v="South Atlantic"/>
    <m/>
    <m/>
    <n v="516.35389999999995"/>
    <n v="814.77449999999999"/>
    <n v="1285.664"/>
    <n v="2028.6980000000001"/>
    <n v="3.9288910000000001"/>
    <n v="3213.982"/>
    <n v="3250.5929999999998"/>
    <n v="3287.6210000000001"/>
    <n v="3325.0709999999999"/>
    <n v="1.034564"/>
    <n v="13146.95"/>
    <n v="10815.28"/>
    <n v="8897.1460000000006"/>
    <n v="7319.2"/>
    <n v="0.55672239999999995"/>
    <n v="9720.0290000000005"/>
    <n v="9235.9030000000002"/>
    <n v="8775.8809999999994"/>
    <n v="8338.7720000000008"/>
    <n v="0.85789579999999999"/>
    <m/>
    <n v="9136.9410000000007"/>
    <n v="9172.3349999999991"/>
    <n v="9207.8649999999998"/>
    <n v="9243.5339999999997"/>
    <n v="1.0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76457"/>
    <n v="7.6061240000000003"/>
    <n v="7.4509129999999999"/>
    <n v="7.2988670000000004"/>
    <n v="0.9400220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FL"/>
    <s v="Florida"/>
    <n v="12"/>
    <x v="0"/>
    <s v="South Atlantic"/>
    <n v="3.4523999999999999E-2"/>
    <n v="3.6156000000000001E-2"/>
    <n v="204.75409999999999"/>
    <n v="342.69260000000003"/>
    <n v="573.55759999999998"/>
    <n v="959.95159999999998"/>
    <n v="4.6883150000000002"/>
    <n v="2616.7510000000002"/>
    <n v="3029.451"/>
    <n v="3507.239"/>
    <n v="4060.3809999999999"/>
    <n v="1.551688"/>
    <n v="5008.3779999999997"/>
    <n v="3601.7310000000002"/>
    <n v="2590.1529999999998"/>
    <n v="1862.6859999999999"/>
    <n v="0.37191400000000002"/>
    <n v="7062.3919999999998"/>
    <n v="6862.3819999999996"/>
    <n v="6668.0370000000003"/>
    <n v="6479.1959999999999"/>
    <n v="0.91742230000000002"/>
    <m/>
    <n v="5066.5810000000001"/>
    <n v="5410.0910000000003"/>
    <n v="5776.8909999999996"/>
    <n v="6168.558"/>
    <n v="1.21749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951730000000001"/>
    <n v="5.4483750000000004"/>
    <n v="5.6060100000000004"/>
    <n v="5.7682060000000002"/>
    <n v="1.0893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1840000000000002E-3"/>
    <m/>
    <m/>
    <m/>
    <m/>
    <m/>
    <m/>
    <m/>
  </r>
  <r>
    <x v="19"/>
    <s v="GA"/>
    <s v="Georgia"/>
    <n v="13"/>
    <x v="0"/>
    <s v="South Atlantic"/>
    <n v="3.3845E-2"/>
    <n v="4.4638999999999998E-2"/>
    <n v="159.24629999999999"/>
    <n v="269.16000000000003"/>
    <n v="454.93729999999999"/>
    <n v="768.94029999999998"/>
    <n v="4.8286210000000001"/>
    <n v="3516.1109999999999"/>
    <n v="3521.9360000000001"/>
    <n v="3527.77"/>
    <n v="3533.6129999999998"/>
    <n v="1.004977"/>
    <n v="3263.2109999999998"/>
    <n v="3043.0819999999999"/>
    <n v="2837.8009999999999"/>
    <n v="2646.3679999999999"/>
    <n v="0.81097050000000004"/>
    <n v="6817.4160000000002"/>
    <n v="6800.0630000000001"/>
    <n v="6782.7539999999999"/>
    <n v="6765.49"/>
    <n v="0.99238340000000003"/>
    <m/>
    <n v="5433.7730000000001"/>
    <n v="5733.4759999999997"/>
    <n v="6049.7089999999998"/>
    <n v="6383.384"/>
    <n v="1.17476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242250000000002"/>
    <n v="6.3686879999999997"/>
    <n v="6.4134630000000001"/>
    <n v="6.4585540000000004"/>
    <n v="1.02123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819999999999998E-3"/>
    <m/>
    <m/>
    <m/>
    <m/>
    <m/>
    <m/>
    <m/>
  </r>
  <r>
    <x v="19"/>
    <s v="HI"/>
    <s v="Hawaii"/>
    <n v="15"/>
    <x v="1"/>
    <s v="Pacific"/>
    <n v="2.7251999999999998E-2"/>
    <n v="3.1778000000000001E-2"/>
    <n v="389.15039999999999"/>
    <n v="614.05529999999999"/>
    <n v="968.94129999999996"/>
    <n v="1528.9290000000001"/>
    <n v="3.9288910000000001"/>
    <n v="5970.6469999999999"/>
    <n v="6038.66"/>
    <n v="6107.4470000000001"/>
    <n v="6177.0190000000002"/>
    <n v="1.034564"/>
    <n v="216.80369999999999"/>
    <n v="178.3527"/>
    <n v="146.72110000000001"/>
    <n v="120.6995"/>
    <n v="0.55672239999999995"/>
    <n v="6851.0630000000001"/>
    <n v="6509.8249999999998"/>
    <n v="6185.59"/>
    <n v="5877.4979999999996"/>
    <n v="0.85789590000000004"/>
    <m/>
    <n v="6107.0569999999998"/>
    <n v="6130.7139999999999"/>
    <n v="6154.4620000000004"/>
    <n v="6178.3029999999999"/>
    <n v="1.0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839869999999998"/>
    <n v="5.6659569999999997"/>
    <n v="5.5503369999999999"/>
    <n v="5.4370750000000001"/>
    <n v="0.94002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4720000000000003E-3"/>
    <m/>
    <m/>
    <m/>
    <m/>
    <m/>
    <m/>
    <m/>
  </r>
  <r>
    <x v="19"/>
    <s v="ID"/>
    <s v="Idaho"/>
    <n v="16"/>
    <x v="1"/>
    <s v="Mountain"/>
    <n v="4.0201000000000001E-2"/>
    <n v="4.5376E-2"/>
    <n v="123.74469999999999"/>
    <n v="245.8399"/>
    <n v="488.40260000000001"/>
    <n v="970.29480000000001"/>
    <n v="7.8411"/>
    <n v="2755.4549999999999"/>
    <n v="2999.5189999999998"/>
    <n v="3265.2020000000002"/>
    <n v="3554.4169999999999"/>
    <n v="1.2899560000000001"/>
    <n v="2199.402"/>
    <n v="1899.8030000000001"/>
    <n v="1641.0139999999999"/>
    <n v="1417.4770000000001"/>
    <n v="0.64448289999999997"/>
    <n v="5415.8959999999997"/>
    <n v="5468.241"/>
    <n v="5521.0910000000003"/>
    <n v="5574.4520000000002"/>
    <n v="1.0292760000000001"/>
    <m/>
    <n v="4584.424"/>
    <n v="4955.509"/>
    <n v="5356.63"/>
    <n v="5790.22"/>
    <n v="1.26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909479999999997"/>
    <n v="5.3343249999999998"/>
    <n v="5.4816609999999999"/>
    <n v="5.6330669999999996"/>
    <n v="1.08517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0900000000000001E-4"/>
    <m/>
    <m/>
    <m/>
    <m/>
    <m/>
    <m/>
    <m/>
  </r>
  <r>
    <x v="19"/>
    <s v="IL"/>
    <s v="Illinois"/>
    <n v="17"/>
    <x v="3"/>
    <s v="East North Central"/>
    <n v="3.3482999999999999E-2"/>
    <n v="4.0190999999999998E-2"/>
    <n v="111.6093"/>
    <n v="248.959"/>
    <n v="555.33529999999996"/>
    <n v="1238.7470000000001"/>
    <n v="11.09896"/>
    <n v="1701.298"/>
    <n v="2315.2370000000001"/>
    <n v="3150.7249999999999"/>
    <n v="4287.7110000000002"/>
    <n v="2.5202580000000001"/>
    <n v="5733.0630000000001"/>
    <n v="4204.7079999999996"/>
    <n v="3083.79"/>
    <n v="2261.694"/>
    <n v="0.39450000000000002"/>
    <n v="7658.6310000000003"/>
    <n v="7144.94"/>
    <n v="6665.7049999999999"/>
    <n v="6218.6139999999996"/>
    <n v="0.81197450000000004"/>
    <m/>
    <n v="6121.5659999999998"/>
    <n v="6224.75"/>
    <n v="6329.674"/>
    <n v="6436.3680000000004"/>
    <n v="1.05142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708500000000001"/>
    <n v="5.9150669999999996"/>
    <n v="5.76328"/>
    <n v="5.6153890000000004"/>
    <n v="0.9249756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6800000000000001E-3"/>
    <m/>
    <m/>
    <m/>
    <s v="Lewis v. Spagnolo"/>
    <s v="186 Ill.2d 198, 710 N.E.2d 798"/>
    <s v="Upheld"/>
    <s v="Adequacy"/>
  </r>
  <r>
    <x v="19"/>
    <s v="IN"/>
    <s v="Indiana"/>
    <n v="18"/>
    <x v="3"/>
    <s v="East North Central"/>
    <n v="3.6089999999999997E-2"/>
    <n v="4.3115000000000001E-2"/>
    <n v="103.0566"/>
    <n v="270.71289999999999"/>
    <n v="711.11879999999996"/>
    <n v="1867.9939999999999"/>
    <n v="18.125910000000001"/>
    <n v="3193.09"/>
    <n v="3771.402"/>
    <n v="4454.4560000000001"/>
    <n v="5261.2190000000001"/>
    <n v="1.647689"/>
    <n v="4363.8720000000003"/>
    <n v="3827.1080000000002"/>
    <n v="3356.3670000000002"/>
    <n v="2943.5279999999998"/>
    <n v="0.67452219999999996"/>
    <n v="7700.473"/>
    <n v="7968.2120000000004"/>
    <n v="8245.26"/>
    <n v="8531.9410000000007"/>
    <n v="1.1079760000000001"/>
    <m/>
    <n v="5835.5469999999996"/>
    <n v="6671.5230000000001"/>
    <n v="7627.2569999999996"/>
    <n v="8719.9060000000009"/>
    <n v="1.49427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046280000000001"/>
    <n v="5.6968079999999999"/>
    <n v="6.1179819999999996"/>
    <n v="6.5702939999999996"/>
    <n v="1.23859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IA"/>
    <s v="Iowa"/>
    <n v="19"/>
    <x v="3"/>
    <s v="West North Central"/>
    <n v="3.9336000000000003E-2"/>
    <n v="4.5844999999999997E-2"/>
    <n v="102.92529999999999"/>
    <n v="262.60719999999998"/>
    <n v="670.02509999999995"/>
    <n v="1709.5260000000001"/>
    <n v="16.609380000000002"/>
    <n v="2622.51"/>
    <n v="3113.306"/>
    <n v="3695.9540000000002"/>
    <n v="4387.643"/>
    <n v="1.6730700000000001"/>
    <n v="4307.1670000000004"/>
    <n v="3600.7950000000001"/>
    <n v="3010.2669999999998"/>
    <n v="2516.585"/>
    <n v="0.58427839999999998"/>
    <n v="6956.817"/>
    <n v="7019.7160000000003"/>
    <n v="7083.1840000000002"/>
    <n v="7147.2259999999997"/>
    <n v="1.0273699999999999"/>
    <m/>
    <n v="5507.7870000000003"/>
    <n v="6091.5330000000004"/>
    <n v="6737.1490000000003"/>
    <n v="7451.19"/>
    <n v="1.35284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26352"/>
    <n v="6.337726"/>
    <n v="6.8939830000000004"/>
    <n v="7.4990620000000003"/>
    <n v="1.287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KS"/>
    <s v="Kansas"/>
    <n v="20"/>
    <x v="3"/>
    <s v="West North Central"/>
    <n v="3.6256999999999998E-2"/>
    <n v="4.1043999999999997E-2"/>
    <n v="126.428"/>
    <n v="247.68940000000001"/>
    <n v="485.25700000000001"/>
    <n v="950.68380000000002"/>
    <n v="7.5195679999999996"/>
    <n v="3436.2559999999999"/>
    <n v="3732.652"/>
    <n v="4054.6149999999998"/>
    <n v="4404.348"/>
    <n v="1.2817289999999999"/>
    <n v="2805.8249999999998"/>
    <n v="2349.4349999999999"/>
    <n v="1967.28"/>
    <n v="1647.2860000000001"/>
    <n v="0.58709500000000003"/>
    <n v="6801.88"/>
    <n v="6830.5280000000002"/>
    <n v="6859.2960000000003"/>
    <n v="6888.1850000000004"/>
    <n v="1.012688"/>
    <m/>
    <n v="5457.1260000000002"/>
    <n v="5888.1130000000003"/>
    <n v="6353.1379999999999"/>
    <n v="6854.89"/>
    <n v="1.25613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662850000000004"/>
    <n v="6.6144670000000003"/>
    <n v="6.8723239999999999"/>
    <n v="7.1402330000000003"/>
    <n v="1.12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899999999999999E-4"/>
    <m/>
    <m/>
    <m/>
    <m/>
    <m/>
    <m/>
    <m/>
  </r>
  <r>
    <x v="19"/>
    <s v="KY"/>
    <s v="Kentucky"/>
    <n v="21"/>
    <x v="0"/>
    <s v="East South Central"/>
    <n v="3.2756E-2"/>
    <n v="4.0311E-2"/>
    <n v="237.6001"/>
    <n v="354.1497"/>
    <n v="527.87040000000002"/>
    <n v="786.80589999999995"/>
    <n v="3.3114720000000002"/>
    <n v="2943.663"/>
    <n v="3241.8890000000001"/>
    <n v="3570.3290000000002"/>
    <n v="3932.0419999999999"/>
    <n v="1.3357650000000001"/>
    <n v="2998.165"/>
    <n v="2326.5309999999999"/>
    <n v="1805.3530000000001"/>
    <n v="1400.9269999999999"/>
    <n v="0.4672616"/>
    <n v="5627.5169999999998"/>
    <n v="5823.3909999999996"/>
    <n v="6026.0820000000003"/>
    <n v="6235.8289999999997"/>
    <n v="1.108096"/>
    <m/>
    <n v="5192.4520000000002"/>
    <n v="5499.5559999999996"/>
    <n v="5824.8239999999996"/>
    <n v="6169.33"/>
    <n v="1.188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486839999999999"/>
    <n v="5.9599029999999997"/>
    <n v="6.1788819999999998"/>
    <n v="6.405907"/>
    <n v="1.11432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LA"/>
    <s v="Louisiana"/>
    <n v="22"/>
    <x v="0"/>
    <s v="West South Central"/>
    <n v="3.6632999999999999E-2"/>
    <n v="4.5483999999999997E-2"/>
    <n v="316.41059999999999"/>
    <n v="413.37880000000001"/>
    <n v="540.06410000000005"/>
    <n v="705.57380000000001"/>
    <n v="2.2299310000000001"/>
    <n v="2723.308"/>
    <n v="2768.9569999999999"/>
    <n v="2815.3710000000001"/>
    <n v="2862.5630000000001"/>
    <n v="1.051134"/>
    <n v="3967.895"/>
    <n v="3162.1460000000002"/>
    <n v="2520.018"/>
    <n v="2008.2850000000001"/>
    <n v="0.50613359999999996"/>
    <n v="6540.56"/>
    <n v="6078.9750000000004"/>
    <n v="5649.9660000000003"/>
    <n v="5251.2330000000002"/>
    <n v="0.80287209999999998"/>
    <m/>
    <n v="5842.24"/>
    <n v="5707.2629999999999"/>
    <n v="5575.4030000000002"/>
    <n v="5446.59"/>
    <n v="0.9322778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786340000000001"/>
    <n v="6.7874749999999997"/>
    <n v="6.508292"/>
    <n v="6.2405920000000004"/>
    <n v="0.881609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954E-3"/>
    <m/>
    <m/>
    <m/>
    <m/>
    <m/>
    <m/>
    <m/>
  </r>
  <r>
    <x v="19"/>
    <s v="ME"/>
    <s v="Maine"/>
    <n v="23"/>
    <x v="2"/>
    <s v="New England"/>
    <n v="4.4463000000000003E-2"/>
    <n v="4.6601999999999998E-2"/>
    <n v="138.15039999999999"/>
    <n v="254.48159999999999"/>
    <n v="468.77089999999998"/>
    <n v="863.50509999999997"/>
    <n v="6.2504710000000001"/>
    <n v="2369.25"/>
    <n v="2621.5740000000001"/>
    <n v="2900.7710000000002"/>
    <n v="3209.7020000000002"/>
    <n v="1.354733"/>
    <n v="4885.116"/>
    <n v="4669.03"/>
    <n v="4462.5020000000004"/>
    <n v="4265.1099999999997"/>
    <n v="0.87308260000000004"/>
    <n v="7738.8609999999999"/>
    <n v="7749.652"/>
    <n v="7760.4570000000003"/>
    <n v="7771.277"/>
    <n v="1.004189"/>
    <m/>
    <n v="6767.1629999999996"/>
    <n v="7108.3509999999997"/>
    <n v="7466.741"/>
    <n v="7843.201"/>
    <n v="1.159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727839999999997"/>
    <n v="7.0131560000000004"/>
    <n v="7.2620579999999997"/>
    <n v="7.5197950000000002"/>
    <n v="1.11029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MD"/>
    <s v="Maryland"/>
    <n v="24"/>
    <x v="0"/>
    <s v="South Atlantic"/>
    <n v="3.4722000000000003E-2"/>
    <n v="3.5948000000000001E-2"/>
    <n v="182.3021"/>
    <n v="391.74880000000002"/>
    <n v="841.82839999999999"/>
    <n v="1809.0039999999999"/>
    <n v="9.9231079999999992"/>
    <n v="2257.6570000000002"/>
    <n v="3252.875"/>
    <n v="4686.8059999999996"/>
    <n v="6752.8389999999999"/>
    <n v="2.991082"/>
    <n v="6375.9579999999996"/>
    <n v="3733.6039999999998"/>
    <n v="2186.306"/>
    <n v="1280.2470000000001"/>
    <n v="0.20079279999999999"/>
    <n v="7922.9679999999998"/>
    <n v="7417.3090000000002"/>
    <n v="6943.9210000000003"/>
    <n v="6500.7470000000003"/>
    <n v="0.8204939"/>
    <m/>
    <n v="6952.402"/>
    <n v="6934.6220000000003"/>
    <n v="6916.8860000000004"/>
    <n v="6899.1959999999999"/>
    <n v="0.9923471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824749999999996"/>
    <n v="6.039733"/>
    <n v="5.9972909999999997"/>
    <n v="5.9551480000000003"/>
    <n v="0.9790664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MA"/>
    <s v="Massachusetts"/>
    <n v="25"/>
    <x v="2"/>
    <s v="New England"/>
    <n v="3.0054000000000001E-2"/>
    <n v="3.6155E-2"/>
    <n v="195.0224"/>
    <n v="298.31400000000002"/>
    <n v="456.31279999999998"/>
    <n v="697.9941"/>
    <n v="3.5790459999999999"/>
    <n v="1914.537"/>
    <n v="2735.6579999999999"/>
    <n v="3908.9470000000001"/>
    <n v="5585.4459999999999"/>
    <n v="2.9173870000000002"/>
    <n v="6137.28"/>
    <n v="4363.1840000000002"/>
    <n v="3101.924"/>
    <n v="2205.2550000000001"/>
    <n v="0.35932130000000001"/>
    <n v="7282.3459999999995"/>
    <n v="7783.7449999999999"/>
    <n v="8319.6650000000009"/>
    <n v="8892.4809999999998"/>
    <n v="1.221101"/>
    <m/>
    <n v="6974.0060000000003"/>
    <n v="7558.5780000000004"/>
    <n v="8192.1489999999994"/>
    <n v="8878.8279999999995"/>
    <n v="1.27313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41714"/>
    <n v="6.9495680000000002"/>
    <n v="7.1638320000000002"/>
    <n v="7.3846999999999996"/>
    <n v="1.09537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029E-2"/>
    <m/>
    <m/>
    <m/>
    <m/>
    <m/>
    <m/>
    <m/>
  </r>
  <r>
    <x v="19"/>
    <s v="MI"/>
    <s v="Michigan"/>
    <n v="26"/>
    <x v="3"/>
    <s v="East North Central"/>
    <n v="4.2726E-2"/>
    <n v="5.0826000000000003E-2"/>
    <n v="106.1362"/>
    <n v="230.96340000000001"/>
    <n v="502.6001"/>
    <n v="1093.71"/>
    <n v="10.30477"/>
    <n v="4779.6369999999997"/>
    <n v="5081.509"/>
    <n v="5402.4470000000001"/>
    <n v="5743.6540000000005"/>
    <n v="1.201692"/>
    <n v="2744.373"/>
    <n v="2153.739"/>
    <n v="1690.2190000000001"/>
    <n v="1326.4559999999999"/>
    <n v="0.4833365"/>
    <n v="7763.0609999999997"/>
    <n v="7601.1750000000002"/>
    <n v="7442.6670000000004"/>
    <n v="7287.4629999999997"/>
    <n v="0.93873580000000001"/>
    <m/>
    <n v="6300.8069999999998"/>
    <n v="6664.5879999999997"/>
    <n v="7049.3729999999996"/>
    <n v="7456.3729999999996"/>
    <n v="1.18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444280000000001"/>
    <n v="5.3401990000000001"/>
    <n v="5.4377170000000001"/>
    <n v="5.5370179999999998"/>
    <n v="1.05579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MN"/>
    <s v="Minnesota"/>
    <n v="27"/>
    <x v="3"/>
    <s v="West North Central"/>
    <n v="3.9025999999999998E-2"/>
    <n v="4.6264E-2"/>
    <n v="129.8725"/>
    <n v="273.99919999999997"/>
    <n v="578.07150000000001"/>
    <n v="1219.5899999999999"/>
    <n v="9.3906729999999996"/>
    <n v="3545.7170000000001"/>
    <n v="4337.424"/>
    <n v="5305.9070000000002"/>
    <n v="6490.6379999999999"/>
    <n v="1.830557"/>
    <n v="2799.4450000000002"/>
    <n v="2724.752"/>
    <n v="2652.0520000000001"/>
    <n v="2581.2919999999999"/>
    <n v="0.92207269999999997"/>
    <n v="6742.2969999999996"/>
    <n v="7524.41"/>
    <n v="8397.2489999999998"/>
    <n v="9371.3379999999997"/>
    <n v="1.3899319999999999"/>
    <m/>
    <n v="5417.5609999999997"/>
    <n v="6483.5320000000002"/>
    <n v="7759.2449999999999"/>
    <n v="9285.9719999999998"/>
    <n v="1.7140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137780000000003"/>
    <n v="5.8672769999999996"/>
    <n v="6.2434399999999997"/>
    <n v="6.6437200000000001"/>
    <n v="1.204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MS"/>
    <s v="Mississippi"/>
    <n v="28"/>
    <x v="0"/>
    <s v="East South Central"/>
    <n v="4.3026000000000002E-2"/>
    <n v="4.6937E-2"/>
    <n v="233.5317"/>
    <n v="340.14909999999998"/>
    <n v="495.44200000000001"/>
    <n v="721.63289999999995"/>
    <n v="3.0900859999999999"/>
    <n v="2464.3690000000001"/>
    <n v="2458.39"/>
    <n v="2452.4259999999999"/>
    <n v="2446.4760000000001"/>
    <n v="0.99273940000000005"/>
    <n v="1929.268"/>
    <n v="1834.9559999999999"/>
    <n v="1745.2539999999999"/>
    <n v="1659.9380000000001"/>
    <n v="0.86039759999999998"/>
    <n v="4527.6139999999996"/>
    <n v="4510.9319999999998"/>
    <n v="4494.3119999999999"/>
    <n v="4477.7529999999997"/>
    <n v="0.98898739999999996"/>
    <m/>
    <n v="3974.2629999999999"/>
    <n v="4244.1769999999997"/>
    <n v="4532.4210000000003"/>
    <n v="4840.2430000000004"/>
    <n v="1.217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115330000000004"/>
    <n v="5.9404490000000001"/>
    <n v="5.969506"/>
    <n v="5.9987060000000003"/>
    <n v="1.01474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MO"/>
    <s v="Missouri"/>
    <n v="29"/>
    <x v="3"/>
    <s v="West North Central"/>
    <n v="3.3853000000000001E-2"/>
    <n v="4.0955999999999999E-2"/>
    <n v="131.82990000000001"/>
    <n v="230.9248"/>
    <n v="404.50810000000001"/>
    <n v="708.57180000000005"/>
    <n v="5.3748950000000004"/>
    <n v="2268.19"/>
    <n v="2566.0540000000001"/>
    <n v="2903.0349999999999"/>
    <n v="3284.2689999999998"/>
    <n v="1.4479690000000001"/>
    <n v="3589.125"/>
    <n v="3264.011"/>
    <n v="2968.348"/>
    <n v="2699.4659999999999"/>
    <n v="0.75212380000000001"/>
    <n v="6022.277"/>
    <n v="6137.68"/>
    <n v="6255.2929999999997"/>
    <n v="6375.1610000000001"/>
    <n v="1.0585960000000001"/>
    <m/>
    <n v="5321.567"/>
    <n v="5508.1279999999997"/>
    <n v="5701.23"/>
    <n v="5901.1019999999999"/>
    <n v="1.108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913809999999998"/>
    <n v="6.4076579999999996"/>
    <n v="6.6314900000000003"/>
    <n v="6.8631409999999997"/>
    <n v="1.10849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MT"/>
    <s v="Montana"/>
    <n v="30"/>
    <x v="1"/>
    <s v="Mountain"/>
    <n v="4.8821999999999997E-2"/>
    <n v="5.1884E-2"/>
    <n v="119.8365"/>
    <n v="226.86750000000001"/>
    <n v="429.49250000000001"/>
    <n v="813.09040000000005"/>
    <n v="6.7849969999999997"/>
    <n v="2220.4059999999999"/>
    <n v="2255.5889999999999"/>
    <n v="2291.33"/>
    <n v="2327.6370000000002"/>
    <n v="1.0482929999999999"/>
    <n v="4152.6139999999996"/>
    <n v="3627.6410000000001"/>
    <n v="3169.0349999999999"/>
    <n v="2768.4059999999999"/>
    <n v="0.66666599999999998"/>
    <n v="6431.2960000000003"/>
    <n v="6105.1819999999998"/>
    <n v="5795.6040000000003"/>
    <n v="5501.7240000000002"/>
    <n v="0.85546120000000003"/>
    <m/>
    <n v="5268.4650000000001"/>
    <n v="5643.4579999999996"/>
    <n v="6045.1419999999998"/>
    <n v="6475.4160000000002"/>
    <n v="1.22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787360000000003"/>
    <n v="5.6616499999999998"/>
    <n v="6.0723399999999996"/>
    <n v="6.5128209999999997"/>
    <n v="1.233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NE"/>
    <s v="Nebraska"/>
    <n v="31"/>
    <x v="3"/>
    <s v="West North Central"/>
    <n v="3.6651000000000003E-2"/>
    <n v="4.1907E-2"/>
    <n v="161.965"/>
    <n v="275.39060000000001"/>
    <n v="468.24919999999997"/>
    <n v="796.16849999999999"/>
    <n v="4.9156820000000003"/>
    <n v="2131.1010000000001"/>
    <n v="2163.181"/>
    <n v="2195.7440000000001"/>
    <n v="2228.797"/>
    <n v="1.0458430000000001"/>
    <n v="4647.116"/>
    <n v="4403.4830000000002"/>
    <n v="4172.6220000000003"/>
    <n v="3953.8649999999998"/>
    <n v="0.8508213"/>
    <n v="7037.0349999999999"/>
    <n v="6893.4229999999998"/>
    <n v="6752.7420000000002"/>
    <n v="6614.933"/>
    <n v="0.94001710000000005"/>
    <m/>
    <n v="5493.7939999999999"/>
    <n v="5762.5690000000004"/>
    <n v="6044.4939999999997"/>
    <n v="6340.21"/>
    <n v="1.15406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359490000000001"/>
    <n v="6.5713739999999996"/>
    <n v="7.0376989999999999"/>
    <n v="7.5371160000000001"/>
    <n v="1.22835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NV"/>
    <s v="Nevada"/>
    <n v="32"/>
    <x v="1"/>
    <s v="Mountain"/>
    <n v="3.0721999999999999E-2"/>
    <n v="3.7450999999999998E-2"/>
    <n v="150.26339999999999"/>
    <n v="228.3759"/>
    <n v="347.09410000000003"/>
    <n v="527.52660000000003"/>
    <n v="3.5106799999999998"/>
    <n v="3407.6379999999999"/>
    <n v="4053.06"/>
    <n v="4820.7269999999999"/>
    <n v="5733.7929999999997"/>
    <n v="1.6826300000000001"/>
    <n v="2158.1190000000001"/>
    <n v="1959.3979999999999"/>
    <n v="1778.9749999999999"/>
    <n v="1615.1659999999999"/>
    <n v="0.74841380000000002"/>
    <n v="5856.5619999999999"/>
    <n v="6138.7479999999996"/>
    <n v="6434.5309999999999"/>
    <n v="6744.5649999999996"/>
    <n v="1.1516249999999999"/>
    <m/>
    <n v="5771.5119999999997"/>
    <n v="5444.5240000000003"/>
    <n v="5136.0630000000001"/>
    <n v="4845.0789999999997"/>
    <n v="0.8394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69131"/>
    <n v="5.6354959999999998"/>
    <n v="4.9092859999999998"/>
    <n v="4.2766580000000003"/>
    <n v="0.6610867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500000000000005E-4"/>
    <m/>
    <m/>
    <m/>
    <m/>
    <m/>
    <m/>
    <m/>
  </r>
  <r>
    <x v="19"/>
    <s v="NH"/>
    <s v="New Hampshire"/>
    <n v="33"/>
    <x v="2"/>
    <s v="New England"/>
    <n v="3.2733999999999999E-2"/>
    <n v="3.5181999999999998E-2"/>
    <n v="121.32259999999999"/>
    <n v="290.92680000000001"/>
    <n v="697.6309"/>
    <n v="1672.8910000000001"/>
    <n v="13.788779999999999"/>
    <n v="294.56310000000002"/>
    <n v="491.50740000000002"/>
    <n v="820.12819999999999"/>
    <n v="1368.4639999999999"/>
    <n v="4.6457430000000004"/>
    <n v="7850.732"/>
    <n v="6766.6880000000001"/>
    <n v="5832.3329999999996"/>
    <n v="5026.9939999999997"/>
    <n v="0.64032169999999999"/>
    <n v="7709.6559999999999"/>
    <n v="6808.7489999999998"/>
    <n v="6013.1180000000004"/>
    <n v="5310.46"/>
    <n v="0.68880640000000004"/>
    <m/>
    <n v="6742.9520000000002"/>
    <n v="6351.674"/>
    <n v="5983.1019999999999"/>
    <n v="5635.9170000000004"/>
    <n v="0.835823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345879999999999"/>
    <n v="6.168774"/>
    <n v="6.2031510000000001"/>
    <n v="6.2377190000000002"/>
    <n v="1.01681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s v="Claremont School District v. Governor (Claremont V)"/>
    <s v="144 N.H. 210, 744 A.2d 1107"/>
    <s v="Overturned"/>
    <s v="Adequacy"/>
  </r>
  <r>
    <x v="19"/>
    <s v="NJ"/>
    <s v="New Jersey"/>
    <n v="34"/>
    <x v="2"/>
    <s v="Middle Atlantic"/>
    <n v="3.9759999999999997E-2"/>
    <n v="4.4467E-2"/>
    <n v="158.51230000000001"/>
    <n v="288.00299999999999"/>
    <n v="523.27629999999999"/>
    <n v="950.74749999999995"/>
    <n v="5.9979420000000001"/>
    <n v="2227.8249999999998"/>
    <n v="3727.9290000000001"/>
    <n v="6238.1279999999997"/>
    <n v="10438.57"/>
    <n v="4.685543"/>
    <n v="8602.7379999999994"/>
    <n v="5251.7809999999999"/>
    <n v="3206.0949999999998"/>
    <n v="1957.25"/>
    <n v="0.22751479999999999"/>
    <n v="9926.6740000000009"/>
    <n v="10389.629999999999"/>
    <n v="10874.19"/>
    <n v="11381.33"/>
    <n v="1.146541"/>
    <m/>
    <n v="8805.9770000000008"/>
    <n v="9358.9639999999999"/>
    <n v="9946.6779999999999"/>
    <n v="10571.3"/>
    <n v="1.20046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033350000000002"/>
    <n v="7.1008620000000002"/>
    <n v="7.3040409999999998"/>
    <n v="7.5130340000000002"/>
    <n v="1.088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NM"/>
    <s v="New Mexico"/>
    <n v="35"/>
    <x v="1"/>
    <s v="Mountain"/>
    <n v="3.8608000000000003E-2"/>
    <n v="5.2179000000000003E-2"/>
    <n v="194.21700000000001"/>
    <n v="304.02719999999999"/>
    <n v="475.92399999999998"/>
    <n v="745.01120000000003"/>
    <n v="3.8359730000000001"/>
    <n v="4803.3339999999998"/>
    <n v="4481.482"/>
    <n v="4181.1949999999997"/>
    <n v="3901.03"/>
    <n v="0.8121505"/>
    <n v="1274.8399999999999"/>
    <n v="1087.8699999999999"/>
    <n v="928.32069999999999"/>
    <n v="792.17139999999995"/>
    <n v="0.62138890000000002"/>
    <n v="6071.1030000000001"/>
    <n v="5839.6329999999998"/>
    <n v="5616.9880000000003"/>
    <n v="5402.8310000000001"/>
    <n v="0.88992579999999999"/>
    <m/>
    <n v="4720.4369999999999"/>
    <n v="5017.3280000000004"/>
    <n v="5332.8919999999998"/>
    <n v="5668.3029999999999"/>
    <n v="1.2008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061920000000002"/>
    <n v="6.2120740000000003"/>
    <n v="6.1193600000000004"/>
    <n v="6.0280310000000004"/>
    <n v="0.9558908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497E-2"/>
    <m/>
    <m/>
    <m/>
    <m/>
    <m/>
    <m/>
    <m/>
  </r>
  <r>
    <x v="19"/>
    <s v="NY"/>
    <s v="New York"/>
    <n v="36"/>
    <x v="2"/>
    <s v="Middle Atlantic"/>
    <n v="3.8734999999999999E-2"/>
    <n v="4.8283E-2"/>
    <n v="130.29859999999999"/>
    <n v="254.34270000000001"/>
    <n v="496.47660000000002"/>
    <n v="969.12149999999997"/>
    <n v="7.437697"/>
    <n v="3116.51"/>
    <n v="3767.9740000000002"/>
    <n v="4555.6189999999997"/>
    <n v="5507.9110000000001"/>
    <n v="1.767333"/>
    <n v="7719.1310000000003"/>
    <n v="5634.8320000000003"/>
    <n v="4113.3289999999997"/>
    <n v="3002.6579999999999"/>
    <n v="0.38898909999999998"/>
    <n v="11441"/>
    <n v="10254.58"/>
    <n v="9191.18"/>
    <n v="8238.0589999999993"/>
    <n v="0.72004679999999999"/>
    <m/>
    <n v="9993.652"/>
    <n v="9368.0329999999994"/>
    <n v="8781.5789999999997"/>
    <n v="8231.8379999999997"/>
    <n v="0.8237065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2532249999999996"/>
    <n v="7.0110520000000003"/>
    <n v="6.7769649999999997"/>
    <n v="6.550694"/>
    <n v="0.903142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NC"/>
    <s v="North Carolina"/>
    <n v="37"/>
    <x v="0"/>
    <s v="South Atlantic"/>
    <n v="3.1390000000000001E-2"/>
    <n v="3.9820000000000001E-2"/>
    <n v="164.14789999999999"/>
    <n v="284.08929999999998"/>
    <n v="491.67059999999998"/>
    <n v="850.9298"/>
    <n v="5.1839209999999998"/>
    <n v="4090.7919999999999"/>
    <n v="4175.8419999999996"/>
    <n v="4262.6610000000001"/>
    <n v="4351.2849999999999"/>
    <n v="1.0636779999999999"/>
    <n v="2957.02"/>
    <n v="2204.1469999999999"/>
    <n v="1642.9590000000001"/>
    <n v="1224.653"/>
    <n v="0.41415109999999999"/>
    <n v="6556.2560000000003"/>
    <n v="6463.48"/>
    <n v="6372.0169999999998"/>
    <n v="6281.848"/>
    <n v="0.95814569999999999"/>
    <m/>
    <n v="5198.6909999999998"/>
    <n v="5499.0230000000001"/>
    <n v="5816.7049999999999"/>
    <n v="6152.7389999999996"/>
    <n v="1.18351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260480000000001"/>
    <n v="6.3552109999999997"/>
    <n v="6.3845090000000004"/>
    <n v="6.4139410000000003"/>
    <n v="1.01389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170000000000001E-3"/>
    <m/>
    <m/>
    <m/>
    <m/>
    <m/>
    <m/>
    <m/>
  </r>
  <r>
    <x v="19"/>
    <s v="ND"/>
    <s v="North Dakota"/>
    <n v="38"/>
    <x v="3"/>
    <s v="West North Central"/>
    <n v="4.1283E-2"/>
    <n v="4.5830999999999997E-2"/>
    <n v="145.68190000000001"/>
    <n v="283.97399999999999"/>
    <n v="553.54349999999999"/>
    <n v="1079.008"/>
    <n v="7.4066049999999999"/>
    <n v="1788.4949999999999"/>
    <n v="1903.12"/>
    <n v="2025.0909999999999"/>
    <n v="2154.8789999999999"/>
    <n v="1.2048559999999999"/>
    <n v="4944.3819999999996"/>
    <n v="3892.8679999999999"/>
    <n v="3064.9769999999999"/>
    <n v="2413.1529999999998"/>
    <n v="0.48805969999999999"/>
    <n v="6228.3180000000002"/>
    <n v="5876.6779999999999"/>
    <n v="5544.8919999999998"/>
    <n v="5231.8360000000002"/>
    <n v="0.84000779999999997"/>
    <m/>
    <n v="4546.8760000000002"/>
    <n v="5146.183"/>
    <n v="5824.482"/>
    <n v="6592.1850000000004"/>
    <n v="1.449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885320000000004"/>
    <n v="6.0236270000000003"/>
    <n v="6.993131"/>
    <n v="8.1186769999999999"/>
    <n v="1.564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OH"/>
    <s v="Ohio"/>
    <n v="39"/>
    <x v="3"/>
    <s v="East North Central"/>
    <n v="3.6069999999999998E-2"/>
    <n v="4.3840999999999998E-2"/>
    <n v="106.5981"/>
    <n v="218.2337"/>
    <n v="446.78050000000002"/>
    <n v="914.67470000000003"/>
    <n v="8.5805900000000008"/>
    <n v="1951.2180000000001"/>
    <n v="2513.4290000000001"/>
    <n v="3237.6309999999999"/>
    <n v="4170.4989999999998"/>
    <n v="2.1373820000000001"/>
    <n v="4672.2969999999996"/>
    <n v="3954.2779999999998"/>
    <n v="3346.6010000000001"/>
    <n v="2832.3090000000002"/>
    <n v="0.60619199999999995"/>
    <n v="6721.6009999999997"/>
    <n v="6872.817"/>
    <n v="7027.4359999999997"/>
    <n v="7185.5330000000004"/>
    <n v="1.069021"/>
    <m/>
    <n v="5702.759"/>
    <n v="6020.4620000000004"/>
    <n v="6355.8630000000003"/>
    <n v="6709.95"/>
    <n v="1.176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006269999999997"/>
    <n v="5.6946640000000004"/>
    <n v="5.8955460000000004"/>
    <n v="6.1035139999999997"/>
    <n v="1.10960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35E-3"/>
    <m/>
    <m/>
    <m/>
    <m/>
    <m/>
    <m/>
    <m/>
  </r>
  <r>
    <x v="19"/>
    <s v="OK"/>
    <s v="Oklahoma"/>
    <n v="40"/>
    <x v="0"/>
    <s v="West South Central"/>
    <n v="4.3707999999999997E-2"/>
    <n v="4.7785000000000001E-2"/>
    <n v="135.1386"/>
    <n v="245.17060000000001"/>
    <n v="444.79230000000001"/>
    <n v="806.94920000000002"/>
    <n v="5.9712709999999998"/>
    <n v="2468.4349999999999"/>
    <n v="2661.2260000000001"/>
    <n v="2869.0749999999998"/>
    <n v="3093.1570000000002"/>
    <n v="1.2530840000000001"/>
    <n v="2150.3449999999998"/>
    <n v="1961.35"/>
    <n v="1788.9649999999999"/>
    <n v="1631.732"/>
    <n v="0.75882329999999998"/>
    <n v="4898.07"/>
    <n v="5036.6530000000002"/>
    <n v="5179.1570000000002"/>
    <n v="5325.6930000000002"/>
    <n v="1.087304"/>
    <m/>
    <n v="4382.8670000000002"/>
    <n v="4820.1319999999996"/>
    <n v="5301.0209999999997"/>
    <n v="5829.8860000000004"/>
    <n v="1.33015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745770000000004"/>
    <n v="6.0955539999999999"/>
    <n v="6.3248439999999997"/>
    <n v="6.5627589999999998"/>
    <n v="1.117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OR"/>
    <s v="Oregon"/>
    <n v="41"/>
    <x v="1"/>
    <s v="Pacific"/>
    <n v="3.7606000000000001E-2"/>
    <n v="4.4484999999999997E-2"/>
    <n v="120.4747"/>
    <n v="279.18799999999999"/>
    <n v="646.99009999999998"/>
    <n v="1499.335"/>
    <n v="12.44523"/>
    <n v="3282.71"/>
    <n v="3605.098"/>
    <n v="3959.1460000000002"/>
    <n v="4347.9639999999999"/>
    <n v="1.3245039999999999"/>
    <n v="3159.7930000000001"/>
    <n v="2569.5830000000001"/>
    <n v="2089.616"/>
    <n v="1699.3009999999999"/>
    <n v="0.53778870000000001"/>
    <n v="6397.5680000000002"/>
    <n v="6501.0739999999996"/>
    <n v="6606.2529999999997"/>
    <n v="6713.134"/>
    <n v="1.049326"/>
    <m/>
    <n v="5526.2889999999998"/>
    <n v="6141.232"/>
    <n v="6824.6040000000003"/>
    <n v="7584.02"/>
    <n v="1.37235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6857100000000003"/>
    <n v="4.9274170000000002"/>
    <n v="5.1815920000000002"/>
    <n v="5.4488789999999998"/>
    <n v="1.162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PA"/>
    <s v="Pennsylvania"/>
    <n v="42"/>
    <x v="2"/>
    <s v="Middle Atlantic"/>
    <n v="4.0931000000000002E-2"/>
    <n v="4.5809000000000002E-2"/>
    <n v="75.139179999999996"/>
    <n v="195.34039999999999"/>
    <n v="507.82920000000001"/>
    <n v="1320.211"/>
    <n v="17.570209999999999"/>
    <n v="1916.7529999999999"/>
    <n v="2615.58"/>
    <n v="3569.192"/>
    <n v="4870.4799999999996"/>
    <n v="2.5410050000000002"/>
    <n v="6858.1149999999998"/>
    <n v="4921.7290000000003"/>
    <n v="3532.0810000000001"/>
    <n v="2534.799"/>
    <n v="0.36960579999999998"/>
    <n v="8635.1560000000009"/>
    <n v="8006.6260000000002"/>
    <n v="7423.8440000000001"/>
    <n v="6883.482"/>
    <n v="0.79714620000000003"/>
    <m/>
    <n v="7158.1189999999997"/>
    <n v="6835.04"/>
    <n v="6526.5429999999997"/>
    <n v="6231.9709999999995"/>
    <n v="0.8706158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655129999999996"/>
    <n v="5.8472479999999996"/>
    <n v="5.7313270000000003"/>
    <n v="5.6177039999999998"/>
    <n v="0.941696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s v="Pennsylvania Association of Rural and Small Schools v. Ridge"/>
    <s v="558 Pa. 374, 737 A.2d 246"/>
    <s v="Upheld"/>
    <s v="Both"/>
  </r>
  <r>
    <x v="19"/>
    <s v="RI"/>
    <s v="Rhode Island"/>
    <n v="44"/>
    <x v="2"/>
    <s v="New England"/>
    <n v="3.9454999999999997E-2"/>
    <n v="4.2813999999999998E-2"/>
    <n v="192.00649999999999"/>
    <n v="317.02120000000002"/>
    <n v="523.43259999999998"/>
    <n v="864.23789999999997"/>
    <n v="4.5010880000000002"/>
    <n v="2280.7269999999999"/>
    <n v="2968.4380000000001"/>
    <n v="3863.518"/>
    <n v="5028.4920000000002"/>
    <n v="2.2047759999999998"/>
    <n v="6908.5469999999996"/>
    <n v="4967.3760000000002"/>
    <n v="3571.636"/>
    <n v="2568.0729999999999"/>
    <n v="0.3717241"/>
    <n v="8368.82"/>
    <n v="8339.16"/>
    <n v="8309.607"/>
    <n v="8280.1579999999994"/>
    <n v="0.98940570000000005"/>
    <m/>
    <n v="7701.3950000000004"/>
    <n v="7849.7640000000001"/>
    <n v="8000.9920000000002"/>
    <n v="8155.1279999999997"/>
    <n v="1.058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778449999999999"/>
    <n v="7.2402329999999999"/>
    <n v="6.9176650000000004"/>
    <n v="6.6094670000000004"/>
    <n v="0.8722092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4359999999999998E-3"/>
    <m/>
    <m/>
    <m/>
    <m/>
    <m/>
    <m/>
    <m/>
  </r>
  <r>
    <x v="19"/>
    <s v="SC"/>
    <s v="South Carolina"/>
    <n v="45"/>
    <x v="0"/>
    <s v="South Atlantic"/>
    <n v="4.0667000000000002E-2"/>
    <n v="4.7350999999999997E-2"/>
    <n v="158.99610000000001"/>
    <n v="296.02179999999998"/>
    <n v="551.13840000000005"/>
    <n v="1026.1189999999999"/>
    <n v="6.453735"/>
    <n v="3039.377"/>
    <n v="3164.4549999999999"/>
    <n v="3294.68"/>
    <n v="3430.2649999999999"/>
    <n v="1.1286080000000001"/>
    <n v="3235.38"/>
    <n v="2890.529"/>
    <n v="2582.4340000000002"/>
    <n v="2307.1790000000001"/>
    <n v="0.71310910000000005"/>
    <n v="6345.8220000000001"/>
    <n v="6265.1750000000002"/>
    <n v="6185.5540000000001"/>
    <n v="6106.9449999999997"/>
    <n v="0.96235689999999996"/>
    <m/>
    <n v="5173.0990000000002"/>
    <n v="5521.93"/>
    <n v="5894.2820000000002"/>
    <n v="6291.7439999999997"/>
    <n v="1.216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27741"/>
    <n v="6.4204780000000001"/>
    <n v="6.6191789999999999"/>
    <n v="6.8240299999999996"/>
    <n v="1.095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3899999999999999E-4"/>
    <m/>
    <m/>
    <m/>
    <m/>
    <m/>
    <m/>
    <m/>
  </r>
  <r>
    <x v="19"/>
    <s v="SD"/>
    <s v="South Dakota"/>
    <n v="46"/>
    <x v="3"/>
    <s v="West North Central"/>
    <n v="3.8408999999999999E-2"/>
    <n v="4.2530999999999999E-2"/>
    <n v="154.26060000000001"/>
    <n v="322.98599999999999"/>
    <n v="676.25789999999995"/>
    <n v="1415.9269999999999"/>
    <n v="9.178801"/>
    <n v="1387.0160000000001"/>
    <n v="1661.316"/>
    <n v="1989.8610000000001"/>
    <n v="2383.38"/>
    <n v="1.71835"/>
    <n v="4909.3789999999999"/>
    <n v="4010.4090000000001"/>
    <n v="3276.0520000000001"/>
    <n v="2676.165"/>
    <n v="0.54511279999999995"/>
    <n v="5822.759"/>
    <n v="5824.549"/>
    <n v="5826.3379999999997"/>
    <n v="5828.13"/>
    <n v="1.0009220000000001"/>
    <m/>
    <n v="4558.1419999999998"/>
    <n v="5199.058"/>
    <n v="5930.0919999999996"/>
    <n v="6763.9170000000004"/>
    <n v="1.48391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556699999999996"/>
    <n v="6.0493160000000001"/>
    <n v="6.7075579999999997"/>
    <n v="7.437424"/>
    <n v="1.36324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TN"/>
    <s v="Tennessee"/>
    <n v="47"/>
    <x v="0"/>
    <s v="East South Central"/>
    <n v="3.1417E-2"/>
    <n v="3.8003000000000002E-2"/>
    <n v="166.83609999999999"/>
    <n v="285.76729999999998"/>
    <n v="489.48009999999999"/>
    <n v="838.41210000000001"/>
    <n v="5.0253629999999996"/>
    <n v="2270.2249999999999"/>
    <n v="2381.3220000000001"/>
    <n v="2497.8560000000002"/>
    <n v="2620.0929999999998"/>
    <n v="1.154112"/>
    <n v="2365.1379999999999"/>
    <n v="2426.7809999999999"/>
    <n v="2490.0300000000002"/>
    <n v="2554.9270000000001"/>
    <n v="1.080244"/>
    <n v="4739.1030000000001"/>
    <n v="5027.7790000000005"/>
    <n v="5334.0389999999998"/>
    <n v="5658.9549999999999"/>
    <n v="1.1940980000000001"/>
    <m/>
    <n v="4648.0550000000003"/>
    <n v="4960.7030000000004"/>
    <n v="5294.3810000000003"/>
    <n v="5650.5039999999999"/>
    <n v="1.21567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454980000000004"/>
    <n v="6.4719239999999996"/>
    <n v="6.7065590000000004"/>
    <n v="6.9497"/>
    <n v="1.1127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TX"/>
    <s v="Texas"/>
    <n v="48"/>
    <x v="0"/>
    <s v="West South Central"/>
    <n v="3.7350000000000001E-2"/>
    <n v="4.6920999999999997E-2"/>
    <n v="157.3494"/>
    <n v="250.28790000000001"/>
    <n v="398.12040000000002"/>
    <n v="633.27009999999996"/>
    <n v="4.02461"/>
    <n v="1582.98"/>
    <n v="1927.9490000000001"/>
    <n v="2348.0940000000001"/>
    <n v="2859.8"/>
    <n v="1.806592"/>
    <n v="4240.1719999999996"/>
    <n v="3395.65"/>
    <n v="2719.3330000000001"/>
    <n v="2177.7190000000001"/>
    <n v="0.5135921"/>
    <n v="5957.3850000000002"/>
    <n v="5905.424"/>
    <n v="5853.9160000000002"/>
    <n v="5802.857"/>
    <n v="0.97406119999999996"/>
    <m/>
    <n v="4891.97"/>
    <n v="5154.3159999999998"/>
    <n v="5430.7309999999998"/>
    <n v="5721.97"/>
    <n v="1.16966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435679999999998"/>
    <n v="6.6943510000000002"/>
    <n v="6.6454930000000001"/>
    <n v="6.596991"/>
    <n v="0.9782642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0990000000000002E-3"/>
    <m/>
    <m/>
    <m/>
    <m/>
    <m/>
    <m/>
    <m/>
  </r>
  <r>
    <x v="19"/>
    <s v="UT"/>
    <s v="Utah"/>
    <n v="49"/>
    <x v="1"/>
    <s v="Mountain"/>
    <n v="3.6098999999999999E-2"/>
    <n v="4.6880999999999999E-2"/>
    <n v="151.88669999999999"/>
    <n v="328.45490000000001"/>
    <n v="710.28330000000005"/>
    <n v="1535.9870000000001"/>
    <n v="10.11271"/>
    <n v="2895.3150000000001"/>
    <n v="2960.7420000000002"/>
    <n v="3027.6480000000001"/>
    <n v="3096.0650000000001"/>
    <n v="1.0693360000000001"/>
    <n v="1011.199"/>
    <n v="1561.6489999999999"/>
    <n v="2411.7399999999998"/>
    <n v="3724.58"/>
    <n v="3.6833309999999999"/>
    <n v="3944.15"/>
    <n v="4780.3019999999997"/>
    <n v="5793.7169999999996"/>
    <n v="7021.9750000000004"/>
    <n v="1.7803519999999999"/>
    <m/>
    <n v="3427.19"/>
    <n v="4240.3879999999999"/>
    <n v="5246.5410000000002"/>
    <n v="6491.433"/>
    <n v="1.89409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2290289999999997"/>
    <n v="4.664434"/>
    <n v="5.1446670000000001"/>
    <n v="5.6743439999999996"/>
    <n v="1.3417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VT"/>
    <s v="Vermont"/>
    <n v="50"/>
    <x v="2"/>
    <s v="New England"/>
    <n v="4.7893999999999999E-2"/>
    <n v="5.0136E-2"/>
    <n v="71.590029999999999"/>
    <n v="143.0856"/>
    <n v="285.98230000000001"/>
    <n v="571.58720000000005"/>
    <n v="7.9841730000000002"/>
    <n v="1581.6959999999999"/>
    <n v="2994.9459999999999"/>
    <n v="5670.9409999999998"/>
    <n v="10737.95"/>
    <n v="6.7888840000000004"/>
    <n v="5653.5029999999997"/>
    <n v="2966.5010000000002"/>
    <n v="1556.579"/>
    <n v="816.76660000000004"/>
    <n v="0.14447090000000001"/>
    <n v="9513.4249999999993"/>
    <n v="9453.3539999999994"/>
    <n v="9393.6630000000005"/>
    <n v="9334.348"/>
    <n v="0.98117639999999995"/>
    <m/>
    <n v="7207.0190000000002"/>
    <n v="7081.1549999999997"/>
    <n v="6957.4880000000003"/>
    <n v="6835.9809999999998"/>
    <n v="0.9485171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198809999999996"/>
    <n v="6.7003430000000002"/>
    <n v="6.5829000000000004"/>
    <n v="6.4675159999999998"/>
    <n v="0.9483327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VA"/>
    <s v="Virginia"/>
    <n v="51"/>
    <x v="0"/>
    <s v="South Atlantic"/>
    <n v="3.2764000000000001E-2"/>
    <n v="3.8084E-2"/>
    <n v="180.05199999999999"/>
    <n v="299.25229999999999"/>
    <n v="497.36709999999999"/>
    <n v="826.6404"/>
    <n v="4.5911200000000001"/>
    <n v="2387.1170000000002"/>
    <n v="2931.748"/>
    <n v="3600.6379999999999"/>
    <n v="4422.1390000000001"/>
    <n v="1.8525020000000001"/>
    <n v="4556.1319999999996"/>
    <n v="3443.8330000000001"/>
    <n v="2603.0830000000001"/>
    <n v="1967.586"/>
    <n v="0.43185449999999997"/>
    <n v="7097.268"/>
    <n v="6830.1379999999999"/>
    <n v="6573.0630000000001"/>
    <n v="6325.6639999999998"/>
    <n v="0.89128160000000001"/>
    <m/>
    <n v="6082.5349999999999"/>
    <n v="6089.6710000000003"/>
    <n v="6096.8149999999996"/>
    <n v="6103.9690000000001"/>
    <n v="1.00352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197890000000003"/>
    <n v="6.3867440000000002"/>
    <n v="6.2564149999999996"/>
    <n v="6.1287450000000003"/>
    <n v="0.9400220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WA"/>
    <s v="Washington"/>
    <n v="53"/>
    <x v="1"/>
    <s v="Pacific"/>
    <n v="3.1864999999999997E-2"/>
    <n v="4.0322999999999998E-2"/>
    <n v="144.26830000000001"/>
    <n v="311.2928"/>
    <n v="671.68759999999997"/>
    <n v="1449.3240000000001"/>
    <n v="10.04604"/>
    <n v="4493.8760000000002"/>
    <n v="4537.9440000000004"/>
    <n v="4582.4449999999997"/>
    <n v="4627.3810000000003"/>
    <n v="1.0297080000000001"/>
    <n v="2405.511"/>
    <n v="1887.8420000000001"/>
    <n v="1481.576"/>
    <n v="1162.739"/>
    <n v="0.48336440000000003"/>
    <n v="6673.3090000000002"/>
    <n v="6594.3069999999998"/>
    <n v="6516.241"/>
    <n v="6439.0990000000002"/>
    <n v="0.96490350000000003"/>
    <m/>
    <n v="5357.9390000000003"/>
    <n v="5794.6310000000003"/>
    <n v="6266.9139999999998"/>
    <n v="6777.6890000000003"/>
    <n v="1.26498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9197470000000001"/>
    <n v="4.9794980000000004"/>
    <n v="5.0399750000000001"/>
    <n v="5.1011860000000002"/>
    <n v="1.03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WV"/>
    <s v="West Virginia"/>
    <n v="54"/>
    <x v="0"/>
    <s v="South Atlantic"/>
    <n v="4.9621999999999999E-2"/>
    <n v="5.4362000000000001E-2"/>
    <n v="277.59980000000002"/>
    <n v="383.5727"/>
    <n v="530.00040000000001"/>
    <n v="732.32650000000001"/>
    <n v="2.6380659999999998"/>
    <n v="3165.6370000000002"/>
    <n v="3546.2550000000001"/>
    <n v="3972.6350000000002"/>
    <n v="4450.2820000000002"/>
    <n v="1.4058090000000001"/>
    <n v="3972.355"/>
    <n v="3104.7510000000002"/>
    <n v="2426.6410000000001"/>
    <n v="1896.6369999999999"/>
    <n v="0.47745900000000002"/>
    <n v="6616.7"/>
    <n v="6785.1459999999997"/>
    <n v="6957.8810000000003"/>
    <n v="7135.0140000000001"/>
    <n v="1.0783339999999999"/>
    <m/>
    <n v="6070.1139999999996"/>
    <n v="6421.4939999999997"/>
    <n v="6793.2139999999999"/>
    <n v="7186.4520000000002"/>
    <n v="1.183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488620000000001"/>
    <n v="6.6749960000000002"/>
    <n v="6.9090600000000002"/>
    <n v="7.151332"/>
    <n v="1.10892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19"/>
    <s v="WI"/>
    <s v="Wisconsin"/>
    <n v="55"/>
    <x v="3"/>
    <s v="East North Central"/>
    <n v="4.3908000000000003E-2"/>
    <n v="5.0639000000000003E-2"/>
    <n v="127.0063"/>
    <n v="295.66820000000001"/>
    <n v="688.3098"/>
    <n v="1602.3720000000001"/>
    <n v="12.61647"/>
    <n v="3383.5810000000001"/>
    <n v="4251.1899999999996"/>
    <n v="5341.2690000000002"/>
    <n v="6710.8620000000001"/>
    <n v="1.9833609999999999"/>
    <n v="4378"/>
    <n v="3246.6350000000002"/>
    <n v="2407.6390000000001"/>
    <n v="1785.4559999999999"/>
    <n v="0.40782449999999998"/>
    <n v="8009.201"/>
    <n v="8031.4"/>
    <n v="8053.6620000000003"/>
    <n v="8075.9849999999997"/>
    <n v="1.008338"/>
    <m/>
    <n v="6925.9660000000003"/>
    <n v="7405.1629999999996"/>
    <n v="7917.5129999999999"/>
    <n v="8465.3130000000001"/>
    <n v="1.22225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123639999999998"/>
    <n v="6.4440679999999997"/>
    <n v="6.3764890000000003"/>
    <n v="6.3096189999999996"/>
    <n v="0.9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1389999999999998E-3"/>
    <m/>
    <m/>
    <m/>
    <m/>
    <m/>
    <m/>
    <m/>
  </r>
  <r>
    <x v="19"/>
    <s v="WY"/>
    <s v="Wyoming"/>
    <n v="56"/>
    <x v="1"/>
    <s v="Mountain"/>
    <n v="4.6087999999999997E-2"/>
    <n v="5.3580000000000003E-2"/>
    <n v="164.19579999999999"/>
    <n v="374.30919999999998"/>
    <n v="853.29499999999996"/>
    <n v="1945.2159999999999"/>
    <n v="11.84693"/>
    <n v="1078.4190000000001"/>
    <n v="2684.0210000000002"/>
    <n v="6680.12"/>
    <n v="16625.8"/>
    <n v="15.416829999999999"/>
    <n v="8798.6550000000007"/>
    <n v="3907.4380000000001"/>
    <n v="1735.2739999999999"/>
    <n v="770.62630000000001"/>
    <n v="8.7584599999999999E-2"/>
    <n v="7975.0020000000004"/>
    <n v="7995.2110000000002"/>
    <n v="8015.473"/>
    <n v="8035.7849999999999"/>
    <n v="1.007622"/>
    <m/>
    <n v="6168.9219999999996"/>
    <n v="6992.54"/>
    <n v="7926.1220000000003"/>
    <n v="8984.3459999999995"/>
    <n v="1.4563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583859999999996"/>
    <n v="6.7060449999999996"/>
    <n v="7.4229399999999996"/>
    <n v="8.2164739999999998"/>
    <n v="1.35621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0"/>
    <s v="AL"/>
    <s v="Alabama"/>
    <n v="1"/>
    <x v="0"/>
    <s v="East South Central"/>
    <n v="3.8203000000000001E-2"/>
    <n v="4.2111999999999997E-2"/>
    <n v="181.05959999999999"/>
    <n v="276.34820000000002"/>
    <n v="421.78559999999999"/>
    <n v="643.76430000000005"/>
    <n v="3.5555379999999999"/>
    <n v="3054.991"/>
    <n v="3099.2440000000001"/>
    <n v="3144.1379999999999"/>
    <n v="3189.6819999999998"/>
    <n v="1.044089"/>
    <n v="2682.7719999999999"/>
    <n v="2090.0650000000001"/>
    <n v="1628.3050000000001"/>
    <n v="1268.5619999999999"/>
    <n v="0.47285490000000002"/>
    <n v="5991.2070000000003"/>
    <n v="5597.1859999999997"/>
    <n v="5229.0770000000002"/>
    <n v="4885.1779999999999"/>
    <n v="0.81539119999999998"/>
    <m/>
    <n v="4947.9219999999996"/>
    <n v="4975.1130000000003"/>
    <n v="5002.4539999999997"/>
    <n v="5029.9440000000004"/>
    <n v="1.01657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553950000000004"/>
    <n v="6.0728499999999999"/>
    <n v="5.9914120000000004"/>
    <n v="5.9110670000000001"/>
    <n v="0.960306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52.8"/>
    <n v="61349.71"/>
    <m/>
    <m/>
    <n v="0.26655060000000003"/>
    <m/>
    <m/>
    <n v="0"/>
    <m/>
    <m/>
    <m/>
    <m/>
    <m/>
    <m/>
    <m/>
  </r>
  <r>
    <x v="20"/>
    <s v="AK"/>
    <s v="Alaska"/>
    <n v="2"/>
    <x v="1"/>
    <s v="Pacific"/>
    <n v="4.7778000000000001E-2"/>
    <n v="6.3902E-2"/>
    <n v="239.00040000000001"/>
    <n v="568.92859999999996"/>
    <n v="1354.307"/>
    <n v="3223.8609999999999"/>
    <n v="13.488939999999999"/>
    <n v="4146.2290000000003"/>
    <n v="5150.076"/>
    <n v="6396.9650000000001"/>
    <n v="7945.7389999999996"/>
    <n v="1.916377"/>
    <n v="2773.2379999999998"/>
    <n v="2029.26"/>
    <n v="1484.87"/>
    <n v="1086.5229999999999"/>
    <n v="0.39178859999999999"/>
    <n v="6480.0659999999998"/>
    <n v="7331.415"/>
    <n v="8294.6139999999996"/>
    <n v="9384.3580000000002"/>
    <n v="1.4481889999999999"/>
    <m/>
    <n v="5349.9380000000001"/>
    <n v="7134.0619999999999"/>
    <n v="9513.1640000000007"/>
    <n v="12685.66"/>
    <n v="2.37117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065470000000003"/>
    <n v="5.6527580000000004"/>
    <n v="6.382377"/>
    <n v="7.2061700000000002"/>
    <n v="1.439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15.57"/>
    <n v="73408.06"/>
    <m/>
    <m/>
    <n v="0.29990670000000003"/>
    <m/>
    <m/>
    <n v="0"/>
    <m/>
    <m/>
    <m/>
    <m/>
    <m/>
    <m/>
    <m/>
  </r>
  <r>
    <x v="20"/>
    <s v="AZ"/>
    <s v="Arizona"/>
    <n v="4"/>
    <x v="1"/>
    <s v="Mountain"/>
    <n v="3.1164000000000001E-2"/>
    <n v="3.7823000000000002E-2"/>
    <n v="140.25040000000001"/>
    <n v="236.9888"/>
    <n v="400.4529"/>
    <n v="676.6671"/>
    <n v="4.8247070000000001"/>
    <n v="1870.3910000000001"/>
    <n v="2024.405"/>
    <n v="2191.1019999999999"/>
    <n v="2371.5239999999999"/>
    <n v="1.26793"/>
    <n v="3354.6770000000001"/>
    <n v="2934.009"/>
    <n v="2566.09"/>
    <n v="2244.308"/>
    <n v="0.66900870000000001"/>
    <n v="5467.9189999999999"/>
    <n v="5368.9989999999998"/>
    <n v="5271.8680000000004"/>
    <n v="5176.4939999999997"/>
    <n v="0.94670270000000001"/>
    <m/>
    <n v="4112.8450000000003"/>
    <n v="4351.26"/>
    <n v="4603.4970000000003"/>
    <n v="4870.3540000000003"/>
    <n v="1.18418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370400000000002"/>
    <n v="5.0239750000000001"/>
    <n v="5.0109450000000004"/>
    <n v="4.9979490000000002"/>
    <n v="0.9922393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8.3"/>
    <n v="70793.22"/>
    <m/>
    <m/>
    <n v="0.28404279999999998"/>
    <m/>
    <m/>
    <n v="0"/>
    <m/>
    <m/>
    <m/>
    <m/>
    <m/>
    <m/>
    <m/>
  </r>
  <r>
    <x v="20"/>
    <s v="AR"/>
    <s v="Arkansas"/>
    <n v="5"/>
    <x v="0"/>
    <s v="West South Central"/>
    <n v="3.9134000000000002E-2"/>
    <n v="4.3811000000000003E-2"/>
    <n v="151.83439999999999"/>
    <n v="239.83349999999999"/>
    <n v="378.83449999999999"/>
    <n v="598.39689999999996"/>
    <n v="3.9411149999999999"/>
    <n v="2723.8449999999998"/>
    <n v="2735.0459999999998"/>
    <n v="2746.2930000000001"/>
    <n v="2757.587"/>
    <n v="1.0123869999999999"/>
    <n v="2325.049"/>
    <n v="2082.6289999999999"/>
    <n v="1865.4839999999999"/>
    <n v="1670.98"/>
    <n v="0.71868600000000005"/>
    <n v="5428.4830000000002"/>
    <n v="5298.47"/>
    <n v="5171.5690000000004"/>
    <n v="5047.7079999999996"/>
    <n v="0.92985600000000002"/>
    <m/>
    <n v="4549.0190000000002"/>
    <n v="4735.7579999999998"/>
    <n v="4930.1629999999996"/>
    <n v="5132.5469999999996"/>
    <n v="1.12827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448070000000001"/>
    <n v="5.3205080000000002"/>
    <n v="5.5022099999999998"/>
    <n v="5.6901169999999999"/>
    <n v="1.1059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06.34"/>
    <n v="56157.5"/>
    <m/>
    <m/>
    <n v="0.31529790000000002"/>
    <m/>
    <m/>
    <n v="0"/>
    <m/>
    <m/>
    <m/>
    <m/>
    <m/>
    <m/>
    <m/>
  </r>
  <r>
    <x v="20"/>
    <s v="CA"/>
    <s v="California"/>
    <n v="6"/>
    <x v="1"/>
    <s v="Pacific"/>
    <n v="3.1947999999999997E-2"/>
    <n v="3.8204000000000002E-2"/>
    <n v="139.74700000000001"/>
    <n v="219.6046"/>
    <n v="345.09609999999998"/>
    <n v="542.29909999999995"/>
    <n v="3.880576"/>
    <n v="2850.31"/>
    <n v="3229.8609999999999"/>
    <n v="3659.9549999999999"/>
    <n v="4147.32"/>
    <n v="1.4550419999999999"/>
    <n v="2806.2260000000001"/>
    <n v="2309.759"/>
    <n v="1901.125"/>
    <n v="1564.7850000000001"/>
    <n v="0.55761170000000004"/>
    <n v="5840.4870000000001"/>
    <n v="5873.2870000000003"/>
    <n v="5906.2709999999997"/>
    <n v="5939.4409999999998"/>
    <n v="1.0169429999999999"/>
    <m/>
    <n v="4810.13"/>
    <n v="4997.3429999999998"/>
    <n v="5191.8410000000003"/>
    <n v="5393.9110000000001"/>
    <n v="1.12136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4104539999999997"/>
    <n v="4.4416330000000004"/>
    <n v="4.4730319999999999"/>
    <n v="4.5046540000000004"/>
    <n v="1.021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29.53"/>
    <n v="85348.29"/>
    <m/>
    <m/>
    <n v="0.2452249"/>
    <m/>
    <m/>
    <n v="0"/>
    <m/>
    <m/>
    <m/>
    <m/>
    <m/>
    <m/>
    <m/>
  </r>
  <r>
    <x v="20"/>
    <s v="CO"/>
    <s v="Colorado"/>
    <n v="8"/>
    <x v="1"/>
    <s v="Mountain"/>
    <n v="2.9846000000000001E-2"/>
    <n v="3.6455000000000001E-2"/>
    <n v="97.408190000000005"/>
    <n v="190.97839999999999"/>
    <n v="374.43200000000002"/>
    <n v="734.11099999999999"/>
    <n v="7.5364399999999998"/>
    <n v="2120.616"/>
    <n v="2345.7649999999999"/>
    <n v="2594.8180000000002"/>
    <n v="2870.3139999999999"/>
    <n v="1.353529"/>
    <n v="3377.1390000000001"/>
    <n v="2985.2660000000001"/>
    <n v="2638.8649999999998"/>
    <n v="2332.6590000000001"/>
    <n v="0.69072040000000001"/>
    <n v="6019.1559999999999"/>
    <n v="5922.0969999999998"/>
    <n v="5826.6019999999999"/>
    <n v="5732.6469999999999"/>
    <n v="0.95240049999999998"/>
    <m/>
    <n v="5374.6469999999999"/>
    <n v="5432.5569999999998"/>
    <n v="5491.09"/>
    <n v="5550.2539999999999"/>
    <n v="1.032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50029"/>
    <n v="5.3564569999999998"/>
    <n v="5.5711589999999998"/>
    <n v="5.794467"/>
    <n v="1.12513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36.62"/>
    <n v="80656.38"/>
    <m/>
    <m/>
    <n v="0.252139"/>
    <m/>
    <m/>
    <n v="0"/>
    <m/>
    <m/>
    <m/>
    <m/>
    <m/>
    <m/>
    <m/>
  </r>
  <r>
    <x v="20"/>
    <s v="CT"/>
    <s v="Connecticut"/>
    <n v="9"/>
    <x v="2"/>
    <s v="New England"/>
    <n v="2.8832E-2"/>
    <n v="3.2931000000000002E-2"/>
    <n v="117.498"/>
    <n v="217.02189999999999"/>
    <n v="400.8451"/>
    <n v="740.37130000000002"/>
    <n v="6.3011400000000002"/>
    <n v="1693.403"/>
    <n v="2539.3620000000001"/>
    <n v="3807.9290000000001"/>
    <n v="5710.2250000000004"/>
    <n v="3.3720409999999998"/>
    <n v="7272.6080000000002"/>
    <n v="5301.08"/>
    <n v="3864.011"/>
    <n v="2816.5169999999998"/>
    <n v="0.3872775"/>
    <n v="8980.9"/>
    <n v="9075.9539999999997"/>
    <n v="9172.0169999999998"/>
    <n v="9269.0939999999991"/>
    <n v="1.03209"/>
    <m/>
    <n v="8069.2430000000004"/>
    <n v="8400.65"/>
    <n v="8745.6679999999997"/>
    <n v="9104.8580000000002"/>
    <n v="1.128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544560000000002"/>
    <n v="6.8081129999999996"/>
    <n v="6.862196"/>
    <n v="6.9167079999999999"/>
    <n v="1.024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38.71"/>
    <n v="112418.9"/>
    <m/>
    <m/>
    <n v="0.1631283"/>
    <m/>
    <m/>
    <n v="0"/>
    <m/>
    <m/>
    <m/>
    <m/>
    <m/>
    <m/>
    <m/>
  </r>
  <r>
    <x v="20"/>
    <s v="DE"/>
    <s v="Delaware"/>
    <n v="10"/>
    <x v="0"/>
    <s v="South Atlantic"/>
    <n v="2.3980999999999999E-2"/>
    <n v="3.9501000000000001E-2"/>
    <n v="186.8767"/>
    <n v="361.87810000000002"/>
    <n v="700.7604"/>
    <n v="1356.99"/>
    <n v="7.2614179999999999"/>
    <n v="4824.3419999999996"/>
    <n v="4842.1809999999996"/>
    <n v="4860.0870000000004"/>
    <n v="4878.0590000000002"/>
    <n v="1.011134"/>
    <n v="3863.1849999999999"/>
    <n v="2663.5259999999998"/>
    <n v="1836.403"/>
    <n v="1266.133"/>
    <n v="0.32774330000000002"/>
    <n v="7780.0330000000004"/>
    <n v="7735.8850000000002"/>
    <n v="7691.9880000000003"/>
    <n v="7648.3379999999997"/>
    <n v="0.98307279999999997"/>
    <m/>
    <n v="6741.2920000000004"/>
    <n v="7084.085"/>
    <n v="7444.31"/>
    <n v="7822.8509999999997"/>
    <n v="1.16043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399290000000001"/>
    <n v="5.8636920000000003"/>
    <n v="5.9901229999999996"/>
    <n v="6.1192799999999998"/>
    <n v="1.0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96.11"/>
    <n v="68040.87"/>
    <m/>
    <m/>
    <n v="0.28359580000000001"/>
    <m/>
    <m/>
    <n v="0"/>
    <m/>
    <m/>
    <m/>
    <m/>
    <m/>
    <m/>
    <m/>
  </r>
  <r>
    <x v="20"/>
    <s v="DC"/>
    <s v="District of Columbia"/>
    <n v="11"/>
    <x v="0"/>
    <s v="South Atlantic"/>
    <m/>
    <m/>
    <n v="439.50119999999998"/>
    <n v="670.80319999999995"/>
    <n v="1023.836"/>
    <n v="1562.663"/>
    <n v="3.555539"/>
    <n v="2890.7829999999999"/>
    <n v="2932.6570000000002"/>
    <n v="2975.1370000000002"/>
    <n v="3018.2339999999999"/>
    <n v="1.044089"/>
    <n v="14951.91"/>
    <n v="11648.58"/>
    <n v="9075.0499999999993"/>
    <n v="7070.0889999999999"/>
    <n v="0.47285519999999998"/>
    <n v="9145.4330000000009"/>
    <n v="8543.9650000000001"/>
    <n v="7982.0619999999999"/>
    <n v="7457.1049999999996"/>
    <n v="0.81539119999999998"/>
    <m/>
    <n v="8117.2150000000001"/>
    <n v="8161.826"/>
    <n v="8206.6740000000009"/>
    <n v="8251.7749999999996"/>
    <n v="1.01657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372379999999998"/>
    <n v="5.8576189999999997"/>
    <n v="5.7790679999999996"/>
    <n v="5.7015690000000001"/>
    <n v="0.9603064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21.71"/>
    <n v="94569.26"/>
    <m/>
    <m/>
    <n v="0.15038399999999999"/>
    <m/>
    <m/>
    <n v="0"/>
    <m/>
    <m/>
    <m/>
    <m/>
    <m/>
    <m/>
    <m/>
  </r>
  <r>
    <x v="20"/>
    <s v="FL"/>
    <s v="Florida"/>
    <n v="12"/>
    <x v="0"/>
    <s v="South Atlantic"/>
    <n v="3.4458999999999997E-2"/>
    <n v="3.5562000000000003E-2"/>
    <n v="182.12219999999999"/>
    <n v="291.61829999999998"/>
    <n v="466.9461"/>
    <n v="747.68510000000003"/>
    <n v="4.1054029999999999"/>
    <n v="2390.4839999999999"/>
    <n v="2696.4810000000002"/>
    <n v="3041.6480000000001"/>
    <n v="3430.998"/>
    <n v="1.4352739999999999"/>
    <n v="4700.942"/>
    <n v="3497.7220000000002"/>
    <n v="2602.4699999999998"/>
    <n v="1936.36"/>
    <n v="0.41190900000000003"/>
    <n v="6505.4750000000004"/>
    <n v="6377.5029999999997"/>
    <n v="6252.05"/>
    <n v="6129.0640000000003"/>
    <n v="0.94213950000000002"/>
    <m/>
    <n v="4738.4070000000002"/>
    <n v="5073.7759999999998"/>
    <n v="5432.8810000000003"/>
    <n v="5817.4040000000005"/>
    <n v="1.22771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586039999999999"/>
    <n v="5.2482230000000003"/>
    <n v="5.4449509999999997"/>
    <n v="5.6490520000000002"/>
    <n v="1.116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25.3"/>
    <n v="66704.740000000005"/>
    <m/>
    <m/>
    <n v="0.2807192"/>
    <m/>
    <m/>
    <n v="0"/>
    <m/>
    <m/>
    <m/>
    <m/>
    <m/>
    <m/>
    <m/>
  </r>
  <r>
    <x v="20"/>
    <s v="GA"/>
    <s v="Georgia"/>
    <n v="13"/>
    <x v="0"/>
    <s v="South Atlantic"/>
    <n v="3.2786999999999997E-2"/>
    <n v="4.2290000000000001E-2"/>
    <n v="127.8522"/>
    <n v="215.03380000000001"/>
    <n v="361.66390000000001"/>
    <n v="608.28030000000001"/>
    <n v="4.7576850000000004"/>
    <n v="3267.5749999999998"/>
    <n v="3265.0549999999998"/>
    <n v="3262.5360000000001"/>
    <n v="3260.02"/>
    <n v="0.99768769999999996"/>
    <n v="2891.1480000000001"/>
    <n v="2666.0140000000001"/>
    <n v="2458.4110000000001"/>
    <n v="2266.9740000000002"/>
    <n v="0.78410869999999999"/>
    <n v="6209.2489999999998"/>
    <n v="6173.8810000000003"/>
    <n v="6138.7139999999999"/>
    <n v="6103.7479999999996"/>
    <n v="0.98300900000000002"/>
    <m/>
    <n v="4981.5429999999997"/>
    <n v="5253.4549999999999"/>
    <n v="5540.2089999999998"/>
    <n v="5842.6139999999996"/>
    <n v="1.172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710959999999998"/>
    <n v="6.1021700000000001"/>
    <n v="6.1334039999999996"/>
    <n v="6.1647970000000001"/>
    <n v="1.01543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74.16"/>
    <n v="69973.66"/>
    <m/>
    <m/>
    <n v="0.25544129999999998"/>
    <m/>
    <m/>
    <n v="0"/>
    <m/>
    <m/>
    <m/>
    <m/>
    <m/>
    <m/>
    <m/>
  </r>
  <r>
    <x v="20"/>
    <s v="HI"/>
    <s v="Hawaii"/>
    <n v="15"/>
    <x v="1"/>
    <s v="Pacific"/>
    <n v="2.5874999999999999E-2"/>
    <n v="2.9923000000000002E-2"/>
    <n v="311.1841"/>
    <n v="474.95490000000001"/>
    <n v="724.91600000000005"/>
    <n v="1106.4269999999999"/>
    <n v="3.5555379999999999"/>
    <n v="5642.2950000000001"/>
    <n v="5724.0259999999998"/>
    <n v="5806.94"/>
    <n v="5891.0559999999996"/>
    <n v="1.0440879999999999"/>
    <n v="238.53630000000001"/>
    <n v="185.83629999999999"/>
    <n v="144.77930000000001"/>
    <n v="112.7931"/>
    <n v="0.47285509999999997"/>
    <n v="6861.6360000000004"/>
    <n v="6410.3729999999996"/>
    <n v="5988.7820000000002"/>
    <n v="5594.9170000000004"/>
    <n v="0.81539119999999998"/>
    <m/>
    <n v="5890.2079999999996"/>
    <n v="5922.5789999999997"/>
    <n v="5955.1279999999997"/>
    <n v="5987.8509999999997"/>
    <n v="1.01657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465810000000003"/>
    <n v="5.5708599999999997"/>
    <n v="5.4961539999999998"/>
    <n v="5.4224500000000004"/>
    <n v="0.9603066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13.95"/>
    <n v="74379.039999999994"/>
    <m/>
    <m/>
    <n v="0.2986588"/>
    <m/>
    <m/>
    <n v="0"/>
    <m/>
    <m/>
    <m/>
    <m/>
    <m/>
    <m/>
    <m/>
  </r>
  <r>
    <x v="20"/>
    <s v="ID"/>
    <s v="Idaho"/>
    <n v="16"/>
    <x v="1"/>
    <s v="Mountain"/>
    <n v="4.2139000000000003E-2"/>
    <n v="4.5864000000000002E-2"/>
    <n v="99.313860000000005"/>
    <n v="216.2843"/>
    <n v="471.02080000000001"/>
    <n v="1025.7829999999999"/>
    <n v="10.3287"/>
    <n v="2560.9699999999998"/>
    <n v="2807.7950000000001"/>
    <n v="3078.41"/>
    <n v="3375.107"/>
    <n v="1.3179019999999999"/>
    <n v="1933.973"/>
    <n v="1675.336"/>
    <n v="1451.288"/>
    <n v="1257.202"/>
    <n v="0.65006200000000003"/>
    <n v="4978.1289999999999"/>
    <n v="5061.5510000000004"/>
    <n v="5146.3710000000001"/>
    <n v="5232.6120000000001"/>
    <n v="1.0511200000000001"/>
    <m/>
    <n v="4049.3359999999998"/>
    <n v="4512.9059999999999"/>
    <n v="5029.5450000000001"/>
    <n v="5605.33"/>
    <n v="1.38425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856329999999998"/>
    <n v="5.0513199999999996"/>
    <n v="5.3317569999999996"/>
    <n v="5.6277629999999998"/>
    <n v="1.17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85.45"/>
    <n v="60338.58"/>
    <m/>
    <m/>
    <n v="0.37762649999999998"/>
    <m/>
    <m/>
    <n v="0"/>
    <m/>
    <m/>
    <m/>
    <m/>
    <m/>
    <m/>
    <m/>
  </r>
  <r>
    <x v="20"/>
    <s v="IL"/>
    <s v="Illinois"/>
    <n v="17"/>
    <x v="3"/>
    <s v="East North Central"/>
    <n v="3.2289999999999999E-2"/>
    <n v="3.8380999999999998E-2"/>
    <n v="100.6392"/>
    <n v="212.9342"/>
    <n v="450.52969999999999"/>
    <n v="953.23850000000004"/>
    <n v="9.4718389999999992"/>
    <n v="1433.3009999999999"/>
    <n v="1908.751"/>
    <n v="2541.9169999999999"/>
    <n v="3385.1149999999998"/>
    <n v="2.3617629999999998"/>
    <n v="5602.7280000000001"/>
    <n v="4174.2929999999997"/>
    <n v="3110.0430000000001"/>
    <n v="2317.1280000000002"/>
    <n v="0.41357139999999998"/>
    <n v="7171.5420000000004"/>
    <n v="6651.1379999999999"/>
    <n v="6168.4979999999996"/>
    <n v="5720.88"/>
    <n v="0.79771979999999998"/>
    <m/>
    <n v="5794.9830000000002"/>
    <n v="5840.3869999999997"/>
    <n v="5886.1440000000002"/>
    <n v="5932.26"/>
    <n v="1.02368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706320000000003"/>
    <n v="5.0458970000000001"/>
    <n v="4.9241710000000003"/>
    <n v="4.8053809999999997"/>
    <n v="0.9293605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64.28"/>
    <n v="81852.52"/>
    <m/>
    <m/>
    <n v="0.2353536"/>
    <m/>
    <m/>
    <n v="0"/>
    <m/>
    <m/>
    <m/>
    <m/>
    <m/>
    <m/>
    <m/>
  </r>
  <r>
    <x v="20"/>
    <s v="IN"/>
    <s v="Indiana"/>
    <n v="18"/>
    <x v="3"/>
    <s v="East North Central"/>
    <n v="3.6055999999999998E-2"/>
    <n v="4.2935000000000001E-2"/>
    <n v="95.168670000000006"/>
    <n v="221.74189999999999"/>
    <n v="516.65610000000004"/>
    <n v="1203.8030000000001"/>
    <n v="12.649150000000001"/>
    <n v="2906.2049999999999"/>
    <n v="3368.9340000000002"/>
    <n v="3905.3409999999999"/>
    <n v="4527.1540000000005"/>
    <n v="1.557755"/>
    <n v="4237.8559999999998"/>
    <n v="3693.8049999999998"/>
    <n v="3219.5990000000002"/>
    <n v="2806.2710000000002"/>
    <n v="0.66219099999999997"/>
    <n v="7318.1120000000001"/>
    <n v="7445.6189999999997"/>
    <n v="7575.3469999999998"/>
    <n v="7707.335"/>
    <n v="1.053186"/>
    <m/>
    <n v="5381.5839999999998"/>
    <n v="6076.3850000000002"/>
    <n v="6860.89"/>
    <n v="7746.68"/>
    <n v="1.439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511649999999999"/>
    <n v="5.5177120000000004"/>
    <n v="5.6894429999999998"/>
    <n v="5.8665190000000003"/>
    <n v="1.09630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47.7"/>
    <n v="61061.14"/>
    <m/>
    <m/>
    <n v="0.3152201"/>
    <m/>
    <m/>
    <n v="0"/>
    <m/>
    <m/>
    <m/>
    <m/>
    <m/>
    <m/>
    <m/>
  </r>
  <r>
    <x v="20"/>
    <s v="IA"/>
    <s v="Iowa"/>
    <n v="19"/>
    <x v="3"/>
    <s v="West North Central"/>
    <n v="3.9199999999999999E-2"/>
    <n v="4.5268000000000003E-2"/>
    <n v="82.943860000000001"/>
    <n v="209.6454"/>
    <n v="529.89070000000004"/>
    <n v="1339.329"/>
    <n v="16.14742"/>
    <n v="2475.4850000000001"/>
    <n v="2881.634"/>
    <n v="3354.42"/>
    <n v="3904.7739999999999"/>
    <n v="1.5773779999999999"/>
    <n v="4057.4180000000001"/>
    <n v="3371.893"/>
    <n v="2802.192"/>
    <n v="2328.7449999999999"/>
    <n v="0.57394750000000005"/>
    <n v="6616.6629999999996"/>
    <n v="6605.6790000000001"/>
    <n v="6594.7129999999997"/>
    <n v="6583.7659999999996"/>
    <n v="0.99502809999999997"/>
    <m/>
    <n v="5133.0140000000001"/>
    <n v="5670.8370000000004"/>
    <n v="6265.0140000000001"/>
    <n v="6921.4459999999999"/>
    <n v="1.34841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235929999999996"/>
    <n v="6.0216900000000004"/>
    <n v="6.4479680000000004"/>
    <n v="6.9044239999999997"/>
    <n v="1.2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72.77"/>
    <n v="60115.1"/>
    <m/>
    <m/>
    <n v="0.34554990000000002"/>
    <m/>
    <m/>
    <n v="0"/>
    <m/>
    <m/>
    <m/>
    <m/>
    <m/>
    <m/>
    <m/>
  </r>
  <r>
    <x v="20"/>
    <s v="KS"/>
    <s v="Kansas"/>
    <n v="20"/>
    <x v="3"/>
    <s v="West North Central"/>
    <n v="3.6442000000000002E-2"/>
    <n v="4.0918999999999997E-2"/>
    <n v="120.7328"/>
    <n v="226.7345"/>
    <n v="425.80430000000001"/>
    <n v="799.65470000000005"/>
    <n v="6.6233440000000003"/>
    <n v="2930.2890000000002"/>
    <n v="3263.0740000000001"/>
    <n v="3633.6529999999998"/>
    <n v="4046.317"/>
    <n v="1.38086"/>
    <n v="2935.654"/>
    <n v="2426.34"/>
    <n v="2005.3879999999999"/>
    <n v="1657.4680000000001"/>
    <n v="0.56459930000000003"/>
    <n v="6454.1080000000002"/>
    <n v="6431.0519999999997"/>
    <n v="6408.0780000000004"/>
    <n v="6385.1869999999999"/>
    <n v="0.98932120000000001"/>
    <m/>
    <n v="5260.6809999999996"/>
    <n v="5652.9859999999999"/>
    <n v="6074.5460000000003"/>
    <n v="6527.5439999999999"/>
    <n v="1.24081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257419999999998"/>
    <n v="6.3220720000000004"/>
    <n v="6.5246940000000002"/>
    <n v="6.7338100000000001"/>
    <n v="1.099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566.63"/>
    <n v="64386.76"/>
    <m/>
    <m/>
    <n v="0.31942330000000002"/>
    <m/>
    <m/>
    <n v="0"/>
    <m/>
    <m/>
    <m/>
    <m/>
    <m/>
    <m/>
    <m/>
  </r>
  <r>
    <x v="20"/>
    <s v="KY"/>
    <s v="Kentucky"/>
    <n v="21"/>
    <x v="0"/>
    <s v="East South Central"/>
    <n v="3.2058000000000003E-2"/>
    <n v="3.9164999999999998E-2"/>
    <n v="234.18889999999999"/>
    <n v="336.673"/>
    <n v="484.00529999999998"/>
    <n v="695.81219999999996"/>
    <n v="2.971158"/>
    <n v="2719.2570000000001"/>
    <n v="2994.06"/>
    <n v="3296.634"/>
    <n v="3629.7860000000001"/>
    <n v="1.3348450000000001"/>
    <n v="3111.0729999999999"/>
    <n v="2344.0680000000002"/>
    <n v="1766.1610000000001"/>
    <n v="1330.731"/>
    <n v="0.42774010000000001"/>
    <n v="5416.3680000000004"/>
    <n v="5540.8119999999999"/>
    <n v="5668.1139999999996"/>
    <n v="5798.3419999999996"/>
    <n v="1.070522"/>
    <m/>
    <n v="4913.7759999999998"/>
    <n v="5203.2669999999998"/>
    <n v="5509.8130000000001"/>
    <n v="5834.4189999999999"/>
    <n v="1.18735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958749999999998"/>
    <n v="5.6717500000000003"/>
    <n v="5.8532520000000003"/>
    <n v="6.0405629999999997"/>
    <n v="1.099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95.03"/>
    <n v="58766.77"/>
    <m/>
    <m/>
    <n v="0.28579120000000002"/>
    <m/>
    <m/>
    <n v="0"/>
    <m/>
    <m/>
    <m/>
    <m/>
    <m/>
    <m/>
    <m/>
  </r>
  <r>
    <x v="20"/>
    <s v="LA"/>
    <s v="Louisiana"/>
    <n v="22"/>
    <x v="0"/>
    <s v="West South Central"/>
    <n v="3.5622000000000001E-2"/>
    <n v="4.3324000000000001E-2"/>
    <n v="278.44450000000001"/>
    <n v="370.93990000000002"/>
    <n v="494.16109999999998"/>
    <n v="658.31460000000004"/>
    <n v="2.364258"/>
    <n v="2596.9499999999998"/>
    <n v="2628.75"/>
    <n v="2660.94"/>
    <n v="2693.5239999999999"/>
    <n v="1.0371870000000001"/>
    <n v="3833.1790000000001"/>
    <n v="2998.723"/>
    <n v="2345.9209999999998"/>
    <n v="1835.23"/>
    <n v="0.47877500000000001"/>
    <n v="6254.134"/>
    <n v="5776.6090000000004"/>
    <n v="5335.5439999999999"/>
    <n v="4928.1570000000002"/>
    <n v="0.78798380000000001"/>
    <m/>
    <n v="5607.232"/>
    <n v="5404.424"/>
    <n v="5208.951"/>
    <n v="5020.5479999999998"/>
    <n v="0.8953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259880000000003"/>
    <n v="6.5844529999999999"/>
    <n v="6.2597589999999999"/>
    <n v="5.9510769999999997"/>
    <n v="0.8592387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134.19"/>
    <n v="57947.5"/>
    <m/>
    <m/>
    <n v="0.2784278"/>
    <m/>
    <m/>
    <n v="0"/>
    <m/>
    <m/>
    <m/>
    <m/>
    <m/>
    <m/>
    <m/>
  </r>
  <r>
    <x v="20"/>
    <s v="ME"/>
    <s v="Maine"/>
    <n v="23"/>
    <x v="2"/>
    <s v="New England"/>
    <n v="4.7801000000000003E-2"/>
    <n v="4.9242000000000001E-2"/>
    <n v="124.14700000000001"/>
    <n v="241.6345"/>
    <n v="470.3075"/>
    <n v="915.38710000000003"/>
    <n v="7.3734149999999996"/>
    <n v="2218.1419999999998"/>
    <n v="2488.105"/>
    <n v="2790.9259999999999"/>
    <n v="3130.6010000000001"/>
    <n v="1.411362"/>
    <n v="4384.375"/>
    <n v="4166.665"/>
    <n v="3959.7660000000001"/>
    <n v="3763.14"/>
    <n v="0.85830720000000005"/>
    <n v="7185.5159999999996"/>
    <n v="7205.0050000000001"/>
    <n v="7224.5479999999998"/>
    <n v="7244.1450000000004"/>
    <n v="1.008159"/>
    <m/>
    <n v="6262.0339999999997"/>
    <n v="6593.3159999999998"/>
    <n v="6942.1229999999996"/>
    <n v="7309.3819999999996"/>
    <n v="1.167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656709999999999"/>
    <n v="6.6292939999999998"/>
    <n v="6.9038349999999999"/>
    <n v="7.1897450000000003"/>
    <n v="1.129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53.52"/>
    <n v="59150.559999999998"/>
    <m/>
    <m/>
    <n v="0.31704719999999997"/>
    <m/>
    <m/>
    <n v="0"/>
    <m/>
    <m/>
    <m/>
    <m/>
    <m/>
    <m/>
    <m/>
  </r>
  <r>
    <x v="20"/>
    <s v="MD"/>
    <s v="Maryland"/>
    <n v="24"/>
    <x v="0"/>
    <s v="South Atlantic"/>
    <n v="3.4342999999999999E-2"/>
    <n v="3.5621E-2"/>
    <n v="161.26050000000001"/>
    <n v="302.56270000000001"/>
    <n v="567.67909999999995"/>
    <n v="1065.0999999999999"/>
    <n v="6.6048450000000001"/>
    <n v="2186.6880000000001"/>
    <n v="2875.7950000000001"/>
    <n v="3782.0659999999998"/>
    <n v="4973.9369999999999"/>
    <n v="2.2746439999999999"/>
    <n v="6555.0990000000002"/>
    <n v="4114.7920000000004"/>
    <n v="2582.953"/>
    <n v="1621.3810000000001"/>
    <n v="0.2473466"/>
    <n v="7976.8109999999997"/>
    <n v="7340.732"/>
    <n v="6755.3770000000004"/>
    <n v="6216.6980000000003"/>
    <n v="0.77934630000000005"/>
    <m/>
    <n v="6681.018"/>
    <n v="6737.3360000000002"/>
    <n v="6794.1289999999999"/>
    <n v="6851.4"/>
    <n v="1.02550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121069999999998"/>
    <n v="5.8840310000000002"/>
    <n v="5.8560879999999997"/>
    <n v="5.8282780000000001"/>
    <n v="0.9858208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04.669999999998"/>
    <n v="91009.49"/>
    <m/>
    <m/>
    <n v="0.21651219999999999"/>
    <m/>
    <m/>
    <n v="0"/>
    <m/>
    <m/>
    <m/>
    <m/>
    <m/>
    <m/>
    <m/>
  </r>
  <r>
    <x v="20"/>
    <s v="MA"/>
    <s v="Massachusetts"/>
    <n v="25"/>
    <x v="2"/>
    <s v="New England"/>
    <n v="2.9919999999999999E-2"/>
    <n v="3.6124999999999997E-2"/>
    <n v="181.0153"/>
    <n v="269.12220000000002"/>
    <n v="400.11410000000001"/>
    <n v="594.86469999999997"/>
    <n v="3.2862680000000002"/>
    <n v="1692.846"/>
    <n v="2372.489"/>
    <n v="3324.9969999999998"/>
    <n v="4659.9160000000002"/>
    <n v="2.7527110000000001"/>
    <n v="6158.4830000000002"/>
    <n v="4360.9110000000001"/>
    <n v="3088.0250000000001"/>
    <n v="2186.6750000000002"/>
    <n v="0.35506720000000003"/>
    <n v="7006.0789999999997"/>
    <n v="7390.6679999999997"/>
    <n v="7796.3680000000004"/>
    <n v="8224.3389999999999"/>
    <n v="1.173886"/>
    <m/>
    <n v="6701.2730000000001"/>
    <n v="7206.47"/>
    <n v="7749.7520000000004"/>
    <n v="8333.991"/>
    <n v="1.24364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431790000000003"/>
    <n v="6.7061900000000003"/>
    <n v="6.8732610000000003"/>
    <n v="7.0444959999999996"/>
    <n v="1.07661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73.79"/>
    <n v="100313.5"/>
    <m/>
    <m/>
    <n v="0.17718239999999999"/>
    <m/>
    <m/>
    <n v="0"/>
    <m/>
    <m/>
    <m/>
    <m/>
    <m/>
    <m/>
    <m/>
  </r>
  <r>
    <x v="20"/>
    <s v="MI"/>
    <s v="Michigan"/>
    <n v="26"/>
    <x v="3"/>
    <s v="East North Central"/>
    <n v="4.3797000000000003E-2"/>
    <n v="5.0689999999999999E-2"/>
    <n v="89.264049999999997"/>
    <n v="176.982"/>
    <n v="350.89839999999998"/>
    <n v="695.71910000000003"/>
    <n v="7.7939439999999998"/>
    <n v="4835.1149999999998"/>
    <n v="5025.2619999999997"/>
    <n v="5222.8860000000004"/>
    <n v="5428.2809999999999"/>
    <n v="1.122679"/>
    <n v="2577.0300000000002"/>
    <n v="2076.4180000000001"/>
    <n v="1673.0550000000001"/>
    <n v="1348.049"/>
    <n v="0.52310179999999995"/>
    <n v="7767.6629999999996"/>
    <n v="7560.5839999999998"/>
    <n v="7359.027"/>
    <n v="7162.8419999999996"/>
    <n v="0.92213610000000001"/>
    <m/>
    <n v="6137.34"/>
    <n v="6386.7879999999996"/>
    <n v="6646.3739999999998"/>
    <n v="6916.5110000000004"/>
    <n v="1.12695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623560000000003"/>
    <n v="5.1256279999999999"/>
    <n v="5.1896899999999997"/>
    <n v="5.2545529999999996"/>
    <n v="1.03796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11.38"/>
    <n v="68177.86"/>
    <m/>
    <m/>
    <n v="0.27884979999999998"/>
    <m/>
    <m/>
    <n v="0"/>
    <m/>
    <m/>
    <m/>
    <m/>
    <m/>
    <m/>
    <m/>
  </r>
  <r>
    <x v="20"/>
    <s v="MN"/>
    <s v="Minnesota"/>
    <n v="27"/>
    <x v="3"/>
    <s v="West North Central"/>
    <n v="3.7858000000000003E-2"/>
    <n v="4.4969000000000002E-2"/>
    <n v="112.1245"/>
    <n v="230.88669999999999"/>
    <n v="475.44200000000001"/>
    <n v="979.03030000000001"/>
    <n v="8.7316380000000002"/>
    <n v="2931.8539999999998"/>
    <n v="3567.0569999999998"/>
    <n v="4339.88"/>
    <n v="5280.1379999999999"/>
    <n v="1.8009550000000001"/>
    <n v="3018.6750000000002"/>
    <n v="2994.2530000000002"/>
    <n v="2970.0279999999998"/>
    <n v="2945.9989999999998"/>
    <n v="0.97592480000000004"/>
    <n v="6529.5360000000001"/>
    <n v="7167.5150000000003"/>
    <n v="7867.8289999999997"/>
    <n v="8636.5679999999993"/>
    <n v="1.3226929999999999"/>
    <m/>
    <n v="5163.7129999999997"/>
    <n v="5947.2359999999999"/>
    <n v="6849.6450000000004"/>
    <n v="7888.9840000000004"/>
    <n v="1.52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604419999999998"/>
    <n v="6.0778290000000004"/>
    <n v="5.9963249999999997"/>
    <n v="5.9159129999999998"/>
    <n v="0.960306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54.799999999999"/>
    <n v="74533.27"/>
    <m/>
    <m/>
    <n v="0.29724719999999999"/>
    <m/>
    <m/>
    <n v="0"/>
    <m/>
    <m/>
    <m/>
    <m/>
    <m/>
    <m/>
    <m/>
  </r>
  <r>
    <x v="20"/>
    <s v="MS"/>
    <s v="Mississippi"/>
    <n v="28"/>
    <x v="0"/>
    <s v="East South Central"/>
    <n v="4.1146000000000002E-2"/>
    <n v="4.4315E-2"/>
    <n v="189.43799999999999"/>
    <n v="299.00560000000002"/>
    <n v="471.94510000000002"/>
    <n v="744.90959999999995"/>
    <n v="3.932207"/>
    <n v="2416.0859999999998"/>
    <n v="2369.6869999999999"/>
    <n v="2324.1779999999999"/>
    <n v="2279.5430000000001"/>
    <n v="0.94348580000000004"/>
    <n v="1690.1679999999999"/>
    <n v="1637.527"/>
    <n v="1586.527"/>
    <n v="1537.114"/>
    <n v="0.90944469999999999"/>
    <n v="4278.6499999999996"/>
    <n v="4258.2269999999999"/>
    <n v="4237.9009999999998"/>
    <n v="4217.6719999999996"/>
    <n v="0.98574839999999997"/>
    <m/>
    <n v="3723.8910000000001"/>
    <n v="3997.7179999999998"/>
    <n v="4291.6809999999996"/>
    <n v="4607.259"/>
    <n v="1.23721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22681"/>
    <n v="5.5959659999999998"/>
    <n v="5.5693789999999996"/>
    <n v="5.5429180000000002"/>
    <n v="0.985813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610.66"/>
    <n v="52816.62"/>
    <m/>
    <m/>
    <n v="0.29556339999999998"/>
    <m/>
    <m/>
    <n v="0"/>
    <m/>
    <m/>
    <m/>
    <m/>
    <m/>
    <m/>
    <m/>
  </r>
  <r>
    <x v="20"/>
    <s v="MO"/>
    <s v="Missouri"/>
    <n v="29"/>
    <x v="3"/>
    <s v="West North Central"/>
    <n v="3.3231999999999998E-2"/>
    <n v="3.9905000000000003E-2"/>
    <n v="129.613"/>
    <n v="226.71979999999999"/>
    <n v="396.5797"/>
    <n v="693.69949999999994"/>
    <n v="5.3520830000000004"/>
    <n v="2158.5770000000002"/>
    <n v="2474.5210000000002"/>
    <n v="2836.7089999999998"/>
    <n v="3251.9090000000001"/>
    <n v="1.5065059999999999"/>
    <n v="3349.5160000000001"/>
    <n v="3025.88"/>
    <n v="2733.5140000000001"/>
    <n v="2469.3969999999999"/>
    <n v="0.73724009999999995"/>
    <n v="5721.5990000000002"/>
    <n v="5855.3339999999998"/>
    <n v="5992.1959999999999"/>
    <n v="6132.2569999999996"/>
    <n v="1.0717730000000001"/>
    <m/>
    <n v="4900.55"/>
    <n v="5134.7070000000003"/>
    <n v="5380.0529999999999"/>
    <n v="5637.1220000000003"/>
    <n v="1.150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674920000000004"/>
    <n v="6.083831"/>
    <n v="6.3081469999999999"/>
    <n v="6.5407339999999996"/>
    <n v="1.114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9.7"/>
    <n v="62589.04"/>
    <m/>
    <m/>
    <n v="0.29653279999999999"/>
    <m/>
    <m/>
    <n v="0"/>
    <m/>
    <m/>
    <m/>
    <s v="Committee for Educational Equality v. Missouri (I)"/>
    <s v="967 S.W.2d 62"/>
    <s v="Upheld"/>
    <s v="Both"/>
  </r>
  <r>
    <x v="20"/>
    <s v="MT"/>
    <s v="Montana"/>
    <n v="30"/>
    <x v="1"/>
    <s v="Mountain"/>
    <n v="4.8750000000000002E-2"/>
    <n v="5.1971999999999997E-2"/>
    <n v="78.766199999999998"/>
    <n v="175.22460000000001"/>
    <n v="389.80779999999999"/>
    <n v="867.17319999999995"/>
    <n v="11.009460000000001"/>
    <n v="2284.241"/>
    <n v="2329.8150000000001"/>
    <n v="2376.2979999999998"/>
    <n v="2423.7089999999998"/>
    <n v="1.061056"/>
    <n v="3739.7089999999998"/>
    <n v="3253.098"/>
    <n v="2829.8040000000001"/>
    <n v="2461.59"/>
    <n v="0.65823039999999999"/>
    <n v="6176.9359999999997"/>
    <n v="5889.1559999999999"/>
    <n v="5614.7839999999997"/>
    <n v="5353.1940000000004"/>
    <n v="0.86664240000000003"/>
    <m/>
    <n v="4805.5010000000002"/>
    <n v="5229.2389999999996"/>
    <n v="5690.3410000000003"/>
    <n v="6192.1009999999997"/>
    <n v="1.28854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724260000000001"/>
    <n v="5.4254020000000001"/>
    <n v="5.8029409999999997"/>
    <n v="6.2067509999999997"/>
    <n v="1.22362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43.310000000001"/>
    <n v="60281.9"/>
    <m/>
    <m/>
    <n v="0.32751639999999999"/>
    <m/>
    <m/>
    <n v="0"/>
    <m/>
    <m/>
    <m/>
    <m/>
    <m/>
    <m/>
    <m/>
  </r>
  <r>
    <x v="20"/>
    <s v="NE"/>
    <s v="Nebraska"/>
    <n v="31"/>
    <x v="3"/>
    <s v="West North Central"/>
    <n v="3.6757999999999999E-2"/>
    <n v="4.2539E-2"/>
    <n v="141.4444"/>
    <n v="260.69850000000002"/>
    <n v="480.49799999999999"/>
    <n v="885.61410000000001"/>
    <n v="6.2612180000000004"/>
    <n v="1749.5840000000001"/>
    <n v="1808.951"/>
    <n v="1870.3330000000001"/>
    <n v="1933.797"/>
    <n v="1.1052900000000001"/>
    <n v="4146.951"/>
    <n v="4060.1010000000001"/>
    <n v="3975.0709999999999"/>
    <n v="3891.8209999999999"/>
    <n v="0.93847780000000003"/>
    <n v="6283.6009999999997"/>
    <n v="6300.9579999999996"/>
    <n v="6318.3639999999996"/>
    <n v="6335.8180000000002"/>
    <n v="1.00831"/>
    <m/>
    <n v="5088.268"/>
    <n v="5444.0309999999999"/>
    <n v="5824.6679999999997"/>
    <n v="6231.9189999999999"/>
    <n v="1.224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877789999999999"/>
    <n v="6.1795030000000004"/>
    <n v="6.7137380000000002"/>
    <n v="7.2941599999999998"/>
    <n v="1.2824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53.85"/>
    <n v="61731.040000000001"/>
    <m/>
    <m/>
    <n v="0.35077730000000001"/>
    <m/>
    <m/>
    <n v="0"/>
    <m/>
    <m/>
    <m/>
    <m/>
    <m/>
    <m/>
    <m/>
  </r>
  <r>
    <x v="20"/>
    <s v="NV"/>
    <s v="Nevada"/>
    <n v="32"/>
    <x v="1"/>
    <s v="Mountain"/>
    <n v="2.9482000000000001E-2"/>
    <n v="3.5360999999999997E-2"/>
    <n v="122.6009"/>
    <n v="210.76580000000001"/>
    <n v="362.33210000000003"/>
    <n v="622.89300000000003"/>
    <n v="5.0806570000000004"/>
    <n v="3213.13"/>
    <n v="3832.6559999999999"/>
    <n v="4571.634"/>
    <n v="5453.0940000000001"/>
    <n v="1.6971290000000001"/>
    <n v="1670.607"/>
    <n v="1778.115"/>
    <n v="1892.5419999999999"/>
    <n v="2014.3330000000001"/>
    <n v="1.205749"/>
    <n v="5391.4849999999997"/>
    <n v="5787.1679999999997"/>
    <n v="6211.89"/>
    <n v="6667.7830000000004"/>
    <n v="1.2367250000000001"/>
    <m/>
    <n v="6162.4949999999999"/>
    <n v="5298.893"/>
    <n v="4556.3149999999996"/>
    <n v="3917.8009999999999"/>
    <n v="0.6357490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178940000000001"/>
    <n v="5.7208379999999996"/>
    <n v="5.0212519999999996"/>
    <n v="4.407216"/>
    <n v="0.676171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010.06"/>
    <n v="65362.46"/>
    <m/>
    <m/>
    <n v="0.32143929999999998"/>
    <m/>
    <m/>
    <n v="0"/>
    <m/>
    <m/>
    <m/>
    <m/>
    <m/>
    <m/>
    <m/>
  </r>
  <r>
    <x v="20"/>
    <s v="NH"/>
    <s v="New Hampshire"/>
    <n v="33"/>
    <x v="2"/>
    <s v="New England"/>
    <n v="3.2923000000000001E-2"/>
    <n v="3.6560000000000002E-2"/>
    <n v="83.283600000000007"/>
    <n v="271.8571"/>
    <n v="887.40499999999997"/>
    <n v="2896.6970000000001"/>
    <n v="34.781120000000001"/>
    <n v="271.40519999999998"/>
    <n v="514.59640000000002"/>
    <n v="975.69780000000003"/>
    <n v="1849.9670000000001"/>
    <n v="6.8162560000000001"/>
    <n v="7720.5829999999996"/>
    <n v="6487.2830000000004"/>
    <n v="5450.9939999999997"/>
    <n v="4580.2420000000002"/>
    <n v="0.59325070000000002"/>
    <n v="7648.0479999999998"/>
    <n v="6672.91"/>
    <n v="5822.1040000000003"/>
    <n v="5079.7759999999998"/>
    <n v="0.66419240000000002"/>
    <m/>
    <n v="6582.6570000000002"/>
    <n v="6152.5259999999998"/>
    <n v="5750.4989999999998"/>
    <n v="5374.7430000000004"/>
    <n v="0.8165004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359480000000003"/>
    <n v="5.8850519999999999"/>
    <n v="5.7379280000000001"/>
    <n v="5.5944820000000002"/>
    <n v="0.926860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827.14"/>
    <n v="79801.119999999995"/>
    <m/>
    <m/>
    <n v="0.2609881"/>
    <m/>
    <m/>
    <n v="0"/>
    <m/>
    <m/>
    <m/>
    <s v="Opinion of the Justices�School Financing (Claremont III)"/>
    <s v="142 N.H. 892, 712 A.2d 1080"/>
    <s v="Overturned"/>
    <s v="Adequacy"/>
  </r>
  <r>
    <x v="20"/>
    <s v="NJ"/>
    <s v="New Jersey"/>
    <n v="34"/>
    <x v="2"/>
    <s v="Middle Atlantic"/>
    <n v="4.0108999999999999E-2"/>
    <n v="4.4637999999999997E-2"/>
    <n v="149.97329999999999"/>
    <n v="249.33349999999999"/>
    <n v="414.52190000000002"/>
    <n v="689.15070000000003"/>
    <n v="4.5951560000000002"/>
    <n v="1866.576"/>
    <n v="2972.1370000000002"/>
    <n v="4732.5140000000001"/>
    <n v="7535.5519999999997"/>
    <n v="4.0370999999999997"/>
    <n v="8477.1129999999994"/>
    <n v="5575.7290000000003"/>
    <n v="3667.375"/>
    <n v="2412.1759999999999"/>
    <n v="0.28455150000000001"/>
    <n v="9476.3970000000008"/>
    <n v="9873.9310000000005"/>
    <n v="10288.14"/>
    <n v="10719.73"/>
    <n v="1.131203"/>
    <m/>
    <n v="8618.1329999999998"/>
    <n v="8987.8340000000007"/>
    <n v="9373.3919999999998"/>
    <n v="9775.49"/>
    <n v="1.134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620999999999999"/>
    <n v="6.9542460000000004"/>
    <n v="7.0476279999999996"/>
    <n v="7.1422650000000001"/>
    <n v="1.04082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148.59"/>
    <n v="106184.1"/>
    <m/>
    <m/>
    <n v="0.18033389999999999"/>
    <m/>
    <m/>
    <n v="0"/>
    <m/>
    <m/>
    <m/>
    <s v="Abbott v. Burke (Abbott V)"/>
    <s v="153 N.J. 480, 710 A.2d 450"/>
    <s v="Overturned"/>
    <s v="Adequacy"/>
  </r>
  <r>
    <x v="20"/>
    <s v="NM"/>
    <s v="New Mexico"/>
    <n v="35"/>
    <x v="1"/>
    <s v="Mountain"/>
    <n v="3.7206999999999997E-2"/>
    <n v="4.9151E-2"/>
    <n v="171.5711"/>
    <n v="268.61"/>
    <n v="420.53309999999999"/>
    <n v="658.38239999999996"/>
    <n v="3.8373740000000001"/>
    <n v="4417.9459999999999"/>
    <n v="4113.1210000000001"/>
    <n v="3829.3290000000002"/>
    <n v="3565.1170000000002"/>
    <n v="0.80696250000000003"/>
    <n v="1024.287"/>
    <n v="931.88319999999999"/>
    <n v="847.81539999999995"/>
    <n v="771.33150000000001"/>
    <n v="0.75304249999999995"/>
    <n v="5304.2830000000004"/>
    <n v="5182.5550000000003"/>
    <n v="5063.6220000000003"/>
    <n v="4947.4170000000004"/>
    <n v="0.93272109999999997"/>
    <m/>
    <n v="4270.8469999999998"/>
    <n v="4534.4930000000004"/>
    <n v="4814.4139999999998"/>
    <n v="5111.6149999999998"/>
    <n v="1.19686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0036"/>
    <n v="5.8487369999999999"/>
    <n v="5.7975659999999998"/>
    <n v="5.7468430000000001"/>
    <n v="0.9739816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59.13"/>
    <n v="57912.71"/>
    <m/>
    <m/>
    <n v="0.31010680000000002"/>
    <m/>
    <m/>
    <n v="0"/>
    <m/>
    <m/>
    <m/>
    <m/>
    <m/>
    <m/>
    <m/>
  </r>
  <r>
    <x v="20"/>
    <s v="NY"/>
    <s v="New York"/>
    <n v="36"/>
    <x v="2"/>
    <s v="Middle Atlantic"/>
    <n v="3.8497999999999998E-2"/>
    <n v="4.7736000000000001E-2"/>
    <n v="119.8038"/>
    <n v="213.2756"/>
    <n v="379.67500000000001"/>
    <n v="675.90060000000005"/>
    <n v="5.6417310000000001"/>
    <n v="2575.0819999999999"/>
    <n v="3093.3249999999998"/>
    <n v="3715.8670000000002"/>
    <n v="4463.6970000000001"/>
    <n v="1.733419"/>
    <n v="8099.393"/>
    <n v="5965.8729999999996"/>
    <n v="4394.357"/>
    <n v="3236.8069999999998"/>
    <n v="0.39963569999999998"/>
    <n v="11215.94"/>
    <n v="9972.8529999999992"/>
    <n v="8867.5360000000001"/>
    <n v="7884.7250000000004"/>
    <n v="0.70299250000000002"/>
    <m/>
    <n v="9894.2849999999999"/>
    <n v="9176.3770000000004"/>
    <n v="8510.5589999999993"/>
    <n v="7893.0510000000004"/>
    <n v="0.7977383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754510000000002"/>
    <n v="6.8040779999999996"/>
    <n v="6.5431119999999998"/>
    <n v="6.2921560000000003"/>
    <n v="0.889294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67.669999999998"/>
    <n v="87978.84"/>
    <m/>
    <m/>
    <n v="0.20536389999999999"/>
    <m/>
    <m/>
    <n v="0"/>
    <m/>
    <m/>
    <m/>
    <m/>
    <m/>
    <m/>
    <m/>
  </r>
  <r>
    <x v="20"/>
    <s v="NC"/>
    <s v="North Carolina"/>
    <n v="37"/>
    <x v="0"/>
    <s v="South Atlantic"/>
    <n v="3.0388999999999999E-2"/>
    <n v="3.7749999999999999E-2"/>
    <n v="141.97929999999999"/>
    <n v="255.50360000000001"/>
    <n v="459.8"/>
    <n v="827.44820000000004"/>
    <n v="5.8279480000000001"/>
    <n v="3425.2089999999998"/>
    <n v="3550.6909999999998"/>
    <n v="3680.77"/>
    <n v="3815.6129999999998"/>
    <n v="1.11398"/>
    <n v="2638.9180000000001"/>
    <n v="2048.4899999999998"/>
    <n v="1590.163"/>
    <n v="1234.3820000000001"/>
    <n v="0.46776050000000002"/>
    <n v="5690.5069999999996"/>
    <n v="5723.4870000000001"/>
    <n v="5756.6580000000004"/>
    <n v="5790.0209999999997"/>
    <n v="1.0174879999999999"/>
    <m/>
    <n v="4805.8109999999997"/>
    <n v="5098.2299999999996"/>
    <n v="5408.4430000000002"/>
    <n v="5737.5330000000004"/>
    <n v="1.19387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773020000000004"/>
    <n v="6.1425010000000002"/>
    <n v="6.208399"/>
    <n v="6.275004"/>
    <n v="1.03253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05.7"/>
    <n v="67987.27"/>
    <m/>
    <m/>
    <n v="0.26042670000000001"/>
    <m/>
    <m/>
    <n v="0"/>
    <m/>
    <m/>
    <m/>
    <m/>
    <m/>
    <m/>
    <m/>
  </r>
  <r>
    <x v="20"/>
    <s v="ND"/>
    <s v="North Dakota"/>
    <n v="38"/>
    <x v="3"/>
    <s v="West North Central"/>
    <n v="3.9557000000000002E-2"/>
    <n v="4.4063999999999999E-2"/>
    <n v="117.8409"/>
    <n v="247.4616"/>
    <n v="519.66030000000001"/>
    <n v="1091.268"/>
    <n v="9.2605179999999994"/>
    <n v="1744.616"/>
    <n v="1860.3789999999999"/>
    <n v="1983.8230000000001"/>
    <n v="2115.4580000000001"/>
    <n v="1.2125630000000001"/>
    <n v="4445.165"/>
    <n v="3431.2249999999999"/>
    <n v="2648.5650000000001"/>
    <n v="2044.4280000000001"/>
    <n v="0.45992189999999999"/>
    <n v="5712.0749999999998"/>
    <n v="5424.107"/>
    <n v="5150.6570000000002"/>
    <n v="4890.9920000000002"/>
    <n v="0.85625490000000004"/>
    <m/>
    <n v="4106.6210000000001"/>
    <n v="4700.7460000000001"/>
    <n v="5380.8270000000002"/>
    <n v="6159.2979999999998"/>
    <n v="1.499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932889999999997"/>
    <n v="5.577782"/>
    <n v="6.4906689999999996"/>
    <n v="7.5529640000000002"/>
    <n v="1.57573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94.17"/>
    <n v="67252.66"/>
    <m/>
    <m/>
    <n v="0.31514249999999999"/>
    <m/>
    <m/>
    <n v="0"/>
    <m/>
    <m/>
    <m/>
    <m/>
    <m/>
    <m/>
    <m/>
  </r>
  <r>
    <x v="20"/>
    <s v="OH"/>
    <s v="Ohio"/>
    <n v="39"/>
    <x v="3"/>
    <s v="East North Central"/>
    <n v="3.5360000000000003E-2"/>
    <n v="4.2719E-2"/>
    <n v="98.944190000000006"/>
    <n v="201.91480000000001"/>
    <n v="412.04629999999997"/>
    <n v="840.8605"/>
    <n v="8.4983310000000003"/>
    <n v="1752.9469999999999"/>
    <n v="2232.8649999999998"/>
    <n v="2844.172"/>
    <n v="3622.8420000000001"/>
    <n v="2.0667149999999999"/>
    <n v="4492.9650000000001"/>
    <n v="3797.5880000000002"/>
    <n v="3209.8359999999998"/>
    <n v="2713.05"/>
    <n v="0.60384400000000005"/>
    <n v="6343.0209999999997"/>
    <n v="6422.3490000000002"/>
    <n v="6502.6679999999997"/>
    <n v="6583.9930000000004"/>
    <n v="1.03799"/>
    <m/>
    <n v="5461.4690000000001"/>
    <n v="5667.5739999999996"/>
    <n v="5881.4579999999996"/>
    <n v="6103.4129999999996"/>
    <n v="1.11754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37144"/>
    <n v="5.6107440000000004"/>
    <n v="5.7898880000000004"/>
    <n v="5.9747510000000004"/>
    <n v="1.09887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28.310000000001"/>
    <n v="66472.67"/>
    <m/>
    <m/>
    <n v="0.27271830000000002"/>
    <m/>
    <m/>
    <n v="0"/>
    <m/>
    <m/>
    <m/>
    <m/>
    <m/>
    <m/>
    <m/>
  </r>
  <r>
    <x v="20"/>
    <s v="OK"/>
    <s v="Oklahoma"/>
    <n v="40"/>
    <x v="0"/>
    <s v="West South Central"/>
    <n v="4.2765999999999998E-2"/>
    <n v="4.6376000000000001E-2"/>
    <n v="116.9611"/>
    <n v="210.50059999999999"/>
    <n v="378.84809999999999"/>
    <n v="681.83140000000003"/>
    <n v="5.8295560000000002"/>
    <n v="2371.1010000000001"/>
    <n v="2548.7489999999998"/>
    <n v="2739.7060000000001"/>
    <n v="2944.97"/>
    <n v="1.2420260000000001"/>
    <n v="1919.857"/>
    <n v="1760.057"/>
    <n v="1613.557"/>
    <n v="1479.252"/>
    <n v="0.77050090000000004"/>
    <n v="4562.2219999999998"/>
    <n v="4696.174"/>
    <n v="4834.0590000000002"/>
    <n v="4975.991"/>
    <n v="1.090695"/>
    <m/>
    <n v="4109.5479999999998"/>
    <n v="4463.04"/>
    <n v="4846.9390000000003"/>
    <n v="5263.8580000000002"/>
    <n v="1.28088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581599999999996"/>
    <n v="5.8487299999999998"/>
    <n v="6.0457190000000001"/>
    <n v="6.2493420000000004"/>
    <n v="1.10448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61.72"/>
    <n v="57703.41"/>
    <m/>
    <m/>
    <n v="0.32167449999999997"/>
    <m/>
    <m/>
    <n v="0"/>
    <m/>
    <m/>
    <m/>
    <m/>
    <m/>
    <m/>
    <m/>
  </r>
  <r>
    <x v="20"/>
    <s v="OR"/>
    <s v="Oregon"/>
    <n v="41"/>
    <x v="1"/>
    <s v="Pacific"/>
    <n v="3.6568999999999997E-2"/>
    <n v="4.4006000000000003E-2"/>
    <n v="111.9699"/>
    <n v="248.1422"/>
    <n v="549.92079999999999"/>
    <n v="1218.7080000000001"/>
    <n v="10.88425"/>
    <n v="3280.17"/>
    <n v="3426.13"/>
    <n v="3578.585"/>
    <n v="3737.8240000000001"/>
    <n v="1.139521"/>
    <n v="2706.7730000000001"/>
    <n v="2451.3440000000001"/>
    <n v="2220.0189999999998"/>
    <n v="2010.5229999999999"/>
    <n v="0.74277479999999996"/>
    <n v="6116.2479999999996"/>
    <n v="6277.2250000000004"/>
    <n v="6442.4380000000001"/>
    <n v="6612"/>
    <n v="1.0810550000000001"/>
    <m/>
    <n v="5172.4880000000003"/>
    <n v="5800.9520000000002"/>
    <n v="6505.7749999999996"/>
    <n v="7296.2370000000001"/>
    <n v="1.41058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4787739999999996"/>
    <n v="4.7396700000000003"/>
    <n v="5.0157639999999999"/>
    <n v="5.3079409999999996"/>
    <n v="1.185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82.03"/>
    <n v="68653.41"/>
    <m/>
    <m/>
    <n v="0.28814339999999999"/>
    <m/>
    <m/>
    <n v="0"/>
    <m/>
    <m/>
    <m/>
    <m/>
    <m/>
    <m/>
    <m/>
  </r>
  <r>
    <x v="20"/>
    <s v="PA"/>
    <s v="Pennsylvania"/>
    <n v="42"/>
    <x v="2"/>
    <s v="Middle Atlantic"/>
    <n v="4.0422E-2"/>
    <n v="4.5142000000000002E-2"/>
    <n v="69.535340000000005"/>
    <n v="171.74639999999999"/>
    <n v="424.19909999999999"/>
    <n v="1047.7360000000001"/>
    <n v="15.067679999999999"/>
    <n v="1854.9480000000001"/>
    <n v="2441.1309999999999"/>
    <n v="3212.5549999999998"/>
    <n v="4227.759"/>
    <n v="2.2791800000000002"/>
    <n v="6701.5540000000001"/>
    <n v="4861.3599999999997"/>
    <n v="3526.4690000000001"/>
    <n v="2558.1280000000002"/>
    <n v="0.38172159999999999"/>
    <n v="8418.5879999999997"/>
    <n v="7759.7870000000003"/>
    <n v="7152.5420000000004"/>
    <n v="6592.8149999999996"/>
    <n v="0.78312610000000005"/>
    <m/>
    <n v="7043.3710000000001"/>
    <n v="6665.4750000000004"/>
    <n v="6307.8530000000001"/>
    <n v="5969.42"/>
    <n v="0.8475232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238329999999999"/>
    <n v="5.6132770000000001"/>
    <n v="5.5048570000000003"/>
    <n v="5.3985310000000002"/>
    <n v="0.9431671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64.37"/>
    <n v="71068.789999999994"/>
    <m/>
    <m/>
    <n v="0.2668452"/>
    <m/>
    <m/>
    <n v="0"/>
    <m/>
    <m/>
    <m/>
    <s v="Marrero v. Commonwealth"/>
    <s v="559 Pa. 14, 709 A.2d 956"/>
    <s v="Upheld"/>
    <s v="Adequacy"/>
  </r>
  <r>
    <x v="20"/>
    <s v="RI"/>
    <s v="Rhode Island"/>
    <n v="44"/>
    <x v="2"/>
    <s v="New England"/>
    <n v="3.8809000000000003E-2"/>
    <n v="4.2102000000000001E-2"/>
    <n v="167.39250000000001"/>
    <n v="270.39879999999999"/>
    <n v="436.79079999999999"/>
    <n v="705.57349999999997"/>
    <n v="4.2150850000000002"/>
    <n v="1993.769"/>
    <n v="2557.0680000000002"/>
    <n v="3279.5160000000001"/>
    <n v="4206.0770000000002"/>
    <n v="2.1096110000000001"/>
    <n v="6686.5389999999998"/>
    <n v="4957.1970000000001"/>
    <n v="3675.1149999999998"/>
    <n v="2724.6170000000002"/>
    <n v="0.40747800000000001"/>
    <n v="7987.1080000000002"/>
    <n v="7907.7809999999999"/>
    <n v="7829.24"/>
    <n v="7751.4809999999998"/>
    <n v="0.97049909999999995"/>
    <m/>
    <n v="7578.3190000000004"/>
    <n v="7634.9160000000002"/>
    <n v="7691.9359999999997"/>
    <n v="7749.3819999999996"/>
    <n v="1.022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553290000000001"/>
    <n v="6.8704710000000002"/>
    <n v="6.5969530000000001"/>
    <n v="6.3343239999999996"/>
    <n v="0.8852596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34.22"/>
    <n v="76209.460000000006"/>
    <m/>
    <m/>
    <n v="0.23007929999999999"/>
    <m/>
    <m/>
    <n v="0"/>
    <m/>
    <m/>
    <m/>
    <m/>
    <m/>
    <m/>
    <m/>
  </r>
  <r>
    <x v="20"/>
    <s v="SC"/>
    <s v="South Carolina"/>
    <n v="45"/>
    <x v="0"/>
    <s v="South Atlantic"/>
    <n v="3.9996999999999998E-2"/>
    <n v="4.6015E-2"/>
    <n v="150.72309999999999"/>
    <n v="263.13929999999999"/>
    <n v="459.4006"/>
    <n v="802.04259999999999"/>
    <n v="5.3212989999999998"/>
    <n v="2844.8029999999999"/>
    <n v="2927.6990000000001"/>
    <n v="3013.011"/>
    <n v="3100.8090000000002"/>
    <n v="1.0899909999999999"/>
    <n v="3032.7919999999999"/>
    <n v="2766.982"/>
    <n v="2524.4690000000001"/>
    <n v="2303.212"/>
    <n v="0.75943609999999995"/>
    <n v="6031.5230000000001"/>
    <n v="5961.3860000000004"/>
    <n v="5892.0630000000001"/>
    <n v="5823.549"/>
    <n v="0.96551880000000001"/>
    <m/>
    <n v="4846.4610000000002"/>
    <n v="5127.509"/>
    <n v="5424.8540000000003"/>
    <n v="5739.4430000000002"/>
    <n v="1.18425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255180000000003"/>
    <n v="6.1109330000000002"/>
    <n v="6.3021510000000003"/>
    <n v="6.499352"/>
    <n v="1.09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75.939999999999"/>
    <n v="61441.63"/>
    <m/>
    <m/>
    <n v="0.27792129999999998"/>
    <m/>
    <m/>
    <n v="0"/>
    <m/>
    <m/>
    <m/>
    <m/>
    <m/>
    <m/>
    <m/>
  </r>
  <r>
    <x v="20"/>
    <s v="SD"/>
    <s v="South Dakota"/>
    <n v="46"/>
    <x v="3"/>
    <s v="West North Central"/>
    <n v="3.7428999999999997E-2"/>
    <n v="4.1690999999999999E-2"/>
    <n v="122.6986"/>
    <n v="264.96469999999999"/>
    <n v="572.18489999999997"/>
    <n v="1235.6199999999999"/>
    <n v="10.07037"/>
    <n v="1262.0350000000001"/>
    <n v="1527.01"/>
    <n v="1847.6179999999999"/>
    <n v="2235.5410000000002"/>
    <n v="1.7713779999999999"/>
    <n v="4785.1229999999996"/>
    <n v="3803.9569999999999"/>
    <n v="3023.9740000000002"/>
    <n v="2403.9229999999998"/>
    <n v="0.5023744"/>
    <n v="5570.585"/>
    <n v="5507.8"/>
    <n v="5445.723"/>
    <n v="5384.3450000000003"/>
    <n v="0.96656719999999996"/>
    <m/>
    <n v="4217.9870000000001"/>
    <n v="4742.9380000000001"/>
    <n v="5333.2219999999998"/>
    <n v="5996.97"/>
    <n v="1.42176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461729999999996"/>
    <n v="5.5753579999999996"/>
    <n v="6.1600390000000003"/>
    <n v="6.8060359999999998"/>
    <n v="1.34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29.53"/>
    <n v="60347.57"/>
    <m/>
    <m/>
    <n v="0.34350229999999998"/>
    <m/>
    <m/>
    <n v="0"/>
    <m/>
    <m/>
    <m/>
    <m/>
    <m/>
    <m/>
    <m/>
  </r>
  <r>
    <x v="20"/>
    <s v="TN"/>
    <s v="Tennessee"/>
    <n v="47"/>
    <x v="0"/>
    <s v="East South Central"/>
    <n v="2.9909999999999999E-2"/>
    <n v="3.5763000000000003E-2"/>
    <n v="166.67740000000001"/>
    <n v="283.27109999999999"/>
    <n v="481.42419999999998"/>
    <n v="818.18870000000004"/>
    <n v="4.9088159999999998"/>
    <n v="2234.4490000000001"/>
    <n v="2303.9720000000002"/>
    <n v="2375.6579999999999"/>
    <n v="2449.5740000000001"/>
    <n v="1.096276"/>
    <n v="2381.652"/>
    <n v="2343.5920000000001"/>
    <n v="2306.14"/>
    <n v="2269.2869999999998"/>
    <n v="0.95282080000000002"/>
    <n v="4763.6629999999996"/>
    <n v="4914.8149999999996"/>
    <n v="5070.7640000000001"/>
    <n v="5231.66"/>
    <n v="1.0982430000000001"/>
    <m/>
    <n v="4621.5640000000003"/>
    <n v="4827.0159999999996"/>
    <n v="5041.5990000000002"/>
    <n v="5265.723"/>
    <n v="1.139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444559999999999"/>
    <n v="6.1037600000000003"/>
    <n v="6.0633330000000001"/>
    <n v="6.0231729999999999"/>
    <n v="0.9802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47.8"/>
    <n v="61491.16"/>
    <m/>
    <m/>
    <n v="0.28374490000000002"/>
    <m/>
    <m/>
    <n v="0"/>
    <m/>
    <m/>
    <m/>
    <m/>
    <m/>
    <m/>
    <m/>
  </r>
  <r>
    <x v="20"/>
    <s v="TX"/>
    <s v="Texas"/>
    <n v="48"/>
    <x v="0"/>
    <s v="West South Central"/>
    <n v="3.6799999999999999E-2"/>
    <n v="4.6193999999999999E-2"/>
    <n v="138.01419999999999"/>
    <n v="219.29589999999999"/>
    <n v="348.44709999999998"/>
    <n v="553.66039999999998"/>
    <n v="4.0116180000000004"/>
    <n v="1536.7249999999999"/>
    <n v="1869.2809999999999"/>
    <n v="2273.8029999999999"/>
    <n v="2765.8670000000002"/>
    <n v="1.7998449999999999"/>
    <n v="3991.3649999999998"/>
    <n v="3211.1030000000001"/>
    <n v="2583.3719999999998"/>
    <n v="2078.355"/>
    <n v="0.52071290000000003"/>
    <n v="5704.0770000000002"/>
    <n v="5684.4470000000001"/>
    <n v="5664.884"/>
    <n v="5645.3890000000001"/>
    <n v="0.98971109999999995"/>
    <m/>
    <n v="4671.1040000000003"/>
    <n v="4922.7150000000001"/>
    <n v="5187.8779999999997"/>
    <n v="5467.326"/>
    <n v="1.17045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235130000000003"/>
    <n v="6.4912559999999999"/>
    <n v="6.4591580000000004"/>
    <n v="6.427219"/>
    <n v="0.985238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00.47"/>
    <n v="73277.19"/>
    <m/>
    <m/>
    <n v="0.26338990000000001"/>
    <m/>
    <m/>
    <n v="0"/>
    <m/>
    <m/>
    <m/>
    <m/>
    <m/>
    <m/>
    <m/>
  </r>
  <r>
    <x v="20"/>
    <s v="UT"/>
    <s v="Utah"/>
    <n v="49"/>
    <x v="1"/>
    <s v="Mountain"/>
    <n v="3.6312999999999998E-2"/>
    <n v="4.6863000000000002E-2"/>
    <n v="138.7079"/>
    <n v="289.4436"/>
    <n v="603.98580000000004"/>
    <n v="1260.345"/>
    <n v="9.086328"/>
    <n v="2722.424"/>
    <n v="2749.4450000000002"/>
    <n v="2776.7339999999999"/>
    <n v="2804.2930000000001"/>
    <n v="1.0300720000000001"/>
    <n v="927.79399999999998"/>
    <n v="1388.6030000000001"/>
    <n v="2078.2809999999999"/>
    <n v="3110.5039999999999"/>
    <n v="3.3525800000000001"/>
    <n v="3694.4650000000001"/>
    <n v="4391.3329999999996"/>
    <n v="5219.6459999999997"/>
    <n v="6204.201"/>
    <n v="1.6793229999999999"/>
    <m/>
    <n v="3137.279"/>
    <n v="3886.8330000000001"/>
    <n v="4815.4679999999998"/>
    <n v="5965.9719999999998"/>
    <n v="1.90163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976721"/>
    <n v="4.3970469999999997"/>
    <n v="4.8617999999999997"/>
    <n v="5.3756760000000003"/>
    <n v="1.35178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18.67"/>
    <n v="71212.41"/>
    <m/>
    <m/>
    <n v="0.36817549999999999"/>
    <m/>
    <m/>
    <n v="0"/>
    <m/>
    <m/>
    <m/>
    <m/>
    <m/>
    <m/>
    <m/>
  </r>
  <r>
    <x v="20"/>
    <s v="VT"/>
    <s v="Vermont"/>
    <n v="50"/>
    <x v="2"/>
    <s v="New England"/>
    <n v="4.8063000000000002E-2"/>
    <n v="5.0151000000000001E-2"/>
    <n v="63.490780000000001"/>
    <n v="129.95160000000001"/>
    <n v="265.98230000000001"/>
    <n v="544.40710000000001"/>
    <n v="8.574586"/>
    <n v="624.41359999999997"/>
    <n v="1261.8520000000001"/>
    <n v="2550.0250000000001"/>
    <n v="5153.24"/>
    <n v="8.2529269999999997"/>
    <n v="9314.7540000000008"/>
    <n v="7378.9390000000003"/>
    <n v="5845.43"/>
    <n v="4630.6180000000004"/>
    <n v="0.49712729999999999"/>
    <n v="8951.1260000000002"/>
    <n v="8949.3709999999992"/>
    <n v="8947.6149999999998"/>
    <n v="8945.86"/>
    <n v="0.99941179999999996"/>
    <m/>
    <n v="6587.6"/>
    <n v="6458.8819999999996"/>
    <n v="6332.6809999999996"/>
    <n v="6208.9459999999999"/>
    <n v="0.9425200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366009999999996"/>
    <n v="6.1798159999999998"/>
    <n v="5.9332770000000004"/>
    <n v="5.6965719999999997"/>
    <n v="0.885028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91.41"/>
    <n v="64414.2"/>
    <m/>
    <m/>
    <n v="0.3181195"/>
    <m/>
    <m/>
    <n v="0"/>
    <m/>
    <m/>
    <m/>
    <m/>
    <m/>
    <m/>
    <m/>
  </r>
  <r>
    <x v="20"/>
    <s v="VA"/>
    <s v="Virginia"/>
    <n v="51"/>
    <x v="0"/>
    <s v="South Atlantic"/>
    <n v="3.2929E-2"/>
    <n v="3.8102999999999998E-2"/>
    <n v="156.7199"/>
    <n v="255.40880000000001"/>
    <n v="416.24369999999999"/>
    <n v="678.35889999999995"/>
    <n v="4.3284799999999999"/>
    <n v="2076.17"/>
    <n v="2434.6619999999998"/>
    <n v="2855.0540000000001"/>
    <n v="3348.0360000000001"/>
    <n v="1.6126020000000001"/>
    <n v="4507.8819999999996"/>
    <n v="3582.2539999999999"/>
    <n v="2846.69"/>
    <n v="2262.163"/>
    <n v="0.50182400000000005"/>
    <n v="6803.32"/>
    <n v="6477.7219999999998"/>
    <n v="6167.7079999999996"/>
    <n v="5872.5290000000005"/>
    <n v="0.8631858"/>
    <m/>
    <n v="5828.4139999999998"/>
    <n v="5804.6189999999997"/>
    <n v="5780.9210000000003"/>
    <n v="5757.32"/>
    <n v="0.9878021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173989999999998"/>
    <n v="6.0353640000000004"/>
    <n v="5.9544290000000002"/>
    <n v="5.8745789999999998"/>
    <n v="0.9603066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43.919999999998"/>
    <n v="86516.89"/>
    <m/>
    <m/>
    <n v="0.21896209999999999"/>
    <m/>
    <m/>
    <n v="0"/>
    <m/>
    <m/>
    <m/>
    <m/>
    <m/>
    <m/>
    <m/>
  </r>
  <r>
    <x v="20"/>
    <s v="WA"/>
    <s v="Washington"/>
    <n v="53"/>
    <x v="1"/>
    <s v="Pacific"/>
    <n v="3.3612999999999997E-2"/>
    <n v="4.1371999999999999E-2"/>
    <n v="119.3933"/>
    <n v="263.2747"/>
    <n v="580.54809999999998"/>
    <n v="1280.1690000000001"/>
    <n v="10.72228"/>
    <n v="4269.0249999999996"/>
    <n v="4320.76"/>
    <n v="4373.1220000000003"/>
    <n v="4426.1180000000004"/>
    <n v="1.0367980000000001"/>
    <n v="2303.9389999999999"/>
    <n v="1838.171"/>
    <n v="1466.5640000000001"/>
    <n v="1170.0809999999999"/>
    <n v="0.50786109999999995"/>
    <n v="6461.3540000000003"/>
    <n v="6415.5860000000002"/>
    <n v="6370.143"/>
    <n v="6325.02"/>
    <n v="0.9789002"/>
    <m/>
    <n v="5216.549"/>
    <n v="5651.4639999999999"/>
    <n v="6122.6379999999999"/>
    <n v="6633.0950000000003"/>
    <n v="1.2715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122710000000003"/>
    <n v="4.8291269999999997"/>
    <n v="4.9488810000000001"/>
    <n v="5.0716049999999999"/>
    <n v="1.076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567.23"/>
    <n v="76255.38"/>
    <m/>
    <m/>
    <n v="0.26971509999999999"/>
    <m/>
    <m/>
    <n v="0"/>
    <m/>
    <m/>
    <m/>
    <m/>
    <m/>
    <m/>
    <m/>
  </r>
  <r>
    <x v="20"/>
    <s v="WV"/>
    <s v="West Virginia"/>
    <n v="54"/>
    <x v="0"/>
    <s v="South Atlantic"/>
    <n v="4.9449E-2"/>
    <n v="5.3336000000000001E-2"/>
    <n v="257.71080000000001"/>
    <n v="377.72579999999999"/>
    <n v="553.63139999999999"/>
    <n v="811.4556"/>
    <n v="3.1487059999999998"/>
    <n v="3162.0279999999998"/>
    <n v="3517.7080000000001"/>
    <n v="3913.3969999999999"/>
    <n v="4353.5950000000003"/>
    <n v="1.3768370000000001"/>
    <n v="4174.1769999999997"/>
    <n v="3079.1619999999998"/>
    <n v="2271.4029999999998"/>
    <n v="1675.5440000000001"/>
    <n v="0.40140710000000002"/>
    <n v="6598.8159999999998"/>
    <n v="6658.3980000000001"/>
    <n v="6718.5190000000002"/>
    <n v="6779.1809999999996"/>
    <n v="1.0273330000000001"/>
    <m/>
    <n v="5773.3050000000003"/>
    <n v="6056.7640000000001"/>
    <n v="6354.14"/>
    <n v="6666.116"/>
    <n v="1.15464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137250000000002"/>
    <n v="6.4439950000000001"/>
    <n v="6.682798"/>
    <n v="6.9304500000000004"/>
    <n v="1.115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22.84"/>
    <n v="55758.11"/>
    <m/>
    <m/>
    <n v="0.29812420000000001"/>
    <m/>
    <m/>
    <n v="0"/>
    <m/>
    <m/>
    <m/>
    <m/>
    <m/>
    <m/>
    <m/>
  </r>
  <r>
    <x v="20"/>
    <s v="WI"/>
    <s v="Wisconsin"/>
    <n v="55"/>
    <x v="3"/>
    <s v="East North Central"/>
    <n v="4.4555999999999998E-2"/>
    <n v="5.0554000000000002E-2"/>
    <n v="120.1121"/>
    <n v="256.02260000000001"/>
    <n v="545.71979999999996"/>
    <n v="1163.2180000000001"/>
    <n v="9.6844370000000009"/>
    <n v="3206.4749999999999"/>
    <n v="3904.904"/>
    <n v="4755.4650000000001"/>
    <n v="5791.2939999999999"/>
    <n v="1.806125"/>
    <n v="4288.2449999999999"/>
    <n v="3155.6950000000002"/>
    <n v="2322.2570000000001"/>
    <n v="1708.9349999999999"/>
    <n v="0.39851629999999999"/>
    <n v="7770.5349999999999"/>
    <n v="7676.808"/>
    <n v="7584.2120000000004"/>
    <n v="7492.7340000000004"/>
    <n v="0.96424949999999998"/>
    <m/>
    <n v="6674.7169999999996"/>
    <n v="7022.3"/>
    <n v="7387.9840000000004"/>
    <n v="7772.7110000000002"/>
    <n v="1.164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303830000000003"/>
    <n v="6.2305159999999997"/>
    <n v="6.132225"/>
    <n v="6.0354830000000002"/>
    <n v="0.9534152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46.12"/>
    <n v="65653.39"/>
    <m/>
    <m/>
    <n v="0.31904100000000002"/>
    <m/>
    <m/>
    <n v="0"/>
    <m/>
    <m/>
    <m/>
    <m/>
    <m/>
    <m/>
    <m/>
  </r>
  <r>
    <x v="20"/>
    <s v="WY"/>
    <s v="Wyoming"/>
    <n v="56"/>
    <x v="1"/>
    <s v="Mountain"/>
    <n v="4.6321000000000001E-2"/>
    <n v="5.4573999999999998E-2"/>
    <n v="120.15860000000001"/>
    <n v="295.73750000000001"/>
    <n v="727.87649999999996"/>
    <n v="1791.4690000000001"/>
    <n v="14.9092"/>
    <n v="558.03089999999997"/>
    <n v="1844.7170000000001"/>
    <n v="6098.1970000000001"/>
    <n v="20159.189999999999"/>
    <n v="36.125579999999999"/>
    <n v="10010.82"/>
    <n v="3964.9690000000001"/>
    <n v="1570.4"/>
    <n v="621.98590000000002"/>
    <n v="6.2131400000000003E-2"/>
    <n v="7247.2910000000002"/>
    <n v="7029.9390000000003"/>
    <n v="6819.1059999999998"/>
    <n v="6614.5959999999995"/>
    <n v="0.91269900000000004"/>
    <m/>
    <n v="5734.49"/>
    <n v="6281.0609999999997"/>
    <n v="6879.7250000000004"/>
    <n v="7535.4520000000002"/>
    <n v="1.31405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032559999999997"/>
    <n v="6.3561949999999996"/>
    <n v="7.0838869999999998"/>
    <n v="7.8948879999999999"/>
    <n v="1.3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74.080000000002"/>
    <n v="63817.919999999998"/>
    <m/>
    <m/>
    <n v="0.33335599999999999"/>
    <m/>
    <m/>
    <n v="0"/>
    <m/>
    <m/>
    <m/>
    <m/>
    <m/>
    <m/>
    <m/>
  </r>
  <r>
    <x v="21"/>
    <s v="AL"/>
    <s v="Alabama"/>
    <n v="1"/>
    <x v="0"/>
    <s v="East South Central"/>
    <n v="3.7467E-2"/>
    <n v="4.1746999999999999E-2"/>
    <n v="171.7962"/>
    <n v="260.98930000000001"/>
    <n v="396.48939999999999"/>
    <n v="602.33849999999995"/>
    <n v="3.506122"/>
    <n v="2893.9949999999999"/>
    <n v="2921.2719999999999"/>
    <n v="2948.806"/>
    <n v="2976.5990000000002"/>
    <n v="1.028543"/>
    <n v="2680.1959999999999"/>
    <n v="2083.16"/>
    <n v="1619.1179999999999"/>
    <n v="1258.4459999999999"/>
    <n v="0.46953509999999998"/>
    <n v="5808.2380000000003"/>
    <n v="5430.2020000000002"/>
    <n v="5076.7700000000004"/>
    <n v="4746.3419999999996"/>
    <n v="0.81717430000000002"/>
    <m/>
    <n v="4702.5640000000003"/>
    <n v="4718.7359999999999"/>
    <n v="4734.9629999999997"/>
    <n v="4751.2460000000001"/>
    <n v="1.0103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320530000000003"/>
    <n v="5.9495139999999997"/>
    <n v="5.8681039999999998"/>
    <n v="5.7878080000000001"/>
    <n v="0.9595088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AK"/>
    <s v="Alaska"/>
    <n v="2"/>
    <x v="1"/>
    <s v="Pacific"/>
    <n v="4.7359999999999999E-2"/>
    <n v="7.0724999999999996E-2"/>
    <n v="288.33080000000001"/>
    <n v="519.55970000000002"/>
    <n v="936.22410000000002"/>
    <n v="1687.0350000000001"/>
    <n v="5.8510419999999996"/>
    <n v="3557.6559999999999"/>
    <n v="4429.9260000000004"/>
    <n v="5516.058"/>
    <n v="6868.49"/>
    <n v="1.9306220000000001"/>
    <n v="2428.855"/>
    <n v="2041.713"/>
    <n v="1716.28"/>
    <n v="1442.7170000000001"/>
    <n v="0.59399080000000004"/>
    <n v="5800.0510000000004"/>
    <n v="6697.3209999999999"/>
    <n v="7733.4"/>
    <n v="8929.7620000000006"/>
    <n v="1.539601"/>
    <m/>
    <n v="5427.5659999999998"/>
    <n v="6754.77"/>
    <n v="8406.5120000000006"/>
    <n v="10462.15"/>
    <n v="1.92759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8491070000000001"/>
    <n v="5.4037179999999996"/>
    <n v="6.0217619999999998"/>
    <n v="6.7104949999999999"/>
    <n v="1.38386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s v="Matanuska-Susitna Borough School District v. State"/>
    <s v="931 P.2d 391"/>
    <s v="Upheld"/>
    <s v="Equity"/>
  </r>
  <r>
    <x v="21"/>
    <s v="AZ"/>
    <s v="Arizona"/>
    <n v="4"/>
    <x v="1"/>
    <s v="Mountain"/>
    <n v="3.1639E-2"/>
    <n v="3.8746999999999997E-2"/>
    <n v="120.9074"/>
    <n v="192.7371"/>
    <n v="307.24009999999998"/>
    <n v="489.76819999999998"/>
    <n v="4.0507730000000004"/>
    <n v="1775.298"/>
    <n v="1892.046"/>
    <n v="2016.47"/>
    <n v="2149.0770000000002"/>
    <n v="1.2105440000000001"/>
    <n v="3228.0439999999999"/>
    <n v="2825.5520000000001"/>
    <n v="2473.2460000000001"/>
    <n v="2164.8670000000002"/>
    <n v="0.67064360000000001"/>
    <n v="5225.6610000000001"/>
    <n v="5124.3590000000004"/>
    <n v="5025.0209999999997"/>
    <n v="4927.607"/>
    <n v="0.94296340000000001"/>
    <m/>
    <n v="4020.1930000000002"/>
    <n v="4197.0379999999996"/>
    <n v="4381.6629999999996"/>
    <n v="4574.4089999999997"/>
    <n v="1.13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9820060000000002"/>
    <n v="4.9922849999999999"/>
    <n v="5.0025839999999997"/>
    <n v="5.0129060000000001"/>
    <n v="1.006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AR"/>
    <s v="Arkansas"/>
    <n v="5"/>
    <x v="0"/>
    <s v="West South Central"/>
    <n v="3.7892000000000002E-2"/>
    <n v="4.3173999999999997E-2"/>
    <n v="155.80699999999999"/>
    <n v="231.27459999999999"/>
    <n v="343.29610000000002"/>
    <n v="509.57709999999997"/>
    <n v="3.2705660000000001"/>
    <n v="2411.4720000000002"/>
    <n v="2424.855"/>
    <n v="2438.3130000000001"/>
    <n v="2451.846"/>
    <n v="1.016742"/>
    <n v="2357.5940000000001"/>
    <n v="2048.797"/>
    <n v="1780.4449999999999"/>
    <n v="1547.242"/>
    <n v="0.65628030000000004"/>
    <n v="5097.1760000000004"/>
    <n v="4936.0739999999996"/>
    <n v="4780.0640000000003"/>
    <n v="4628.9849999999997"/>
    <n v="0.90814689999999998"/>
    <m/>
    <n v="4326.95"/>
    <n v="4458.9409999999998"/>
    <n v="4594.9579999999996"/>
    <n v="4735.125"/>
    <n v="1.094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57654"/>
    <n v="5.2770770000000002"/>
    <n v="5.3992649999999998"/>
    <n v="5.5242820000000004"/>
    <n v="1.07108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CA"/>
    <s v="California"/>
    <n v="6"/>
    <x v="1"/>
    <s v="Pacific"/>
    <n v="3.0158999999999998E-2"/>
    <n v="3.6604999999999999E-2"/>
    <n v="131.86269999999999"/>
    <n v="196.1335"/>
    <n v="291.7303"/>
    <n v="433.92160000000001"/>
    <n v="3.290708"/>
    <n v="2533.1149999999998"/>
    <n v="2817.63"/>
    <n v="3134.1010000000001"/>
    <n v="3486.1170000000002"/>
    <n v="1.3762179999999999"/>
    <n v="2663.3440000000001"/>
    <n v="2261.9859999999999"/>
    <n v="1921.1120000000001"/>
    <n v="1631.606"/>
    <n v="0.61261560000000004"/>
    <n v="5453.1850000000004"/>
    <n v="5475.3580000000002"/>
    <n v="5497.6239999999998"/>
    <n v="5519.9780000000001"/>
    <n v="1.012249"/>
    <m/>
    <n v="4556.3100000000004"/>
    <n v="4693.43"/>
    <n v="4834.6760000000004"/>
    <n v="4980.174"/>
    <n v="1.09302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3399010000000002"/>
    <n v="4.3008569999999997"/>
    <n v="4.2621630000000001"/>
    <n v="4.2238179999999996"/>
    <n v="0.97325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CO"/>
    <s v="Colorado"/>
    <n v="8"/>
    <x v="1"/>
    <s v="Mountain"/>
    <n v="3.0270999999999999E-2"/>
    <n v="3.7268999999999997E-2"/>
    <n v="88.165049999999994"/>
    <n v="172.24039999999999"/>
    <n v="336.49099999999999"/>
    <n v="657.3732"/>
    <n v="7.4561650000000004"/>
    <n v="1947.7049999999999"/>
    <n v="2133.4659999999999"/>
    <n v="2336.9450000000002"/>
    <n v="2559.8290000000002"/>
    <n v="1.3142799999999999"/>
    <n v="3228.26"/>
    <n v="2957.902"/>
    <n v="2710.1860000000001"/>
    <n v="2483.2159999999999"/>
    <n v="0.76921170000000005"/>
    <n v="5785.1459999999997"/>
    <n v="5743.1570000000002"/>
    <n v="5701.4709999999995"/>
    <n v="5660.0889999999999"/>
    <n v="0.97838309999999995"/>
    <m/>
    <n v="4849.8130000000001"/>
    <n v="5036.0420000000004"/>
    <n v="5229.424"/>
    <n v="5430.2309999999998"/>
    <n v="1.11967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778500000000003"/>
    <n v="5.250299"/>
    <n v="5.3237629999999996"/>
    <n v="5.3982539999999997"/>
    <n v="1.04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CT"/>
    <s v="Connecticut"/>
    <n v="9"/>
    <x v="2"/>
    <s v="New England"/>
    <n v="3.0841E-2"/>
    <n v="3.6214000000000003E-2"/>
    <n v="106.58450000000001"/>
    <n v="173.0693"/>
    <n v="281.02539999999999"/>
    <n v="456.3218"/>
    <n v="4.2813129999999999"/>
    <n v="1581.3040000000001"/>
    <n v="2205.6"/>
    <n v="3076.3679999999999"/>
    <n v="4290.915"/>
    <n v="2.71353"/>
    <n v="7012.6509999999998"/>
    <n v="5582.3069999999998"/>
    <n v="4443.7060000000001"/>
    <n v="3537.34"/>
    <n v="0.50442260000000005"/>
    <n v="8727.9599999999991"/>
    <n v="8859.6849999999995"/>
    <n v="8993.3970000000008"/>
    <n v="9129.1290000000008"/>
    <n v="1.0459639999999999"/>
    <m/>
    <n v="7875.8119999999999"/>
    <n v="8141.7470000000003"/>
    <n v="8416.6620000000003"/>
    <n v="8700.86"/>
    <n v="1.104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744750000000002"/>
    <n v="6.7029800000000002"/>
    <n v="6.7316070000000003"/>
    <n v="6.7603549999999997"/>
    <n v="1.012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DE"/>
    <s v="Delaware"/>
    <n v="10"/>
    <x v="0"/>
    <s v="South Atlantic"/>
    <n v="2.5814E-2"/>
    <n v="4.2383999999999998E-2"/>
    <n v="260.31479999999999"/>
    <n v="374.3519"/>
    <n v="538.34569999999997"/>
    <n v="774.18079999999998"/>
    <n v="2.9740169999999999"/>
    <n v="4688.7839999999997"/>
    <n v="4631.8490000000002"/>
    <n v="4575.6059999999998"/>
    <n v="4520.0479999999998"/>
    <n v="0.96401289999999995"/>
    <n v="3048.9569999999999"/>
    <n v="2482.8330000000001"/>
    <n v="2021.826"/>
    <n v="1646.4169999999999"/>
    <n v="0.53999370000000002"/>
    <n v="7605.4589999999998"/>
    <n v="7519.8310000000001"/>
    <n v="7435.1689999999999"/>
    <n v="7351.4579999999996"/>
    <n v="0.96660290000000004"/>
    <m/>
    <n v="6905.9939999999997"/>
    <n v="6957.5649999999996"/>
    <n v="7009.52"/>
    <n v="7061.8649999999998"/>
    <n v="1.022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670330000000003"/>
    <n v="5.7249689999999998"/>
    <n v="5.8873860000000002"/>
    <n v="6.0544099999999998"/>
    <n v="1.0875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DC"/>
    <s v="District of Columbia"/>
    <n v="11"/>
    <x v="0"/>
    <s v="South Atlantic"/>
    <m/>
    <m/>
    <n v="239.75819999999999"/>
    <n v="364.23559999999998"/>
    <n v="553.33929999999998"/>
    <n v="840.62139999999999"/>
    <n v="3.5061209999999998"/>
    <n v="2742.5610000000001"/>
    <n v="2768.4110000000001"/>
    <n v="2794.5030000000002"/>
    <n v="2820.8420000000001"/>
    <n v="1.028543"/>
    <n v="17594.689999999999"/>
    <n v="13675.32"/>
    <n v="10629.03"/>
    <n v="8261.3189999999995"/>
    <n v="0.46953479999999997"/>
    <n v="9963.5139999999992"/>
    <n v="9315.027"/>
    <n v="8708.7489999999998"/>
    <n v="8141.9309999999996"/>
    <n v="0.81717470000000003"/>
    <m/>
    <n v="7833.0879999999997"/>
    <n v="7860.027"/>
    <n v="7887.0510000000004"/>
    <n v="7914.1760000000004"/>
    <n v="1.0103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493820000000001"/>
    <n v="7.0515530000000002"/>
    <n v="6.9550640000000001"/>
    <n v="6.8598949999999999"/>
    <n v="0.9595088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FL"/>
    <s v="Florida"/>
    <n v="12"/>
    <x v="0"/>
    <s v="South Atlantic"/>
    <n v="3.5469000000000001E-2"/>
    <n v="3.6968000000000001E-2"/>
    <n v="163.07509999999999"/>
    <n v="255.8843"/>
    <n v="401.51310000000001"/>
    <n v="630.02210000000002"/>
    <n v="3.8633869999999999"/>
    <n v="2186.2130000000002"/>
    <n v="2425.8319999999999"/>
    <n v="2691.7150000000001"/>
    <n v="2986.74"/>
    <n v="1.366171"/>
    <n v="4707.4560000000001"/>
    <n v="3542.1689999999999"/>
    <n v="2665.3380000000002"/>
    <n v="2005.558"/>
    <n v="0.42603869999999999"/>
    <n v="6390.9350000000004"/>
    <n v="6156.68"/>
    <n v="5931.0110000000004"/>
    <n v="5713.6130000000003"/>
    <n v="0.89401839999999999"/>
    <m/>
    <n v="4536.9960000000001"/>
    <n v="4843.6120000000001"/>
    <n v="5170.951"/>
    <n v="5520.4110000000001"/>
    <n v="1.216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8501789999999998"/>
    <n v="5.0877840000000001"/>
    <n v="5.3370290000000002"/>
    <n v="5.5984850000000002"/>
    <n v="1.15428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GA"/>
    <s v="Georgia"/>
    <n v="13"/>
    <x v="0"/>
    <s v="South Atlantic"/>
    <n v="3.3625000000000002E-2"/>
    <n v="4.351E-2"/>
    <n v="112.0373"/>
    <n v="182.81979999999999"/>
    <n v="298.32100000000003"/>
    <n v="486.79300000000001"/>
    <n v="4.344919"/>
    <n v="3066.5050000000001"/>
    <n v="3050.0259999999998"/>
    <n v="3033.636"/>
    <n v="3017.335"/>
    <n v="0.98396550000000005"/>
    <n v="2611.971"/>
    <n v="2399.5360000000001"/>
    <n v="2204.3789999999999"/>
    <n v="2025.0940000000001"/>
    <n v="0.77531249999999996"/>
    <n v="5784.47"/>
    <n v="5727.848"/>
    <n v="5671.78"/>
    <n v="5616.26"/>
    <n v="0.97092029999999996"/>
    <m/>
    <n v="4827.9620000000004"/>
    <n v="5029.6289999999999"/>
    <n v="5239.72"/>
    <n v="5458.5860000000002"/>
    <n v="1.130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620699999999998"/>
    <n v="5.6067710000000002"/>
    <n v="5.7553039999999998"/>
    <n v="5.9077729999999997"/>
    <n v="1.0815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HI"/>
    <s v="Hawaii"/>
    <n v="15"/>
    <x v="1"/>
    <s v="Pacific"/>
    <n v="2.5118999999999999E-2"/>
    <n v="2.9679000000000001E-2"/>
    <n v="269.5788"/>
    <n v="409.5385"/>
    <n v="622.16250000000002"/>
    <n v="945.17610000000002"/>
    <n v="3.506122"/>
    <n v="5353.049"/>
    <n v="5403.5039999999999"/>
    <n v="5454.4340000000002"/>
    <n v="5505.8450000000003"/>
    <n v="1.0285439999999999"/>
    <n v="242.3947"/>
    <n v="188.39920000000001"/>
    <n v="146.43170000000001"/>
    <n v="113.8128"/>
    <n v="0.46953499999999998"/>
    <n v="6694.9750000000004"/>
    <n v="6259.2259999999997"/>
    <n v="5851.8370000000004"/>
    <n v="5470.9639999999999"/>
    <n v="0.81717470000000003"/>
    <m/>
    <n v="5839.5559999999996"/>
    <n v="5859.6390000000001"/>
    <n v="5879.7910000000002"/>
    <n v="5900.0060000000003"/>
    <n v="1.0103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567829999999999"/>
    <n v="5.5793780000000002"/>
    <n v="5.5030340000000004"/>
    <n v="5.4277329999999999"/>
    <n v="0.9595088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ID"/>
    <s v="Idaho"/>
    <n v="16"/>
    <x v="1"/>
    <s v="Mountain"/>
    <n v="4.2806999999999998E-2"/>
    <n v="4.7835999999999997E-2"/>
    <n v="104.28270000000001"/>
    <n v="203.21629999999999"/>
    <n v="396.0086"/>
    <n v="771.70420000000001"/>
    <n v="7.4001140000000003"/>
    <n v="2281.7950000000001"/>
    <n v="2472.413"/>
    <n v="2678.9560000000001"/>
    <n v="2902.752"/>
    <n v="1.272135"/>
    <n v="1949.8320000000001"/>
    <n v="1637.04"/>
    <n v="1374.425"/>
    <n v="1153.94"/>
    <n v="0.59181490000000003"/>
    <n v="4702.1930000000002"/>
    <n v="4691.6350000000002"/>
    <n v="4681.1009999999997"/>
    <n v="4670.5910000000003"/>
    <n v="0.99327920000000003"/>
    <m/>
    <n v="3945.1610000000001"/>
    <n v="4300.692"/>
    <n v="4688.2619999999997"/>
    <n v="5110.7610000000004"/>
    <n v="1.29545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8619110000000001"/>
    <n v="5.0241389999999999"/>
    <n v="5.1917819999999999"/>
    <n v="5.3650169999999999"/>
    <n v="1.10347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IL"/>
    <s v="Illinois"/>
    <n v="17"/>
    <x v="3"/>
    <s v="East North Central"/>
    <n v="2.9961999999999999E-2"/>
    <n v="3.5968E-2"/>
    <n v="86.965959999999995"/>
    <n v="173.82919999999999"/>
    <n v="347.45330000000001"/>
    <n v="694.49649999999997"/>
    <n v="7.985843"/>
    <n v="1389.1379999999999"/>
    <n v="1741.787"/>
    <n v="2183.96"/>
    <n v="2738.384"/>
    <n v="1.9712829999999999"/>
    <n v="5441.5550000000003"/>
    <n v="4195.3909999999996"/>
    <n v="3234.6089999999999"/>
    <n v="2493.855"/>
    <n v="0.45829819999999999"/>
    <n v="6977.2950000000001"/>
    <n v="6457.0590000000002"/>
    <n v="5975.61"/>
    <n v="5530.0609999999997"/>
    <n v="0.79257940000000004"/>
    <m/>
    <n v="5578.3549999999996"/>
    <n v="5509.3720000000003"/>
    <n v="5441.2420000000002"/>
    <n v="5373.9539999999997"/>
    <n v="0.963358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9762050000000002"/>
    <n v="4.9472849999999999"/>
    <n v="4.9185309999999998"/>
    <n v="4.8899460000000001"/>
    <n v="0.9826654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IN"/>
    <s v="Indiana"/>
    <n v="18"/>
    <x v="3"/>
    <s v="East North Central"/>
    <n v="3.6625999999999999E-2"/>
    <n v="4.3513999999999997E-2"/>
    <n v="92.079589999999996"/>
    <n v="186.81229999999999"/>
    <n v="379.00729999999999"/>
    <n v="768.93499999999995"/>
    <n v="8.3507650000000009"/>
    <n v="2879.654"/>
    <n v="3234.1190000000001"/>
    <n v="3632.2150000000001"/>
    <n v="4079.3150000000001"/>
    <n v="1.4165989999999999"/>
    <n v="4558.99"/>
    <n v="4101.9840000000004"/>
    <n v="3690.7910000000002"/>
    <n v="3320.8159999999998"/>
    <n v="0.72841049999999996"/>
    <n v="7666.9759999999997"/>
    <n v="7751.2219999999998"/>
    <n v="7836.3950000000004"/>
    <n v="7922.5029999999997"/>
    <n v="1.033328"/>
    <m/>
    <n v="5420.3990000000003"/>
    <n v="5891.625"/>
    <n v="6403.817"/>
    <n v="6960.5379999999996"/>
    <n v="1.28413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209850000000001"/>
    <n v="5.3712970000000002"/>
    <n v="5.6338429999999997"/>
    <n v="5.909224"/>
    <n v="1.153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IA"/>
    <s v="Iowa"/>
    <n v="19"/>
    <x v="3"/>
    <s v="West North Central"/>
    <n v="3.5823000000000001E-2"/>
    <n v="4.2365E-2"/>
    <n v="84.460549999999998"/>
    <n v="177.47669999999999"/>
    <n v="372.93119999999999"/>
    <n v="783.63930000000005"/>
    <n v="9.2781710000000004"/>
    <n v="2338.9549999999999"/>
    <n v="2602.7020000000002"/>
    <n v="2896.19"/>
    <n v="3222.7730000000001"/>
    <n v="1.377869"/>
    <n v="3759.7890000000002"/>
    <n v="3298.7890000000002"/>
    <n v="2894.3139999999999"/>
    <n v="2539.433"/>
    <n v="0.67541890000000004"/>
    <n v="6243.2889999999998"/>
    <n v="6248.66"/>
    <n v="6254.0360000000001"/>
    <n v="6259.4170000000004"/>
    <n v="1.002583"/>
    <m/>
    <n v="5051.4359999999997"/>
    <n v="5378.1729999999998"/>
    <n v="5726.0439999999999"/>
    <n v="6096.4170000000004"/>
    <n v="1.20686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298719999999998"/>
    <n v="5.8911600000000002"/>
    <n v="6.1645760000000003"/>
    <n v="6.4506800000000002"/>
    <n v="1.14579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KS"/>
    <s v="Kansas"/>
    <n v="20"/>
    <x v="3"/>
    <s v="West North Central"/>
    <n v="3.6637999999999997E-2"/>
    <n v="4.1595E-2"/>
    <n v="94.085030000000003"/>
    <n v="185.6575"/>
    <n v="366.3569"/>
    <n v="722.93010000000004"/>
    <n v="7.6837949999999999"/>
    <n v="2490.12"/>
    <n v="2785.297"/>
    <n v="3115.4630000000002"/>
    <n v="3484.7669999999998"/>
    <n v="1.399437"/>
    <n v="3020.587"/>
    <n v="2604.4580000000001"/>
    <n v="2245.6559999999999"/>
    <n v="1936.2850000000001"/>
    <n v="0.64102930000000002"/>
    <n v="6219.1629999999996"/>
    <n v="6183.2240000000002"/>
    <n v="6147.4939999999997"/>
    <n v="6111.97"/>
    <n v="0.98276410000000003"/>
    <m/>
    <n v="5096.1949999999997"/>
    <n v="5422.9359999999997"/>
    <n v="5770.6239999999998"/>
    <n v="6140.6040000000003"/>
    <n v="1.204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691079999999999"/>
    <n v="6.2016980000000004"/>
    <n v="6.3371839999999997"/>
    <n v="6.4756309999999999"/>
    <n v="1.06698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KY"/>
    <s v="Kentucky"/>
    <n v="21"/>
    <x v="0"/>
    <s v="East South Central"/>
    <n v="3.2620000000000003E-2"/>
    <n v="4.0335000000000003E-2"/>
    <n v="207.11109999999999"/>
    <n v="298.6003"/>
    <n v="430.50380000000001"/>
    <n v="620.67439999999999"/>
    <n v="2.9968180000000002"/>
    <n v="2744.0120000000002"/>
    <n v="2950.1480000000001"/>
    <n v="3171.77"/>
    <n v="3410.04"/>
    <n v="1.24272"/>
    <n v="2949.0749999999998"/>
    <n v="2355.1669999999999"/>
    <n v="1880.866"/>
    <n v="1502.0830000000001"/>
    <n v="0.50934029999999997"/>
    <n v="5475.2209999999995"/>
    <n v="5573.4260000000004"/>
    <n v="5673.3940000000002"/>
    <n v="5775.1530000000002"/>
    <n v="1.0547800000000001"/>
    <m/>
    <n v="5008.4769999999999"/>
    <n v="5261.1390000000001"/>
    <n v="5526.5460000000003"/>
    <n v="5805.3429999999998"/>
    <n v="1.15910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665630000000004"/>
    <n v="5.7311069999999997"/>
    <n v="5.9005150000000004"/>
    <n v="6.0749310000000003"/>
    <n v="1.09132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LA"/>
    <s v="Louisiana"/>
    <n v="22"/>
    <x v="0"/>
    <s v="West South Central"/>
    <n v="3.4131000000000002E-2"/>
    <n v="4.2095E-2"/>
    <n v="273.54610000000002"/>
    <n v="357.072"/>
    <n v="466.10199999999998"/>
    <n v="608.4239"/>
    <n v="2.2242099999999998"/>
    <n v="2297.8110000000001"/>
    <n v="2293.7840000000001"/>
    <n v="2289.7629999999999"/>
    <n v="2285.75"/>
    <n v="0.99475119999999995"/>
    <n v="3628.6"/>
    <n v="2774.4270000000001"/>
    <n v="2121.3270000000002"/>
    <n v="1621.9670000000001"/>
    <n v="0.44699509999999998"/>
    <n v="5824.5010000000002"/>
    <n v="5262.4369999999999"/>
    <n v="4754.6109999999999"/>
    <n v="4295.7920000000004"/>
    <n v="0.73753809999999997"/>
    <m/>
    <n v="4992.1869999999999"/>
    <n v="4810.7110000000002"/>
    <n v="4635.8320000000003"/>
    <n v="4467.3090000000002"/>
    <n v="0.8948601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33109"/>
    <n v="6.1612869999999997"/>
    <n v="5.9009510000000001"/>
    <n v="5.6516140000000004"/>
    <n v="0.8785197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ME"/>
    <s v="Maine"/>
    <n v="23"/>
    <x v="2"/>
    <s v="New England"/>
    <n v="4.6642999999999997E-2"/>
    <n v="4.8967999999999998E-2"/>
    <n v="127.72369999999999"/>
    <n v="225.9701"/>
    <n v="399.78859999999997"/>
    <n v="707.31020000000001"/>
    <n v="5.5378160000000003"/>
    <n v="2077.2109999999998"/>
    <n v="2276.627"/>
    <n v="2495.1869999999999"/>
    <n v="2734.7289999999998"/>
    <n v="1.316538"/>
    <n v="4351.08"/>
    <n v="4093.3519999999999"/>
    <n v="3850.89"/>
    <n v="3622.7910000000002"/>
    <n v="0.83261890000000005"/>
    <n v="6991.915"/>
    <n v="6905.7719999999999"/>
    <n v="6820.69"/>
    <n v="6736.6570000000002"/>
    <n v="0.96349229999999997"/>
    <m/>
    <n v="6106.2759999999998"/>
    <n v="6340.9979999999996"/>
    <n v="6584.7420000000002"/>
    <n v="6837.857"/>
    <n v="1.11980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325240000000003"/>
    <n v="6.5665430000000002"/>
    <n v="6.8092100000000002"/>
    <n v="7.0608440000000003"/>
    <n v="1.115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MD"/>
    <s v="Maryland"/>
    <n v="24"/>
    <x v="0"/>
    <s v="South Atlantic"/>
    <n v="3.5693000000000003E-2"/>
    <n v="3.7465999999999999E-2"/>
    <n v="132.2182"/>
    <n v="239.154"/>
    <n v="432.57769999999999"/>
    <n v="782.43939999999998"/>
    <n v="5.9177900000000001"/>
    <n v="2096.73"/>
    <n v="2580.4670000000001"/>
    <n v="3175.806"/>
    <n v="3908.4960000000001"/>
    <n v="1.8640909999999999"/>
    <n v="6472.8779999999997"/>
    <n v="4260.0720000000001"/>
    <n v="2803.732"/>
    <n v="1845.2529999999999"/>
    <n v="0.28507460000000001"/>
    <n v="7852.9610000000002"/>
    <n v="7118.34"/>
    <n v="6452.44"/>
    <n v="5848.8339999999998"/>
    <n v="0.7447935"/>
    <m/>
    <n v="6796.25"/>
    <n v="6642.6090000000004"/>
    <n v="6492.4409999999998"/>
    <n v="6345.6679999999997"/>
    <n v="0.9337014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923430000000003"/>
    <n v="5.8870199999999997"/>
    <n v="5.8817009999999996"/>
    <n v="5.8763880000000004"/>
    <n v="0.9972923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MA"/>
    <s v="Massachusetts"/>
    <n v="25"/>
    <x v="2"/>
    <s v="New England"/>
    <n v="2.8094000000000001E-2"/>
    <n v="3.4306000000000003E-2"/>
    <n v="168.74350000000001"/>
    <n v="242.9367"/>
    <n v="349.75130000000001"/>
    <n v="503.5299"/>
    <n v="2.9839950000000002"/>
    <n v="1760.0450000000001"/>
    <n v="2389.2950000000001"/>
    <n v="3243.5140000000001"/>
    <n v="4403.1310000000003"/>
    <n v="2.5017149999999999"/>
    <n v="5938.6279999999997"/>
    <n v="4330.933"/>
    <n v="3158.4690000000001"/>
    <n v="2303.4140000000002"/>
    <n v="0.38786969999999998"/>
    <n v="6935.15"/>
    <n v="7397.5889999999999"/>
    <n v="7890.8630000000003"/>
    <n v="8417.0280000000002"/>
    <n v="1.213676"/>
    <m/>
    <n v="6434.49"/>
    <n v="6836.7790000000005"/>
    <n v="7264.22"/>
    <n v="7718.3829999999998"/>
    <n v="1.199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631419999999999"/>
    <n v="6.5318370000000003"/>
    <n v="6.7050049999999999"/>
    <n v="6.8827639999999999"/>
    <n v="1.081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MI"/>
    <s v="Michigan"/>
    <n v="26"/>
    <x v="3"/>
    <s v="East North Central"/>
    <n v="4.1688000000000003E-2"/>
    <n v="4.9006000000000001E-2"/>
    <n v="89.116389999999996"/>
    <n v="158.6275"/>
    <n v="282.35730000000001"/>
    <n v="502.59699999999998"/>
    <n v="5.6397810000000002"/>
    <n v="4360.7820000000002"/>
    <n v="4497.5410000000002"/>
    <n v="4638.5889999999999"/>
    <n v="4784.0609999999997"/>
    <n v="1.097065"/>
    <n v="2548.2040000000002"/>
    <n v="2106.7049999999999"/>
    <n v="1741.6990000000001"/>
    <n v="1439.9349999999999"/>
    <n v="0.56507830000000003"/>
    <n v="7367.1139999999996"/>
    <n v="7167.8879999999999"/>
    <n v="6974.049"/>
    <n v="6785.4520000000002"/>
    <n v="0.92104609999999998"/>
    <m/>
    <n v="6168.1469999999999"/>
    <n v="6286.4269999999997"/>
    <n v="6406.9759999999997"/>
    <n v="6529.8360000000002"/>
    <n v="1.058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9920070000000001"/>
    <n v="5.0077220000000002"/>
    <n v="5.0234880000000004"/>
    <n v="5.0393020000000002"/>
    <n v="1.009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MN"/>
    <s v="Minnesota"/>
    <n v="27"/>
    <x v="3"/>
    <s v="West North Central"/>
    <n v="3.9836999999999997E-2"/>
    <n v="4.8252000000000003E-2"/>
    <n v="101.9337"/>
    <n v="195.97319999999999"/>
    <n v="376.76940000000002"/>
    <n v="724.36019999999996"/>
    <n v="7.1061870000000003"/>
    <n v="3000.1439999999998"/>
    <n v="3403.9189999999999"/>
    <n v="3862.0360000000001"/>
    <n v="4381.8100000000004"/>
    <n v="1.4605330000000001"/>
    <n v="2901.4609999999998"/>
    <n v="2837.6089999999999"/>
    <n v="2775.163"/>
    <n v="2714.0909999999999"/>
    <n v="0.93542199999999998"/>
    <n v="6523.027"/>
    <n v="6877.7579999999998"/>
    <n v="7251.7809999999999"/>
    <n v="7646.143"/>
    <n v="1.172177"/>
    <m/>
    <n v="5336.1629999999996"/>
    <n v="5928.6059999999998"/>
    <n v="6586.8249999999998"/>
    <n v="7318.1229999999996"/>
    <n v="1.3714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788999999999998"/>
    <n v="5.5657370000000004"/>
    <n v="5.7590649999999997"/>
    <n v="5.9591070000000004"/>
    <n v="1.1078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MS"/>
    <s v="Mississippi"/>
    <n v="28"/>
    <x v="0"/>
    <s v="East South Central"/>
    <n v="3.9121999999999997E-2"/>
    <n v="4.2791000000000003E-2"/>
    <n v="170.54490000000001"/>
    <n v="283.18029999999999"/>
    <n v="470.20519999999999"/>
    <n v="780.74969999999996"/>
    <n v="4.5779719999999999"/>
    <n v="2226.17"/>
    <n v="2182.6039999999998"/>
    <n v="2139.8910000000001"/>
    <n v="2098.0140000000001"/>
    <n v="0.94243189999999999"/>
    <n v="1800.038"/>
    <n v="1657.2"/>
    <n v="1525.6969999999999"/>
    <n v="1404.6289999999999"/>
    <n v="0.7803331"/>
    <n v="4204.0889999999999"/>
    <n v="4119.3289999999997"/>
    <n v="4036.2779999999998"/>
    <n v="3954.902"/>
    <n v="0.94072730000000004"/>
    <m/>
    <n v="3523.5770000000002"/>
    <n v="3789.134"/>
    <n v="4074.7060000000001"/>
    <n v="4381.799"/>
    <n v="1.243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321800000000003"/>
    <n v="5.5155060000000002"/>
    <n v="5.4988809999999999"/>
    <n v="5.4823069999999996"/>
    <n v="0.99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MO"/>
    <s v="Missouri"/>
    <n v="29"/>
    <x v="3"/>
    <s v="West North Central"/>
    <n v="3.2743000000000001E-2"/>
    <n v="3.9732999999999997E-2"/>
    <n v="120.494"/>
    <n v="203.79040000000001"/>
    <n v="344.66879999999998"/>
    <n v="582.93510000000003"/>
    <n v="4.8378740000000002"/>
    <n v="2048.5"/>
    <n v="2297.9659999999999"/>
    <n v="2577.8119999999999"/>
    <n v="2891.7370000000001"/>
    <n v="1.4116359999999999"/>
    <n v="3131.4070000000002"/>
    <n v="2873.3960000000002"/>
    <n v="2636.645"/>
    <n v="2419.4"/>
    <n v="0.77262399999999998"/>
    <n v="5442.415"/>
    <n v="5543.3270000000002"/>
    <n v="5646.11"/>
    <n v="5750.7979999999998"/>
    <n v="1.0566629999999999"/>
    <m/>
    <n v="4661.5630000000001"/>
    <n v="4878.0339999999997"/>
    <n v="5104.558"/>
    <n v="5341.6009999999997"/>
    <n v="1.14588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243630000000003"/>
    <n v="5.9655050000000003"/>
    <n v="6.2168049999999999"/>
    <n v="6.4786910000000004"/>
    <n v="1.131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MT"/>
    <s v="Montana"/>
    <n v="30"/>
    <x v="1"/>
    <s v="Mountain"/>
    <n v="4.9377999999999998E-2"/>
    <n v="5.3187999999999999E-2"/>
    <n v="91.418270000000007"/>
    <n v="175.6842"/>
    <n v="337.62349999999998"/>
    <n v="648.83230000000003"/>
    <n v="7.0974029999999999"/>
    <n v="2109.4899999999998"/>
    <n v="2149.538"/>
    <n v="2190.348"/>
    <n v="2231.931"/>
    <n v="1.0580430000000001"/>
    <n v="3568.511"/>
    <n v="3134.3409999999999"/>
    <n v="2752.9949999999999"/>
    <n v="2418.0459999999998"/>
    <n v="0.67760629999999999"/>
    <n v="5803.0339999999997"/>
    <n v="5571.7209999999995"/>
    <n v="5349.6279999999997"/>
    <n v="5136.3890000000001"/>
    <n v="0.8851213"/>
    <m/>
    <n v="4737.4790000000003"/>
    <n v="5062.7359999999999"/>
    <n v="5410.3230000000003"/>
    <n v="5781.7749999999996"/>
    <n v="1.22043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386880000000001"/>
    <n v="5.3978330000000003"/>
    <n v="5.6700470000000003"/>
    <n v="5.9559889999999998"/>
    <n v="1.159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NE"/>
    <s v="Nebraska"/>
    <n v="31"/>
    <x v="3"/>
    <s v="West North Central"/>
    <n v="3.7630999999999998E-2"/>
    <n v="4.4732000000000001E-2"/>
    <n v="147.10669999999999"/>
    <n v="256.63299999999998"/>
    <n v="447.7056"/>
    <n v="781.03890000000001"/>
    <n v="5.3093370000000002"/>
    <n v="1646.617"/>
    <n v="1659.1859999999999"/>
    <n v="1671.8510000000001"/>
    <n v="1684.6130000000001"/>
    <n v="1.023075"/>
    <n v="4181.143"/>
    <n v="4179.7219999999998"/>
    <n v="4178.3010000000004"/>
    <n v="4176.8810000000003"/>
    <n v="0.99898070000000005"/>
    <n v="6214.3869999999997"/>
    <n v="6203.5950000000003"/>
    <n v="6192.8220000000001"/>
    <n v="6182.067"/>
    <n v="0.99479910000000005"/>
    <m/>
    <n v="5231.9949999999999"/>
    <n v="5407.8149999999996"/>
    <n v="5589.5439999999999"/>
    <n v="5777.38"/>
    <n v="1.10424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166570000000002"/>
    <n v="6.2424289999999996"/>
    <n v="6.6993679999999998"/>
    <n v="7.1897529999999996"/>
    <n v="1.23606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NV"/>
    <s v="Nevada"/>
    <n v="32"/>
    <x v="1"/>
    <s v="Mountain"/>
    <n v="3.0074E-2"/>
    <n v="3.7286E-2"/>
    <n v="137.67420000000001"/>
    <n v="193.40610000000001"/>
    <n v="271.69880000000001"/>
    <n v="381.68520000000001"/>
    <n v="2.7723789999999999"/>
    <n v="3315.123"/>
    <n v="3651.2370000000001"/>
    <n v="4021.43"/>
    <n v="4429.1570000000002"/>
    <n v="1.3360460000000001"/>
    <n v="2464.5940000000001"/>
    <n v="1871.4459999999999"/>
    <n v="1421.048"/>
    <n v="1079.047"/>
    <n v="0.43781949999999997"/>
    <n v="6448.558"/>
    <n v="5822.3090000000002"/>
    <n v="5256.8770000000004"/>
    <n v="4746.3590000000004"/>
    <n v="0.73603419999999997"/>
    <m/>
    <n v="6238.1040000000003"/>
    <n v="5192.7569999999996"/>
    <n v="4322.585"/>
    <n v="3598.2310000000002"/>
    <n v="0.5768149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797080000000001"/>
    <n v="5.4840879999999999"/>
    <n v="4.9468199999999998"/>
    <n v="4.4621870000000001"/>
    <n v="0.7339476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NH"/>
    <s v="New Hampshire"/>
    <n v="33"/>
    <x v="2"/>
    <s v="New England"/>
    <n v="3.4845000000000001E-2"/>
    <n v="4.0015000000000002E-2"/>
    <n v="81.202190000000002"/>
    <n v="207.51490000000001"/>
    <n v="530.31129999999996"/>
    <n v="1355.229"/>
    <n v="16.68956"/>
    <n v="166.2851"/>
    <n v="324.58319999999998"/>
    <n v="633.57600000000002"/>
    <n v="1236.72"/>
    <n v="7.4373490000000002"/>
    <n v="7728.1139999999996"/>
    <n v="6702.152"/>
    <n v="5812.393"/>
    <n v="5040.7569999999996"/>
    <n v="0.65226229999999996"/>
    <n v="7317.2939999999999"/>
    <n v="6491.6580000000004"/>
    <n v="5759.1819999999998"/>
    <n v="5109.3530000000001"/>
    <n v="0.69825720000000002"/>
    <m/>
    <n v="6413.7420000000002"/>
    <n v="5955.0659999999998"/>
    <n v="5529.192"/>
    <n v="5133.7749999999996"/>
    <n v="0.8004335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142190000000003"/>
    <n v="5.8347189999999998"/>
    <n v="5.5679959999999999"/>
    <n v="5.3134649999999999"/>
    <n v="0.8690341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s v="Claremont School District v. Governor (Claremont II)"/>
    <s v="142 N.H. 462, 703 A.2d 1353"/>
    <s v="Overturned"/>
    <s v="Adequacy"/>
  </r>
  <r>
    <x v="21"/>
    <s v="NJ"/>
    <s v="New Jersey"/>
    <n v="34"/>
    <x v="2"/>
    <s v="Middle Atlantic"/>
    <n v="3.8648000000000002E-2"/>
    <n v="4.4107E-2"/>
    <n v="174.38329999999999"/>
    <n v="264.91950000000003"/>
    <n v="402.46019999999999"/>
    <n v="611.40920000000006"/>
    <n v="3.506122"/>
    <n v="2652.0410000000002"/>
    <n v="2677.0369999999998"/>
    <n v="2702.2689999999998"/>
    <n v="2727.739"/>
    <n v="1.028543"/>
    <n v="3340.8270000000002"/>
    <n v="2596.63"/>
    <n v="2018.2090000000001"/>
    <n v="1568.636"/>
    <n v="0.46953509999999998"/>
    <n v="6141.8469999999998"/>
    <n v="5742.098"/>
    <n v="5368.366"/>
    <n v="5018.96"/>
    <n v="0.81717439999999997"/>
    <m/>
    <n v="4975.1989999999996"/>
    <n v="4992.308"/>
    <n v="5009.4759999999997"/>
    <n v="5026.7020000000002"/>
    <n v="1.0103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247730000000004"/>
    <n v="5.7450700000000001"/>
    <n v="5.6664570000000003"/>
    <n v="5.588921"/>
    <n v="0.9595088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s v="Abbott v. Burke (Abbott IV)"/>
    <s v="149 N.J. 145, 693 A.2d 417"/>
    <s v="Overturned"/>
    <s v="Adequacy"/>
  </r>
  <r>
    <x v="21"/>
    <s v="NM"/>
    <s v="New Mexico"/>
    <n v="35"/>
    <x v="1"/>
    <s v="Mountain"/>
    <n v="3.4047000000000001E-2"/>
    <n v="4.8946999999999997E-2"/>
    <n v="182.94"/>
    <n v="267.21929999999998"/>
    <n v="390.32549999999998"/>
    <n v="570.14580000000001"/>
    <n v="3.1165720000000001"/>
    <n v="4141.9690000000001"/>
    <n v="3804.2660000000001"/>
    <n v="3494.0970000000002"/>
    <n v="3209.2159999999999"/>
    <n v="0.77480450000000001"/>
    <n v="976.50739999999996"/>
    <n v="873.71690000000001"/>
    <n v="781.74630000000002"/>
    <n v="699.45690000000002"/>
    <n v="0.71628429999999998"/>
    <n v="5163.0820000000003"/>
    <n v="4950.12"/>
    <n v="4745.942"/>
    <n v="4550.1850000000004"/>
    <n v="0.88129239999999998"/>
    <m/>
    <n v="4064.1"/>
    <n v="4275.8469999999998"/>
    <n v="4498.6270000000004"/>
    <n v="4733.0150000000003"/>
    <n v="1.16459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020300000000002"/>
    <n v="6.1031909999999998"/>
    <n v="5.9106259999999997"/>
    <n v="5.7241369999999998"/>
    <n v="0.9083004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NY"/>
    <s v="New York"/>
    <n v="36"/>
    <x v="2"/>
    <s v="Middle Atlantic"/>
    <n v="3.6859000000000003E-2"/>
    <n v="4.6648000000000002E-2"/>
    <n v="105.44119999999999"/>
    <n v="182.63339999999999"/>
    <n v="316.33690000000001"/>
    <n v="547.923"/>
    <n v="5.1964779999999999"/>
    <n v="2408.8470000000002"/>
    <n v="2831.74"/>
    <n v="3328.8760000000002"/>
    <n v="3913.2869999999998"/>
    <n v="1.624547"/>
    <n v="8061.1210000000001"/>
    <n v="6101.7659999999996"/>
    <n v="4618.6570000000002"/>
    <n v="3496.0349999999999"/>
    <n v="0.43369089999999999"/>
    <n v="10935"/>
    <n v="9804.7639999999992"/>
    <n v="8791.3510000000006"/>
    <n v="7882.683"/>
    <n v="0.72086729999999999"/>
    <m/>
    <n v="9815.9959999999992"/>
    <n v="9023.2340000000004"/>
    <n v="8294.4959999999992"/>
    <n v="7624.6149999999998"/>
    <n v="0.7767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766260000000004"/>
    <n v="6.6784270000000001"/>
    <n v="6.3929720000000003"/>
    <n v="6.11972"/>
    <n v="0.8771746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NC"/>
    <s v="North Carolina"/>
    <n v="37"/>
    <x v="0"/>
    <s v="South Atlantic"/>
    <n v="2.9621000000000001E-2"/>
    <n v="3.7330000000000002E-2"/>
    <n v="127.1788"/>
    <n v="231.0787"/>
    <n v="419.86059999999998"/>
    <n v="762.86959999999999"/>
    <n v="5.9984019999999996"/>
    <n v="3149.366"/>
    <n v="3161.47"/>
    <n v="3173.62"/>
    <n v="3185.8180000000002"/>
    <n v="1.0115749999999999"/>
    <n v="2904.8969999999999"/>
    <n v="2139.9940000000001"/>
    <n v="1576.501"/>
    <n v="1161.385"/>
    <n v="0.39980250000000001"/>
    <n v="5750.4009999999998"/>
    <n v="5499.8379999999997"/>
    <n v="5260.192"/>
    <n v="5030.9889999999996"/>
    <n v="0.8748937"/>
    <m/>
    <n v="4548.2290000000003"/>
    <n v="4804.1499999999996"/>
    <n v="5074.4719999999998"/>
    <n v="5360.0039999999999"/>
    <n v="1.178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167379999999996"/>
    <n v="6.0000929999999997"/>
    <n v="6.0846220000000004"/>
    <n v="6.1703419999999998"/>
    <n v="1.04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ND"/>
    <s v="North Dakota"/>
    <n v="38"/>
    <x v="3"/>
    <s v="West North Central"/>
    <n v="3.8453000000000001E-2"/>
    <n v="4.4027999999999998E-2"/>
    <n v="123.2882"/>
    <n v="221.79929999999999"/>
    <n v="399.02390000000003"/>
    <n v="717.85630000000003"/>
    <n v="5.8225850000000001"/>
    <n v="1602.377"/>
    <n v="1682.9670000000001"/>
    <n v="1767.6110000000001"/>
    <n v="1856.5119999999999"/>
    <n v="1.1585989999999999"/>
    <n v="3957.029"/>
    <n v="3257.953"/>
    <n v="2682.38"/>
    <n v="2208.4920000000002"/>
    <n v="0.55811880000000003"/>
    <n v="5267.4250000000002"/>
    <n v="5055.2060000000001"/>
    <n v="4851.5370000000003"/>
    <n v="4656.0739999999996"/>
    <n v="0.88393739999999998"/>
    <m/>
    <n v="3952.549"/>
    <n v="4429.1629999999996"/>
    <n v="4963.25"/>
    <n v="5561.7389999999996"/>
    <n v="1.407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78594"/>
    <n v="5.3876900000000001"/>
    <n v="6.0744239999999996"/>
    <n v="6.8486909999999996"/>
    <n v="1.43320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OH"/>
    <s v="Ohio"/>
    <n v="39"/>
    <x v="3"/>
    <s v="East North Central"/>
    <n v="3.4514000000000003E-2"/>
    <n v="4.1869999999999997E-2"/>
    <n v="97.283860000000004"/>
    <n v="195.1687"/>
    <n v="391.54329999999999"/>
    <n v="785.50559999999996"/>
    <n v="8.0743670000000005"/>
    <n v="1618.8779999999999"/>
    <n v="2023.4839999999999"/>
    <n v="2529.2130000000002"/>
    <n v="3161.34"/>
    <n v="1.9527969999999999"/>
    <n v="4313.4070000000002"/>
    <n v="3635.2179999999998"/>
    <n v="3063.6590000000001"/>
    <n v="2581.9659999999999"/>
    <n v="0.59859070000000003"/>
    <n v="6020.2169999999996"/>
    <n v="6028.88"/>
    <n v="6037.5559999999996"/>
    <n v="6046.2430000000004"/>
    <n v="1.0043230000000001"/>
    <m/>
    <n v="5125.5370000000003"/>
    <n v="5405.52"/>
    <n v="5700.7960000000003"/>
    <n v="6012.2020000000002"/>
    <n v="1.17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82339"/>
    <n v="5.5119220000000002"/>
    <n v="5.6446249999999996"/>
    <n v="5.7805229999999996"/>
    <n v="1.0739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s v="DeRolph v. Ohio (DeRolph I)"/>
    <s v="78 Ohio St.3d 193, 677 N.E.2d 733, as clarified 78 Ohio St.3d 419, 678 N.E.2d 886"/>
    <s v="Overturned"/>
    <s v="Adequacy"/>
  </r>
  <r>
    <x v="21"/>
    <s v="OK"/>
    <s v="Oklahoma"/>
    <n v="40"/>
    <x v="0"/>
    <s v="West South Central"/>
    <n v="4.0916000000000001E-2"/>
    <n v="4.5504000000000003E-2"/>
    <n v="122.8043"/>
    <n v="197.2672"/>
    <n v="316.88099999999997"/>
    <n v="509.02330000000001"/>
    <n v="4.144997"/>
    <n v="2256.7869999999998"/>
    <n v="2389.34"/>
    <n v="2529.6779999999999"/>
    <n v="2678.259"/>
    <n v="1.1867570000000001"/>
    <n v="1928.4380000000001"/>
    <n v="1777.8879999999999"/>
    <n v="1639.0920000000001"/>
    <n v="1511.1310000000001"/>
    <n v="0.78360359999999996"/>
    <n v="4510.5590000000002"/>
    <n v="4593.3159999999998"/>
    <n v="4677.5919999999996"/>
    <n v="4763.415"/>
    <n v="1.0560590000000001"/>
    <m/>
    <n v="3899.3910000000001"/>
    <n v="4216.107"/>
    <n v="4558.5479999999998"/>
    <n v="4928.8029999999999"/>
    <n v="1.26399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380559999999996"/>
    <n v="5.5511819999999998"/>
    <n v="5.6666610000000004"/>
    <n v="5.7845430000000002"/>
    <n v="1.063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OR"/>
    <s v="Oregon"/>
    <n v="41"/>
    <x v="1"/>
    <s v="Pacific"/>
    <n v="3.6221000000000003E-2"/>
    <n v="4.4227000000000002E-2"/>
    <n v="118.2298"/>
    <n v="225.62090000000001"/>
    <n v="430.55790000000002"/>
    <n v="821.64419999999996"/>
    <n v="6.9495509999999996"/>
    <n v="2672.97"/>
    <n v="2788.7840000000001"/>
    <n v="2909.616"/>
    <n v="3035.683"/>
    <n v="1.135696"/>
    <n v="2631.8290000000002"/>
    <n v="2610.9209999999998"/>
    <n v="2590.1790000000001"/>
    <n v="2569.6019999999999"/>
    <n v="0.97635590000000005"/>
    <n v="5570.4070000000002"/>
    <n v="5817.1329999999998"/>
    <n v="6074.7879999999996"/>
    <n v="6343.8540000000003"/>
    <n v="1.138849"/>
    <m/>
    <n v="5047.0209999999997"/>
    <n v="5608.7349999999997"/>
    <n v="6232.9660000000003"/>
    <n v="6926.6710000000003"/>
    <n v="1.37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409637"/>
    <n v="4.6735160000000002"/>
    <n v="4.9531859999999996"/>
    <n v="5.2495909999999997"/>
    <n v="1.190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PA"/>
    <s v="Pennsylvania"/>
    <n v="42"/>
    <x v="2"/>
    <s v="Middle Atlantic"/>
    <n v="3.6746000000000001E-2"/>
    <n v="4.1281999999999999E-2"/>
    <n v="65.975160000000002"/>
    <n v="152.34790000000001"/>
    <n v="351.79730000000001"/>
    <n v="812.36009999999999"/>
    <n v="12.31312"/>
    <n v="1810.0630000000001"/>
    <n v="2325.165"/>
    <n v="2986.8530000000001"/>
    <n v="3836.8420000000001"/>
    <n v="2.1197279999999998"/>
    <n v="6378.4210000000003"/>
    <n v="4878.4080000000004"/>
    <n v="3731.152"/>
    <n v="2853.6970000000001"/>
    <n v="0.44739869999999998"/>
    <n v="8066.1090000000004"/>
    <n v="7608.6310000000003"/>
    <n v="7177.1"/>
    <n v="6770.0420000000004"/>
    <n v="0.8393195"/>
    <m/>
    <n v="6915.7160000000003"/>
    <n v="6604.933"/>
    <n v="6308.1139999999996"/>
    <n v="6024.6350000000002"/>
    <n v="0.871151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909199999999997"/>
    <n v="5.5312770000000002"/>
    <n v="5.47227"/>
    <n v="5.4138929999999998"/>
    <n v="0.9683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RI"/>
    <s v="Rhode Island"/>
    <n v="44"/>
    <x v="2"/>
    <s v="New England"/>
    <n v="3.8975000000000003E-2"/>
    <n v="4.2325000000000002E-2"/>
    <n v="159.08179999999999"/>
    <n v="249.12289999999999"/>
    <n v="390.12790000000001"/>
    <n v="610.9425"/>
    <n v="3.8404310000000002"/>
    <n v="1883.2059999999999"/>
    <n v="2352.596"/>
    <n v="2938.982"/>
    <n v="3671.5239999999999"/>
    <n v="1.949614"/>
    <n v="6594.7060000000001"/>
    <n v="4949.5050000000001"/>
    <n v="3714.74"/>
    <n v="2788.0120000000002"/>
    <n v="0.42276520000000001"/>
    <n v="7799.5309999999999"/>
    <n v="7661.0150000000003"/>
    <n v="7524.9589999999998"/>
    <n v="7391.32"/>
    <n v="0.94766220000000001"/>
    <m/>
    <n v="7546.6210000000001"/>
    <n v="7533.2269999999999"/>
    <n v="7519.8620000000001"/>
    <n v="7506.52"/>
    <n v="0.9946861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3214779999999999"/>
    <n v="6.9992939999999999"/>
    <n v="6.6912890000000003"/>
    <n v="6.3968379999999998"/>
    <n v="0.8737085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SC"/>
    <s v="South Carolina"/>
    <n v="45"/>
    <x v="0"/>
    <s v="South Atlantic"/>
    <n v="3.8899999999999997E-2"/>
    <n v="4.5187999999999999E-2"/>
    <n v="144.78890000000001"/>
    <n v="235.44470000000001"/>
    <n v="382.86219999999997"/>
    <n v="622.58130000000006"/>
    <n v="4.2999239999999999"/>
    <n v="2690.5659999999998"/>
    <n v="2732.364"/>
    <n v="2774.8119999999999"/>
    <n v="2817.92"/>
    <n v="1.047334"/>
    <n v="2972.739"/>
    <n v="2724.431"/>
    <n v="2496.8629999999998"/>
    <n v="2288.3040000000001"/>
    <n v="0.76976279999999997"/>
    <n v="5877.23"/>
    <n v="5761.9290000000001"/>
    <n v="5648.8890000000001"/>
    <n v="5538.067"/>
    <n v="0.94229189999999996"/>
    <m/>
    <n v="4685.6899999999996"/>
    <n v="4897.41"/>
    <n v="5118.6940000000004"/>
    <n v="5349.9780000000001"/>
    <n v="1.141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13463"/>
    <n v="5.9307730000000003"/>
    <n v="6.1563480000000004"/>
    <n v="6.3905029999999998"/>
    <n v="1.11849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SD"/>
    <s v="South Dakota"/>
    <n v="46"/>
    <x v="3"/>
    <s v="West North Central"/>
    <n v="3.6437999999999998E-2"/>
    <n v="4.1272999999999997E-2"/>
    <n v="116.85420000000001"/>
    <n v="229.83320000000001"/>
    <n v="452.04430000000002"/>
    <n v="889.09720000000004"/>
    <n v="7.6086"/>
    <n v="1205.5219999999999"/>
    <n v="1397.4269999999999"/>
    <n v="1619.8820000000001"/>
    <n v="1877.748"/>
    <n v="1.5576220000000001"/>
    <n v="4547.4319999999998"/>
    <n v="3697.471"/>
    <n v="3006.377"/>
    <n v="2444.4560000000001"/>
    <n v="0.53754639999999998"/>
    <n v="5321.5680000000002"/>
    <n v="5163.12"/>
    <n v="5009.3890000000001"/>
    <n v="4860.2359999999999"/>
    <n v="0.91330900000000004"/>
    <m/>
    <n v="4101.5159999999996"/>
    <n v="4493.9740000000002"/>
    <n v="4923.9840000000004"/>
    <n v="5395.1409999999996"/>
    <n v="1.315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985540000000002"/>
    <n v="5.7479509999999996"/>
    <n v="6.2354630000000002"/>
    <n v="6.7643230000000001"/>
    <n v="1.27663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TN"/>
    <s v="Tennessee"/>
    <n v="47"/>
    <x v="0"/>
    <s v="East South Central"/>
    <n v="2.9975000000000002E-2"/>
    <n v="3.6163000000000001E-2"/>
    <n v="134.524"/>
    <n v="238.07509999999999"/>
    <n v="421.33530000000002"/>
    <n v="745.6617"/>
    <n v="5.5429630000000003"/>
    <n v="1976.8209999999999"/>
    <n v="2058.7130000000002"/>
    <n v="2143.998"/>
    <n v="2232.8159999999998"/>
    <n v="1.1294979999999999"/>
    <n v="2261.5880000000002"/>
    <n v="2188.029"/>
    <n v="2116.8620000000001"/>
    <n v="2048.0100000000002"/>
    <n v="0.9055626"/>
    <n v="4369.18"/>
    <n v="4504.4949999999999"/>
    <n v="4644"/>
    <n v="4787.826"/>
    <n v="1.095818"/>
    <m/>
    <n v="4154.6149999999998"/>
    <n v="4424.7709999999997"/>
    <n v="4712.4960000000001"/>
    <n v="5018.9290000000001"/>
    <n v="1.208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269089999999998"/>
    <n v="5.8111470000000001"/>
    <n v="6.1100029999999999"/>
    <n v="6.4242290000000004"/>
    <n v="1.162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TX"/>
    <s v="Texas"/>
    <n v="48"/>
    <x v="0"/>
    <s v="West South Central"/>
    <n v="3.5895999999999997E-2"/>
    <n v="4.6385000000000003E-2"/>
    <n v="132.15899999999999"/>
    <n v="204.2544"/>
    <n v="315.67919999999998"/>
    <n v="487.88850000000002"/>
    <n v="3.691678"/>
    <n v="1397.3489999999999"/>
    <n v="1685.5150000000001"/>
    <n v="2033.107"/>
    <n v="2452.38"/>
    <n v="1.755023"/>
    <n v="3977.9630000000002"/>
    <n v="3241.3850000000002"/>
    <n v="2641.1950000000002"/>
    <n v="2152.1390000000001"/>
    <n v="0.54101540000000004"/>
    <n v="5478.8029999999999"/>
    <n v="5469.39"/>
    <n v="5459.9920000000002"/>
    <n v="5450.6109999999999"/>
    <n v="0.99485429999999997"/>
    <m/>
    <n v="4450.8450000000003"/>
    <n v="4672.0259999999998"/>
    <n v="4904.1989999999996"/>
    <n v="5147.9089999999997"/>
    <n v="1.156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910220000000004"/>
    <n v="6.3771089999999999"/>
    <n v="6.363226"/>
    <n v="6.3493729999999999"/>
    <n v="0.993483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UT"/>
    <s v="Utah"/>
    <n v="49"/>
    <x v="1"/>
    <s v="Mountain"/>
    <n v="3.6839999999999998E-2"/>
    <n v="4.7094999999999998E-2"/>
    <n v="109.8503"/>
    <n v="227.00700000000001"/>
    <n v="469.11290000000002"/>
    <n v="969.42790000000002"/>
    <n v="8.8249910000000007"/>
    <n v="2554.2669999999998"/>
    <n v="2607.2150000000001"/>
    <n v="2661.2620000000002"/>
    <n v="2716.4279999999999"/>
    <n v="1.0634859999999999"/>
    <n v="877.71979999999996"/>
    <n v="1263.8140000000001"/>
    <n v="1819.7449999999999"/>
    <n v="2620.221"/>
    <n v="2.9852590000000001"/>
    <n v="3547.5940000000001"/>
    <n v="4180.4840000000004"/>
    <n v="4926.2839999999997"/>
    <n v="5805.1329999999998"/>
    <n v="1.636358"/>
    <m/>
    <n v="3012.1260000000002"/>
    <n v="3701.0949999999998"/>
    <n v="4547.6540000000005"/>
    <n v="5587.8469999999998"/>
    <n v="1.85511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6646070000000002"/>
    <n v="4.0549350000000004"/>
    <n v="4.4868370000000004"/>
    <n v="4.9647420000000002"/>
    <n v="1.35478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VT"/>
    <s v="Vermont"/>
    <n v="50"/>
    <x v="2"/>
    <s v="New England"/>
    <n v="4.6490999999999998E-2"/>
    <n v="5.0118999999999997E-2"/>
    <n v="59.77731"/>
    <n v="119.18899999999999"/>
    <n v="237.6491"/>
    <n v="473.84469999999999"/>
    <n v="7.9268330000000002"/>
    <n v="571.88070000000005"/>
    <n v="1081.0550000000001"/>
    <n v="2043.5719999999999"/>
    <n v="3863.067"/>
    <n v="6.7550230000000004"/>
    <n v="8960.3619999999992"/>
    <n v="7398.9430000000002"/>
    <n v="6109.6120000000001"/>
    <n v="5044.9589999999998"/>
    <n v="0.5630307"/>
    <n v="8578.1239999999998"/>
    <n v="8501.1039999999994"/>
    <n v="8424.7780000000002"/>
    <n v="8349.1370000000006"/>
    <n v="0.97330559999999999"/>
    <m/>
    <n v="6450.3969999999999"/>
    <n v="6357.9979999999996"/>
    <n v="6266.9219999999996"/>
    <n v="6177.1509999999998"/>
    <n v="0.9576388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670319999999998"/>
    <n v="6.1116659999999996"/>
    <n v="6.0567970000000004"/>
    <n v="6.0024199999999999"/>
    <n v="0.9733077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s v="Brigham v. Vermont (Brigham I)"/>
    <s v="166 Vt. 246, 692 A.2d 384"/>
    <s v="Overturned"/>
    <s v="Equity"/>
  </r>
  <r>
    <x v="21"/>
    <s v="VA"/>
    <s v="Virginia"/>
    <n v="51"/>
    <x v="0"/>
    <s v="South Atlantic"/>
    <n v="3.3335999999999998E-2"/>
    <n v="3.8381999999999999E-2"/>
    <n v="136.7629"/>
    <n v="212.93299999999999"/>
    <n v="331.52609999999999"/>
    <n v="516.16959999999995"/>
    <n v="3.7741920000000002"/>
    <n v="1977.287"/>
    <n v="2259.2370000000001"/>
    <n v="2581.3910000000001"/>
    <n v="2949.482"/>
    <n v="1.491681"/>
    <n v="4172.4620000000004"/>
    <n v="3566.1950000000002"/>
    <n v="3048.0189999999998"/>
    <n v="2605.136"/>
    <n v="0.62436420000000004"/>
    <n v="6426.5860000000002"/>
    <n v="6281.9690000000001"/>
    <n v="6140.6059999999998"/>
    <n v="6002.424"/>
    <n v="0.93399889999999997"/>
    <m/>
    <n v="5533.1589999999997"/>
    <n v="5550.9449999999997"/>
    <n v="5568.7889999999998"/>
    <n v="5586.6890000000003"/>
    <n v="1.00967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947809999999997"/>
    <n v="5.9127520000000002"/>
    <n v="5.8318450000000004"/>
    <n v="5.7520449999999999"/>
    <n v="0.959508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WA"/>
    <s v="Washington"/>
    <n v="53"/>
    <x v="1"/>
    <s v="Pacific"/>
    <n v="3.4269000000000001E-2"/>
    <n v="4.2700000000000002E-2"/>
    <n v="110.8229"/>
    <n v="227.018"/>
    <n v="465.04070000000002"/>
    <n v="952.62429999999995"/>
    <n v="8.5959120000000002"/>
    <n v="4149.1379999999999"/>
    <n v="4147.9009999999998"/>
    <n v="4146.6639999999998"/>
    <n v="4145.4269999999997"/>
    <n v="0.99910580000000004"/>
    <n v="2235.5659999999998"/>
    <n v="1846.114"/>
    <n v="1524.508"/>
    <n v="1258.9280000000001"/>
    <n v="0.56313619999999998"/>
    <n v="6429.4350000000004"/>
    <n v="6362.098"/>
    <n v="6295.4669999999996"/>
    <n v="6229.5330000000004"/>
    <n v="0.96890829999999994"/>
    <m/>
    <n v="5064.16"/>
    <n v="5457.5820000000003"/>
    <n v="5881.567"/>
    <n v="6338.49"/>
    <n v="1.25163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10483"/>
    <n v="4.8123370000000003"/>
    <n v="4.9163940000000004"/>
    <n v="5.0227000000000004"/>
    <n v="1.066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WV"/>
    <s v="West Virginia"/>
    <n v="54"/>
    <x v="0"/>
    <s v="South Atlantic"/>
    <n v="4.9419999999999999E-2"/>
    <n v="5.3828000000000001E-2"/>
    <n v="219.28899999999999"/>
    <n v="319.29820000000001"/>
    <n v="464.91770000000002"/>
    <n v="676.94849999999997"/>
    <n v="3.0870150000000001"/>
    <n v="3016.6280000000002"/>
    <n v="3298.7860000000001"/>
    <n v="3607.335"/>
    <n v="3944.7440000000001"/>
    <n v="1.307666"/>
    <n v="4504.0460000000003"/>
    <n v="3167.1840000000002"/>
    <n v="2227.1210000000001"/>
    <n v="1566.0809999999999"/>
    <n v="0.3477054"/>
    <n v="6610.0320000000002"/>
    <n v="6506.6769999999997"/>
    <n v="6404.9380000000001"/>
    <n v="6304.79"/>
    <n v="0.95382129999999998"/>
    <m/>
    <n v="5486.2969999999996"/>
    <n v="5781.68"/>
    <n v="6092.9650000000001"/>
    <n v="6421.01"/>
    <n v="1.17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257029999999997"/>
    <n v="6.3638560000000002"/>
    <n v="6.6112690000000001"/>
    <n v="6.8682999999999996"/>
    <n v="1.12122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WI"/>
    <s v="Wisconsin"/>
    <n v="55"/>
    <x v="3"/>
    <s v="East North Central"/>
    <n v="4.3929000000000003E-2"/>
    <n v="5.0328999999999999E-2"/>
    <n v="110.5629"/>
    <n v="214.40450000000001"/>
    <n v="415.77480000000003"/>
    <n v="806.27359999999999"/>
    <n v="7.29244"/>
    <n v="2935.5140000000001"/>
    <n v="3463.616"/>
    <n v="4086.723"/>
    <n v="4821.9290000000001"/>
    <n v="1.6426179999999999"/>
    <n v="4172.366"/>
    <n v="3273.056"/>
    <n v="2567.5830000000001"/>
    <n v="2014.1679999999999"/>
    <n v="0.48274"/>
    <n v="7466.8630000000003"/>
    <n v="7373.4430000000002"/>
    <n v="7281.1909999999998"/>
    <n v="7190.0940000000001"/>
    <n v="0.96293379999999995"/>
    <m/>
    <n v="6445.2460000000001"/>
    <n v="6688.51"/>
    <n v="6940.9560000000001"/>
    <n v="7202.93"/>
    <n v="1.11755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870920000000002"/>
    <n v="6.0710470000000001"/>
    <n v="6.0550439999999996"/>
    <n v="6.0390829999999998"/>
    <n v="0.992113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1"/>
    <s v="WY"/>
    <s v="Wyoming"/>
    <n v="56"/>
    <x v="1"/>
    <s v="Mountain"/>
    <n v="4.6011999999999997E-2"/>
    <n v="5.6944000000000002E-2"/>
    <n v="129.04169999999999"/>
    <n v="276.2192"/>
    <n v="591.2586"/>
    <n v="1265.614"/>
    <n v="9.8077839999999998"/>
    <n v="618.18849999999998"/>
    <n v="1751.086"/>
    <n v="4960.1379999999999"/>
    <n v="14050.13"/>
    <n v="22.727900000000002"/>
    <n v="8537.18"/>
    <n v="3580.752"/>
    <n v="1501.876"/>
    <n v="629.93219999999997"/>
    <n v="7.3786900000000002E-2"/>
    <n v="6608.5619999999999"/>
    <n v="6432.7460000000001"/>
    <n v="6261.607"/>
    <n v="6095.0219999999999"/>
    <n v="0.92229179999999999"/>
    <m/>
    <n v="5373.1819999999998"/>
    <n v="5966.0649999999996"/>
    <n v="6624.366"/>
    <n v="7355.3069999999998"/>
    <n v="1.368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578419999999999"/>
    <n v="6.2315820000000004"/>
    <n v="6.9869940000000001"/>
    <n v="7.8339809999999996"/>
    <n v="1.40953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2"/>
    <s v="AL"/>
    <s v="Alabama"/>
    <n v="1"/>
    <x v="0"/>
    <s v="East South Central"/>
    <m/>
    <m/>
    <n v="159.9847"/>
    <n v="238.0307"/>
    <n v="354.15030000000002"/>
    <n v="526.91700000000003"/>
    <n v="3.2935469999999998"/>
    <n v="2555.9079999999999"/>
    <n v="2543.9340000000002"/>
    <n v="2532.0149999999999"/>
    <n v="2520.152"/>
    <n v="0.9860101"/>
    <n v="2015.15"/>
    <n v="1640.442"/>
    <n v="1335.41"/>
    <n v="1087.097"/>
    <n v="0.539462"/>
    <n v="4846.16"/>
    <n v="4581.9380000000001"/>
    <n v="4332.12"/>
    <n v="4095.9229999999998"/>
    <n v="0.84518930000000003"/>
    <m/>
    <n v="4378.4930000000004"/>
    <n v="4447.027"/>
    <n v="4516.6350000000002"/>
    <n v="4587.3310000000001"/>
    <n v="1.047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611449999999998"/>
    <n v="6.0075469999999997"/>
    <n v="5.9544240000000004"/>
    <n v="5.9017710000000001"/>
    <n v="0.9737055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333.76"/>
    <n v="55609.23"/>
    <m/>
    <m/>
    <n v="0.27574130000000002"/>
    <m/>
    <m/>
    <n v="0"/>
    <m/>
    <m/>
    <m/>
    <m/>
    <m/>
    <m/>
    <m/>
  </r>
  <r>
    <x v="22"/>
    <s v="AK"/>
    <s v="Alaska"/>
    <n v="2"/>
    <x v="1"/>
    <s v="Pacific"/>
    <m/>
    <m/>
    <n v="291.55419999999998"/>
    <n v="533.71489999999994"/>
    <n v="977.01089999999999"/>
    <n v="1788.5029999999999"/>
    <n v="6.1343750000000004"/>
    <n v="3699.5529999999999"/>
    <n v="4691.0709999999999"/>
    <n v="5948.3280000000004"/>
    <n v="7542.5410000000002"/>
    <n v="2.0387710000000001"/>
    <n v="2376.1280000000002"/>
    <n v="1966.2370000000001"/>
    <n v="1627.0540000000001"/>
    <n v="1346.3810000000001"/>
    <n v="0.56662829999999997"/>
    <n v="5867.83"/>
    <n v="6989.1970000000001"/>
    <n v="8324.86"/>
    <n v="9915.7739999999994"/>
    <n v="1.689854"/>
    <m/>
    <n v="5543.2439999999997"/>
    <n v="7023.9859999999999"/>
    <n v="8900.2729999999992"/>
    <n v="11277.76"/>
    <n v="2.03450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334099999999996"/>
    <n v="5.6617360000000003"/>
    <n v="6.2444360000000003"/>
    <n v="6.8871070000000003"/>
    <n v="1.34162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96.53"/>
    <n v="67667.58"/>
    <m/>
    <m/>
    <n v="0.31028939999999999"/>
    <m/>
    <m/>
    <n v="0"/>
    <m/>
    <m/>
    <m/>
    <m/>
    <m/>
    <m/>
    <m/>
  </r>
  <r>
    <x v="22"/>
    <s v="AZ"/>
    <s v="Arizona"/>
    <n v="4"/>
    <x v="1"/>
    <s v="Mountain"/>
    <m/>
    <m/>
    <n v="123.02079999999999"/>
    <n v="194.83920000000001"/>
    <n v="308.58460000000002"/>
    <n v="488.73360000000002"/>
    <n v="3.9727730000000001"/>
    <n v="1560.8130000000001"/>
    <n v="1700.0909999999999"/>
    <n v="1851.798"/>
    <n v="2017.0429999999999"/>
    <n v="1.292303"/>
    <n v="3387.2689999999998"/>
    <n v="2983.1509999999998"/>
    <n v="2627.2469999999998"/>
    <n v="2313.8029999999999"/>
    <n v="0.68308809999999998"/>
    <n v="5146.848"/>
    <n v="5090.3209999999999"/>
    <n v="5034.4170000000004"/>
    <n v="4979.1260000000002"/>
    <n v="0.96741270000000001"/>
    <m/>
    <n v="3875.9430000000002"/>
    <n v="4084.8560000000002"/>
    <n v="4305.0290000000005"/>
    <n v="4537.0690000000004"/>
    <n v="1.1705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9841569999999997"/>
    <n v="5.0235219999999998"/>
    <n v="5.0631979999999999"/>
    <n v="5.1031880000000003"/>
    <n v="1.023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89.27"/>
    <n v="65052.74"/>
    <m/>
    <m/>
    <n v="0.29344290000000001"/>
    <m/>
    <m/>
    <n v="0"/>
    <m/>
    <m/>
    <m/>
    <m/>
    <m/>
    <m/>
    <m/>
  </r>
  <r>
    <x v="22"/>
    <s v="AR"/>
    <s v="Arkansas"/>
    <n v="5"/>
    <x v="0"/>
    <s v="West South Central"/>
    <m/>
    <m/>
    <n v="160.8673"/>
    <n v="224.39859999999999"/>
    <n v="313.02030000000002"/>
    <n v="436.64139999999998"/>
    <n v="2.714296"/>
    <n v="2205.7089999999998"/>
    <n v="2245.299"/>
    <n v="2285.5990000000002"/>
    <n v="2326.623"/>
    <n v="1.054819"/>
    <n v="2101.8989999999999"/>
    <n v="1904.578"/>
    <n v="1725.78"/>
    <n v="1563.7670000000001"/>
    <n v="0.74397829999999998"/>
    <n v="4661.058"/>
    <n v="4597.7610000000004"/>
    <n v="4535.3249999999998"/>
    <n v="4473.7349999999997"/>
    <n v="0.95981119999999998"/>
    <m/>
    <n v="4160.0690000000004"/>
    <n v="4326.4780000000001"/>
    <n v="4499.5439999999999"/>
    <n v="4679.5330000000004"/>
    <n v="1.12486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479340000000002"/>
    <n v="5.3424659999999999"/>
    <n v="5.5443499999999997"/>
    <n v="5.7538619999999998"/>
    <n v="1.11770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87.3"/>
    <n v="50417.02"/>
    <m/>
    <m/>
    <n v="0.33098559999999999"/>
    <m/>
    <m/>
    <n v="0"/>
    <m/>
    <m/>
    <m/>
    <m/>
    <m/>
    <m/>
    <m/>
  </r>
  <r>
    <x v="22"/>
    <s v="CA"/>
    <s v="California"/>
    <n v="6"/>
    <x v="1"/>
    <s v="Pacific"/>
    <m/>
    <m/>
    <n v="141.4452"/>
    <n v="209.08199999999999"/>
    <n v="309.06180000000001"/>
    <n v="456.8503"/>
    <n v="3.229876"/>
    <n v="2098.136"/>
    <n v="2373.8270000000002"/>
    <n v="2685.7429999999999"/>
    <n v="3038.645"/>
    <n v="1.448259"/>
    <n v="2588.424"/>
    <n v="2203.7649999999999"/>
    <n v="1876.269"/>
    <n v="1597.441"/>
    <n v="0.61714820000000004"/>
    <n v="4875.55"/>
    <n v="4906.3459999999995"/>
    <n v="4937.3360000000002"/>
    <n v="4968.5219999999999"/>
    <n v="1.019069"/>
    <m/>
    <n v="4271.8019999999997"/>
    <n v="4425.71"/>
    <n v="4585.1639999999998"/>
    <n v="4750.3620000000001"/>
    <n v="1.11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1458930000000001"/>
    <n v="4.1176380000000004"/>
    <n v="4.089575"/>
    <n v="4.0617039999999998"/>
    <n v="0.979693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0.490000000002"/>
    <n v="79607.81"/>
    <m/>
    <m/>
    <n v="0.25010719999999997"/>
    <m/>
    <m/>
    <n v="0"/>
    <m/>
    <m/>
    <m/>
    <m/>
    <m/>
    <m/>
    <m/>
  </r>
  <r>
    <x v="22"/>
    <s v="CO"/>
    <s v="Colorado"/>
    <n v="8"/>
    <x v="1"/>
    <s v="Mountain"/>
    <m/>
    <m/>
    <n v="96.170360000000002"/>
    <n v="185.77029999999999"/>
    <n v="358.84870000000001"/>
    <n v="693.18060000000003"/>
    <n v="7.20784"/>
    <n v="2033.1130000000001"/>
    <n v="2146.819"/>
    <n v="2266.884"/>
    <n v="2393.6640000000002"/>
    <n v="1.1773389999999999"/>
    <n v="3213.4369999999999"/>
    <n v="2867.6959999999999"/>
    <n v="2559.1550000000002"/>
    <n v="2283.8110000000001"/>
    <n v="0.71070659999999997"/>
    <n v="5756.9530000000004"/>
    <n v="5571.2460000000001"/>
    <n v="5391.53"/>
    <n v="5217.6109999999999"/>
    <n v="0.90631479999999998"/>
    <m/>
    <n v="4700.3909999999996"/>
    <n v="4898.2039999999997"/>
    <n v="5104.3429999999998"/>
    <n v="5319.1570000000002"/>
    <n v="1.131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381950000000002"/>
    <n v="5.3858439999999996"/>
    <n v="5.537655"/>
    <n v="5.6937449999999998"/>
    <n v="1.086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17.580000000002"/>
    <n v="74915.899999999994"/>
    <m/>
    <m/>
    <n v="0.2578568"/>
    <m/>
    <m/>
    <n v="0"/>
    <m/>
    <m/>
    <m/>
    <m/>
    <m/>
    <m/>
    <m/>
  </r>
  <r>
    <x v="22"/>
    <s v="CT"/>
    <s v="Connecticut"/>
    <n v="9"/>
    <x v="2"/>
    <s v="New England"/>
    <m/>
    <m/>
    <n v="117.71899999999999"/>
    <n v="186.7226"/>
    <n v="296.17419999999998"/>
    <n v="469.7835"/>
    <n v="3.99072"/>
    <n v="1636.9870000000001"/>
    <n v="2265.5889999999999"/>
    <n v="3135.5740000000001"/>
    <n v="4339.6329999999998"/>
    <n v="2.6509870000000002"/>
    <n v="6948.4610000000002"/>
    <n v="5545.06"/>
    <n v="4425.107"/>
    <n v="3531.3560000000002"/>
    <n v="0.50822129999999999"/>
    <n v="8766.8430000000008"/>
    <n v="8870.4120000000003"/>
    <n v="8975.2039999999997"/>
    <n v="9081.2340000000004"/>
    <n v="1.0358609999999999"/>
    <m/>
    <n v="7833.0169999999998"/>
    <n v="8106.7690000000002"/>
    <n v="8390.0859999999993"/>
    <n v="8683.3060000000005"/>
    <n v="1.108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079040000000001"/>
    <n v="6.7232500000000002"/>
    <n v="6.738632"/>
    <n v="6.7540480000000001"/>
    <n v="1.00687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19.669999999998"/>
    <n v="106678.39999999999"/>
    <m/>
    <m/>
    <n v="0.162354"/>
    <m/>
    <m/>
    <n v="0"/>
    <m/>
    <m/>
    <m/>
    <m/>
    <m/>
    <m/>
    <m/>
  </r>
  <r>
    <x v="22"/>
    <s v="DE"/>
    <s v="Delaware"/>
    <n v="10"/>
    <x v="0"/>
    <s v="South Atlantic"/>
    <m/>
    <m/>
    <n v="263.39789999999999"/>
    <n v="340.46809999999999"/>
    <n v="440.08890000000002"/>
    <n v="568.8587"/>
    <n v="2.1596929999999999"/>
    <n v="5345.8459999999995"/>
    <n v="4658.2510000000002"/>
    <n v="4059.0970000000002"/>
    <n v="3537.009"/>
    <n v="0.66163689999999997"/>
    <n v="3001.4569999999999"/>
    <n v="2419.4380000000001"/>
    <n v="1950.28"/>
    <n v="1572.098"/>
    <n v="0.52377810000000002"/>
    <n v="8632.4760000000006"/>
    <n v="7684.3620000000001"/>
    <n v="6840.384"/>
    <n v="6089.1"/>
    <n v="0.70537130000000003"/>
    <m/>
    <n v="6581.5780000000004"/>
    <n v="6615.2349999999997"/>
    <n v="6649.0609999999997"/>
    <n v="6683.0619999999999"/>
    <n v="1.01541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191699999999999"/>
    <n v="5.7272889999999999"/>
    <n v="5.9432539999999996"/>
    <n v="6.1673640000000001"/>
    <n v="1.11744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77.060000000001"/>
    <n v="62300.38"/>
    <m/>
    <m/>
    <n v="0.29337000000000002"/>
    <m/>
    <m/>
    <n v="0"/>
    <m/>
    <m/>
    <m/>
    <m/>
    <m/>
    <m/>
    <m/>
  </r>
  <r>
    <x v="22"/>
    <s v="DC"/>
    <s v="District of Columbia"/>
    <n v="11"/>
    <x v="0"/>
    <s v="South Atlantic"/>
    <m/>
    <m/>
    <n v="190.285"/>
    <n v="283.11250000000001"/>
    <n v="421.22460000000001"/>
    <n v="626.71249999999998"/>
    <n v="3.2935469999999998"/>
    <n v="2342.0520000000001"/>
    <n v="2331.0790000000002"/>
    <n v="2320.1570000000002"/>
    <n v="2309.2869999999998"/>
    <n v="0.98601019999999995"/>
    <n v="15253.29"/>
    <n v="12417.01"/>
    <n v="10108.129999999999"/>
    <n v="8228.57"/>
    <n v="0.53946210000000006"/>
    <n v="9338.7690000000002"/>
    <n v="8829.6010000000006"/>
    <n v="8348.1859999999997"/>
    <n v="7893.0259999999998"/>
    <n v="0.84518919999999997"/>
    <m/>
    <n v="8016.3519999999999"/>
    <n v="8141.83"/>
    <n v="8269.2720000000008"/>
    <n v="8398.7099999999991"/>
    <n v="1.04769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615570000000004"/>
    <n v="6.8008819999999996"/>
    <n v="6.7407430000000002"/>
    <n v="6.6811360000000004"/>
    <n v="0.9737055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02.67"/>
    <n v="88828.77"/>
    <m/>
    <m/>
    <n v="0.1486305"/>
    <m/>
    <m/>
    <n v="0"/>
    <m/>
    <m/>
    <m/>
    <m/>
    <m/>
    <m/>
    <m/>
  </r>
  <r>
    <x v="22"/>
    <s v="FL"/>
    <s v="Florida"/>
    <n v="12"/>
    <x v="0"/>
    <s v="South Atlantic"/>
    <m/>
    <m/>
    <n v="166.69990000000001"/>
    <n v="257.37549999999999"/>
    <n v="397.37369999999999"/>
    <n v="613.52319999999997"/>
    <n v="3.6804049999999999"/>
    <n v="1983.922"/>
    <n v="2281.8519999999999"/>
    <n v="2624.5219999999999"/>
    <n v="3018.652"/>
    <n v="1.521558"/>
    <n v="5205.1760000000004"/>
    <n v="3766.8429999999998"/>
    <n v="2725.9609999999998"/>
    <n v="1972.703"/>
    <n v="0.37898870000000001"/>
    <n v="6405.2120000000004"/>
    <n v="6142.95"/>
    <n v="5891.4260000000004"/>
    <n v="5650.201"/>
    <n v="0.88212539999999995"/>
    <m/>
    <n v="4584.4229999999998"/>
    <n v="4864.0420000000004"/>
    <n v="5160.7150000000001"/>
    <n v="5475.4840000000004"/>
    <n v="1.194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974569999999996"/>
    <n v="5.0809360000000003"/>
    <n v="5.3811650000000002"/>
    <n v="5.6991339999999999"/>
    <n v="1.18794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06.259999999998"/>
    <n v="60964.25"/>
    <m/>
    <m/>
    <n v="0.29043669999999999"/>
    <m/>
    <m/>
    <n v="0"/>
    <m/>
    <m/>
    <m/>
    <s v="Coalition for Adequacy and Fairness in School Funding v. Chiles"/>
    <s v="680 So.2d 400"/>
    <s v="Upheld"/>
    <s v="Equity"/>
  </r>
  <r>
    <x v="22"/>
    <s v="GA"/>
    <s v="Georgia"/>
    <n v="13"/>
    <x v="0"/>
    <s v="South Atlantic"/>
    <m/>
    <m/>
    <n v="129.04769999999999"/>
    <n v="198.44040000000001"/>
    <n v="305.14769999999999"/>
    <n v="469.2346"/>
    <n v="3.6361340000000002"/>
    <n v="2849.3040000000001"/>
    <n v="2862.578"/>
    <n v="2875.9140000000002"/>
    <n v="2889.3130000000001"/>
    <n v="1.0140420000000001"/>
    <n v="2351.7849999999999"/>
    <n v="2251.915"/>
    <n v="2156.2849999999999"/>
    <n v="2064.7159999999999"/>
    <n v="0.87793560000000004"/>
    <n v="5203.3940000000002"/>
    <n v="5316.1760000000004"/>
    <n v="5431.4040000000005"/>
    <n v="5549.1289999999999"/>
    <n v="1.0664439999999999"/>
    <m/>
    <n v="4448.3289999999997"/>
    <n v="4714.7780000000002"/>
    <n v="4997.1859999999997"/>
    <n v="5296.51"/>
    <n v="1.190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840960000000001"/>
    <n v="6.0335640000000001"/>
    <n v="6.0834409999999997"/>
    <n v="6.1337299999999999"/>
    <n v="1.02500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855.13"/>
    <n v="64233.18"/>
    <m/>
    <m/>
    <n v="0.26240530000000001"/>
    <m/>
    <m/>
    <n v="0"/>
    <m/>
    <m/>
    <m/>
    <m/>
    <m/>
    <m/>
    <m/>
  </r>
  <r>
    <x v="22"/>
    <s v="HI"/>
    <s v="Hawaii"/>
    <n v="15"/>
    <x v="1"/>
    <s v="Pacific"/>
    <m/>
    <m/>
    <n v="275.3596"/>
    <n v="409.68950000000001"/>
    <n v="609.55010000000004"/>
    <n v="906.90970000000004"/>
    <n v="3.2935469999999998"/>
    <n v="5233.6899999999996"/>
    <n v="5209.1710000000003"/>
    <n v="5184.7619999999997"/>
    <n v="5160.4719999999998"/>
    <n v="0.9860101"/>
    <n v="226.88499999999999"/>
    <n v="184.6968"/>
    <n v="150.35329999999999"/>
    <n v="122.3959"/>
    <n v="0.53946210000000006"/>
    <n v="6631.5879999999997"/>
    <n v="6270.0209999999997"/>
    <n v="5928.1620000000003"/>
    <n v="5604.9470000000001"/>
    <n v="0.84518919999999997"/>
    <m/>
    <n v="5796.875"/>
    <n v="5887.607"/>
    <n v="5979.7650000000003"/>
    <n v="6073.3649999999998"/>
    <n v="1.047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335899999999999"/>
    <n v="5.5837729999999999"/>
    <n v="5.5343970000000002"/>
    <n v="5.4854570000000002"/>
    <n v="0.9737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94.91"/>
    <n v="68638.55"/>
    <m/>
    <m/>
    <n v="0.30879010000000001"/>
    <m/>
    <m/>
    <n v="0"/>
    <m/>
    <m/>
    <m/>
    <m/>
    <m/>
    <m/>
    <m/>
  </r>
  <r>
    <x v="22"/>
    <s v="ID"/>
    <s v="Idaho"/>
    <n v="16"/>
    <x v="1"/>
    <s v="Mountain"/>
    <m/>
    <m/>
    <n v="115.44840000000001"/>
    <n v="220.80959999999999"/>
    <n v="422.32619999999997"/>
    <n v="807.75199999999995"/>
    <n v="6.9966470000000003"/>
    <n v="2190.971"/>
    <n v="2414.973"/>
    <n v="2661.875"/>
    <n v="2934.0210000000002"/>
    <n v="1.3391420000000001"/>
    <n v="1707.5730000000001"/>
    <n v="1489.2329999999999"/>
    <n v="1298.8109999999999"/>
    <n v="1132.7380000000001"/>
    <n v="0.66336130000000004"/>
    <n v="4378.0879999999997"/>
    <n v="4464.9809999999998"/>
    <n v="4553.5990000000002"/>
    <n v="4643.9750000000004"/>
    <n v="1.0607310000000001"/>
    <m/>
    <n v="3827.6860000000001"/>
    <n v="4167.3280000000004"/>
    <n v="4537.107"/>
    <n v="4939.6980000000003"/>
    <n v="1.29051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077579999999999"/>
    <n v="5.1423829999999997"/>
    <n v="5.280627"/>
    <n v="5.4225880000000002"/>
    <n v="1.082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66.41"/>
    <n v="54598.1"/>
    <m/>
    <m/>
    <n v="0.39866610000000002"/>
    <m/>
    <m/>
    <n v="0"/>
    <m/>
    <m/>
    <m/>
    <m/>
    <m/>
    <m/>
    <m/>
  </r>
  <r>
    <x v="22"/>
    <s v="IL"/>
    <s v="Illinois"/>
    <n v="17"/>
    <x v="3"/>
    <s v="East North Central"/>
    <m/>
    <m/>
    <n v="80.714870000000005"/>
    <n v="163.90870000000001"/>
    <n v="332.85149999999999"/>
    <n v="675.92579999999998"/>
    <n v="8.3742420000000006"/>
    <n v="1306.665"/>
    <n v="1658.117"/>
    <n v="2104.1"/>
    <n v="2670.038"/>
    <n v="2.043399"/>
    <n v="5026.8760000000002"/>
    <n v="3973.5149999999999"/>
    <n v="3140.8809999999999"/>
    <n v="2482.7220000000002"/>
    <n v="0.49388959999999998"/>
    <n v="6562.8239999999996"/>
    <n v="6166.0230000000001"/>
    <n v="5793.2139999999999"/>
    <n v="5442.9449999999997"/>
    <n v="0.82936030000000005"/>
    <m/>
    <n v="5262.8140000000003"/>
    <n v="5299.9690000000001"/>
    <n v="5337.3869999999997"/>
    <n v="5375.067"/>
    <n v="1.02132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006660000000004"/>
    <n v="5.5985620000000003"/>
    <n v="5.5964580000000002"/>
    <n v="5.5943550000000002"/>
    <n v="0.9988730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45.240000000002"/>
    <n v="76112.039999999994"/>
    <m/>
    <m/>
    <n v="0.2397156"/>
    <m/>
    <m/>
    <n v="0"/>
    <m/>
    <m/>
    <m/>
    <s v="Committee for Educational Rights v. Edgar"/>
    <s v="174 Ill.2d 1, 672 N.E.2d 1178"/>
    <s v="Upheld"/>
    <s v="Both"/>
  </r>
  <r>
    <x v="22"/>
    <s v="IN"/>
    <s v="Indiana"/>
    <n v="18"/>
    <x v="3"/>
    <s v="East North Central"/>
    <m/>
    <m/>
    <n v="102.74"/>
    <n v="197.9597"/>
    <n v="381.42919999999998"/>
    <n v="734.93849999999998"/>
    <n v="7.1533800000000003"/>
    <n v="2567.886"/>
    <n v="2887.076"/>
    <n v="3245.9430000000002"/>
    <n v="3649.4160000000002"/>
    <n v="1.4211750000000001"/>
    <n v="3496.9270000000001"/>
    <n v="3047.7849999999999"/>
    <n v="2656.3290000000002"/>
    <n v="2315.152"/>
    <n v="0.66205329999999996"/>
    <n v="6255.3239999999996"/>
    <n v="6314.1689999999999"/>
    <n v="6373.567"/>
    <n v="6433.5249999999996"/>
    <n v="1.0284880000000001"/>
    <m/>
    <n v="5133.6260000000002"/>
    <n v="5478.9430000000002"/>
    <n v="5847.49"/>
    <n v="6240.8270000000002"/>
    <n v="1.215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753209999999999"/>
    <n v="5.4810920000000003"/>
    <n v="5.69489"/>
    <n v="5.9170280000000002"/>
    <n v="1.12164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28.66"/>
    <n v="55320.66"/>
    <m/>
    <m/>
    <n v="0.3295091"/>
    <m/>
    <m/>
    <n v="0"/>
    <m/>
    <m/>
    <m/>
    <m/>
    <m/>
    <m/>
    <m/>
  </r>
  <r>
    <x v="22"/>
    <s v="IA"/>
    <s v="Iowa"/>
    <n v="19"/>
    <x v="3"/>
    <s v="West North Central"/>
    <m/>
    <m/>
    <n v="86.617140000000006"/>
    <n v="180.70500000000001"/>
    <n v="376.99579999999997"/>
    <n v="786.50760000000002"/>
    <n v="9.0802759999999996"/>
    <n v="2143.451"/>
    <n v="2395.2260000000001"/>
    <n v="2676.5749999999998"/>
    <n v="2990.9720000000002"/>
    <n v="1.3954"/>
    <n v="3841.9989999999998"/>
    <n v="3428.152"/>
    <n v="3058.8820000000001"/>
    <n v="2729.3890000000001"/>
    <n v="0.71040859999999995"/>
    <n v="6002.9780000000001"/>
    <n v="6042.7089999999998"/>
    <n v="6082.7030000000004"/>
    <n v="6122.9620000000004"/>
    <n v="1.019987"/>
    <m/>
    <n v="4856.0410000000002"/>
    <n v="5229.3850000000002"/>
    <n v="5631.4319999999998"/>
    <n v="6064.3909999999996"/>
    <n v="1.2488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685249999999998"/>
    <n v="6.0292380000000003"/>
    <n v="6.4129050000000003"/>
    <n v="6.8209869999999997"/>
    <n v="1.20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53.73"/>
    <n v="54374.61"/>
    <m/>
    <m/>
    <n v="0.36328949999999999"/>
    <m/>
    <m/>
    <n v="0"/>
    <m/>
    <m/>
    <m/>
    <m/>
    <m/>
    <m/>
    <m/>
  </r>
  <r>
    <x v="22"/>
    <s v="KS"/>
    <s v="Kansas"/>
    <n v="20"/>
    <x v="3"/>
    <s v="West North Central"/>
    <m/>
    <m/>
    <n v="105.9876"/>
    <n v="198.07669999999999"/>
    <n v="370.17910000000001"/>
    <n v="691.81560000000002"/>
    <n v="6.5273269999999997"/>
    <n v="2586.951"/>
    <n v="2851.3180000000002"/>
    <n v="3142.7020000000002"/>
    <n v="3463.8629999999998"/>
    <n v="1.338975"/>
    <n v="2873.0340000000001"/>
    <n v="2482.3829999999998"/>
    <n v="2144.8490000000002"/>
    <n v="1853.21"/>
    <n v="0.64503600000000005"/>
    <n v="6115.7619999999997"/>
    <n v="6061.0510000000004"/>
    <n v="6006.8289999999997"/>
    <n v="5953.0919999999996"/>
    <n v="0.97340139999999997"/>
    <m/>
    <n v="5020.6270000000004"/>
    <n v="5404.2470000000003"/>
    <n v="5817.1790000000001"/>
    <n v="6261.6629999999996"/>
    <n v="1.247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191689999999999"/>
    <n v="6.428274"/>
    <n v="6.6444099999999997"/>
    <n v="6.8678140000000001"/>
    <n v="1.1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47.59"/>
    <n v="58646.28"/>
    <m/>
    <m/>
    <n v="0.33331339999999998"/>
    <m/>
    <m/>
    <n v="0"/>
    <m/>
    <m/>
    <m/>
    <m/>
    <m/>
    <m/>
    <m/>
  </r>
  <r>
    <x v="22"/>
    <s v="KY"/>
    <s v="Kentucky"/>
    <n v="21"/>
    <x v="0"/>
    <s v="East South Central"/>
    <m/>
    <m/>
    <n v="215.60759999999999"/>
    <n v="289.63869999999997"/>
    <n v="389.08909999999997"/>
    <n v="522.68700000000001"/>
    <n v="2.4242509999999999"/>
    <n v="2738.1109999999999"/>
    <n v="2896.3739999999998"/>
    <n v="3063.7829999999999"/>
    <n v="3240.8690000000001"/>
    <n v="1.1836150000000001"/>
    <n v="2435.502"/>
    <n v="2066.9580000000001"/>
    <n v="1754.183"/>
    <n v="1488.7380000000001"/>
    <n v="0.61126519999999995"/>
    <n v="4988.9459999999999"/>
    <n v="5144.6350000000002"/>
    <n v="5305.1840000000002"/>
    <n v="5470.7420000000002"/>
    <n v="1.096573"/>
    <m/>
    <n v="4490.8959999999997"/>
    <n v="4840.3119999999999"/>
    <n v="5216.915"/>
    <n v="5622.8180000000002"/>
    <n v="1.252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302300000000004"/>
    <n v="5.7535259999999999"/>
    <n v="5.9858390000000004"/>
    <n v="6.2275309999999999"/>
    <n v="1.12608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75.99"/>
    <n v="53026.29"/>
    <m/>
    <m/>
    <n v="0.29751260000000002"/>
    <m/>
    <m/>
    <n v="0"/>
    <m/>
    <m/>
    <m/>
    <m/>
    <m/>
    <m/>
    <m/>
  </r>
  <r>
    <x v="22"/>
    <s v="LA"/>
    <s v="Louisiana"/>
    <n v="22"/>
    <x v="0"/>
    <s v="West South Central"/>
    <m/>
    <m/>
    <n v="292.50040000000001"/>
    <n v="364.9563"/>
    <n v="455.3605"/>
    <n v="568.15890000000002"/>
    <n v="1.942421"/>
    <n v="2077.846"/>
    <n v="2095.2280000000001"/>
    <n v="2112.7550000000001"/>
    <n v="2130.4299999999998"/>
    <n v="1.025307"/>
    <n v="3383.922"/>
    <n v="2729.5940000000001"/>
    <n v="2201.7890000000002"/>
    <n v="1776.0419999999999"/>
    <n v="0.52484730000000002"/>
    <n v="5478.5889999999999"/>
    <n v="5065.3599999999997"/>
    <n v="4683.3"/>
    <n v="4330.0569999999998"/>
    <n v="0.7903599"/>
    <m/>
    <n v="4763.692"/>
    <n v="4670.0169999999998"/>
    <n v="4578.1840000000002"/>
    <n v="4488.1570000000002"/>
    <n v="0.9421591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419449999999996"/>
    <n v="6.5103369999999998"/>
    <n v="6.1055640000000002"/>
    <n v="5.7259580000000003"/>
    <n v="0.8248349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115.15"/>
    <n v="52207.02"/>
    <m/>
    <m/>
    <n v="0.28952339999999999"/>
    <m/>
    <m/>
    <n v="0"/>
    <m/>
    <m/>
    <m/>
    <m/>
    <m/>
    <m/>
    <m/>
  </r>
  <r>
    <x v="22"/>
    <s v="ME"/>
    <s v="Maine"/>
    <n v="23"/>
    <x v="2"/>
    <s v="New England"/>
    <m/>
    <m/>
    <n v="144.20480000000001"/>
    <n v="238.74889999999999"/>
    <n v="395.27850000000001"/>
    <n v="654.43269999999995"/>
    <n v="4.5382189999999998"/>
    <n v="2036.412"/>
    <n v="2185.0619999999999"/>
    <n v="2344.5630000000001"/>
    <n v="2515.7069999999999"/>
    <n v="1.2353620000000001"/>
    <n v="4369.2309999999998"/>
    <n v="4125.3130000000001"/>
    <n v="3895.0120000000002"/>
    <n v="3677.5680000000002"/>
    <n v="0.84169689999999997"/>
    <n v="6885.8819999999996"/>
    <n v="6788.3019999999997"/>
    <n v="6692.1040000000003"/>
    <n v="6597.2709999999997"/>
    <n v="0.95808669999999996"/>
    <m/>
    <n v="5999.241"/>
    <n v="6225.0119999999997"/>
    <n v="6459.28"/>
    <n v="6702.3639999999996"/>
    <n v="1.117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431669999999999"/>
    <n v="6.6727030000000003"/>
    <n v="6.9104159999999997"/>
    <n v="7.1565979999999998"/>
    <n v="1.110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34.48"/>
    <n v="53410.080000000002"/>
    <m/>
    <m/>
    <n v="0.3320437"/>
    <m/>
    <m/>
    <n v="0"/>
    <m/>
    <m/>
    <m/>
    <m/>
    <m/>
    <m/>
    <m/>
  </r>
  <r>
    <x v="22"/>
    <s v="MD"/>
    <s v="Maryland"/>
    <n v="24"/>
    <x v="0"/>
    <s v="South Atlantic"/>
    <m/>
    <m/>
    <n v="159.8819"/>
    <n v="256.03949999999998"/>
    <n v="410.02879999999999"/>
    <n v="656.6318"/>
    <n v="4.1069800000000001"/>
    <n v="1922.0550000000001"/>
    <n v="2345.875"/>
    <n v="2863.1480000000001"/>
    <n v="3494.482"/>
    <n v="1.8180970000000001"/>
    <n v="6060.7950000000001"/>
    <n v="4200.2579999999998"/>
    <n v="2910.866"/>
    <n v="2017.2909999999999"/>
    <n v="0.33284259999999999"/>
    <n v="7492.2309999999998"/>
    <n v="6864.924"/>
    <n v="6290.1409999999996"/>
    <n v="5763.4830000000002"/>
    <n v="0.76926119999999998"/>
    <m/>
    <n v="6813.7030000000004"/>
    <n v="6607.2969999999996"/>
    <n v="6407.1440000000002"/>
    <n v="6213.0550000000003"/>
    <n v="0.911846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32241"/>
    <n v="5.9997569999999998"/>
    <n v="5.9674490000000002"/>
    <n v="5.935314"/>
    <n v="0.9839318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85.63"/>
    <n v="85269.01"/>
    <m/>
    <m/>
    <n v="0.21913740000000001"/>
    <m/>
    <m/>
    <n v="0"/>
    <m/>
    <m/>
    <m/>
    <m/>
    <m/>
    <m/>
    <m/>
  </r>
  <r>
    <x v="22"/>
    <s v="MA"/>
    <s v="Massachusetts"/>
    <n v="25"/>
    <x v="2"/>
    <s v="New England"/>
    <m/>
    <m/>
    <n v="148.4872"/>
    <n v="223.7525"/>
    <n v="337.16829999999999"/>
    <n v="508.07240000000002"/>
    <n v="3.4216570000000002"/>
    <n v="1660.7270000000001"/>
    <n v="2265.056"/>
    <n v="3089.297"/>
    <n v="4213.4759999999997"/>
    <n v="2.5371269999999999"/>
    <n v="5689.1279999999997"/>
    <n v="4279.1260000000002"/>
    <n v="3218.5819999999999"/>
    <n v="2420.884"/>
    <n v="0.42552810000000002"/>
    <n v="6715.8320000000003"/>
    <n v="7176.7839999999997"/>
    <n v="7669.3770000000004"/>
    <n v="8195.777"/>
    <n v="1.220367"/>
    <m/>
    <n v="6263.8329999999996"/>
    <n v="6641.5360000000001"/>
    <n v="7042.0110000000004"/>
    <n v="7466.6360000000004"/>
    <n v="1.19202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070040000000001"/>
    <n v="6.5109430000000001"/>
    <n v="6.7214770000000001"/>
    <n v="6.9388189999999996"/>
    <n v="1.100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54.740000000002"/>
    <n v="94572.98"/>
    <m/>
    <m/>
    <n v="0.17716209999999999"/>
    <m/>
    <m/>
    <n v="0"/>
    <m/>
    <m/>
    <m/>
    <m/>
    <m/>
    <m/>
    <m/>
  </r>
  <r>
    <x v="22"/>
    <s v="MI"/>
    <s v="Michigan"/>
    <n v="26"/>
    <x v="3"/>
    <s v="East North Central"/>
    <m/>
    <m/>
    <n v="93.678880000000007"/>
    <n v="155.6276"/>
    <n v="258.54219999999998"/>
    <n v="429.51299999999998"/>
    <n v="4.5849500000000001"/>
    <n v="4464.3100000000004"/>
    <n v="4667.5600000000004"/>
    <n v="4880.0630000000001"/>
    <n v="5102.241"/>
    <n v="1.1428959999999999"/>
    <n v="2286.56"/>
    <n v="1914.6320000000001"/>
    <n v="1603.201"/>
    <n v="1342.4269999999999"/>
    <n v="0.58709460000000002"/>
    <n v="7023.7929999999997"/>
    <n v="6927.3829999999998"/>
    <n v="6832.2960000000003"/>
    <n v="6738.5150000000003"/>
    <n v="0.95938400000000001"/>
    <m/>
    <n v="5881.7920000000004"/>
    <n v="6082.9679999999998"/>
    <n v="6291.0259999999998"/>
    <n v="6506.2"/>
    <n v="1.1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749679999999998"/>
    <n v="5.116263"/>
    <n v="5.0582240000000001"/>
    <n v="5.0008439999999998"/>
    <n v="0.9663524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92.34"/>
    <n v="62437.38"/>
    <m/>
    <m/>
    <n v="0.28816619999999998"/>
    <m/>
    <m/>
    <n v="0"/>
    <m/>
    <m/>
    <m/>
    <m/>
    <m/>
    <m/>
    <m/>
  </r>
  <r>
    <x v="22"/>
    <s v="MN"/>
    <s v="Minnesota"/>
    <n v="27"/>
    <x v="3"/>
    <s v="West North Central"/>
    <m/>
    <m/>
    <n v="103.7046"/>
    <n v="203.13300000000001"/>
    <n v="397.89030000000002"/>
    <n v="779.37429999999995"/>
    <n v="7.515333"/>
    <n v="3342.4650000000001"/>
    <n v="3748.0619999999999"/>
    <n v="4202.8770000000004"/>
    <n v="4712.8829999999998"/>
    <n v="1.410002"/>
    <n v="2462.3429999999998"/>
    <n v="2509.2510000000002"/>
    <n v="2557.0520000000001"/>
    <n v="2605.7640000000001"/>
    <n v="1.058246"/>
    <n v="6220.1210000000001"/>
    <n v="6725.5320000000002"/>
    <n v="7272.01"/>
    <n v="7862.893"/>
    <n v="1.264106"/>
    <m/>
    <n v="5027.701"/>
    <n v="5608.0739999999996"/>
    <n v="6255.442"/>
    <n v="6977.5389999999998"/>
    <n v="1.38781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688120000000003"/>
    <n v="6.0151469999999998"/>
    <n v="5.9619559999999998"/>
    <n v="5.9092359999999999"/>
    <n v="0.9737055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35.77"/>
    <n v="68792.789999999994"/>
    <m/>
    <m/>
    <n v="0.30723810000000001"/>
    <m/>
    <m/>
    <n v="0"/>
    <m/>
    <m/>
    <m/>
    <m/>
    <m/>
    <m/>
    <m/>
  </r>
  <r>
    <x v="22"/>
    <s v="MS"/>
    <s v="Mississippi"/>
    <n v="28"/>
    <x v="0"/>
    <s v="East South Central"/>
    <m/>
    <m/>
    <n v="190.91290000000001"/>
    <n v="282.90089999999998"/>
    <n v="419.21190000000001"/>
    <n v="621.202"/>
    <n v="3.253851"/>
    <n v="2250.7869999999998"/>
    <n v="2208.701"/>
    <n v="2167.402"/>
    <n v="2126.875"/>
    <n v="0.94494730000000005"/>
    <n v="1827.482"/>
    <n v="1671.347"/>
    <n v="1528.5519999999999"/>
    <n v="1397.9559999999999"/>
    <n v="0.76496319999999995"/>
    <n v="4291.0510000000004"/>
    <n v="4197.9589999999998"/>
    <n v="4106.8860000000004"/>
    <n v="4017.79"/>
    <n v="0.93631830000000005"/>
    <m/>
    <n v="3557.2979999999998"/>
    <n v="3790.0520000000001"/>
    <n v="4038.0340000000001"/>
    <n v="4302.241"/>
    <n v="1.20941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569309999999996"/>
    <n v="5.5792630000000001"/>
    <n v="5.6016849999999998"/>
    <n v="5.6241960000000004"/>
    <n v="1.012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91.62"/>
    <n v="47076.14"/>
    <m/>
    <m/>
    <n v="0.30995790000000001"/>
    <m/>
    <m/>
    <n v="0"/>
    <m/>
    <m/>
    <m/>
    <m/>
    <m/>
    <m/>
    <m/>
  </r>
  <r>
    <x v="22"/>
    <s v="MO"/>
    <s v="Missouri"/>
    <n v="29"/>
    <x v="3"/>
    <s v="West North Central"/>
    <m/>
    <m/>
    <n v="123.44289999999999"/>
    <n v="203.5403"/>
    <n v="335.60989999999998"/>
    <n v="553.37459999999999"/>
    <n v="4.4828409999999996"/>
    <n v="1864.5650000000001"/>
    <n v="2160.7460000000001"/>
    <n v="2503.973"/>
    <n v="2901.7220000000002"/>
    <n v="1.556246"/>
    <n v="2856.1579999999999"/>
    <n v="2758.4250000000002"/>
    <n v="2664.0360000000001"/>
    <n v="2572.877"/>
    <n v="0.90081750000000005"/>
    <n v="4897.67"/>
    <n v="5199.4520000000002"/>
    <n v="5519.8289999999997"/>
    <n v="5859.9470000000001"/>
    <n v="1.196477"/>
    <m/>
    <n v="4374.1360000000004"/>
    <n v="4691.4799999999996"/>
    <n v="5031.848"/>
    <n v="5396.91"/>
    <n v="1.23382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187320000000001"/>
    <n v="6.0715979999999998"/>
    <n v="6.446237"/>
    <n v="6.8439930000000002"/>
    <n v="1.1967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40.66"/>
    <n v="56848.55"/>
    <m/>
    <m/>
    <n v="0.30855070000000001"/>
    <m/>
    <m/>
    <n v="0"/>
    <m/>
    <m/>
    <m/>
    <m/>
    <m/>
    <m/>
    <m/>
  </r>
  <r>
    <x v="22"/>
    <s v="MT"/>
    <s v="Montana"/>
    <n v="30"/>
    <x v="1"/>
    <s v="Mountain"/>
    <m/>
    <m/>
    <n v="101.5663"/>
    <n v="184.8261"/>
    <n v="336.33879999999999"/>
    <n v="612.05510000000004"/>
    <n v="6.0261610000000001"/>
    <n v="1981.894"/>
    <n v="2027.884"/>
    <n v="2074.942"/>
    <n v="2123.0909999999999"/>
    <n v="1.0712440000000001"/>
    <n v="3483.8870000000002"/>
    <n v="3086.6669999999999"/>
    <n v="2734.7359999999999"/>
    <n v="2422.9319999999998"/>
    <n v="0.69546790000000003"/>
    <n v="5603.4139999999998"/>
    <n v="5409.3090000000002"/>
    <n v="5221.9279999999999"/>
    <n v="5041.0389999999998"/>
    <n v="0.89963700000000002"/>
    <m/>
    <n v="4771.08"/>
    <n v="5061.9279999999999"/>
    <n v="5370.5060000000003"/>
    <n v="5697.8959999999997"/>
    <n v="1.19425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132149999999999"/>
    <n v="5.4733739999999997"/>
    <n v="5.7465149999999996"/>
    <n v="6.0332869999999996"/>
    <n v="1.15730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24.27"/>
    <n v="54541.42"/>
    <m/>
    <m/>
    <n v="0.34330369999999999"/>
    <m/>
    <m/>
    <n v="0"/>
    <m/>
    <m/>
    <m/>
    <m/>
    <m/>
    <m/>
    <m/>
  </r>
  <r>
    <x v="22"/>
    <s v="NE"/>
    <s v="Nebraska"/>
    <n v="31"/>
    <x v="3"/>
    <s v="West North Central"/>
    <m/>
    <m/>
    <n v="154.65870000000001"/>
    <n v="251.97040000000001"/>
    <n v="410.51089999999999"/>
    <n v="668.80550000000005"/>
    <n v="4.3243970000000003"/>
    <n v="1589.854"/>
    <n v="1577.27"/>
    <n v="1564.7850000000001"/>
    <n v="1552.3989999999999"/>
    <n v="0.976441"/>
    <n v="4254.9679999999998"/>
    <n v="4233.9579999999996"/>
    <n v="4213.0519999999997"/>
    <n v="4192.25"/>
    <n v="0.98526000000000002"/>
    <n v="6072.2169999999996"/>
    <n v="6055.6019999999999"/>
    <n v="6039.0320000000002"/>
    <n v="6022.5060000000003"/>
    <n v="0.99181339999999996"/>
    <m/>
    <n v="5297.5479999999998"/>
    <n v="5406.6459999999997"/>
    <n v="5517.99"/>
    <n v="5631.6270000000004"/>
    <n v="1.06306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98643"/>
    <n v="6.4911979999999998"/>
    <n v="6.9090189999999998"/>
    <n v="7.3537350000000004"/>
    <n v="1.20579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34.810000000001"/>
    <n v="55990.559999999998"/>
    <m/>
    <m/>
    <n v="0.3685409"/>
    <m/>
    <m/>
    <n v="0"/>
    <m/>
    <m/>
    <m/>
    <m/>
    <m/>
    <m/>
    <m/>
  </r>
  <r>
    <x v="22"/>
    <s v="NV"/>
    <s v="Nevada"/>
    <n v="32"/>
    <x v="1"/>
    <s v="Mountain"/>
    <m/>
    <m/>
    <n v="183.68770000000001"/>
    <n v="227.55160000000001"/>
    <n v="281.89010000000002"/>
    <n v="349.2045"/>
    <n v="1.9010769999999999"/>
    <n v="3352.5839999999998"/>
    <n v="3604.3960000000002"/>
    <n v="3875.1219999999998"/>
    <n v="4166.183"/>
    <n v="1.2426779999999999"/>
    <n v="3578.6320000000001"/>
    <n v="1934.009"/>
    <n v="1045.201"/>
    <n v="564.86080000000004"/>
    <n v="0.1578427"/>
    <n v="7313.8059999999996"/>
    <n v="5800.4809999999998"/>
    <n v="4600.2809999999999"/>
    <n v="3648.42"/>
    <n v="0.49884010000000001"/>
    <m/>
    <n v="6847.3239999999996"/>
    <n v="5127.933"/>
    <n v="3840.288"/>
    <n v="2875.9760000000001"/>
    <n v="0.4200146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069089999999997"/>
    <n v="5.6693420000000003"/>
    <n v="4.6535200000000003"/>
    <n v="3.8197100000000002"/>
    <n v="0.553027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91.02"/>
    <n v="59621.98"/>
    <m/>
    <m/>
    <n v="0.33529609999999999"/>
    <m/>
    <m/>
    <n v="0"/>
    <m/>
    <m/>
    <m/>
    <m/>
    <m/>
    <m/>
    <m/>
  </r>
  <r>
    <x v="22"/>
    <s v="NH"/>
    <s v="New Hampshire"/>
    <n v="33"/>
    <x v="2"/>
    <s v="New England"/>
    <m/>
    <m/>
    <n v="92.453749999999999"/>
    <n v="208.84030000000001"/>
    <n v="471.74160000000001"/>
    <n v="1065.5999999999999"/>
    <n v="11.52576"/>
    <n v="143.68350000000001"/>
    <n v="294.44119999999998"/>
    <n v="603.37929999999994"/>
    <n v="1236.4659999999999"/>
    <n v="8.6054879999999994"/>
    <n v="7454.8590000000004"/>
    <n v="6552.0540000000001"/>
    <n v="5758.5810000000001"/>
    <n v="5061.2"/>
    <n v="0.67891279999999998"/>
    <n v="7021.1040000000003"/>
    <n v="6264.192"/>
    <n v="5588.8779999999997"/>
    <n v="4986.3680000000004"/>
    <n v="0.71019719999999997"/>
    <m/>
    <n v="6253.893"/>
    <n v="5753.0060000000003"/>
    <n v="5292.2359999999999"/>
    <n v="4868.37"/>
    <n v="0.7784543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835759999999999"/>
    <n v="6.0160159999999996"/>
    <n v="5.9492070000000004"/>
    <n v="5.8831410000000002"/>
    <n v="0.9670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8.099999999999"/>
    <n v="74060.63"/>
    <m/>
    <m/>
    <n v="0.26745790000000003"/>
    <m/>
    <m/>
    <n v="0"/>
    <m/>
    <m/>
    <m/>
    <m/>
    <m/>
    <m/>
    <m/>
  </r>
  <r>
    <x v="22"/>
    <s v="NJ"/>
    <s v="New Jersey"/>
    <n v="34"/>
    <x v="2"/>
    <s v="Middle Atlantic"/>
    <m/>
    <m/>
    <n v="134.55520000000001"/>
    <n v="212.13419999999999"/>
    <n v="334.44200000000001"/>
    <n v="527.26739999999995"/>
    <n v="3.9185949999999998"/>
    <n v="1788.4010000000001"/>
    <n v="2570.15"/>
    <n v="3693.6190000000001"/>
    <n v="5308.18"/>
    <n v="2.9681150000000001"/>
    <n v="8004.0910000000003"/>
    <n v="5696.2929999999997"/>
    <n v="4053.8969999999999"/>
    <n v="2885.047"/>
    <n v="0.36044660000000001"/>
    <n v="9273.277"/>
    <n v="9384.2540000000008"/>
    <n v="9496.5589999999993"/>
    <n v="9610.2099999999991"/>
    <n v="1.0363340000000001"/>
    <m/>
    <n v="8465.768"/>
    <n v="8681.9529999999995"/>
    <n v="8903.6579999999994"/>
    <n v="9131.0249999999996"/>
    <n v="1.07858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808000000000002"/>
    <n v="6.8890669999999998"/>
    <n v="6.9990620000000003"/>
    <n v="7.1108130000000003"/>
    <n v="1.04866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29.55"/>
    <n v="100443.6"/>
    <m/>
    <m/>
    <n v="0.18049490000000001"/>
    <m/>
    <m/>
    <n v="0"/>
    <m/>
    <m/>
    <m/>
    <m/>
    <m/>
    <m/>
    <m/>
  </r>
  <r>
    <x v="22"/>
    <s v="NM"/>
    <s v="New Mexico"/>
    <n v="35"/>
    <x v="1"/>
    <s v="Mountain"/>
    <m/>
    <m/>
    <n v="204.41229999999999"/>
    <n v="280.71480000000003"/>
    <n v="385.49919999999997"/>
    <n v="529.39739999999995"/>
    <n v="2.5898509999999999"/>
    <n v="4006.4839999999999"/>
    <n v="3759.5610000000001"/>
    <n v="3527.8560000000002"/>
    <n v="3310.4319999999998"/>
    <n v="0.82626849999999996"/>
    <n v="856.63480000000004"/>
    <n v="827.51729999999998"/>
    <n v="799.38930000000005"/>
    <n v="772.21749999999997"/>
    <n v="0.90145470000000005"/>
    <n v="4750.2259999999997"/>
    <n v="4748.0780000000004"/>
    <n v="4745.9309999999996"/>
    <n v="4743.7839999999997"/>
    <n v="0.99864399999999998"/>
    <m/>
    <n v="3995.26"/>
    <n v="4110.7860000000001"/>
    <n v="4229.6509999999998"/>
    <n v="4351.9539999999997"/>
    <n v="1.08927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587099999999998"/>
    <n v="6.1207969999999996"/>
    <n v="5.9859229999999997"/>
    <n v="5.8540219999999996"/>
    <n v="0.93533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40.09"/>
    <n v="52172.23"/>
    <m/>
    <m/>
    <n v="0.32469540000000002"/>
    <m/>
    <m/>
    <n v="0"/>
    <m/>
    <m/>
    <m/>
    <m/>
    <m/>
    <m/>
    <m/>
  </r>
  <r>
    <x v="22"/>
    <s v="NY"/>
    <s v="New York"/>
    <n v="36"/>
    <x v="2"/>
    <s v="Middle Atlantic"/>
    <m/>
    <m/>
    <n v="121.2064"/>
    <n v="205.0686"/>
    <n v="346.95490000000001"/>
    <n v="587.01179999999999"/>
    <n v="4.8430770000000001"/>
    <n v="2520.79"/>
    <n v="2890.1610000000001"/>
    <n v="3313.6550000000002"/>
    <n v="3799.203"/>
    <n v="1.5071479999999999"/>
    <n v="7877.5389999999998"/>
    <n v="5960.192"/>
    <n v="4509.5150000000003"/>
    <n v="3411.9250000000002"/>
    <n v="0.43312070000000003"/>
    <n v="10956.01"/>
    <n v="9723.7150000000001"/>
    <n v="8630.0249999999996"/>
    <n v="7659.3519999999999"/>
    <n v="0.69910059999999996"/>
    <m/>
    <n v="9730.5640000000003"/>
    <n v="8962.2080000000005"/>
    <n v="8254.5239999999994"/>
    <n v="7602.7209999999995"/>
    <n v="0.7813236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024343"/>
    <n v="6.6946320000000004"/>
    <n v="6.3803960000000002"/>
    <n v="6.0809110000000004"/>
    <n v="0.86569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48.63"/>
    <n v="82238.36"/>
    <m/>
    <m/>
    <n v="0.20730760000000001"/>
    <m/>
    <m/>
    <n v="0"/>
    <m/>
    <m/>
    <m/>
    <m/>
    <m/>
    <m/>
    <m/>
  </r>
  <r>
    <x v="22"/>
    <s v="NC"/>
    <s v="North Carolina"/>
    <n v="37"/>
    <x v="0"/>
    <s v="South Atlantic"/>
    <m/>
    <m/>
    <n v="139.05260000000001"/>
    <n v="233.57320000000001"/>
    <n v="392.34390000000002"/>
    <n v="659.03859999999997"/>
    <n v="4.7394910000000001"/>
    <n v="3167.2660000000001"/>
    <n v="3082.739"/>
    <n v="3000.4679999999998"/>
    <n v="2920.3919999999998"/>
    <n v="0.92205459999999995"/>
    <n v="2895.3580000000002"/>
    <n v="2201.8389999999999"/>
    <n v="1674.4369999999999"/>
    <n v="1273.3620000000001"/>
    <n v="0.43979449999999998"/>
    <n v="5766.15"/>
    <n v="5465.3810000000003"/>
    <n v="5180.3010000000004"/>
    <n v="4910.09"/>
    <n v="0.85153699999999999"/>
    <m/>
    <n v="4473.6480000000001"/>
    <n v="4728.0429999999997"/>
    <n v="4996.9030000000002"/>
    <n v="5281.0519999999997"/>
    <n v="1.18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250120000000003"/>
    <n v="6.1007619999999996"/>
    <n v="6.1774639999999996"/>
    <n v="6.2551310000000004"/>
    <n v="1.03819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86.66"/>
    <n v="62246.78"/>
    <m/>
    <m/>
    <n v="0.26807259999999999"/>
    <m/>
    <m/>
    <n v="0"/>
    <m/>
    <m/>
    <m/>
    <m/>
    <m/>
    <m/>
    <m/>
  </r>
  <r>
    <x v="22"/>
    <s v="ND"/>
    <s v="North Dakota"/>
    <n v="38"/>
    <x v="3"/>
    <s v="West North Central"/>
    <m/>
    <m/>
    <n v="134.08439999999999"/>
    <n v="235.20500000000001"/>
    <n v="412.58620000000002"/>
    <n v="723.74080000000004"/>
    <n v="5.3976519999999999"/>
    <n v="1491.24"/>
    <n v="1577.663"/>
    <n v="1669.095"/>
    <n v="1765.825"/>
    <n v="1.1841330000000001"/>
    <n v="3792.4830000000002"/>
    <n v="3289.9270000000001"/>
    <n v="2853.9679999999998"/>
    <n v="2475.779"/>
    <n v="0.65281219999999995"/>
    <n v="5020.1149999999998"/>
    <n v="4943.1369999999997"/>
    <n v="4867.3389999999999"/>
    <n v="4792.7030000000004"/>
    <n v="0.95469990000000005"/>
    <m/>
    <n v="3964.17"/>
    <n v="4442.6350000000002"/>
    <n v="4978.8490000000002"/>
    <n v="5579.7809999999999"/>
    <n v="1.40755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8380280000000004"/>
    <n v="5.4374599999999997"/>
    <n v="6.1111630000000003"/>
    <n v="6.8683379999999996"/>
    <n v="1.41965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5.13"/>
    <n v="61512.17"/>
    <m/>
    <m/>
    <n v="0.327986"/>
    <m/>
    <m/>
    <n v="0"/>
    <m/>
    <m/>
    <m/>
    <m/>
    <m/>
    <m/>
    <m/>
  </r>
  <r>
    <x v="22"/>
    <s v="OH"/>
    <s v="Ohio"/>
    <n v="39"/>
    <x v="3"/>
    <s v="East North Central"/>
    <m/>
    <m/>
    <n v="101.9191"/>
    <n v="192.61240000000001"/>
    <n v="364.00979999999998"/>
    <n v="687.92629999999997"/>
    <n v="6.7497299999999996"/>
    <n v="1600.643"/>
    <n v="1957.384"/>
    <n v="2393.634"/>
    <n v="2927.1109999999999"/>
    <n v="1.8287100000000001"/>
    <n v="4260.8919999999998"/>
    <n v="3614.4189999999999"/>
    <n v="3066.0309999999999"/>
    <n v="2600.846"/>
    <n v="0.61039940000000004"/>
    <n v="5871.8270000000002"/>
    <n v="5852.1750000000002"/>
    <n v="5832.5889999999999"/>
    <n v="5813.0680000000002"/>
    <n v="0.98999309999999996"/>
    <m/>
    <n v="5146.3220000000001"/>
    <n v="5387.0929999999998"/>
    <n v="5639.1279999999997"/>
    <n v="5902.9560000000001"/>
    <n v="1.147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579049999999997"/>
    <n v="5.5447220000000002"/>
    <n v="5.7380529999999998"/>
    <n v="5.9381250000000003"/>
    <n v="1.1082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109.27"/>
    <n v="60732.19"/>
    <m/>
    <m/>
    <n v="0.28171669999999999"/>
    <m/>
    <m/>
    <n v="0"/>
    <m/>
    <m/>
    <m/>
    <m/>
    <m/>
    <m/>
    <m/>
  </r>
  <r>
    <x v="22"/>
    <s v="OK"/>
    <s v="Oklahoma"/>
    <n v="40"/>
    <x v="0"/>
    <s v="West South Central"/>
    <m/>
    <m/>
    <n v="122.7432"/>
    <n v="194.48689999999999"/>
    <n v="308.16520000000003"/>
    <n v="488.28870000000001"/>
    <n v="3.9781330000000001"/>
    <n v="2223.1129999999998"/>
    <n v="2316.5549999999998"/>
    <n v="2413.9259999999999"/>
    <n v="2515.3879999999999"/>
    <n v="1.1314709999999999"/>
    <n v="1744.4369999999999"/>
    <n v="1640.2460000000001"/>
    <n v="1542.279"/>
    <n v="1450.163"/>
    <n v="0.83130700000000002"/>
    <n v="4245.0339999999997"/>
    <n v="4333.7430000000004"/>
    <n v="4424.3050000000003"/>
    <n v="4516.76"/>
    <n v="1.064011"/>
    <m/>
    <n v="3820.7530000000002"/>
    <n v="4096.7169999999996"/>
    <n v="4392.6130000000003"/>
    <n v="4709.8819999999996"/>
    <n v="1.23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706770000000004"/>
    <n v="5.7785960000000003"/>
    <n v="5.8885690000000004"/>
    <n v="6.0006360000000001"/>
    <n v="1.058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42.68"/>
    <n v="51962.93"/>
    <m/>
    <m/>
    <n v="0.33759990000000001"/>
    <m/>
    <m/>
    <n v="0"/>
    <m/>
    <m/>
    <m/>
    <m/>
    <m/>
    <m/>
    <m/>
  </r>
  <r>
    <x v="22"/>
    <s v="OR"/>
    <s v="Oregon"/>
    <n v="41"/>
    <x v="1"/>
    <s v="Pacific"/>
    <m/>
    <m/>
    <n v="108.66759999999999"/>
    <n v="217.64590000000001"/>
    <n v="435.91430000000003"/>
    <n v="873.07529999999997"/>
    <n v="8.0343680000000006"/>
    <n v="2753.308"/>
    <n v="2855.152"/>
    <n v="2960.7629999999999"/>
    <n v="3070.2809999999999"/>
    <n v="1.115124"/>
    <n v="2524.4899999999998"/>
    <n v="2515.5369999999998"/>
    <n v="2506.6149999999998"/>
    <n v="2497.7249999999999"/>
    <n v="0.98939779999999999"/>
    <n v="5529.3879999999999"/>
    <n v="5756.38"/>
    <n v="5992.6909999999998"/>
    <n v="6238.7039999999997"/>
    <n v="1.1282810000000001"/>
    <m/>
    <n v="5042.5360000000001"/>
    <n v="5493.5209999999997"/>
    <n v="5984.84"/>
    <n v="6520.1019999999999"/>
    <n v="1.2930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5237259999999999"/>
    <n v="4.8611209999999998"/>
    <n v="5.223681"/>
    <n v="5.613283"/>
    <n v="1.24085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62.990000000002"/>
    <n v="62912.93"/>
    <m/>
    <m/>
    <n v="0.29823739999999999"/>
    <m/>
    <m/>
    <n v="0"/>
    <m/>
    <m/>
    <m/>
    <m/>
    <m/>
    <m/>
    <m/>
  </r>
  <r>
    <x v="22"/>
    <s v="PA"/>
    <s v="Pennsylvania"/>
    <n v="42"/>
    <x v="2"/>
    <s v="Middle Atlantic"/>
    <m/>
    <m/>
    <n v="75.583160000000007"/>
    <n v="156.99440000000001"/>
    <n v="326.09449999999998"/>
    <n v="677.33370000000002"/>
    <n v="8.9614370000000001"/>
    <n v="1800.3710000000001"/>
    <n v="2266.7930000000001"/>
    <n v="2854.0509999999999"/>
    <n v="3593.45"/>
    <n v="1.995949"/>
    <n v="6433.28"/>
    <n v="4937.5609999999997"/>
    <n v="3789.5940000000001"/>
    <n v="2908.5239999999999"/>
    <n v="0.45210600000000001"/>
    <n v="8009.7809999999999"/>
    <n v="7548.5029999999997"/>
    <n v="7113.79"/>
    <n v="6704.1109999999999"/>
    <n v="0.83699049999999997"/>
    <m/>
    <n v="6915.9319999999998"/>
    <n v="6593.69"/>
    <n v="6286.4620000000004"/>
    <n v="5993.549"/>
    <n v="0.866629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848050000000002"/>
    <n v="5.5657680000000003"/>
    <n v="5.5467950000000004"/>
    <n v="5.5278879999999999"/>
    <n v="0.989808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45.330000000002"/>
    <n v="65328.31"/>
    <m/>
    <m/>
    <n v="0.27469450000000001"/>
    <m/>
    <m/>
    <n v="0"/>
    <m/>
    <m/>
    <m/>
    <m/>
    <m/>
    <m/>
    <m/>
  </r>
  <r>
    <x v="22"/>
    <s v="RI"/>
    <s v="Rhode Island"/>
    <n v="44"/>
    <x v="2"/>
    <s v="New England"/>
    <m/>
    <m/>
    <n v="165.12559999999999"/>
    <n v="246.70849999999999"/>
    <n v="368.59879999999998"/>
    <n v="550.71079999999995"/>
    <n v="3.3351030000000002"/>
    <n v="1851.4929999999999"/>
    <n v="2321.62"/>
    <n v="2911.1210000000001"/>
    <n v="3650.3069999999998"/>
    <n v="1.9715480000000001"/>
    <n v="6243.5230000000001"/>
    <n v="4786.9669999999996"/>
    <n v="3670.2109999999998"/>
    <n v="2813.9839999999999"/>
    <n v="0.45070450000000001"/>
    <n v="7504.9409999999998"/>
    <n v="7427.37"/>
    <n v="7350.6030000000001"/>
    <n v="7274.6279999999997"/>
    <n v="0.9693119"/>
    <m/>
    <n v="7317.3090000000002"/>
    <n v="7209.4849999999997"/>
    <n v="7103.2470000000003"/>
    <n v="6998.5780000000004"/>
    <n v="0.9564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5467219999999999"/>
    <n v="7.0931069999999998"/>
    <n v="6.6667579999999997"/>
    <n v="6.2660359999999997"/>
    <n v="0.83029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15.18"/>
    <n v="70468.98"/>
    <m/>
    <m/>
    <n v="0.23436090000000001"/>
    <m/>
    <m/>
    <n v="0"/>
    <m/>
    <m/>
    <m/>
    <m/>
    <m/>
    <m/>
    <m/>
  </r>
  <r>
    <x v="22"/>
    <s v="SC"/>
    <s v="South Carolina"/>
    <n v="45"/>
    <x v="0"/>
    <s v="South Atlantic"/>
    <m/>
    <m/>
    <n v="143.9451"/>
    <n v="228.50450000000001"/>
    <n v="362.73779999999999"/>
    <n v="575.82539999999995"/>
    <n v="4.0003140000000004"/>
    <n v="2590.6179999999999"/>
    <n v="2596.127"/>
    <n v="2601.6469999999999"/>
    <n v="2607.1790000000001"/>
    <n v="1.0063930000000001"/>
    <n v="2773.1660000000002"/>
    <n v="2577.221"/>
    <n v="2395.1210000000001"/>
    <n v="2225.8879999999999"/>
    <n v="0.80265229999999999"/>
    <n v="5550.2809999999999"/>
    <n v="5442.6850000000004"/>
    <n v="5337.1729999999998"/>
    <n v="5233.7070000000003"/>
    <n v="0.94296250000000004"/>
    <m/>
    <n v="4458.5640000000003"/>
    <n v="4621.38"/>
    <n v="4790.1419999999998"/>
    <n v="4965.067"/>
    <n v="1.113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408439999999997"/>
    <n v="5.9822569999999997"/>
    <n v="6.1270939999999996"/>
    <n v="6.2754370000000002"/>
    <n v="1.0744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56.9"/>
    <n v="55701.15"/>
    <m/>
    <m/>
    <n v="0.28826869999999999"/>
    <m/>
    <m/>
    <n v="0"/>
    <m/>
    <m/>
    <m/>
    <m/>
    <m/>
    <m/>
    <m/>
  </r>
  <r>
    <x v="22"/>
    <s v="SD"/>
    <s v="South Dakota"/>
    <n v="46"/>
    <x v="3"/>
    <s v="West North Central"/>
    <m/>
    <m/>
    <n v="135.1857"/>
    <n v="237.4111"/>
    <n v="416.93790000000001"/>
    <n v="732.2201"/>
    <n v="5.4164009999999996"/>
    <n v="950.02290000000005"/>
    <n v="1077.0719999999999"/>
    <n v="1221.1110000000001"/>
    <n v="1384.413"/>
    <n v="1.4572419999999999"/>
    <n v="4918.3609999999999"/>
    <n v="4092.4090000000001"/>
    <n v="3405.1610000000001"/>
    <n v="2833.3240000000001"/>
    <n v="0.57607070000000005"/>
    <n v="5263.5820000000003"/>
    <n v="5003.5609999999997"/>
    <n v="4756.3850000000002"/>
    <n v="4521.4189999999999"/>
    <n v="0.8590004"/>
    <m/>
    <n v="4160.6530000000002"/>
    <n v="4503.9579999999996"/>
    <n v="4875.5889999999999"/>
    <n v="5277.8850000000002"/>
    <n v="1.26852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084419999999996"/>
    <n v="5.9422009999999998"/>
    <n v="6.4101160000000004"/>
    <n v="6.9148769999999997"/>
    <n v="1.25532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10.490000000002"/>
    <n v="54607.09"/>
    <m/>
    <m/>
    <n v="0.36095110000000002"/>
    <m/>
    <m/>
    <n v="0"/>
    <m/>
    <m/>
    <m/>
    <m/>
    <m/>
    <m/>
    <m/>
  </r>
  <r>
    <x v="22"/>
    <s v="TN"/>
    <s v="Tennessee"/>
    <n v="47"/>
    <x v="0"/>
    <s v="East South Central"/>
    <m/>
    <m/>
    <n v="132.39349999999999"/>
    <n v="223.36580000000001"/>
    <n v="376.84840000000003"/>
    <n v="635.7944"/>
    <n v="4.8023100000000003"/>
    <n v="1791.0060000000001"/>
    <n v="1889.587"/>
    <n v="1993.595"/>
    <n v="2103.3270000000002"/>
    <n v="1.174383"/>
    <n v="2170.8809999999999"/>
    <n v="2138.9989999999998"/>
    <n v="2107.585"/>
    <n v="2076.6320000000001"/>
    <n v="0.95658500000000002"/>
    <n v="4137.4690000000001"/>
    <n v="4273.3490000000002"/>
    <n v="4413.6899999999996"/>
    <n v="4558.6419999999998"/>
    <n v="1.1017950000000001"/>
    <m/>
    <n v="3731.6320000000001"/>
    <n v="4020.69"/>
    <n v="4332.1390000000001"/>
    <n v="4667.7139999999999"/>
    <n v="1.25085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9555600000000002"/>
    <n v="5.2361709999999997"/>
    <n v="5.5326719999999998"/>
    <n v="5.8459630000000002"/>
    <n v="1.17967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28.759999999998"/>
    <n v="55750.68"/>
    <m/>
    <m/>
    <n v="0.29468270000000002"/>
    <m/>
    <m/>
    <n v="0"/>
    <m/>
    <m/>
    <m/>
    <m/>
    <m/>
    <m/>
    <m/>
  </r>
  <r>
    <x v="22"/>
    <s v="TX"/>
    <s v="Texas"/>
    <n v="48"/>
    <x v="0"/>
    <s v="West South Central"/>
    <m/>
    <m/>
    <n v="157.43180000000001"/>
    <n v="223.81870000000001"/>
    <n v="318.19990000000001"/>
    <n v="452.38040000000001"/>
    <n v="2.8734999999999999"/>
    <n v="1630.191"/>
    <n v="1856.711"/>
    <n v="2114.7080000000001"/>
    <n v="2408.5540000000001"/>
    <n v="1.477468"/>
    <n v="3827.5610000000001"/>
    <n v="3189.5390000000002"/>
    <n v="2657.8710000000001"/>
    <n v="2214.826"/>
    <n v="0.57865219999999995"/>
    <n v="5445.3689999999997"/>
    <n v="5432.4769999999999"/>
    <n v="5419.6139999999996"/>
    <n v="5406.7830000000004"/>
    <n v="0.99291390000000002"/>
    <m/>
    <n v="4436.7299999999996"/>
    <n v="4640.2929999999997"/>
    <n v="4853.1949999999997"/>
    <n v="5075.866"/>
    <n v="1.144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243839999999999"/>
    <n v="6.4313710000000004"/>
    <n v="6.4383660000000003"/>
    <n v="6.4453690000000003"/>
    <n v="1.0032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81.439999999999"/>
    <n v="67536.7"/>
    <m/>
    <m/>
    <n v="0.27068890000000001"/>
    <m/>
    <m/>
    <n v="0"/>
    <m/>
    <m/>
    <m/>
    <m/>
    <m/>
    <m/>
    <m/>
  </r>
  <r>
    <x v="22"/>
    <s v="UT"/>
    <s v="Utah"/>
    <n v="49"/>
    <x v="1"/>
    <s v="Mountain"/>
    <m/>
    <m/>
    <n v="120.3951"/>
    <n v="263.88440000000003"/>
    <n v="578.38689999999997"/>
    <n v="1267.72"/>
    <n v="10.52966"/>
    <n v="2381.8980000000001"/>
    <n v="2341.4949999999999"/>
    <n v="2301.7759999999998"/>
    <n v="2262.7310000000002"/>
    <n v="0.94996959999999997"/>
    <n v="954.21199999999999"/>
    <n v="1412.989"/>
    <n v="2092.3420000000001"/>
    <n v="3098.3229999999999"/>
    <n v="3.2469969999999999"/>
    <n v="3365.4740000000002"/>
    <n v="4026.6019999999999"/>
    <n v="4817.6049999999996"/>
    <n v="5763.9970000000003"/>
    <n v="1.712685"/>
    <m/>
    <n v="2934.9409999999998"/>
    <n v="3729.13"/>
    <n v="4738.2250000000004"/>
    <n v="6020.375"/>
    <n v="2.05127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8654850000000001"/>
    <n v="4.3487099999999996"/>
    <n v="4.8923430000000003"/>
    <n v="5.5039350000000002"/>
    <n v="1.42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199.63"/>
    <n v="65471.93"/>
    <m/>
    <m/>
    <n v="0.38489200000000001"/>
    <m/>
    <m/>
    <n v="0"/>
    <m/>
    <m/>
    <m/>
    <m/>
    <m/>
    <m/>
    <m/>
  </r>
  <r>
    <x v="22"/>
    <s v="VT"/>
    <s v="Vermont"/>
    <n v="50"/>
    <x v="2"/>
    <s v="New England"/>
    <m/>
    <m/>
    <n v="67.576390000000004"/>
    <n v="117.6807"/>
    <n v="204.9348"/>
    <n v="356.88310000000001"/>
    <n v="5.2811810000000001"/>
    <n v="485.7704"/>
    <n v="946.74440000000004"/>
    <n v="1845.162"/>
    <n v="3596.1370000000002"/>
    <n v="7.4029559999999996"/>
    <n v="8588.2479999999996"/>
    <n v="7240.9769999999999"/>
    <n v="6105.0569999999998"/>
    <n v="5147.3329999999996"/>
    <n v="0.59934620000000005"/>
    <n v="8195.2870000000003"/>
    <n v="8158.268"/>
    <n v="8121.4170000000004"/>
    <n v="8084.7309999999998"/>
    <n v="0.98650979999999999"/>
    <m/>
    <n v="6204.768"/>
    <n v="6058.81"/>
    <n v="5916.2839999999997"/>
    <n v="5777.1109999999999"/>
    <n v="0.9310760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877320000000003"/>
    <n v="6.2760550000000004"/>
    <n v="6.0712849999999996"/>
    <n v="5.8731949999999999"/>
    <n v="0.9052770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472.37"/>
    <n v="58673.71"/>
    <m/>
    <m/>
    <n v="0.33187549999999999"/>
    <m/>
    <m/>
    <n v="0"/>
    <m/>
    <m/>
    <m/>
    <m/>
    <m/>
    <m/>
    <m/>
  </r>
  <r>
    <x v="22"/>
    <s v="VA"/>
    <s v="Virginia"/>
    <n v="51"/>
    <x v="0"/>
    <s v="South Atlantic"/>
    <m/>
    <m/>
    <n v="148.26310000000001"/>
    <n v="226.12989999999999"/>
    <n v="344.892"/>
    <n v="526.02719999999999"/>
    <n v="3.5479319999999999"/>
    <n v="1751.9770000000001"/>
    <n v="1979.963"/>
    <n v="2237.6170000000002"/>
    <n v="2528.799"/>
    <n v="1.443397"/>
    <n v="3984.1770000000001"/>
    <n v="3422.326"/>
    <n v="2939.7080000000001"/>
    <n v="2525.1489999999999"/>
    <n v="0.63379439999999998"/>
    <n v="6078.2489999999998"/>
    <n v="5847.2610000000004"/>
    <n v="5625.0519999999997"/>
    <n v="5411.2870000000003"/>
    <n v="0.89027080000000003"/>
    <m/>
    <n v="5270.4489999999996"/>
    <n v="5338.0910000000003"/>
    <n v="5406.6009999999997"/>
    <n v="5475.9889999999996"/>
    <n v="1.038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220639999999996"/>
    <n v="6.8554269999999997"/>
    <n v="6.9914360000000002"/>
    <n v="7.1301430000000003"/>
    <n v="1.06070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24.88"/>
    <n v="80776.41"/>
    <m/>
    <m/>
    <n v="0.2219074"/>
    <m/>
    <m/>
    <n v="0"/>
    <m/>
    <m/>
    <m/>
    <m/>
    <m/>
    <m/>
    <m/>
  </r>
  <r>
    <x v="22"/>
    <s v="WA"/>
    <s v="Washington"/>
    <n v="53"/>
    <x v="1"/>
    <s v="Pacific"/>
    <m/>
    <m/>
    <n v="112.26"/>
    <n v="230.1499"/>
    <n v="471.84190000000001"/>
    <n v="967.34709999999995"/>
    <n v="8.6170259999999992"/>
    <n v="4184.317"/>
    <n v="4147.1210000000001"/>
    <n v="4110.2550000000001"/>
    <n v="4073.7179999999998"/>
    <n v="0.97356810000000005"/>
    <n v="2002.422"/>
    <n v="1710.7070000000001"/>
    <n v="1461.489"/>
    <n v="1248.577"/>
    <n v="0.62353340000000002"/>
    <n v="6155.5479999999998"/>
    <n v="6162.924"/>
    <n v="6170.31"/>
    <n v="6177.7039999999997"/>
    <n v="1.0035989999999999"/>
    <m/>
    <n v="4988.183"/>
    <n v="5396.1120000000001"/>
    <n v="5837.4009999999998"/>
    <n v="6314.7780000000002"/>
    <n v="1.26594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631139999999998"/>
    <n v="4.8716889999999999"/>
    <n v="4.9827380000000003"/>
    <n v="5.0963200000000004"/>
    <n v="1.069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48.189999999999"/>
    <n v="70514.89"/>
    <m/>
    <m/>
    <n v="0.27722069999999999"/>
    <m/>
    <m/>
    <n v="0"/>
    <m/>
    <m/>
    <m/>
    <m/>
    <m/>
    <m/>
    <m/>
  </r>
  <r>
    <x v="22"/>
    <s v="WV"/>
    <s v="West Virginia"/>
    <n v="54"/>
    <x v="0"/>
    <s v="South Atlantic"/>
    <m/>
    <m/>
    <n v="249.91550000000001"/>
    <n v="323.92039999999997"/>
    <n v="419.83980000000003"/>
    <n v="544.16269999999997"/>
    <n v="2.177387"/>
    <n v="2861.6709999999998"/>
    <n v="3071.3760000000002"/>
    <n v="3296.4490000000001"/>
    <n v="3538.0149999999999"/>
    <n v="1.2363459999999999"/>
    <n v="4145.2849999999999"/>
    <n v="3125.241"/>
    <n v="2356.203"/>
    <n v="1776.404"/>
    <n v="0.42853609999999998"/>
    <n v="6385.0749999999998"/>
    <n v="6295.9340000000002"/>
    <n v="6208.0360000000001"/>
    <n v="6121.366"/>
    <n v="0.95869910000000003"/>
    <m/>
    <n v="5549.75"/>
    <n v="5779.6530000000002"/>
    <n v="6019.0820000000003"/>
    <n v="6268.43"/>
    <n v="1.12949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372099999999998"/>
    <n v="6.5102409999999997"/>
    <n v="6.6879949999999999"/>
    <n v="6.8706040000000002"/>
    <n v="1.08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603.8"/>
    <n v="50017.62"/>
    <m/>
    <m/>
    <n v="0.31196600000000002"/>
    <m/>
    <m/>
    <n v="0"/>
    <m/>
    <m/>
    <m/>
    <m/>
    <m/>
    <m/>
    <m/>
  </r>
  <r>
    <x v="22"/>
    <s v="WI"/>
    <s v="Wisconsin"/>
    <n v="55"/>
    <x v="3"/>
    <s v="East North Central"/>
    <m/>
    <m/>
    <n v="120.38330000000001"/>
    <n v="214.6242"/>
    <n v="382.64069999999998"/>
    <n v="682.18730000000005"/>
    <n v="5.6667930000000002"/>
    <n v="2120.835"/>
    <n v="2661.7719999999999"/>
    <n v="3340.68"/>
    <n v="4192.75"/>
    <n v="1.9769330000000001"/>
    <n v="4818.3469999999998"/>
    <n v="3876.8270000000002"/>
    <n v="3119.2820000000002"/>
    <n v="2509.7649999999999"/>
    <n v="0.52087660000000002"/>
    <n v="7039.3950000000004"/>
    <n v="7014.2529999999997"/>
    <n v="6989.201"/>
    <n v="6964.2380000000003"/>
    <n v="0.98932330000000002"/>
    <m/>
    <n v="6231.3370000000004"/>
    <n v="6445.9049999999997"/>
    <n v="6667.8590000000004"/>
    <n v="6897.4570000000003"/>
    <n v="1.10689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503149999999996"/>
    <n v="6.1948460000000001"/>
    <n v="6.1398700000000002"/>
    <n v="6.0853809999999999"/>
    <n v="0.973612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7.080000000002"/>
    <n v="59912.91"/>
    <m/>
    <m/>
    <n v="0.33260079999999997"/>
    <m/>
    <m/>
    <n v="0"/>
    <m/>
    <m/>
    <m/>
    <m/>
    <m/>
    <m/>
    <m/>
  </r>
  <r>
    <x v="22"/>
    <s v="WY"/>
    <s v="Wyoming"/>
    <n v="56"/>
    <x v="1"/>
    <s v="Mountain"/>
    <m/>
    <m/>
    <n v="125.5531"/>
    <n v="259.82819999999998"/>
    <n v="537.70650000000001"/>
    <n v="1112.7670000000001"/>
    <n v="8.8629219999999993"/>
    <n v="769.91459999999995"/>
    <n v="1839.066"/>
    <n v="4392.9080000000004"/>
    <n v="10493.17"/>
    <n v="13.629009999999999"/>
    <n v="9082.8760000000002"/>
    <n v="3819.9969999999998"/>
    <n v="1606.5809999999999"/>
    <n v="675.68190000000004"/>
    <n v="7.4390700000000004E-2"/>
    <n v="6843.0919999999996"/>
    <n v="6701.1030000000001"/>
    <n v="6562.0609999999997"/>
    <n v="6425.9030000000002"/>
    <n v="0.93903499999999995"/>
    <m/>
    <n v="5435.67"/>
    <n v="6053.125"/>
    <n v="6740.7179999999998"/>
    <n v="7506.4179999999997"/>
    <n v="1.38095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491870000000004"/>
    <n v="6.3566149999999997"/>
    <n v="7.1526310000000004"/>
    <n v="8.04833"/>
    <n v="1.424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55.04"/>
    <n v="58077.440000000002"/>
    <m/>
    <m/>
    <n v="0.34875919999999999"/>
    <m/>
    <m/>
    <n v="0"/>
    <m/>
    <m/>
    <m/>
    <m/>
    <m/>
    <m/>
    <m/>
  </r>
  <r>
    <x v="23"/>
    <s v="AL"/>
    <s v="Alabama"/>
    <n v="1"/>
    <x v="0"/>
    <s v="East South Central"/>
    <m/>
    <m/>
    <n v="161.929"/>
    <n v="233.52269999999999"/>
    <n v="336.77010000000001"/>
    <n v="485.6662"/>
    <n v="2.9992540000000001"/>
    <n v="2642.1210000000001"/>
    <n v="2630.98"/>
    <n v="2619.8870000000002"/>
    <n v="2608.84"/>
    <n v="0.98740360000000005"/>
    <n v="1964.885"/>
    <n v="1617.163"/>
    <n v="1330.9770000000001"/>
    <n v="1095.4359999999999"/>
    <n v="0.55750650000000002"/>
    <n v="4947.3950000000004"/>
    <n v="4703.8310000000001"/>
    <n v="4472.2579999999998"/>
    <n v="4252.0860000000002"/>
    <n v="0.85945959999999999"/>
    <m/>
    <n v="4268.04"/>
    <n v="4312.2719999999999"/>
    <n v="4356.9629999999997"/>
    <n v="4402.1170000000002"/>
    <n v="1.03141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951450000000003"/>
    <n v="5.8861100000000004"/>
    <n v="5.8770889999999998"/>
    <n v="5.8680810000000001"/>
    <n v="0.995408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AK"/>
    <s v="Alaska"/>
    <n v="2"/>
    <x v="1"/>
    <s v="Pacific"/>
    <m/>
    <m/>
    <n v="285.87569999999999"/>
    <n v="573.43589999999995"/>
    <n v="1150.25"/>
    <n v="2307.279"/>
    <n v="8.0709149999999994"/>
    <n v="3654.328"/>
    <n v="4940.8710000000001"/>
    <n v="6680.3530000000001"/>
    <n v="9032.2379999999994"/>
    <n v="2.4716550000000002"/>
    <n v="2346.0770000000002"/>
    <n v="1854.771"/>
    <n v="1466.3530000000001"/>
    <n v="1159.2750000000001"/>
    <n v="0.49413360000000001"/>
    <n v="5909.08"/>
    <n v="7262.3050000000003"/>
    <n v="8925.4310000000005"/>
    <n v="10969.42"/>
    <n v="1.856368"/>
    <m/>
    <n v="5726.3180000000002"/>
    <n v="7335.1729999999998"/>
    <n v="9396.0490000000009"/>
    <n v="12035.95"/>
    <n v="2.10186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9331820000000004"/>
    <n v="5.5529210000000004"/>
    <n v="6.250515"/>
    <n v="7.0357469999999998"/>
    <n v="1.42620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AZ"/>
    <s v="Arizona"/>
    <n v="4"/>
    <x v="1"/>
    <s v="Mountain"/>
    <m/>
    <m/>
    <n v="119.1872"/>
    <n v="192.60910000000001"/>
    <n v="311.26049999999998"/>
    <n v="503.00380000000001"/>
    <n v="4.2202840000000004"/>
    <n v="1605.4369999999999"/>
    <n v="1732.8340000000001"/>
    <n v="1870.3409999999999"/>
    <n v="2018.76"/>
    <n v="1.257452"/>
    <n v="2971.203"/>
    <n v="2658.451"/>
    <n v="2378.62"/>
    <n v="2128.2440000000001"/>
    <n v="0.71629039999999999"/>
    <n v="4886.9170000000004"/>
    <n v="4846.6819999999998"/>
    <n v="4806.7790000000005"/>
    <n v="4767.2060000000001"/>
    <n v="0.97550380000000003"/>
    <m/>
    <n v="3852.125"/>
    <n v="4079.84"/>
    <n v="4321.0159999999996"/>
    <n v="4576.4480000000003"/>
    <n v="1.188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9134700000000002"/>
    <n v="4.9921069999999999"/>
    <n v="5.0720020000000003"/>
    <n v="5.1531760000000002"/>
    <n v="1.048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AR"/>
    <s v="Arkansas"/>
    <n v="5"/>
    <x v="0"/>
    <s v="West South Central"/>
    <m/>
    <m/>
    <n v="175.05439999999999"/>
    <n v="233.44149999999999"/>
    <n v="311.30290000000002"/>
    <n v="415.13389999999998"/>
    <n v="2.3714559999999998"/>
    <n v="2239.6480000000001"/>
    <n v="2265.5120000000002"/>
    <n v="2291.6750000000002"/>
    <n v="2318.14"/>
    <n v="1.0350470000000001"/>
    <n v="1825.9970000000001"/>
    <n v="1678.8579999999999"/>
    <n v="1543.576"/>
    <n v="1419.194"/>
    <n v="0.77721640000000003"/>
    <n v="4442.9639999999999"/>
    <n v="4398.1589999999997"/>
    <n v="4353.8050000000003"/>
    <n v="4309.8990000000003"/>
    <n v="0.97005030000000003"/>
    <m/>
    <n v="4089.0889999999999"/>
    <n v="4254.7610000000004"/>
    <n v="4427.1459999999997"/>
    <n v="4606.5169999999998"/>
    <n v="1.126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706249999999997"/>
    <n v="5.2526279999999996"/>
    <n v="5.4411639999999997"/>
    <n v="5.6364669999999997"/>
    <n v="1.11159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CA"/>
    <s v="California"/>
    <n v="6"/>
    <x v="1"/>
    <s v="Pacific"/>
    <m/>
    <m/>
    <n v="139.52950000000001"/>
    <n v="211.08840000000001"/>
    <n v="319.34679999999997"/>
    <n v="483.12650000000002"/>
    <n v="3.4625400000000002"/>
    <n v="1848.6949999999999"/>
    <n v="2144.5859999999998"/>
    <n v="2487.8359999999998"/>
    <n v="2886.0239999999999"/>
    <n v="1.5611139999999999"/>
    <n v="2613.2370000000001"/>
    <n v="2221.7640000000001"/>
    <n v="1888.9359999999999"/>
    <n v="1605.9659999999999"/>
    <n v="0.61455059999999995"/>
    <n v="4729.4350000000004"/>
    <n v="4760.7719999999999"/>
    <n v="4792.3180000000002"/>
    <n v="4824.0720000000001"/>
    <n v="1.0200100000000001"/>
    <m/>
    <n v="4246.9709999999995"/>
    <n v="4388.6080000000002"/>
    <n v="4534.9669999999996"/>
    <n v="4686.2089999999998"/>
    <n v="1.103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1097260000000002"/>
    <n v="4.0853250000000001"/>
    <n v="4.0610679999999997"/>
    <n v="4.0369549999999998"/>
    <n v="0.982292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CO"/>
    <s v="Colorado"/>
    <n v="8"/>
    <x v="1"/>
    <s v="Mountain"/>
    <m/>
    <m/>
    <n v="116.1113"/>
    <n v="209.0042"/>
    <n v="376.21440000000001"/>
    <n v="677.19830000000002"/>
    <n v="5.8323200000000002"/>
    <n v="1937.655"/>
    <n v="2086.5340000000001"/>
    <n v="2246.8519999999999"/>
    <n v="2419.4870000000001"/>
    <n v="1.248667"/>
    <n v="2948.78"/>
    <n v="2684.7179999999998"/>
    <n v="2444.3029999999999"/>
    <n v="2225.4169999999999"/>
    <n v="0.75469059999999999"/>
    <n v="5572.03"/>
    <n v="5446.009"/>
    <n v="5322.8370000000004"/>
    <n v="5202.4530000000004"/>
    <n v="0.93367290000000003"/>
    <m/>
    <n v="4729.4399999999996"/>
    <n v="4894.0410000000002"/>
    <n v="5064.3689999999997"/>
    <n v="5240.625"/>
    <n v="1.10808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306320000000003"/>
    <n v="5.3581560000000001"/>
    <n v="5.5957689999999998"/>
    <n v="5.8439199999999998"/>
    <n v="1.139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CT"/>
    <s v="Connecticut"/>
    <n v="9"/>
    <x v="2"/>
    <s v="New England"/>
    <m/>
    <m/>
    <n v="122.43040000000001"/>
    <n v="191.41460000000001"/>
    <n v="299.26839999999999"/>
    <n v="467.89319999999998"/>
    <n v="3.821707"/>
    <n v="1660.6769999999999"/>
    <n v="2267.018"/>
    <n v="3094.7460000000001"/>
    <n v="4224.6899999999996"/>
    <n v="2.5439569999999998"/>
    <n v="6791.6549999999997"/>
    <n v="5395.8620000000001"/>
    <n v="4286.93"/>
    <n v="3405.8980000000001"/>
    <n v="0.50148280000000001"/>
    <n v="8722.4159999999993"/>
    <n v="8773.4359999999997"/>
    <n v="8824.7520000000004"/>
    <n v="8876.3680000000004"/>
    <n v="1.0176499999999999"/>
    <m/>
    <n v="7818.9070000000002"/>
    <n v="8095.6970000000001"/>
    <n v="8382.2880000000005"/>
    <n v="8679.0210000000006"/>
    <n v="1.11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02636"/>
    <n v="6.7131040000000004"/>
    <n v="6.7235880000000003"/>
    <n v="6.7340879999999999"/>
    <n v="1.00469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DE"/>
    <s v="Delaware"/>
    <n v="10"/>
    <x v="0"/>
    <s v="South Atlantic"/>
    <m/>
    <m/>
    <n v="280.22269999999997"/>
    <n v="362.19929999999999"/>
    <n v="468.1574"/>
    <n v="605.11270000000002"/>
    <n v="2.1594000000000002"/>
    <n v="4548.9070000000002"/>
    <n v="4218.607"/>
    <n v="3912.29"/>
    <n v="3628.2150000000001"/>
    <n v="0.79760149999999996"/>
    <n v="3327.4720000000002"/>
    <n v="2469.9110000000001"/>
    <n v="1833.3620000000001"/>
    <n v="1360.865"/>
    <n v="0.40897860000000003"/>
    <n v="7888.9750000000004"/>
    <n v="7296.951"/>
    <n v="6749.3549999999996"/>
    <n v="6242.8540000000003"/>
    <n v="0.79133900000000001"/>
    <m/>
    <n v="6480.6859999999997"/>
    <n v="6584.1480000000001"/>
    <n v="6689.2560000000003"/>
    <n v="6796.0479999999998"/>
    <n v="1.048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600959999999997"/>
    <n v="5.7464040000000001"/>
    <n v="5.938955"/>
    <n v="6.1379580000000002"/>
    <n v="1.10393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DC"/>
    <s v="District of Columbia"/>
    <n v="11"/>
    <x v="0"/>
    <s v="South Atlantic"/>
    <m/>
    <m/>
    <n v="231.08840000000001"/>
    <n v="333.25959999999998"/>
    <n v="480.6035"/>
    <n v="693.09280000000001"/>
    <n v="2.9992540000000001"/>
    <n v="2295.1909999999998"/>
    <n v="2285.5129999999999"/>
    <n v="2275.877"/>
    <n v="2266.2800000000002"/>
    <n v="0.9874037"/>
    <n v="15235.64"/>
    <n v="12539.42"/>
    <n v="10320.34"/>
    <n v="8493.9599999999991"/>
    <n v="0.5575061"/>
    <n v="9336.6479999999992"/>
    <n v="8877"/>
    <n v="8439.98"/>
    <n v="8024.4750000000004"/>
    <n v="0.85945990000000005"/>
    <m/>
    <n v="7949.1"/>
    <n v="8031.48"/>
    <n v="8114.7150000000001"/>
    <n v="8198.8119999999999"/>
    <n v="1.03141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6474739999999999"/>
    <n v="7.6357540000000004"/>
    <n v="7.6240500000000004"/>
    <n v="7.6123649999999996"/>
    <n v="0.9954091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FL"/>
    <s v="Florida"/>
    <n v="12"/>
    <x v="0"/>
    <s v="South Atlantic"/>
    <m/>
    <m/>
    <n v="180.32040000000001"/>
    <n v="266.2022"/>
    <n v="392.98700000000002"/>
    <n v="580.15599999999995"/>
    <n v="3.2173609999999999"/>
    <n v="1769.787"/>
    <n v="2178.2280000000001"/>
    <n v="2680.93"/>
    <n v="3299.6480000000001"/>
    <n v="1.8644320000000001"/>
    <n v="5706.0749999999998"/>
    <n v="3908.0909999999999"/>
    <n v="2676.652"/>
    <n v="1833.239"/>
    <n v="0.32127840000000002"/>
    <n v="6580.098"/>
    <n v="6260.4380000000001"/>
    <n v="5956.3069999999998"/>
    <n v="5666.95"/>
    <n v="0.86122580000000004"/>
    <m/>
    <n v="4737.2030000000004"/>
    <n v="4961.76"/>
    <n v="5196.9620000000004"/>
    <n v="5443.3130000000001"/>
    <n v="1.149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306330000000001"/>
    <n v="5.0033019999999997"/>
    <n v="5.2916879999999997"/>
    <n v="5.5966969999999998"/>
    <n v="1.1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GA"/>
    <s v="Georgia"/>
    <n v="13"/>
    <x v="0"/>
    <s v="South Atlantic"/>
    <m/>
    <m/>
    <n v="114.3933"/>
    <n v="176.256"/>
    <n v="271.57319999999999"/>
    <n v="418.43700000000001"/>
    <n v="3.65788"/>
    <n v="2585.9470000000001"/>
    <n v="2622.9639999999999"/>
    <n v="2660.511"/>
    <n v="2698.596"/>
    <n v="1.0435620000000001"/>
    <n v="2053.9369999999999"/>
    <n v="2046.6010000000001"/>
    <n v="2039.2919999999999"/>
    <n v="2032.008"/>
    <n v="0.98932350000000002"/>
    <n v="4727.9970000000003"/>
    <n v="4927.4799999999996"/>
    <n v="5135.38"/>
    <n v="5352.0519999999997"/>
    <n v="1.1319920000000001"/>
    <m/>
    <n v="4354.8509999999997"/>
    <n v="4611.7430000000004"/>
    <n v="4883.7889999999998"/>
    <n v="5171.8829999999998"/>
    <n v="1.18761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944930000000003"/>
    <n v="6.0508069999999998"/>
    <n v="6.1076509999999997"/>
    <n v="6.1650289999999996"/>
    <n v="1.02844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HI"/>
    <s v="Hawaii"/>
    <n v="15"/>
    <x v="1"/>
    <s v="Pacific"/>
    <m/>
    <m/>
    <n v="267.87950000000001"/>
    <n v="386.31689999999998"/>
    <n v="557.11919999999998"/>
    <n v="803.4384"/>
    <n v="2.9992529999999999"/>
    <n v="5210.6570000000002"/>
    <n v="5188.6890000000003"/>
    <n v="5166.8100000000004"/>
    <n v="5145.0219999999999"/>
    <n v="0.98740380000000005"/>
    <n v="228.07320000000001"/>
    <n v="187.7115"/>
    <n v="154.49260000000001"/>
    <n v="127.1523"/>
    <n v="0.55750659999999996"/>
    <n v="6661.4120000000003"/>
    <n v="6333.4660000000003"/>
    <n v="6021.6660000000002"/>
    <n v="5725.2160000000003"/>
    <n v="0.85945990000000005"/>
    <m/>
    <n v="5836.5940000000001"/>
    <n v="5897.0820000000003"/>
    <n v="5958.1959999999999"/>
    <n v="6019.9440000000004"/>
    <n v="1.03141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026339999999996"/>
    <n v="5.4942000000000002"/>
    <n v="5.485779"/>
    <n v="5.4773709999999998"/>
    <n v="0.9954091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ID"/>
    <s v="Idaho"/>
    <n v="16"/>
    <x v="1"/>
    <s v="Mountain"/>
    <m/>
    <m/>
    <n v="116.1232"/>
    <n v="229.64959999999999"/>
    <n v="454.16340000000002"/>
    <n v="898.1703"/>
    <n v="7.7346310000000003"/>
    <n v="2146.2640000000001"/>
    <n v="2349.42"/>
    <n v="2571.8049999999998"/>
    <n v="2815.24"/>
    <n v="1.311693"/>
    <n v="1693.9939999999999"/>
    <n v="1474.77"/>
    <n v="1283.9169999999999"/>
    <n v="1117.7619999999999"/>
    <n v="0.65983800000000004"/>
    <n v="4321.7330000000002"/>
    <n v="4360.585"/>
    <n v="4399.7860000000001"/>
    <n v="4439.34"/>
    <n v="1.0272129999999999"/>
    <m/>
    <n v="3674.4650000000001"/>
    <n v="4033.8429999999998"/>
    <n v="4428.37"/>
    <n v="4861.4830000000002"/>
    <n v="1.323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9009590000000003"/>
    <n v="5.0601089999999997"/>
    <n v="5.2244270000000004"/>
    <n v="5.3940809999999999"/>
    <n v="1.100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IL"/>
    <s v="Illinois"/>
    <n v="17"/>
    <x v="3"/>
    <s v="East North Central"/>
    <m/>
    <m/>
    <n v="82.163539999999998"/>
    <n v="159.4863"/>
    <n v="309.57639999999998"/>
    <n v="600.91390000000001"/>
    <n v="7.3136330000000003"/>
    <n v="1311.6179999999999"/>
    <n v="1643.395"/>
    <n v="2059.0949999999998"/>
    <n v="2579.9479999999999"/>
    <n v="1.9669970000000001"/>
    <n v="4420.8829999999998"/>
    <n v="3767.6729999999998"/>
    <n v="3210.9789999999998"/>
    <n v="2736.54"/>
    <n v="0.61900290000000002"/>
    <n v="6060.1"/>
    <n v="5969.625"/>
    <n v="5880.5"/>
    <n v="5792.7070000000003"/>
    <n v="0.95587650000000002"/>
    <m/>
    <n v="5077.41"/>
    <n v="5196.4939999999997"/>
    <n v="5318.37"/>
    <n v="5443.1040000000003"/>
    <n v="1.07202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888839999999997"/>
    <n v="5.486167"/>
    <n v="5.4834509999999996"/>
    <n v="5.4807360000000003"/>
    <n v="0.9985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IN"/>
    <s v="Indiana"/>
    <n v="18"/>
    <x v="3"/>
    <s v="East North Central"/>
    <m/>
    <m/>
    <n v="104.3181"/>
    <n v="189.221"/>
    <n v="343.2253"/>
    <n v="622.57119999999998"/>
    <n v="5.9680070000000001"/>
    <n v="2588.0949999999998"/>
    <n v="2942.6030000000001"/>
    <n v="3345.6689999999999"/>
    <n v="3803.9459999999999"/>
    <n v="1.469786"/>
    <n v="3662.942"/>
    <n v="3270.0549999999998"/>
    <n v="2919.31"/>
    <n v="2606.1860000000001"/>
    <n v="0.71150060000000004"/>
    <n v="6484.9080000000004"/>
    <n v="6620.0590000000002"/>
    <n v="6758.0249999999996"/>
    <n v="6898.866"/>
    <n v="1.0638339999999999"/>
    <m/>
    <n v="5045.2579999999998"/>
    <n v="5390.2309999999998"/>
    <n v="5758.7920000000004"/>
    <n v="6152.5540000000001"/>
    <n v="1.219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284699999999997"/>
    <n v="5.4454890000000002"/>
    <n v="5.6715150000000003"/>
    <n v="5.9069229999999999"/>
    <n v="1.1297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IA"/>
    <s v="Iowa"/>
    <n v="19"/>
    <x v="3"/>
    <s v="West North Central"/>
    <m/>
    <m/>
    <n v="85.329419999999999"/>
    <n v="171.05869999999999"/>
    <n v="342.91879999999998"/>
    <n v="687.44439999999997"/>
    <n v="8.0563579999999995"/>
    <n v="2033.3789999999999"/>
    <n v="2284.11"/>
    <n v="2565.7579999999998"/>
    <n v="2882.1350000000002"/>
    <n v="1.4174119999999999"/>
    <n v="3742.7640000000001"/>
    <n v="3332.366"/>
    <n v="2966.9690000000001"/>
    <n v="2641.6379999999999"/>
    <n v="0.70579860000000005"/>
    <n v="5838.5389999999998"/>
    <n v="5877.1049999999996"/>
    <n v="5915.9269999999997"/>
    <n v="5955.0039999999999"/>
    <n v="1.0199480000000001"/>
    <m/>
    <n v="4857.5860000000002"/>
    <n v="5182.0870000000004"/>
    <n v="5528.2669999999998"/>
    <n v="5897.5709999999999"/>
    <n v="1.21409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594109999999999"/>
    <n v="5.9041860000000002"/>
    <n v="6.2703420000000003"/>
    <n v="6.6592060000000002"/>
    <n v="1.19782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KS"/>
    <s v="Kansas"/>
    <n v="20"/>
    <x v="3"/>
    <s v="West North Central"/>
    <m/>
    <m/>
    <n v="107.6545"/>
    <n v="198.73779999999999"/>
    <n v="366.88369999999998"/>
    <n v="677.29290000000003"/>
    <n v="6.2913550000000003"/>
    <n v="2551.3919999999998"/>
    <n v="2845.8009999999999"/>
    <n v="3174.183"/>
    <n v="3540.4580000000001"/>
    <n v="1.3876580000000001"/>
    <n v="2830.279"/>
    <n v="2389.5749999999998"/>
    <n v="2017.4939999999999"/>
    <n v="1703.3489999999999"/>
    <n v="0.60183089999999995"/>
    <n v="6142.7870000000003"/>
    <n v="6030.4840000000004"/>
    <n v="5920.2349999999997"/>
    <n v="5812.0029999999997"/>
    <n v="0.94615090000000002"/>
    <m/>
    <n v="5150.0050000000001"/>
    <n v="5425.6260000000002"/>
    <n v="5715.9989999999998"/>
    <n v="6021.9110000000001"/>
    <n v="1.16930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622079999999997"/>
    <n v="6.3480119999999998"/>
    <n v="6.5394180000000004"/>
    <n v="6.7365959999999996"/>
    <n v="1.09321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KY"/>
    <s v="Kentucky"/>
    <n v="21"/>
    <x v="0"/>
    <s v="East South Central"/>
    <m/>
    <m/>
    <n v="232.6174"/>
    <n v="299.03269999999998"/>
    <n v="384.41039999999998"/>
    <n v="494.16469999999998"/>
    <n v="2.1243669999999999"/>
    <n v="2643.7829999999999"/>
    <n v="2808.6959999999999"/>
    <n v="2983.8969999999999"/>
    <n v="3170.0259999999998"/>
    <n v="1.199049"/>
    <n v="2188.277"/>
    <n v="1903.027"/>
    <n v="1654.96"/>
    <n v="1439.23"/>
    <n v="0.65769979999999995"/>
    <n v="4828.183"/>
    <n v="4990.1530000000002"/>
    <n v="5157.5569999999998"/>
    <n v="5330.5770000000002"/>
    <n v="1.1040540000000001"/>
    <m/>
    <n v="4369.9790000000003"/>
    <n v="4715.7640000000001"/>
    <n v="5088.91"/>
    <n v="5491.5820000000003"/>
    <n v="1.256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686320000000004"/>
    <n v="5.6553800000000001"/>
    <n v="5.8485060000000004"/>
    <n v="6.0482269999999998"/>
    <n v="1.105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LA"/>
    <s v="Louisiana"/>
    <n v="22"/>
    <x v="0"/>
    <s v="West South Central"/>
    <m/>
    <m/>
    <n v="291.53660000000002"/>
    <n v="351.68979999999999"/>
    <n v="424.25439999999998"/>
    <n v="511.79129999999998"/>
    <n v="1.7554959999999999"/>
    <n v="2237.5610000000001"/>
    <n v="2231.5430000000001"/>
    <n v="2225.5410000000002"/>
    <n v="2219.5549999999998"/>
    <n v="0.99195310000000003"/>
    <n v="2718.6239999999998"/>
    <n v="2329.1860000000001"/>
    <n v="1995.5340000000001"/>
    <n v="1709.6769999999999"/>
    <n v="0.62887599999999999"/>
    <n v="5212.3329999999996"/>
    <n v="4911.6040000000003"/>
    <n v="4628.2259999999997"/>
    <n v="4361.1970000000001"/>
    <n v="0.83670719999999998"/>
    <m/>
    <n v="4606.192"/>
    <n v="4564.7340000000004"/>
    <n v="4523.6490000000003"/>
    <n v="4482.933"/>
    <n v="0.973240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016840000000002"/>
    <n v="6.0838349999999997"/>
    <n v="5.9682259999999996"/>
    <n v="5.8548140000000002"/>
    <n v="0.944068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ME"/>
    <s v="Maine"/>
    <n v="23"/>
    <x v="2"/>
    <s v="New England"/>
    <m/>
    <m/>
    <n v="141.74469999999999"/>
    <n v="227.3578"/>
    <n v="364.68079999999998"/>
    <n v="584.94629999999995"/>
    <n v="4.12676"/>
    <n v="2063.6410000000001"/>
    <n v="2226.0520000000001"/>
    <n v="2401.2449999999999"/>
    <n v="2590.2260000000001"/>
    <n v="1.2551730000000001"/>
    <n v="4195.87"/>
    <n v="3888.1480000000001"/>
    <n v="3602.9940000000001"/>
    <n v="3338.7530000000002"/>
    <n v="0.79572379999999998"/>
    <n v="6858.2659999999996"/>
    <n v="6748.8810000000003"/>
    <n v="6641.2420000000002"/>
    <n v="6535.3180000000002"/>
    <n v="0.95291110000000001"/>
    <m/>
    <n v="5950.1779999999999"/>
    <n v="6225.8209999999999"/>
    <n v="6514.2340000000004"/>
    <n v="6816.0069999999996"/>
    <n v="1.1455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475429999999996"/>
    <n v="6.6603760000000003"/>
    <n v="6.8802349999999999"/>
    <n v="7.1073519999999997"/>
    <n v="1.10233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s v="S.A.D. No. 1 v. Commissioner Leo Martin"/>
    <s v="659 A.2d 854"/>
    <s v="Upheld"/>
    <s v="Equity"/>
  </r>
  <r>
    <x v="23"/>
    <s v="MD"/>
    <s v="Maryland"/>
    <n v="24"/>
    <x v="0"/>
    <s v="South Atlantic"/>
    <m/>
    <m/>
    <n v="183.02010000000001"/>
    <n v="275.59620000000001"/>
    <n v="414.99959999999999"/>
    <n v="624.91660000000002"/>
    <n v="3.414469"/>
    <n v="1972.7719999999999"/>
    <n v="2344.8809999999999"/>
    <n v="2787.1790000000001"/>
    <n v="3312.904"/>
    <n v="1.679314"/>
    <n v="5991.0730000000003"/>
    <n v="4111.9709999999995"/>
    <n v="2822.25"/>
    <n v="1937.049"/>
    <n v="0.32332260000000002"/>
    <n v="7664.4409999999998"/>
    <n v="6879.56"/>
    <n v="6175.0540000000001"/>
    <n v="5542.692"/>
    <n v="0.72316979999999997"/>
    <m/>
    <n v="6818.2740000000003"/>
    <n v="6520.7939999999999"/>
    <n v="6236.2929999999997"/>
    <n v="5964.2039999999997"/>
    <n v="0.874738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933400000000002"/>
    <n v="5.7903450000000003"/>
    <n v="5.6891499999999997"/>
    <n v="5.5897230000000002"/>
    <n v="0.9484812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MA"/>
    <s v="Massachusetts"/>
    <n v="25"/>
    <x v="2"/>
    <s v="New England"/>
    <m/>
    <m/>
    <n v="97.258129999999994"/>
    <n v="176.51689999999999"/>
    <n v="320.36630000000002"/>
    <n v="581.44309999999996"/>
    <n v="5.9783489999999997"/>
    <n v="1275.6869999999999"/>
    <n v="1694.7449999999999"/>
    <n v="2251.4609999999998"/>
    <n v="2991.056"/>
    <n v="2.3446630000000002"/>
    <n v="6819.424"/>
    <n v="5719.7929999999997"/>
    <n v="4797.4740000000002"/>
    <n v="4023.8820000000001"/>
    <n v="0.59006179999999997"/>
    <n v="7539.625"/>
    <n v="7646.3720000000003"/>
    <n v="7754.6289999999999"/>
    <n v="7864.4170000000004"/>
    <n v="1.0430779999999999"/>
    <m/>
    <n v="5989.5959999999995"/>
    <n v="6297.53"/>
    <n v="6621.2939999999999"/>
    <n v="6961.7039999999997"/>
    <n v="1.162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707889999999997"/>
    <n v="6.4610900000000004"/>
    <n v="6.6571660000000001"/>
    <n v="6.8591930000000003"/>
    <n v="1.09383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MI"/>
    <s v="Michigan"/>
    <n v="26"/>
    <x v="3"/>
    <s v="East North Central"/>
    <m/>
    <m/>
    <n v="119.6"/>
    <n v="182.9331"/>
    <n v="279.80360000000002"/>
    <n v="427.97089999999997"/>
    <n v="3.5783510000000001"/>
    <n v="4287.8519999999999"/>
    <n v="4512.7110000000002"/>
    <n v="4749.3630000000003"/>
    <n v="4998.4260000000004"/>
    <n v="1.165718"/>
    <n v="2236.3000000000002"/>
    <n v="1881.3689999999999"/>
    <n v="1582.77"/>
    <n v="1331.5630000000001"/>
    <n v="0.5954313"/>
    <n v="6866.4110000000001"/>
    <n v="6779.8270000000002"/>
    <n v="6694.335"/>
    <n v="6609.9219999999996"/>
    <n v="0.96264590000000005"/>
    <m/>
    <n v="5940.3050000000003"/>
    <n v="6087.89"/>
    <n v="6239.1419999999998"/>
    <n v="6394.152"/>
    <n v="1.07640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9997189999999998"/>
    <n v="4.9847510000000002"/>
    <n v="4.9698279999999997"/>
    <n v="4.954949"/>
    <n v="0.9910457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MN"/>
    <s v="Minnesota"/>
    <n v="27"/>
    <x v="3"/>
    <s v="West North Central"/>
    <m/>
    <m/>
    <n v="105.1242"/>
    <n v="207.57050000000001"/>
    <n v="409.8535"/>
    <n v="809.26670000000001"/>
    <n v="7.6981950000000001"/>
    <n v="2774.9940000000001"/>
    <n v="3150.567"/>
    <n v="3576.9720000000002"/>
    <n v="4061.0859999999998"/>
    <n v="1.463457"/>
    <n v="2774.1550000000002"/>
    <n v="2802.7779999999998"/>
    <n v="2831.6970000000001"/>
    <n v="2860.9140000000002"/>
    <n v="1.031274"/>
    <n v="6195.3760000000002"/>
    <n v="6581.3969999999999"/>
    <n v="6991.4709999999995"/>
    <n v="7427.0950000000003"/>
    <n v="1.1988129999999999"/>
    <m/>
    <n v="5091.4690000000001"/>
    <n v="5726.7060000000001"/>
    <n v="6441.1989999999996"/>
    <n v="7244.8339999999998"/>
    <n v="1.422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543260000000004"/>
    <n v="5.6199050000000002"/>
    <n v="5.8986580000000002"/>
    <n v="6.1912370000000001"/>
    <n v="1.15630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MS"/>
    <s v="Mississippi"/>
    <n v="28"/>
    <x v="0"/>
    <s v="East South Central"/>
    <m/>
    <m/>
    <n v="221.8416"/>
    <n v="302.3193"/>
    <n v="411.99209999999999"/>
    <n v="561.4511"/>
    <n v="2.5308649999999999"/>
    <n v="2099.5250000000001"/>
    <n v="2067.4769999999999"/>
    <n v="2035.9179999999999"/>
    <n v="2004.8420000000001"/>
    <n v="0.95490260000000005"/>
    <n v="1734.902"/>
    <n v="1599.5329999999999"/>
    <n v="1474.7270000000001"/>
    <n v="1359.6590000000001"/>
    <n v="0.78370960000000001"/>
    <n v="4106.8519999999999"/>
    <n v="4009.9169999999999"/>
    <n v="3915.27"/>
    <n v="3822.857"/>
    <n v="0.93084849999999997"/>
    <m/>
    <n v="3535.2649999999999"/>
    <n v="3725.4789999999998"/>
    <n v="3925.9270000000001"/>
    <n v="4137.16"/>
    <n v="1.17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272899999999998"/>
    <n v="5.5337500000000004"/>
    <n v="5.5402170000000002"/>
    <n v="5.5466920000000002"/>
    <n v="1.00350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MO"/>
    <s v="Missouri"/>
    <n v="29"/>
    <x v="3"/>
    <s v="West North Central"/>
    <m/>
    <m/>
    <n v="117.0364"/>
    <n v="188.34909999999999"/>
    <n v="303.11410000000001"/>
    <n v="487.80759999999998"/>
    <n v="4.1679969999999997"/>
    <n v="1676.3620000000001"/>
    <n v="1957.489"/>
    <n v="2285.7600000000002"/>
    <n v="2669.0830000000001"/>
    <n v="1.5921879999999999"/>
    <n v="2642.9479999999999"/>
    <n v="2601.422"/>
    <n v="2560.5479999999998"/>
    <n v="2520.3159999999998"/>
    <n v="0.95360029999999996"/>
    <n v="4518.5559999999996"/>
    <n v="4845.8879999999999"/>
    <n v="5196.933"/>
    <n v="5573.4080000000004"/>
    <n v="1.233449"/>
    <m/>
    <n v="4119.7290000000003"/>
    <n v="4471.09"/>
    <n v="4852.4189999999999"/>
    <n v="5266.2719999999999"/>
    <n v="1.27830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31047"/>
    <n v="5.8849"/>
    <n v="6.2613909999999997"/>
    <n v="6.661969"/>
    <n v="1.20446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MT"/>
    <s v="Montana"/>
    <n v="30"/>
    <x v="1"/>
    <s v="Mountain"/>
    <m/>
    <m/>
    <n v="102.5164"/>
    <n v="180.50120000000001"/>
    <n v="317.80939999999998"/>
    <n v="559.56870000000004"/>
    <n v="5.4583310000000003"/>
    <n v="2150.857"/>
    <n v="2153.2829999999999"/>
    <n v="2155.712"/>
    <n v="2158.1439999999998"/>
    <n v="1.0033879999999999"/>
    <n v="3140.0749999999998"/>
    <n v="2811.89"/>
    <n v="2518.0059999999999"/>
    <n v="2254.837"/>
    <n v="0.7180839"/>
    <n v="5586.3419999999996"/>
    <n v="5364.1570000000002"/>
    <n v="5150.8100000000004"/>
    <n v="4945.9480000000003"/>
    <n v="0.88536440000000005"/>
    <m/>
    <n v="4778.4080000000004"/>
    <n v="5070.335"/>
    <n v="5380.098"/>
    <n v="5708.7839999999997"/>
    <n v="1.194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1393719999999998"/>
    <n v="5.4087829999999997"/>
    <n v="5.6923180000000002"/>
    <n v="5.9907159999999999"/>
    <n v="1.165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NE"/>
    <s v="Nebraska"/>
    <n v="31"/>
    <x v="3"/>
    <s v="West North Central"/>
    <m/>
    <m/>
    <n v="155.6456"/>
    <n v="260.85750000000002"/>
    <n v="437.18950000000001"/>
    <n v="732.71680000000003"/>
    <n v="4.7075979999999999"/>
    <n v="1553.587"/>
    <n v="1619.2819999999999"/>
    <n v="1687.7550000000001"/>
    <n v="1759.123"/>
    <n v="1.1322970000000001"/>
    <n v="4006.43"/>
    <n v="3920.431"/>
    <n v="3836.2779999999998"/>
    <n v="3753.931"/>
    <n v="0.93697649999999999"/>
    <n v="5938.87"/>
    <n v="5943.991"/>
    <n v="5949.1170000000002"/>
    <n v="5954.2479999999996"/>
    <n v="1.002589"/>
    <m/>
    <n v="5336.9870000000001"/>
    <n v="5417.9"/>
    <n v="5500.04"/>
    <n v="5583.4250000000002"/>
    <n v="1.04617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599360000000004"/>
    <n v="6.3772399999999996"/>
    <n v="6.7111590000000003"/>
    <n v="7.0625629999999999"/>
    <n v="1.1654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NV"/>
    <s v="Nevada"/>
    <n v="32"/>
    <x v="1"/>
    <s v="Mountain"/>
    <m/>
    <m/>
    <n v="148.5333"/>
    <n v="232.18940000000001"/>
    <n v="362.96199999999999"/>
    <n v="567.38760000000002"/>
    <n v="3.8199369999999999"/>
    <n v="2917.97"/>
    <n v="3362.3789999999999"/>
    <n v="3874.473"/>
    <n v="4464.5590000000002"/>
    <n v="1.530022"/>
    <n v="3617.799"/>
    <n v="1763.922"/>
    <n v="860.03129999999999"/>
    <n v="419.32350000000002"/>
    <n v="0.1159057"/>
    <n v="7307.7539999999999"/>
    <n v="5390.4560000000001"/>
    <n v="3976.1889999999999"/>
    <n v="2932.9769999999999"/>
    <n v="0.40135130000000002"/>
    <m/>
    <n v="6849.26"/>
    <n v="4945.0209999999997"/>
    <n v="3570.201"/>
    <n v="2577.61"/>
    <n v="0.376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7806759999999997"/>
    <n v="5.6172599999999999"/>
    <n v="4.6534610000000001"/>
    <n v="3.855029"/>
    <n v="0.5685318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NH"/>
    <s v="New Hampshire"/>
    <n v="33"/>
    <x v="2"/>
    <s v="New England"/>
    <m/>
    <m/>
    <n v="83.451070000000001"/>
    <n v="186.52510000000001"/>
    <n v="416.91039999999998"/>
    <n v="931.85469999999998"/>
    <n v="11.16648"/>
    <n v="144.33330000000001"/>
    <n v="325.79129999999998"/>
    <n v="735.38109999999995"/>
    <n v="1659.914"/>
    <n v="11.50056"/>
    <n v="7317.317"/>
    <n v="6277.8230000000003"/>
    <n v="5385.9989999999998"/>
    <n v="4620.8670000000002"/>
    <n v="0.63149739999999999"/>
    <n v="6936.7629999999999"/>
    <n v="6121.2920000000004"/>
    <n v="5401.6869999999999"/>
    <n v="4766.6750000000002"/>
    <n v="0.68716140000000003"/>
    <m/>
    <n v="6364.8670000000002"/>
    <n v="5735.5140000000001"/>
    <n v="5168.3909999999996"/>
    <n v="4657.3429999999998"/>
    <n v="0.73172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072049999999999"/>
    <n v="6.0246209999999998"/>
    <n v="6.0420870000000004"/>
    <n v="6.0596030000000001"/>
    <n v="1.00872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NJ"/>
    <s v="New Jersey"/>
    <n v="34"/>
    <x v="2"/>
    <s v="Middle Atlantic"/>
    <m/>
    <m/>
    <n v="142.74449999999999"/>
    <n v="224.30009999999999"/>
    <n v="352.45159999999998"/>
    <n v="553.82119999999998"/>
    <n v="3.879807"/>
    <n v="1761.077"/>
    <n v="2534.8519999999999"/>
    <n v="3648.6060000000002"/>
    <n v="5251.7169999999996"/>
    <n v="2.9821049999999998"/>
    <n v="7876.7889999999998"/>
    <n v="5559.6090000000004"/>
    <n v="3924.0929999999998"/>
    <n v="2769.71"/>
    <n v="0.35162929999999998"/>
    <n v="9141.3950000000004"/>
    <n v="9246.0210000000006"/>
    <n v="9351.8449999999993"/>
    <n v="9458.8829999999998"/>
    <n v="1.0347310000000001"/>
    <m/>
    <n v="8382.5820000000003"/>
    <n v="8559.4549999999999"/>
    <n v="8740.06"/>
    <n v="8924.4740000000002"/>
    <n v="1.06464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351439999999997"/>
    <n v="6.912445"/>
    <n v="6.9906189999999997"/>
    <n v="7.0696770000000004"/>
    <n v="1.034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NM"/>
    <s v="New Mexico"/>
    <n v="35"/>
    <x v="1"/>
    <s v="Mountain"/>
    <m/>
    <m/>
    <n v="197.6711"/>
    <n v="266.79480000000001"/>
    <n v="360.09039999999999"/>
    <n v="486.0104"/>
    <n v="2.458682"/>
    <n v="3869.6280000000002"/>
    <n v="3654.7809999999999"/>
    <n v="3451.8620000000001"/>
    <n v="3260.21"/>
    <n v="0.84251240000000005"/>
    <n v="866.45730000000003"/>
    <n v="801.07889999999998"/>
    <n v="740.63379999999995"/>
    <n v="684.74950000000001"/>
    <n v="0.7902865"/>
    <n v="4774.2020000000002"/>
    <n v="4705.54"/>
    <n v="4637.8649999999998"/>
    <n v="4571.1639999999998"/>
    <n v="0.95747190000000004"/>
    <m/>
    <n v="4083.6840000000002"/>
    <n v="4157.3649999999998"/>
    <n v="4232.375"/>
    <n v="4308.7380000000003"/>
    <n v="1.05511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743609999999997"/>
    <n v="5.9438300000000002"/>
    <n v="5.8161040000000002"/>
    <n v="5.6911230000000002"/>
    <n v="0.936908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NY"/>
    <s v="New York"/>
    <n v="36"/>
    <x v="2"/>
    <s v="Middle Atlantic"/>
    <m/>
    <m/>
    <n v="117.0236"/>
    <n v="195.19149999999999"/>
    <n v="325.57279999999997"/>
    <n v="543.04470000000003"/>
    <n v="4.6404719999999999"/>
    <n v="2617.9969999999998"/>
    <n v="2925.0349999999999"/>
    <n v="3268.0810000000001"/>
    <n v="3651.3609999999999"/>
    <n v="1.3947149999999999"/>
    <n v="7506.0330000000004"/>
    <n v="5791.2479999999996"/>
    <n v="4468.2129999999997"/>
    <n v="3447.431"/>
    <n v="0.45928809999999998"/>
    <n v="10855.98"/>
    <n v="9663.7289999999994"/>
    <n v="8602.4189999999999"/>
    <n v="7657.665"/>
    <n v="0.70538690000000004"/>
    <m/>
    <n v="9879.0390000000007"/>
    <n v="9142.893"/>
    <n v="8461.6010000000006"/>
    <n v="7831.076"/>
    <n v="0.792696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13862"/>
    <n v="6.6661859999999997"/>
    <n v="6.4273819999999997"/>
    <n v="6.1971340000000001"/>
    <n v="0.8963345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s v="Reform Educational Financing Inequities Today (REFIT) v. Cuomo"/>
    <s v="86 N.Y. 2d 279, 655 N.E.2d 647, 631 N.Y.S. 2d 551"/>
    <s v="Upheld"/>
    <s v="Equity"/>
  </r>
  <r>
    <x v="23"/>
    <s v="NC"/>
    <s v="North Carolina"/>
    <n v="37"/>
    <x v="0"/>
    <s v="South Atlantic"/>
    <m/>
    <m/>
    <n v="155.761"/>
    <n v="244.21940000000001"/>
    <n v="382.91419999999999"/>
    <n v="600.37549999999999"/>
    <n v="3.8544659999999999"/>
    <n v="3228.085"/>
    <n v="3129.1869999999999"/>
    <n v="3033.32"/>
    <n v="2940.3890000000001"/>
    <n v="0.91087720000000005"/>
    <n v="2149.3910000000001"/>
    <n v="1787.9770000000001"/>
    <n v="1487.3330000000001"/>
    <n v="1237.242"/>
    <n v="0.57562460000000004"/>
    <n v="5289.7439999999997"/>
    <n v="5147.6469999999999"/>
    <n v="5009.3670000000002"/>
    <n v="4874.8019999999997"/>
    <n v="0.92155730000000002"/>
    <m/>
    <n v="4547.6729999999998"/>
    <n v="4776.5110000000004"/>
    <n v="5016.8630000000003"/>
    <n v="5269.31"/>
    <n v="1.158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353810000000001"/>
    <n v="6.0776089999999998"/>
    <n v="6.1201309999999998"/>
    <n v="6.1629519999999998"/>
    <n v="1.021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ND"/>
    <s v="North Dakota"/>
    <n v="38"/>
    <x v="3"/>
    <s v="West North Central"/>
    <m/>
    <m/>
    <n v="132.1352"/>
    <n v="228.666"/>
    <n v="395.71690000000001"/>
    <n v="684.80619999999999"/>
    <n v="5.1826160000000003"/>
    <n v="1510.739"/>
    <n v="1562.452"/>
    <n v="1615.9359999999999"/>
    <n v="1671.25"/>
    <n v="1.106247"/>
    <n v="3846.6309999999999"/>
    <n v="3216.7579999999998"/>
    <n v="2690.0239999999999"/>
    <n v="2249.5410000000002"/>
    <n v="0.58480799999999999"/>
    <n v="5090.6809999999996"/>
    <n v="4933.277"/>
    <n v="4780.74"/>
    <n v="4632.9189999999999"/>
    <n v="0.91007839999999995"/>
    <m/>
    <n v="4002.5039999999999"/>
    <n v="4442.8059999999996"/>
    <n v="4931.5450000000001"/>
    <n v="5474.049"/>
    <n v="1.367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437139999999996"/>
    <n v="5.5888280000000004"/>
    <n v="6.1928570000000001"/>
    <n v="6.8621679999999996"/>
    <n v="1.36053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OH"/>
    <s v="Ohio"/>
    <n v="39"/>
    <x v="3"/>
    <s v="East North Central"/>
    <m/>
    <m/>
    <n v="98.894760000000005"/>
    <n v="178.76480000000001"/>
    <n v="323.14"/>
    <n v="584.11630000000002"/>
    <n v="5.9064439999999996"/>
    <n v="1479.204"/>
    <n v="1781.991"/>
    <n v="2146.7570000000001"/>
    <n v="2586.1889999999999"/>
    <n v="1.7483649999999999"/>
    <n v="3991.74"/>
    <n v="3473.1779999999999"/>
    <n v="3021.9830000000002"/>
    <n v="2629.402"/>
    <n v="0.65871080000000004"/>
    <n v="5512.134"/>
    <n v="5523.4040000000005"/>
    <n v="5534.6970000000001"/>
    <n v="5546.0129999999999"/>
    <n v="1.006146"/>
    <m/>
    <n v="5048.7569999999996"/>
    <n v="5279.37"/>
    <n v="5520.5169999999998"/>
    <n v="5772.6779999999999"/>
    <n v="1.143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119459999999998"/>
    <n v="5.5031999999999996"/>
    <n v="5.7013400000000001"/>
    <n v="5.9066130000000001"/>
    <n v="1.11194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OK"/>
    <s v="Oklahoma"/>
    <n v="40"/>
    <x v="0"/>
    <s v="West South Central"/>
    <m/>
    <m/>
    <n v="122.9269"/>
    <n v="189.4187"/>
    <n v="291.87630000000001"/>
    <n v="449.75360000000001"/>
    <n v="3.6587079999999998"/>
    <n v="2230.614"/>
    <n v="2324.0279999999998"/>
    <n v="2421.3539999999998"/>
    <n v="2522.7559999999999"/>
    <n v="1.1309689999999999"/>
    <n v="1756.828"/>
    <n v="1682.4860000000001"/>
    <n v="1611.29"/>
    <n v="1543.107"/>
    <n v="0.87834800000000002"/>
    <n v="4331.3419999999996"/>
    <n v="4421.8119999999999"/>
    <n v="4514.1710000000003"/>
    <n v="4608.4579999999996"/>
    <n v="1.063979"/>
    <m/>
    <n v="3844.2719999999999"/>
    <n v="4135.893"/>
    <n v="4449.634"/>
    <n v="4787.1760000000004"/>
    <n v="1.24527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723340000000002"/>
    <n v="5.7931499999999998"/>
    <n v="5.9165390000000002"/>
    <n v="6.0425560000000003"/>
    <n v="1.06526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OR"/>
    <s v="Oregon"/>
    <n v="41"/>
    <x v="1"/>
    <s v="Pacific"/>
    <m/>
    <m/>
    <n v="139.12780000000001"/>
    <n v="265.61939999999998"/>
    <n v="507.11380000000003"/>
    <n v="968.16909999999996"/>
    <n v="6.9588460000000003"/>
    <n v="2210.2820000000002"/>
    <n v="2394.0210000000002"/>
    <n v="2593.0340000000001"/>
    <n v="2808.5909999999999"/>
    <n v="1.2706930000000001"/>
    <n v="2976.2190000000001"/>
    <n v="2888.1759999999999"/>
    <n v="2802.7370000000001"/>
    <n v="2719.826"/>
    <n v="0.91385280000000002"/>
    <n v="5468.7"/>
    <n v="5664.9840000000004"/>
    <n v="5868.3130000000001"/>
    <n v="6078.94"/>
    <n v="1.111588"/>
    <m/>
    <n v="5027.8180000000002"/>
    <n v="5433.2359999999999"/>
    <n v="5871.3450000000003"/>
    <n v="6344.7820000000002"/>
    <n v="1.26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5071640000000004"/>
    <n v="4.8351759999999997"/>
    <n v="5.1870580000000004"/>
    <n v="5.5645499999999997"/>
    <n v="1.23460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PA"/>
    <s v="Pennsylvania"/>
    <n v="42"/>
    <x v="2"/>
    <s v="Middle Atlantic"/>
    <m/>
    <m/>
    <n v="77.768230000000003"/>
    <n v="151.36959999999999"/>
    <n v="294.62869999999998"/>
    <n v="573.47109999999998"/>
    <n v="7.374104"/>
    <n v="1780.9459999999999"/>
    <n v="2209.9090000000001"/>
    <n v="2742.1950000000002"/>
    <n v="3402.6880000000001"/>
    <n v="1.9106069999999999"/>
    <n v="6284.5039999999999"/>
    <n v="4821.8010000000004"/>
    <n v="3699.538"/>
    <n v="2838.4789999999998"/>
    <n v="0.45166319999999999"/>
    <n v="7905.8490000000002"/>
    <n v="7420.47"/>
    <n v="6964.8909999999996"/>
    <n v="6537.2820000000002"/>
    <n v="0.82689179999999995"/>
    <m/>
    <n v="6813.098"/>
    <n v="6471.9059999999999"/>
    <n v="6147.8"/>
    <n v="5839.9250000000002"/>
    <n v="0.8571615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507429999999998"/>
    <n v="5.4927789999999996"/>
    <n v="5.4354199999999997"/>
    <n v="5.3786610000000001"/>
    <n v="0.9689984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RI"/>
    <s v="Rhode Island"/>
    <n v="44"/>
    <x v="2"/>
    <s v="New England"/>
    <m/>
    <m/>
    <n v="156.94069999999999"/>
    <n v="234.58260000000001"/>
    <n v="350.63560000000001"/>
    <n v="524.10249999999996"/>
    <n v="3.3394940000000002"/>
    <n v="1838.931"/>
    <n v="2273.4940000000001"/>
    <n v="2810.75"/>
    <n v="3474.9659999999999"/>
    <n v="1.8896660000000001"/>
    <n v="5956.81"/>
    <n v="4707.3689999999997"/>
    <n v="3720.002"/>
    <n v="2939.732"/>
    <n v="0.4935078"/>
    <n v="7374.607"/>
    <n v="7304.5519999999997"/>
    <n v="7235.16"/>
    <n v="7166.43"/>
    <n v="0.9717711"/>
    <m/>
    <n v="7142.8860000000004"/>
    <n v="7115.56"/>
    <n v="7088.335"/>
    <n v="7061.2190000000001"/>
    <n v="0.9885667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3759199999999998"/>
    <n v="6.9731300000000003"/>
    <n v="6.5923369999999997"/>
    <n v="6.2323370000000002"/>
    <n v="0.8449573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s v="City of Pawtucket v. Sundlin"/>
    <s v="662 A.2d 40"/>
    <s v="Upheld"/>
    <s v="Both"/>
  </r>
  <r>
    <x v="23"/>
    <s v="SC"/>
    <s v="South Carolina"/>
    <n v="45"/>
    <x v="0"/>
    <s v="South Atlantic"/>
    <m/>
    <m/>
    <n v="172.32400000000001"/>
    <n v="249.22550000000001"/>
    <n v="360.4452"/>
    <n v="521.29790000000003"/>
    <n v="3.0251039999999998"/>
    <n v="2027.4369999999999"/>
    <n v="2083.3429999999998"/>
    <n v="2140.79"/>
    <n v="2199.8220000000001"/>
    <n v="1.085026"/>
    <n v="3055.6779999999999"/>
    <n v="2827.3890000000001"/>
    <n v="2616.1550000000002"/>
    <n v="2420.703"/>
    <n v="0.79219819999999996"/>
    <n v="5211.6000000000004"/>
    <n v="5130.7470000000003"/>
    <n v="5051.1480000000001"/>
    <n v="4972.7849999999999"/>
    <n v="0.95417620000000003"/>
    <m/>
    <n v="4414.67"/>
    <n v="4538.0230000000001"/>
    <n v="4664.8220000000001"/>
    <n v="4795.165"/>
    <n v="1.08618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790109999999997"/>
    <n v="5.8803520000000002"/>
    <n v="5.9834690000000004"/>
    <n v="6.0883940000000001"/>
    <n v="1.053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SD"/>
    <s v="South Dakota"/>
    <n v="46"/>
    <x v="3"/>
    <s v="West North Central"/>
    <m/>
    <m/>
    <n v="140.1696"/>
    <n v="230.89699999999999"/>
    <n v="380.34949999999998"/>
    <n v="626.53769999999997"/>
    <n v="4.4698529999999996"/>
    <n v="808.26890000000003"/>
    <n v="929.38019999999995"/>
    <n v="1068.6389999999999"/>
    <n v="1228.7639999999999"/>
    <n v="1.5202420000000001"/>
    <n v="4988.3649999999998"/>
    <n v="4159.2790000000005"/>
    <n v="3467.99"/>
    <n v="2891.596"/>
    <n v="0.57966819999999997"/>
    <n v="5183.0839999999998"/>
    <n v="4942.2579999999998"/>
    <n v="4712.6220000000003"/>
    <n v="4493.6549999999997"/>
    <n v="0.86698470000000005"/>
    <m/>
    <n v="4213.6899999999996"/>
    <n v="4576.5569999999998"/>
    <n v="4970.6719999999996"/>
    <n v="5398.7269999999999"/>
    <n v="1.28123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794739999999999"/>
    <n v="6.0964489999999998"/>
    <n v="6.5440370000000003"/>
    <n v="7.0244869999999997"/>
    <n v="1.23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TN"/>
    <s v="Tennessee"/>
    <n v="47"/>
    <x v="0"/>
    <s v="East South Central"/>
    <m/>
    <m/>
    <n v="137.67439999999999"/>
    <n v="216.4162"/>
    <n v="340.19369999999998"/>
    <n v="534.76469999999995"/>
    <n v="3.884271"/>
    <n v="1795.444"/>
    <n v="1860.405"/>
    <n v="1927.7159999999999"/>
    <n v="1997.462"/>
    <n v="1.112517"/>
    <n v="1975.1880000000001"/>
    <n v="1969.673"/>
    <n v="1964.174"/>
    <n v="1958.69"/>
    <n v="0.99164739999999996"/>
    <n v="3987.364"/>
    <n v="4093.319"/>
    <n v="4202.09"/>
    <n v="4313.7510000000002"/>
    <n v="1.0818559999999999"/>
    <m/>
    <n v="3644.1350000000002"/>
    <n v="3873.4029999999998"/>
    <n v="4117.0959999999995"/>
    <n v="4376.12"/>
    <n v="1.20086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9325320000000001"/>
    <n v="5.1517150000000003"/>
    <n v="5.3806370000000001"/>
    <n v="5.6197309999999998"/>
    <n v="1.1393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s v="Tennessee Small School Systems v. McWherter (II)"/>
    <s v="894 S.W.2d 734"/>
    <s v="Overturned"/>
    <s v="Both"/>
  </r>
  <r>
    <x v="23"/>
    <s v="TX"/>
    <s v="Texas"/>
    <n v="48"/>
    <x v="0"/>
    <s v="West South Central"/>
    <m/>
    <m/>
    <n v="146.79810000000001"/>
    <n v="205.1207"/>
    <n v="286.6146"/>
    <n v="400.48599999999999"/>
    <n v="2.7281420000000001"/>
    <n v="1539.2950000000001"/>
    <n v="1721.3779999999999"/>
    <n v="1925"/>
    <n v="2152.7089999999998"/>
    <n v="1.398504"/>
    <n v="3624.2289999999998"/>
    <n v="3065.8870000000002"/>
    <n v="2593.5610000000001"/>
    <n v="2194.002"/>
    <n v="0.60537059999999998"/>
    <n v="5268.0339999999997"/>
    <n v="5210.3379999999997"/>
    <n v="5153.2730000000001"/>
    <n v="5096.835"/>
    <n v="0.96750239999999998"/>
    <m/>
    <n v="4301.3580000000002"/>
    <n v="4489.7139999999999"/>
    <n v="4686.3190000000004"/>
    <n v="4891.5330000000004"/>
    <n v="1.13720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852560000000004"/>
    <n v="6.2963230000000001"/>
    <n v="6.30741"/>
    <n v="6.3185169999999999"/>
    <n v="1.0052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s v="Edgewood Independent School District v. Meno (Edgewood IV)"/>
    <s v="893 S.W.2d 450"/>
    <s v="Upheld"/>
    <s v="Equity"/>
  </r>
  <r>
    <x v="23"/>
    <s v="UT"/>
    <s v="Utah"/>
    <n v="49"/>
    <x v="1"/>
    <s v="Mountain"/>
    <m/>
    <m/>
    <n v="132.11600000000001"/>
    <n v="301.59010000000001"/>
    <n v="688.45979999999997"/>
    <n v="1571.5930000000001"/>
    <n v="11.89555"/>
    <n v="2316.0720000000001"/>
    <n v="2074.6149999999998"/>
    <n v="1858.3309999999999"/>
    <n v="1664.595"/>
    <n v="0.71871510000000005"/>
    <n v="1092.3969999999999"/>
    <n v="1582.8810000000001"/>
    <n v="2293.5929999999998"/>
    <n v="3323.4110000000001"/>
    <n v="3.0423110000000002"/>
    <n v="3479.7660000000001"/>
    <n v="3964.1129999999998"/>
    <n v="4515.8770000000004"/>
    <n v="5144.4399999999996"/>
    <n v="1.4783869999999999"/>
    <m/>
    <n v="2873.855"/>
    <n v="3713.8939999999998"/>
    <n v="4799.4809999999998"/>
    <n v="6202.39"/>
    <n v="2.15821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461329999999999"/>
    <n v="4.2684179999999996"/>
    <n v="4.8635200000000003"/>
    <n v="5.5415910000000004"/>
    <n v="1.47928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VT"/>
    <s v="Vermont"/>
    <n v="50"/>
    <x v="2"/>
    <s v="New England"/>
    <m/>
    <m/>
    <n v="59.282589999999999"/>
    <n v="99.470240000000004"/>
    <n v="166.90110000000001"/>
    <n v="280.04320000000001"/>
    <n v="4.7238699999999998"/>
    <n v="647.78409999999997"/>
    <n v="1084.846"/>
    <n v="1816.796"/>
    <n v="3042.596"/>
    <n v="4.6969289999999999"/>
    <n v="8288.5329999999994"/>
    <n v="6962.4970000000003"/>
    <n v="5848.6059999999998"/>
    <n v="4912.9189999999999"/>
    <n v="0.59273690000000001"/>
    <n v="8255.09"/>
    <n v="8219.1929999999993"/>
    <n v="8183.4549999999999"/>
    <n v="8147.87"/>
    <n v="0.98701170000000005"/>
    <m/>
    <n v="6456.4750000000004"/>
    <n v="6163.2280000000001"/>
    <n v="5883.299"/>
    <n v="5616.0860000000002"/>
    <n v="0.869837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255510000000003"/>
    <n v="6.2572279999999996"/>
    <n v="6.289066"/>
    <n v="6.3210660000000001"/>
    <n v="1.015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VA"/>
    <s v="Virginia"/>
    <n v="51"/>
    <x v="0"/>
    <s v="South Atlantic"/>
    <m/>
    <m/>
    <n v="173.83109999999999"/>
    <n v="249.35910000000001"/>
    <n v="357.70350000000002"/>
    <n v="513.12239999999997"/>
    <n v="2.9518450000000001"/>
    <n v="1798.124"/>
    <n v="2020.133"/>
    <n v="2269.5529999999999"/>
    <n v="2549.768"/>
    <n v="1.4180159999999999"/>
    <n v="3648.6370000000002"/>
    <n v="3201.8359999999998"/>
    <n v="2809.7489999999998"/>
    <n v="2465.6759999999999"/>
    <n v="0.67578000000000005"/>
    <n v="5796.6959999999999"/>
    <n v="5687.3429999999998"/>
    <n v="5580.0519999999997"/>
    <n v="5474.7860000000001"/>
    <n v="0.94446660000000004"/>
    <m/>
    <n v="5238.1469999999999"/>
    <n v="5308.201"/>
    <n v="5379.1909999999998"/>
    <n v="5451.1310000000003"/>
    <n v="1.0406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570039999999999"/>
    <n v="5.8480270000000001"/>
    <n v="5.8390639999999996"/>
    <n v="5.830114"/>
    <n v="0.995408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WA"/>
    <s v="Washington"/>
    <n v="53"/>
    <x v="1"/>
    <s v="Pacific"/>
    <m/>
    <m/>
    <n v="112.5985"/>
    <n v="234.51480000000001"/>
    <n v="488.43630000000002"/>
    <n v="1017.292"/>
    <n v="9.0346879999999992"/>
    <n v="4168.6540000000005"/>
    <n v="4091.8"/>
    <n v="4016.364"/>
    <n v="3942.3180000000002"/>
    <n v="0.94570520000000002"/>
    <n v="1925.8140000000001"/>
    <n v="1596.7539999999999"/>
    <n v="1323.921"/>
    <n v="1097.7049999999999"/>
    <n v="0.56999560000000005"/>
    <n v="6111.65"/>
    <n v="6012.884"/>
    <n v="5915.7139999999999"/>
    <n v="5820.1149999999998"/>
    <n v="0.95229839999999999"/>
    <m/>
    <n v="4896.7129999999997"/>
    <n v="5334.652"/>
    <n v="5811.76"/>
    <n v="6331.5370000000003"/>
    <n v="1.29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6919129999999996"/>
    <n v="4.8502980000000004"/>
    <n v="5.01403"/>
    <n v="5.1832900000000004"/>
    <n v="1.10472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WV"/>
    <s v="West Virginia"/>
    <n v="54"/>
    <x v="0"/>
    <s v="South Atlantic"/>
    <m/>
    <m/>
    <n v="247.68379999999999"/>
    <n v="308.59879999999998"/>
    <n v="384.49540000000002"/>
    <n v="479.05779999999999"/>
    <n v="1.934151"/>
    <n v="2905.9279999999999"/>
    <n v="3065.3490000000002"/>
    <n v="3233.5169999999998"/>
    <n v="3410.91"/>
    <n v="1.1737770000000001"/>
    <n v="3321.6689999999999"/>
    <n v="2734.3710000000001"/>
    <n v="2250.9119999999998"/>
    <n v="1852.932"/>
    <n v="0.55783150000000004"/>
    <n v="6001.5"/>
    <n v="6025.6310000000003"/>
    <n v="6049.86"/>
    <n v="6074.1859999999997"/>
    <n v="1.012111"/>
    <m/>
    <n v="5401.4679999999998"/>
    <n v="5632.3630000000003"/>
    <n v="5873.1260000000002"/>
    <n v="6124.1819999999998"/>
    <n v="1.133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01375"/>
    <n v="6.2879940000000003"/>
    <n v="6.4803199999999999"/>
    <n v="6.6785300000000003"/>
    <n v="1.09459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WI"/>
    <s v="Wisconsin"/>
    <n v="55"/>
    <x v="3"/>
    <s v="East North Central"/>
    <m/>
    <m/>
    <n v="114.9725"/>
    <n v="196.2234"/>
    <n v="334.89420000000001"/>
    <n v="571.56349999999998"/>
    <n v="4.9713060000000002"/>
    <n v="2039.308"/>
    <n v="2486.4520000000002"/>
    <n v="3031.6370000000002"/>
    <n v="3696.36"/>
    <n v="1.8125560000000001"/>
    <n v="4852.88"/>
    <n v="3872.6019999999999"/>
    <n v="3090.34"/>
    <n v="2466.0929999999998"/>
    <n v="0.50817100000000004"/>
    <n v="7005.5630000000001"/>
    <n v="6820.9129999999996"/>
    <n v="6641.1289999999999"/>
    <n v="6466.0839999999998"/>
    <n v="0.92299279999999995"/>
    <m/>
    <n v="6161.0259999999998"/>
    <n v="6309.8980000000001"/>
    <n v="6462.3680000000004"/>
    <n v="6618.5219999999999"/>
    <n v="1.0742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581849999999996"/>
    <n v="6.1241770000000004"/>
    <n v="6.0903549999999997"/>
    <n v="6.0567209999999996"/>
    <n v="0.9835236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3"/>
    <s v="WY"/>
    <s v="Wyoming"/>
    <n v="56"/>
    <x v="1"/>
    <s v="Mountain"/>
    <m/>
    <m/>
    <n v="125.4967"/>
    <n v="250.96199999999999"/>
    <n v="501.86130000000003"/>
    <n v="1003.597"/>
    <n v="7.9969999999999999"/>
    <n v="709.03409999999997"/>
    <n v="1675.62"/>
    <n v="3959.8969999999999"/>
    <n v="9358.2000000000007"/>
    <n v="13.19852"/>
    <n v="8035.1149999999998"/>
    <n v="3656.502"/>
    <n v="1663.9469999999999"/>
    <n v="757.20450000000005"/>
    <n v="9.4236899999999998E-2"/>
    <n v="6606.12"/>
    <n v="6430.3289999999997"/>
    <n v="6259.2169999999996"/>
    <n v="6092.6580000000004"/>
    <n v="0.92227479999999995"/>
    <m/>
    <n v="5438.8940000000002"/>
    <n v="6075.2269999999999"/>
    <n v="6786.0069999999996"/>
    <n v="7579.9459999999999"/>
    <n v="1.393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513360000000002"/>
    <n v="6.3264430000000003"/>
    <n v="6.9590589999999999"/>
    <n v="7.6549339999999999"/>
    <n v="1.33098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s v="Campbell County School District v. Wyoming (Campbell I)"/>
    <s v="907 P.2d 1238"/>
    <s v="Overturned"/>
    <s v="Adequacy"/>
  </r>
  <r>
    <x v="24"/>
    <s v="AL"/>
    <s v="Alabama"/>
    <n v="1"/>
    <x v="0"/>
    <s v="East South Central"/>
    <m/>
    <m/>
    <n v="162.66890000000001"/>
    <n v="249.01859999999999"/>
    <n v="381.2056"/>
    <n v="583.56150000000002"/>
    <n v="3.5874190000000001"/>
    <n v="2193.3330000000001"/>
    <n v="2144.0659999999998"/>
    <n v="2095.9050000000002"/>
    <n v="2048.826"/>
    <n v="0.93411520000000003"/>
    <n v="1951.444"/>
    <n v="1580.117"/>
    <n v="1279.4480000000001"/>
    <n v="1035.991"/>
    <n v="0.53088440000000003"/>
    <n v="4496.7709999999997"/>
    <n v="4201.4840000000004"/>
    <n v="3925.587"/>
    <n v="3667.8069999999998"/>
    <n v="0.81565350000000003"/>
    <m/>
    <n v="3999.8090000000002"/>
    <n v="4059.8670000000002"/>
    <n v="4120.8270000000002"/>
    <n v="4182.7020000000002"/>
    <n v="1.0457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748610000000001"/>
    <n v="5.8288149999999996"/>
    <n v="5.7831299999999999"/>
    <n v="5.7378030000000004"/>
    <n v="0.97667040000000005"/>
    <m/>
    <m/>
    <m/>
    <m/>
    <m/>
    <m/>
    <m/>
    <m/>
    <m/>
    <m/>
    <m/>
    <m/>
    <m/>
    <m/>
    <m/>
    <m/>
    <m/>
    <m/>
    <m/>
    <n v="22.5654"/>
    <n v="22.74681"/>
    <n v="22.92822"/>
    <n v="23.10962"/>
    <n v="23.291029999999999"/>
    <n v="23.472439999999999"/>
    <n v="1.0401959999999999"/>
    <n v="46.6755"/>
    <n v="46.222659999999998"/>
    <n v="45.769820000000003"/>
    <n v="45.316989999999997"/>
    <n v="44.864139999999999"/>
    <n v="44.411299999999997"/>
    <n v="0.95149059999999996"/>
    <n v="1.0120880000000001"/>
    <n v="1.0116830000000001"/>
    <n v="1.0112779999999999"/>
    <n v="1.0108729999999999"/>
    <n v="1.0104679999999999"/>
    <n v="1.010062"/>
    <n v="0.99799859999999996"/>
    <n v="14314.72"/>
    <n v="49868.75"/>
    <m/>
    <m/>
    <n v="0.28704800000000003"/>
    <m/>
    <m/>
    <n v="0"/>
    <m/>
    <m/>
    <m/>
    <m/>
    <m/>
    <m/>
    <m/>
  </r>
  <r>
    <x v="24"/>
    <s v="AK"/>
    <s v="Alaska"/>
    <n v="2"/>
    <x v="1"/>
    <s v="Pacific"/>
    <m/>
    <m/>
    <n v="282.32310000000001"/>
    <n v="585.18550000000005"/>
    <n v="1212.944"/>
    <n v="2514.1309999999999"/>
    <n v="8.9051530000000003"/>
    <n v="3139.4740000000002"/>
    <n v="4263.558"/>
    <n v="5790.1170000000002"/>
    <n v="7863.2629999999999"/>
    <n v="2.5046430000000002"/>
    <n v="2436.768"/>
    <n v="1900.31"/>
    <n v="1481.954"/>
    <n v="1155.7"/>
    <n v="0.47427589999999997"/>
    <n v="5380.7309999999998"/>
    <n v="6730.4790000000003"/>
    <n v="8418.8089999999993"/>
    <n v="10530.65"/>
    <n v="1.9571050000000001"/>
    <m/>
    <n v="5394.6170000000002"/>
    <n v="7136.2969999999996"/>
    <n v="9440.2870000000003"/>
    <n v="12488.14"/>
    <n v="2.31492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5853020000000004"/>
    <n v="5.2053399999999996"/>
    <n v="5.9092200000000004"/>
    <n v="6.7082819999999996"/>
    <n v="1.4629970000000001"/>
    <m/>
    <m/>
    <m/>
    <m/>
    <m/>
    <m/>
    <m/>
    <m/>
    <m/>
    <m/>
    <m/>
    <m/>
    <m/>
    <m/>
    <m/>
    <m/>
    <m/>
    <m/>
    <m/>
    <n v="33.2866"/>
    <n v="29.88449"/>
    <n v="26.48237"/>
    <n v="23.080259999999999"/>
    <n v="19.678139999999999"/>
    <n v="16.276019999999999"/>
    <n v="0.48896620000000002"/>
    <n v="41.721890000000002"/>
    <n v="41.566809999999997"/>
    <n v="41.411720000000003"/>
    <n v="41.256630000000001"/>
    <n v="41.101550000000003"/>
    <n v="40.946460000000002"/>
    <n v="0.98141429999999996"/>
    <n v="0.94197920000000002"/>
    <n v="0.97599119999999995"/>
    <n v="1.010003"/>
    <n v="1.0440149999999999"/>
    <n v="1.0780270000000001"/>
    <n v="1.1120399999999999"/>
    <n v="1.1805349999999999"/>
    <n v="19977.490000000002"/>
    <n v="61927.09"/>
    <m/>
    <m/>
    <n v="0.32259700000000002"/>
    <m/>
    <m/>
    <n v="0"/>
    <m/>
    <m/>
    <m/>
    <m/>
    <m/>
    <m/>
    <m/>
  </r>
  <r>
    <x v="24"/>
    <s v="AZ"/>
    <s v="Arizona"/>
    <n v="4"/>
    <x v="1"/>
    <s v="Mountain"/>
    <m/>
    <m/>
    <n v="112.99760000000001"/>
    <n v="192.73849999999999"/>
    <n v="328.75130000000001"/>
    <n v="560.74649999999997"/>
    <n v="4.9624610000000002"/>
    <n v="1297.3040000000001"/>
    <n v="1418.47"/>
    <n v="1550.952"/>
    <n v="1695.808"/>
    <n v="1.3071790000000001"/>
    <n v="3522.9"/>
    <n v="3091.1680000000001"/>
    <n v="2712.3449999999998"/>
    <n v="2379.9470000000001"/>
    <n v="0.67556459999999996"/>
    <n v="5028.7479999999996"/>
    <n v="4924.433"/>
    <n v="4822.28"/>
    <n v="4722.2470000000003"/>
    <n v="0.9390503"/>
    <m/>
    <n v="3816.3090000000002"/>
    <n v="4073.8330000000001"/>
    <n v="4348.7330000000002"/>
    <n v="4642.1859999999997"/>
    <n v="1.21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018320000000003"/>
    <n v="5.0930569999999999"/>
    <n v="5.1859450000000002"/>
    <n v="5.2805280000000003"/>
    <n v="1.0557190000000001"/>
    <m/>
    <m/>
    <m/>
    <m/>
    <m/>
    <m/>
    <m/>
    <m/>
    <m/>
    <m/>
    <m/>
    <m/>
    <m/>
    <m/>
    <m/>
    <m/>
    <m/>
    <m/>
    <m/>
    <n v="26.065570000000001"/>
    <n v="25.722349999999999"/>
    <n v="25.37914"/>
    <n v="25.03593"/>
    <n v="24.692710000000002"/>
    <n v="24.349499999999999"/>
    <n v="0.93416339999999998"/>
    <n v="48.809930000000001"/>
    <n v="48.674999999999997"/>
    <n v="48.54007"/>
    <n v="48.405140000000003"/>
    <n v="48.270209999999999"/>
    <n v="48.135280000000002"/>
    <n v="0.98617809999999995"/>
    <n v="1.0169950000000001"/>
    <n v="1.0132989999999999"/>
    <n v="1.0096039999999999"/>
    <n v="1.005908"/>
    <n v="1.0022120000000001"/>
    <n v="0.99851599999999996"/>
    <n v="0.98182979999999997"/>
    <n v="18070.22"/>
    <n v="59312.25"/>
    <m/>
    <m/>
    <n v="0.30466260000000001"/>
    <m/>
    <m/>
    <n v="0"/>
    <m/>
    <m/>
    <m/>
    <m/>
    <m/>
    <m/>
    <m/>
  </r>
  <r>
    <x v="24"/>
    <s v="AR"/>
    <s v="Arkansas"/>
    <n v="5"/>
    <x v="0"/>
    <s v="West South Central"/>
    <m/>
    <m/>
    <n v="137.68020000000001"/>
    <n v="212.20160000000001"/>
    <n v="327.05869999999999"/>
    <n v="504.08409999999998"/>
    <n v="3.6612689999999999"/>
    <n v="2001.175"/>
    <n v="2013.4680000000001"/>
    <n v="2025.837"/>
    <n v="2038.2819999999999"/>
    <n v="1.018543"/>
    <n v="2222.5259999999998"/>
    <n v="1939.4739999999999"/>
    <n v="1692.4690000000001"/>
    <n v="1476.923"/>
    <n v="0.66452429999999996"/>
    <n v="4517.7809999999999"/>
    <n v="4401.78"/>
    <n v="4288.7569999999996"/>
    <n v="4178.6360000000004"/>
    <n v="0.92493119999999995"/>
    <m/>
    <n v="3976.5129999999999"/>
    <n v="4171.8519999999999"/>
    <n v="4376.7849999999999"/>
    <n v="4591.7860000000001"/>
    <n v="1.15472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9731670000000001"/>
    <n v="5.2222350000000004"/>
    <n v="5.4837769999999999"/>
    <n v="5.7584169999999997"/>
    <n v="1.157897"/>
    <m/>
    <m/>
    <m/>
    <m/>
    <m/>
    <m/>
    <m/>
    <m/>
    <m/>
    <m/>
    <m/>
    <m/>
    <m/>
    <m/>
    <m/>
    <m/>
    <m/>
    <m/>
    <m/>
    <n v="23.429649999999999"/>
    <n v="22.856269999999999"/>
    <n v="22.282889999999998"/>
    <n v="21.709510000000002"/>
    <n v="21.136130000000001"/>
    <n v="20.562750000000001"/>
    <n v="0.87763780000000002"/>
    <n v="55.722479999999997"/>
    <n v="55.108649999999997"/>
    <n v="54.494799999999998"/>
    <n v="53.880969999999998"/>
    <n v="53.267119999999998"/>
    <n v="52.653289999999998"/>
    <n v="0.94491990000000003"/>
    <n v="1.028913"/>
    <n v="1.0181849999999999"/>
    <n v="1.0074559999999999"/>
    <n v="0.99672689999999997"/>
    <n v="0.98599820000000005"/>
    <n v="0.97526939999999995"/>
    <n v="0.94786360000000003"/>
    <n v="15668.26"/>
    <n v="44676.54"/>
    <m/>
    <m/>
    <n v="0.35070459999999998"/>
    <m/>
    <m/>
    <n v="0"/>
    <m/>
    <m/>
    <m/>
    <m/>
    <m/>
    <m/>
    <m/>
  </r>
  <r>
    <x v="24"/>
    <s v="CA"/>
    <s v="California"/>
    <n v="6"/>
    <x v="1"/>
    <s v="Pacific"/>
    <m/>
    <m/>
    <n v="135.48429999999999"/>
    <n v="210.97659999999999"/>
    <n v="328.53339999999997"/>
    <n v="511.5933"/>
    <n v="3.776033"/>
    <n v="1881.6120000000001"/>
    <n v="2185.4029999999998"/>
    <n v="2538.2429999999999"/>
    <n v="2948.049"/>
    <n v="1.5667679999999999"/>
    <n v="2874.8249999999998"/>
    <n v="2399.98"/>
    <n v="2003.567"/>
    <n v="1672.6310000000001"/>
    <n v="0.58182"/>
    <n v="4902.9889999999996"/>
    <n v="4970.9799999999996"/>
    <n v="5039.9139999999998"/>
    <n v="5109.8040000000001"/>
    <n v="1.042181"/>
    <m/>
    <n v="4338.223"/>
    <n v="4496.683"/>
    <n v="4660.9319999999998"/>
    <n v="4831.18"/>
    <n v="1.113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0688259999999996"/>
    <n v="4.0443449999999999"/>
    <n v="4.0200110000000002"/>
    <n v="3.995825"/>
    <n v="0.9820584"/>
    <m/>
    <m/>
    <m/>
    <m/>
    <m/>
    <m/>
    <m/>
    <m/>
    <m/>
    <m/>
    <m/>
    <m/>
    <m/>
    <m/>
    <m/>
    <m/>
    <m/>
    <m/>
    <m/>
    <n v="29.006979999999999"/>
    <n v="28.820540000000001"/>
    <n v="28.6341"/>
    <n v="28.447649999999999"/>
    <n v="28.261209999999998"/>
    <n v="28.074770000000001"/>
    <n v="0.96786240000000001"/>
    <n v="53.886859999999999"/>
    <n v="53.576450000000001"/>
    <n v="53.266039999999997"/>
    <n v="52.955640000000002"/>
    <n v="52.645229999999998"/>
    <n v="52.334820000000001"/>
    <n v="0.97119829999999996"/>
    <n v="1.014689"/>
    <n v="1.012858"/>
    <n v="1.0110269999999999"/>
    <n v="1.0091950000000001"/>
    <n v="1.0073639999999999"/>
    <n v="1.0055320000000001"/>
    <n v="0.99097550000000001"/>
    <n v="18891.45"/>
    <n v="73867.33"/>
    <m/>
    <m/>
    <n v="0.25574839999999999"/>
    <m/>
    <m/>
    <n v="0"/>
    <m/>
    <m/>
    <m/>
    <m/>
    <m/>
    <m/>
    <m/>
  </r>
  <r>
    <x v="24"/>
    <s v="CO"/>
    <s v="Colorado"/>
    <n v="8"/>
    <x v="1"/>
    <s v="Mountain"/>
    <m/>
    <m/>
    <n v="94.286600000000007"/>
    <n v="196.40379999999999"/>
    <n v="409.11930000000001"/>
    <n v="852.21659999999997"/>
    <n v="9.0385760000000008"/>
    <n v="1830.32"/>
    <n v="1865.8040000000001"/>
    <n v="1901.9749999999999"/>
    <n v="1938.848"/>
    <n v="1.0592950000000001"/>
    <n v="3118.5239999999999"/>
    <n v="2996.72"/>
    <n v="2879.674"/>
    <n v="2767.1990000000001"/>
    <n v="0.88734239999999998"/>
    <n v="5470.67"/>
    <n v="5365.88"/>
    <n v="5263.0969999999998"/>
    <n v="5162.2830000000004"/>
    <n v="0.94362889999999999"/>
    <m/>
    <n v="4623.8100000000004"/>
    <n v="4855.692"/>
    <n v="5099.2039999999997"/>
    <n v="5354.9290000000001"/>
    <n v="1.15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9413859999999996"/>
    <n v="5.1998480000000002"/>
    <n v="5.4718289999999996"/>
    <n v="5.7580359999999997"/>
    <n v="1.1652670000000001"/>
    <m/>
    <m/>
    <m/>
    <m/>
    <m/>
    <m/>
    <m/>
    <m/>
    <m/>
    <m/>
    <m/>
    <m/>
    <m/>
    <m/>
    <m/>
    <m/>
    <m/>
    <m/>
    <m/>
    <n v="30.535789999999999"/>
    <n v="28.591349999999998"/>
    <n v="26.646909999999998"/>
    <n v="24.702470000000002"/>
    <n v="22.758019999999998"/>
    <n v="20.813580000000002"/>
    <n v="0.68161260000000001"/>
    <n v="52.006720000000001"/>
    <n v="51.720680000000002"/>
    <n v="51.434640000000002"/>
    <n v="51.148589999999999"/>
    <n v="50.862549999999999"/>
    <n v="50.576509999999999"/>
    <n v="0.97249949999999996"/>
    <n v="0.99947050000000004"/>
    <n v="1.0043850000000001"/>
    <n v="1.0092989999999999"/>
    <n v="1.014213"/>
    <n v="1.0191269999999999"/>
    <n v="1.0240419999999999"/>
    <n v="1.0245839999999999"/>
    <n v="18298.54"/>
    <n v="69175.41"/>
    <m/>
    <m/>
    <n v="0.26452369999999997"/>
    <m/>
    <m/>
    <n v="0"/>
    <m/>
    <m/>
    <m/>
    <m/>
    <m/>
    <m/>
    <m/>
  </r>
  <r>
    <x v="24"/>
    <s v="CT"/>
    <s v="Connecticut"/>
    <n v="9"/>
    <x v="2"/>
    <s v="New England"/>
    <m/>
    <m/>
    <n v="120.7983"/>
    <n v="194.81620000000001"/>
    <n v="314.18779999999998"/>
    <n v="506.70319999999998"/>
    <n v="4.1946219999999999"/>
    <n v="1487.816"/>
    <n v="2107.9520000000002"/>
    <n v="2986.5659999999998"/>
    <n v="4231.3959999999997"/>
    <n v="2.844033"/>
    <n v="7137.7430000000004"/>
    <n v="5605.1180000000004"/>
    <n v="4401.58"/>
    <n v="3456.4670000000001"/>
    <n v="0.48425210000000002"/>
    <n v="8766.6640000000007"/>
    <n v="8795.1479999999992"/>
    <n v="8823.723"/>
    <n v="8852.3940000000002"/>
    <n v="1.009779"/>
    <m/>
    <n v="7854.9309999999996"/>
    <n v="8038.8810000000003"/>
    <n v="8227.1419999999998"/>
    <n v="8419.8119999999999"/>
    <n v="1.071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277939999999997"/>
    <n v="6.6930930000000002"/>
    <n v="6.759036"/>
    <n v="6.8256290000000002"/>
    <n v="1.029849"/>
    <m/>
    <m/>
    <m/>
    <m/>
    <m/>
    <m/>
    <m/>
    <m/>
    <m/>
    <m/>
    <m/>
    <m/>
    <m/>
    <m/>
    <m/>
    <m/>
    <m/>
    <m/>
    <m/>
    <n v="20.030840000000001"/>
    <n v="19.932469999999999"/>
    <n v="19.834099999999999"/>
    <n v="19.73573"/>
    <n v="19.637360000000001"/>
    <n v="19.538989999999998"/>
    <n v="0.97544540000000002"/>
    <n v="44.692990000000002"/>
    <n v="44.416060000000002"/>
    <n v="44.139139999999998"/>
    <n v="43.862209999999997"/>
    <n v="43.585290000000001"/>
    <n v="43.30836"/>
    <n v="0.96901930000000003"/>
    <n v="1.006076"/>
    <n v="1.0110779999999999"/>
    <n v="1.016079"/>
    <n v="1.0210809999999999"/>
    <n v="1.0260830000000001"/>
    <n v="1.0310839999999999"/>
    <n v="1.0248569999999999"/>
    <n v="16300.63"/>
    <n v="100937.9"/>
    <m/>
    <m/>
    <n v="0.16149160000000001"/>
    <m/>
    <m/>
    <n v="0"/>
    <m/>
    <m/>
    <m/>
    <m/>
    <m/>
    <m/>
    <m/>
  </r>
  <r>
    <x v="24"/>
    <s v="DE"/>
    <s v="Delaware"/>
    <n v="10"/>
    <x v="0"/>
    <s v="South Atlantic"/>
    <m/>
    <m/>
    <n v="200.36150000000001"/>
    <n v="347.7749"/>
    <n v="603.64589999999998"/>
    <n v="1047.771"/>
    <n v="5.2294020000000003"/>
    <n v="3521.085"/>
    <n v="3575.4459999999999"/>
    <n v="3630.6480000000001"/>
    <n v="3686.7"/>
    <n v="1.0470349999999999"/>
    <n v="3421.953"/>
    <n v="2363.2539999999999"/>
    <n v="1632.1"/>
    <n v="1127.153"/>
    <n v="0.32938889999999998"/>
    <n v="6152.8159999999998"/>
    <n v="6369.1840000000002"/>
    <n v="6593.1639999999998"/>
    <n v="6825.0150000000003"/>
    <n v="1.109251"/>
    <m/>
    <n v="6308.8119999999999"/>
    <n v="6472.96"/>
    <n v="6641.3819999999996"/>
    <n v="6814.1869999999999"/>
    <n v="1.080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596719999999999"/>
    <n v="5.8004670000000003"/>
    <n v="6.0516909999999999"/>
    <n v="6.313796"/>
    <n v="1.135642"/>
    <m/>
    <m/>
    <m/>
    <m/>
    <m/>
    <m/>
    <m/>
    <m/>
    <m/>
    <m/>
    <m/>
    <m/>
    <m/>
    <m/>
    <m/>
    <m/>
    <m/>
    <m/>
    <m/>
    <n v="24.168009999999999"/>
    <n v="24.140409999999999"/>
    <n v="24.1128"/>
    <n v="24.0852"/>
    <n v="24.057600000000001"/>
    <n v="24.03"/>
    <n v="0.99428950000000005"/>
    <n v="45.364170000000001"/>
    <n v="45.374830000000003"/>
    <n v="45.385480000000001"/>
    <n v="45.396129999999999"/>
    <n v="45.406779999999998"/>
    <n v="45.417430000000003"/>
    <n v="1.001174"/>
    <n v="0.98819710000000005"/>
    <n v="0.99870199999999998"/>
    <n v="1.009207"/>
    <n v="1.019712"/>
    <n v="1.0302169999999999"/>
    <n v="1.0407219999999999"/>
    <n v="1.0531520000000001"/>
    <n v="17258.03"/>
    <n v="56559.9"/>
    <m/>
    <m/>
    <n v="0.30512830000000002"/>
    <m/>
    <m/>
    <n v="0"/>
    <m/>
    <m/>
    <m/>
    <m/>
    <m/>
    <m/>
    <m/>
  </r>
  <r>
    <x v="24"/>
    <s v="DC"/>
    <s v="District of Columbia"/>
    <n v="11"/>
    <x v="0"/>
    <s v="South Atlantic"/>
    <m/>
    <m/>
    <n v="251.23570000000001"/>
    <n v="384.59960000000001"/>
    <n v="588.75699999999995"/>
    <n v="901.28800000000001"/>
    <n v="3.5874199999999998"/>
    <n v="1963.65"/>
    <n v="1919.5419999999999"/>
    <n v="1876.424"/>
    <n v="1834.2750000000001"/>
    <n v="0.93411540000000004"/>
    <n v="17189.060000000001"/>
    <n v="13918.27"/>
    <n v="11269.86"/>
    <n v="9125.4030000000002"/>
    <n v="0.53088429999999998"/>
    <n v="10363.82"/>
    <n v="9683.2710000000006"/>
    <n v="9047.3960000000006"/>
    <n v="8453.2880000000005"/>
    <n v="0.81565339999999997"/>
    <m/>
    <n v="9009.2199999999993"/>
    <n v="9144.49"/>
    <n v="9281.8009999999995"/>
    <n v="9421.1730000000007"/>
    <n v="1.04572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6747249999999996"/>
    <n v="7.614573"/>
    <n v="7.5548909999999996"/>
    <n v="7.4956759999999996"/>
    <n v="0.97667040000000005"/>
    <m/>
    <m/>
    <m/>
    <m/>
    <m/>
    <m/>
    <m/>
    <m/>
    <m/>
    <m/>
    <m/>
    <m/>
    <m/>
    <m/>
    <m/>
    <m/>
    <m/>
    <m/>
    <m/>
    <n v="24.379750000000001"/>
    <n v="24.043040000000001"/>
    <n v="23.706340000000001"/>
    <n v="23.369630000000001"/>
    <n v="23.03293"/>
    <n v="22.69622"/>
    <n v="0.93094580000000005"/>
    <n v="45.342019999999998"/>
    <n v="44.502499999999998"/>
    <n v="43.662979999999997"/>
    <n v="42.823459999999997"/>
    <n v="41.983939999999997"/>
    <n v="41.144419999999997"/>
    <n v="0.9074236"/>
    <n v="1.019733"/>
    <n v="1.0233049999999999"/>
    <n v="1.026877"/>
    <n v="1.0304500000000001"/>
    <n v="1.034022"/>
    <n v="1.037595"/>
    <n v="1.0175160000000001"/>
    <n v="12183.63"/>
    <n v="83088.289999999994"/>
    <m/>
    <m/>
    <n v="0.14663470000000001"/>
    <m/>
    <m/>
    <n v="0"/>
    <m/>
    <m/>
    <m/>
    <m/>
    <m/>
    <m/>
    <m/>
  </r>
  <r>
    <x v="24"/>
    <s v="FL"/>
    <s v="Florida"/>
    <n v="12"/>
    <x v="0"/>
    <s v="South Atlantic"/>
    <m/>
    <m/>
    <n v="177.74510000000001"/>
    <n v="278.5367"/>
    <n v="436.48289999999997"/>
    <n v="683.99350000000004"/>
    <n v="3.8481709999999998"/>
    <n v="1830.6859999999999"/>
    <n v="2129.4720000000002"/>
    <n v="2477.0239999999999"/>
    <n v="2881.299"/>
    <n v="1.5738909999999999"/>
    <n v="5351.1109999999999"/>
    <n v="3726.3820000000001"/>
    <n v="2594.96"/>
    <n v="1807.066"/>
    <n v="0.33769919999999998"/>
    <n v="6185.6940000000004"/>
    <n v="5958.0479999999998"/>
    <n v="5738.78"/>
    <n v="5527.5829999999996"/>
    <n v="0.89360740000000005"/>
    <m/>
    <n v="4485.8580000000002"/>
    <n v="4828.6109999999999"/>
    <n v="5197.5529999999999"/>
    <n v="5594.6850000000004"/>
    <n v="1.24718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103559999999998"/>
    <n v="5.267379"/>
    <n v="5.5375870000000003"/>
    <n v="5.8216570000000001"/>
    <n v="1.1619250000000001"/>
    <m/>
    <m/>
    <m/>
    <m/>
    <m/>
    <m/>
    <m/>
    <m/>
    <m/>
    <m/>
    <m/>
    <m/>
    <m/>
    <m/>
    <m/>
    <m/>
    <m/>
    <m/>
    <m/>
    <n v="24.103190000000001"/>
    <n v="24.82912"/>
    <n v="25.555060000000001"/>
    <n v="26.280989999999999"/>
    <n v="27.006930000000001"/>
    <n v="27.732859999999999"/>
    <n v="1.1505890000000001"/>
    <n v="49.37283"/>
    <n v="48.760260000000002"/>
    <n v="48.147689999999997"/>
    <n v="47.535119999999999"/>
    <n v="46.922550000000001"/>
    <n v="46.309980000000003"/>
    <n v="0.93796489999999999"/>
    <n v="1.0101199999999999"/>
    <n v="1.009474"/>
    <n v="1.0088280000000001"/>
    <n v="1.0081819999999999"/>
    <n v="1.007536"/>
    <n v="1.0068900000000001"/>
    <n v="0.99680259999999998"/>
    <n v="16687.22"/>
    <n v="55223.77"/>
    <m/>
    <m/>
    <n v="0.30217450000000001"/>
    <m/>
    <m/>
    <n v="0"/>
    <m/>
    <m/>
    <m/>
    <m/>
    <m/>
    <m/>
    <m/>
  </r>
  <r>
    <x v="24"/>
    <s v="GA"/>
    <s v="Georgia"/>
    <n v="13"/>
    <x v="0"/>
    <s v="South Atlantic"/>
    <m/>
    <m/>
    <n v="98.586590000000001"/>
    <n v="169.1104"/>
    <n v="290.08339999999998"/>
    <n v="497.59429999999998"/>
    <n v="5.047282"/>
    <n v="2402.0050000000001"/>
    <n v="2441.761"/>
    <n v="2482.1759999999999"/>
    <n v="2523.259"/>
    <n v="1.0504800000000001"/>
    <n v="2325.433"/>
    <n v="2242.2809999999999"/>
    <n v="2162.1019999999999"/>
    <n v="2084.79"/>
    <n v="0.89651720000000001"/>
    <n v="4825.9120000000003"/>
    <n v="4995.1679999999997"/>
    <n v="5170.3609999999999"/>
    <n v="5351.6980000000003"/>
    <n v="1.1089500000000001"/>
    <m/>
    <n v="4090.0309999999999"/>
    <n v="4391.067"/>
    <n v="4714.26"/>
    <n v="5061.24"/>
    <n v="1.23745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795150000000001"/>
    <n v="6.0496359999999996"/>
    <n v="6.1205800000000004"/>
    <n v="6.1923550000000001"/>
    <n v="1.035595"/>
    <m/>
    <m/>
    <m/>
    <m/>
    <m/>
    <m/>
    <m/>
    <m/>
    <m/>
    <m/>
    <m/>
    <m/>
    <m/>
    <m/>
    <m/>
    <m/>
    <m/>
    <m/>
    <m/>
    <n v="23.464120000000001"/>
    <n v="23.621269999999999"/>
    <n v="23.77843"/>
    <n v="23.935580000000002"/>
    <n v="24.092739999999999"/>
    <n v="24.249890000000001"/>
    <n v="1.033488"/>
    <n v="47.923119999999997"/>
    <n v="47.944249999999997"/>
    <n v="47.96537"/>
    <n v="47.986499999999999"/>
    <n v="48.007620000000003"/>
    <n v="48.028750000000002"/>
    <n v="1.0022040000000001"/>
    <n v="0.99799610000000005"/>
    <n v="1.0020560000000001"/>
    <n v="1.0061169999999999"/>
    <n v="1.0101770000000001"/>
    <n v="1.0142370000000001"/>
    <n v="1.018297"/>
    <n v="1.0203420000000001"/>
    <n v="15836.08"/>
    <n v="58492.7"/>
    <m/>
    <m/>
    <n v="0.27073609999999998"/>
    <m/>
    <m/>
    <n v="0"/>
    <m/>
    <m/>
    <m/>
    <m/>
    <m/>
    <m/>
    <m/>
  </r>
  <r>
    <x v="24"/>
    <s v="HI"/>
    <s v="Hawaii"/>
    <n v="15"/>
    <x v="1"/>
    <s v="Pacific"/>
    <m/>
    <m/>
    <n v="242.19139999999999"/>
    <n v="370.75439999999998"/>
    <n v="567.56230000000005"/>
    <n v="868.84249999999997"/>
    <n v="3.5874199999999998"/>
    <n v="4938.4250000000002"/>
    <n v="4827.4970000000003"/>
    <n v="4719.0600000000004"/>
    <n v="4613.0590000000002"/>
    <n v="0.93411540000000004"/>
    <n v="272.96550000000002"/>
    <n v="221.0248"/>
    <n v="178.9676"/>
    <n v="144.91309999999999"/>
    <n v="0.53088429999999998"/>
    <n v="6863.3109999999997"/>
    <n v="6412.6229999999996"/>
    <n v="5991.5290000000005"/>
    <n v="5598.0829999999996"/>
    <n v="0.81565330000000003"/>
    <m/>
    <n v="5868.732"/>
    <n v="5956.8549999999996"/>
    <n v="6046.3010000000004"/>
    <n v="6137.0839999999998"/>
    <n v="1.04572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096009999999996"/>
    <n v="5.5656340000000002"/>
    <n v="5.522011"/>
    <n v="5.4787309999999998"/>
    <n v="0.9766704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07139"/>
    <n v="1.006734"/>
    <n v="1.006329"/>
    <n v="1.005924"/>
    <n v="1.0055190000000001"/>
    <n v="1.0051140000000001"/>
    <n v="0.99798889999999996"/>
    <n v="20175.87"/>
    <n v="62898.07"/>
    <m/>
    <m/>
    <n v="0.32077090000000003"/>
    <m/>
    <m/>
    <n v="0"/>
    <m/>
    <m/>
    <m/>
    <m/>
    <m/>
    <m/>
    <m/>
  </r>
  <r>
    <x v="24"/>
    <s v="ID"/>
    <s v="Idaho"/>
    <n v="16"/>
    <x v="1"/>
    <s v="Mountain"/>
    <m/>
    <m/>
    <n v="105.8066"/>
    <n v="218.40889999999999"/>
    <n v="450.84539999999998"/>
    <n v="930.6472"/>
    <n v="8.7957339999999995"/>
    <n v="1803.5229999999999"/>
    <n v="1914.654"/>
    <n v="2032.634"/>
    <n v="2157.8820000000001"/>
    <n v="1.196482"/>
    <n v="1590.8140000000001"/>
    <n v="1453.672"/>
    <n v="1328.3530000000001"/>
    <n v="1213.837"/>
    <n v="0.76302919999999996"/>
    <n v="3843.3530000000001"/>
    <n v="3915.51"/>
    <n v="3989.0219999999999"/>
    <n v="4063.915"/>
    <n v="1.057388"/>
    <m/>
    <n v="3297.8229999999999"/>
    <n v="3717.0450000000001"/>
    <n v="4189.5609999999997"/>
    <n v="4722.143"/>
    <n v="1.431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585759999999997"/>
    <n v="4.9145979999999998"/>
    <n v="5.0757349999999999"/>
    <n v="5.2421550000000003"/>
    <n v="1.101623"/>
    <m/>
    <m/>
    <m/>
    <m/>
    <m/>
    <m/>
    <m/>
    <m/>
    <m/>
    <m/>
    <m/>
    <m/>
    <m/>
    <m/>
    <m/>
    <m/>
    <m/>
    <m/>
    <m/>
    <n v="27.182659999999998"/>
    <n v="25.6067"/>
    <n v="24.030750000000001"/>
    <n v="22.454789999999999"/>
    <n v="20.878830000000001"/>
    <n v="19.302879999999998"/>
    <n v="0.71011729999999995"/>
    <n v="49.274509999999999"/>
    <n v="47.402369999999998"/>
    <n v="45.530239999999999"/>
    <n v="43.658110000000001"/>
    <n v="41.785969999999999"/>
    <n v="39.91384"/>
    <n v="0.81003029999999998"/>
    <n v="1.0504020000000001"/>
    <n v="1.02986"/>
    <n v="1.0093179999999999"/>
    <n v="0.98877630000000005"/>
    <n v="0.96823440000000005"/>
    <n v="0.9476926"/>
    <n v="0.9022192"/>
    <n v="20747.37"/>
    <n v="48857.62"/>
    <m/>
    <m/>
    <n v="0.42464960000000002"/>
    <m/>
    <m/>
    <n v="0"/>
    <m/>
    <m/>
    <m/>
    <m/>
    <m/>
    <m/>
    <m/>
  </r>
  <r>
    <x v="24"/>
    <s v="IL"/>
    <s v="Illinois"/>
    <n v="17"/>
    <x v="3"/>
    <s v="East North Central"/>
    <m/>
    <m/>
    <n v="69.379729999999995"/>
    <n v="148.05350000000001"/>
    <n v="315.9402"/>
    <n v="674.20339999999999"/>
    <n v="9.7175849999999997"/>
    <n v="1087.701"/>
    <n v="1423.454"/>
    <n v="1862.848"/>
    <n v="2437.875"/>
    <n v="2.2413110000000001"/>
    <n v="4701.357"/>
    <n v="3810.2579999999998"/>
    <n v="3088.0590000000002"/>
    <n v="2502.7460000000001"/>
    <n v="0.53234539999999997"/>
    <n v="5911.0879999999997"/>
    <n v="5698.4059999999999"/>
    <n v="5493.375"/>
    <n v="5295.72"/>
    <n v="0.89589589999999997"/>
    <m/>
    <n v="4965.5590000000002"/>
    <n v="5016.5010000000002"/>
    <n v="5067.9660000000003"/>
    <n v="5119.9579999999996"/>
    <n v="1.031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166069999999996"/>
    <n v="5.4621019999999998"/>
    <n v="5.4081349999999997"/>
    <n v="5.3547019999999996"/>
    <n v="0.97065140000000005"/>
    <m/>
    <m/>
    <m/>
    <m/>
    <m/>
    <m/>
    <m/>
    <m/>
    <m/>
    <m/>
    <m/>
    <m/>
    <m/>
    <m/>
    <m/>
    <m/>
    <m/>
    <m/>
    <m/>
    <n v="23.494800000000001"/>
    <n v="23.324090000000002"/>
    <n v="23.153369999999999"/>
    <n v="22.98265"/>
    <n v="22.81193"/>
    <n v="22.641210000000001"/>
    <n v="0.96366909999999995"/>
    <n v="44.905459999999998"/>
    <n v="45.282150000000001"/>
    <n v="45.658839999999998"/>
    <n v="46.035530000000001"/>
    <n v="46.412210000000002"/>
    <n v="46.788899999999998"/>
    <n v="1.0419419999999999"/>
    <n v="1.0308919999999999"/>
    <n v="1.0233179999999999"/>
    <n v="1.0157430000000001"/>
    <n v="1.0081690000000001"/>
    <n v="1.000594"/>
    <n v="0.99302009999999996"/>
    <n v="0.96326290000000003"/>
    <n v="17226.2"/>
    <n v="70371.56"/>
    <m/>
    <m/>
    <n v="0.24478929999999999"/>
    <m/>
    <m/>
    <n v="0"/>
    <m/>
    <m/>
    <m/>
    <m/>
    <m/>
    <m/>
    <m/>
  </r>
  <r>
    <x v="24"/>
    <s v="IN"/>
    <s v="Indiana"/>
    <n v="18"/>
    <x v="3"/>
    <s v="East North Central"/>
    <m/>
    <m/>
    <n v="105.3758"/>
    <n v="205.13919999999999"/>
    <n v="399.35250000000002"/>
    <n v="777.43520000000001"/>
    <n v="7.3777410000000003"/>
    <n v="2010.0820000000001"/>
    <n v="2312.9369999999999"/>
    <n v="2661.4209999999998"/>
    <n v="3062.4119999999998"/>
    <n v="1.5235259999999999"/>
    <n v="4107.9570000000003"/>
    <n v="3690.4960000000001"/>
    <n v="3315.46"/>
    <n v="2978.5349999999999"/>
    <n v="0.72506479999999995"/>
    <n v="6239.8450000000003"/>
    <n v="6315.4530000000004"/>
    <n v="6391.9780000000001"/>
    <n v="6469.43"/>
    <n v="1.0367930000000001"/>
    <m/>
    <n v="4885.665"/>
    <n v="5330.5280000000002"/>
    <n v="5815.8980000000001"/>
    <n v="6345.4639999999999"/>
    <n v="1.29879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370650000000003"/>
    <n v="5.4969869999999998"/>
    <n v="5.7698080000000003"/>
    <n v="6.0561699999999998"/>
    <n v="1.1564049999999999"/>
    <m/>
    <m/>
    <m/>
    <m/>
    <m/>
    <m/>
    <m/>
    <m/>
    <m/>
    <m/>
    <m/>
    <m/>
    <m/>
    <m/>
    <m/>
    <m/>
    <m/>
    <m/>
    <m/>
    <n v="23.69126"/>
    <n v="23.541270000000001"/>
    <n v="23.391279999999998"/>
    <n v="23.241299999999999"/>
    <n v="23.09131"/>
    <n v="22.941330000000001"/>
    <n v="0.96834589999999998"/>
    <n v="45.590989999999998"/>
    <n v="45.262860000000003"/>
    <n v="44.934719999999999"/>
    <n v="44.606589999999997"/>
    <n v="44.278449999999999"/>
    <n v="43.950310000000002"/>
    <n v="0.96401309999999996"/>
    <n v="1.0197830000000001"/>
    <n v="1.0181610000000001"/>
    <n v="1.0165390000000001"/>
    <n v="1.014918"/>
    <n v="1.013296"/>
    <n v="1.0116750000000001"/>
    <n v="0.99204930000000002"/>
    <n v="17209.62"/>
    <n v="49580.18"/>
    <m/>
    <m/>
    <n v="0.3471069"/>
    <m/>
    <m/>
    <n v="0"/>
    <m/>
    <m/>
    <m/>
    <m/>
    <m/>
    <m/>
    <m/>
  </r>
  <r>
    <x v="24"/>
    <s v="IA"/>
    <s v="Iowa"/>
    <n v="19"/>
    <x v="3"/>
    <s v="West North Central"/>
    <m/>
    <m/>
    <n v="83.540210000000002"/>
    <n v="189.28020000000001"/>
    <n v="428.85939999999999"/>
    <n v="971.68299999999999"/>
    <n v="11.631320000000001"/>
    <n v="1830.6869999999999"/>
    <n v="2067.8539999999998"/>
    <n v="2335.7449999999999"/>
    <n v="2638.3420000000001"/>
    <n v="1.441176"/>
    <n v="3994.0439999999999"/>
    <n v="3471.277"/>
    <n v="3016.9319999999998"/>
    <n v="2622.056"/>
    <n v="0.65649150000000001"/>
    <n v="5821.6779999999999"/>
    <n v="5780.5230000000001"/>
    <n v="5739.66"/>
    <n v="5699.0860000000002"/>
    <n v="0.97894219999999998"/>
    <m/>
    <n v="4846.0950000000003"/>
    <n v="5145.241"/>
    <n v="5462.8509999999997"/>
    <n v="5800.0659999999998"/>
    <n v="1.196854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564350000000001"/>
    <n v="5.9173210000000003"/>
    <n v="6.190239"/>
    <n v="6.4757449999999999"/>
    <n v="1.144846"/>
    <m/>
    <m/>
    <m/>
    <m/>
    <m/>
    <m/>
    <m/>
    <m/>
    <m/>
    <m/>
    <m/>
    <m/>
    <m/>
    <m/>
    <m/>
    <m/>
    <m/>
    <m/>
    <m/>
    <n v="22.843789999999998"/>
    <n v="22.89526"/>
    <n v="22.946729999999999"/>
    <n v="22.998200000000001"/>
    <n v="23.049669999999999"/>
    <n v="23.101140000000001"/>
    <n v="1.011266"/>
    <n v="46.149590000000003"/>
    <n v="47.440100000000001"/>
    <n v="48.730609999999999"/>
    <n v="50.021120000000003"/>
    <n v="51.311639999999997"/>
    <n v="52.602150000000002"/>
    <n v="1.139818"/>
    <n v="0.998143"/>
    <n v="1.008569"/>
    <n v="1.018994"/>
    <n v="1.02942"/>
    <n v="1.0398449999999999"/>
    <n v="1.050271"/>
    <n v="1.052225"/>
    <n v="18734.689999999999"/>
    <n v="48634.13"/>
    <m/>
    <m/>
    <n v="0.38521689999999997"/>
    <m/>
    <m/>
    <n v="0"/>
    <m/>
    <m/>
    <m/>
    <m/>
    <m/>
    <m/>
    <m/>
  </r>
  <r>
    <x v="24"/>
    <s v="KS"/>
    <s v="Kansas"/>
    <n v="20"/>
    <x v="3"/>
    <s v="West North Central"/>
    <m/>
    <m/>
    <n v="109.63120000000001"/>
    <n v="204.59889999999999"/>
    <n v="381.83210000000003"/>
    <n v="712.59289999999999"/>
    <n v="6.4999070000000003"/>
    <n v="2328.165"/>
    <n v="2574.0540000000001"/>
    <n v="2845.9119999999998"/>
    <n v="3146.482"/>
    <n v="1.351486"/>
    <n v="2820.1039999999998"/>
    <n v="2466.9960000000001"/>
    <n v="2158.1"/>
    <n v="1887.8820000000001"/>
    <n v="0.6694369"/>
    <n v="5795.6419999999998"/>
    <n v="5797.69"/>
    <n v="5799.7389999999996"/>
    <n v="5801.7889999999998"/>
    <n v="1.001061"/>
    <m/>
    <n v="4934.3720000000003"/>
    <n v="5332.9880000000003"/>
    <n v="5763.8050000000003"/>
    <n v="6229.4250000000002"/>
    <n v="1.26245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52819"/>
    <n v="6.3599480000000002"/>
    <n v="6.5740499999999997"/>
    <n v="6.7953599999999996"/>
    <n v="1.10443"/>
    <m/>
    <m/>
    <m/>
    <m/>
    <m/>
    <m/>
    <m/>
    <m/>
    <m/>
    <m/>
    <m/>
    <m/>
    <m/>
    <m/>
    <m/>
    <m/>
    <m/>
    <m/>
    <m/>
    <n v="21.16358"/>
    <n v="21.957129999999999"/>
    <n v="22.750679999999999"/>
    <n v="23.544239999999999"/>
    <n v="24.337789999999998"/>
    <n v="25.131340000000002"/>
    <n v="1.187481"/>
    <n v="47.64817"/>
    <n v="46.850740000000002"/>
    <n v="46.053310000000003"/>
    <n v="45.255870000000002"/>
    <n v="44.458440000000003"/>
    <n v="43.661009999999997"/>
    <n v="0.91632069999999999"/>
    <n v="1.0399080000000001"/>
    <n v="1.0267280000000001"/>
    <n v="1.0135479999999999"/>
    <n v="1.0003679999999999"/>
    <n v="0.98718839999999997"/>
    <n v="0.9740084"/>
    <n v="0.93662920000000005"/>
    <n v="18528.55"/>
    <n v="52905.79"/>
    <m/>
    <m/>
    <n v="0.35021780000000002"/>
    <m/>
    <m/>
    <n v="0"/>
    <m/>
    <m/>
    <m/>
    <s v="U.S.D. 229 v. State"/>
    <s v="256 Kan. 232, 885 P.2d 1170"/>
    <s v="Upheld"/>
    <s v="Both"/>
  </r>
  <r>
    <x v="24"/>
    <s v="KY"/>
    <s v="Kentucky"/>
    <n v="21"/>
    <x v="0"/>
    <s v="East South Central"/>
    <m/>
    <m/>
    <n v="219.34649999999999"/>
    <n v="307.71300000000002"/>
    <n v="431.67919999999998"/>
    <n v="605.58680000000004"/>
    <n v="2.760869"/>
    <n v="2324.1570000000002"/>
    <n v="2490.2049999999999"/>
    <n v="2668.1170000000002"/>
    <n v="2858.739"/>
    <n v="1.230011"/>
    <n v="2595.0259999999998"/>
    <n v="1982.9449999999999"/>
    <n v="1515.2339999999999"/>
    <n v="1157.8409999999999"/>
    <n v="0.44617699999999999"/>
    <n v="4699.3019999999997"/>
    <n v="4784.5739999999996"/>
    <n v="4871.393"/>
    <n v="4959.7879999999996"/>
    <n v="1.055431"/>
    <m/>
    <n v="4180.51"/>
    <n v="4483.3710000000001"/>
    <n v="4808.174"/>
    <n v="5156.5079999999998"/>
    <n v="1.23346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713980000000001"/>
    <n v="5.5894380000000004"/>
    <n v="5.8163289999999996"/>
    <n v="6.0524290000000001"/>
    <n v="1.1267879999999999"/>
    <m/>
    <m/>
    <m/>
    <m/>
    <m/>
    <m/>
    <m/>
    <m/>
    <m/>
    <m/>
    <m/>
    <m/>
    <m/>
    <m/>
    <m/>
    <m/>
    <m/>
    <m/>
    <m/>
    <n v="23.476500000000001"/>
    <n v="23.275490000000001"/>
    <n v="23.074480000000001"/>
    <n v="22.873470000000001"/>
    <n v="22.672460000000001"/>
    <n v="22.471450000000001"/>
    <n v="0.95718930000000002"/>
    <n v="49.153689999999997"/>
    <n v="51.270049999999998"/>
    <n v="53.386400000000002"/>
    <n v="55.502760000000002"/>
    <n v="57.619120000000002"/>
    <n v="59.735480000000003"/>
    <n v="1.2152799999999999"/>
    <n v="0.97656229999999999"/>
    <n v="0.9784815"/>
    <n v="0.98040079999999996"/>
    <n v="0.98232010000000003"/>
    <n v="0.98423939999999999"/>
    <n v="0.98615870000000005"/>
    <n v="1.009827"/>
    <n v="14756.95"/>
    <n v="47285.81"/>
    <m/>
    <m/>
    <n v="0.31207990000000002"/>
    <m/>
    <m/>
    <n v="0"/>
    <m/>
    <m/>
    <m/>
    <m/>
    <m/>
    <m/>
    <m/>
  </r>
  <r>
    <x v="24"/>
    <s v="LA"/>
    <s v="Louisiana"/>
    <n v="22"/>
    <x v="0"/>
    <s v="West South Central"/>
    <m/>
    <m/>
    <n v="247.56280000000001"/>
    <n v="328.71719999999999"/>
    <n v="436.47519999999997"/>
    <n v="579.55759999999998"/>
    <n v="2.3410530000000001"/>
    <n v="2006.76"/>
    <n v="2008.3009999999999"/>
    <n v="2009.8440000000001"/>
    <n v="2011.3879999999999"/>
    <n v="1.0023059999999999"/>
    <n v="2800.0039999999999"/>
    <n v="2309.23"/>
    <n v="1904.4780000000001"/>
    <n v="1570.6679999999999"/>
    <n v="0.56095209999999995"/>
    <n v="4912.9260000000004"/>
    <n v="4603.2489999999998"/>
    <n v="4313.0919999999996"/>
    <n v="4041.2240000000002"/>
    <n v="0.82256969999999996"/>
    <m/>
    <n v="4325.7889999999998"/>
    <n v="4333.2129999999997"/>
    <n v="4340.6490000000003"/>
    <n v="4348.0990000000002"/>
    <n v="1.00515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860910000000004"/>
    <n v="5.8716650000000001"/>
    <n v="5.8572740000000003"/>
    <n v="5.8429180000000001"/>
    <n v="0.99266520000000003"/>
    <m/>
    <m/>
    <m/>
    <m/>
    <m/>
    <m/>
    <m/>
    <m/>
    <m/>
    <m/>
    <m/>
    <m/>
    <m/>
    <m/>
    <m/>
    <m/>
    <m/>
    <m/>
    <m/>
    <n v="24.76238"/>
    <n v="24.289100000000001"/>
    <n v="23.815829999999998"/>
    <n v="23.342549999999999"/>
    <n v="22.86928"/>
    <n v="22.396000000000001"/>
    <n v="0.90443660000000003"/>
    <n v="45.01229"/>
    <n v="45.73489"/>
    <n v="46.45749"/>
    <n v="47.18009"/>
    <n v="47.90269"/>
    <n v="48.62529"/>
    <n v="1.0802670000000001"/>
    <n v="1.014213"/>
    <n v="1.0111319999999999"/>
    <n v="1.008051"/>
    <n v="1.0049710000000001"/>
    <n v="1.0018899999999999"/>
    <n v="0.99880899999999995"/>
    <n v="0.98481200000000002"/>
    <n v="14096.11"/>
    <n v="46466.53"/>
    <m/>
    <m/>
    <n v="0.30336059999999998"/>
    <m/>
    <m/>
    <n v="0"/>
    <m/>
    <m/>
    <m/>
    <m/>
    <m/>
    <m/>
    <m/>
  </r>
  <r>
    <x v="24"/>
    <s v="ME"/>
    <s v="Maine"/>
    <n v="23"/>
    <x v="2"/>
    <s v="New England"/>
    <m/>
    <m/>
    <n v="148.3083"/>
    <n v="250.86070000000001"/>
    <n v="424.3263"/>
    <n v="717.74009999999998"/>
    <n v="4.8395159999999997"/>
    <n v="1702.6679999999999"/>
    <n v="1939.829"/>
    <n v="2210.0230000000001"/>
    <n v="2517.8519999999999"/>
    <n v="1.4787680000000001"/>
    <n v="4066.9879999999998"/>
    <n v="3819.1709999999998"/>
    <n v="3586.4549999999999"/>
    <n v="3367.9189999999999"/>
    <n v="0.82811129999999999"/>
    <n v="6291.8639999999996"/>
    <n v="6393.1760000000004"/>
    <n v="6496.1189999999997"/>
    <n v="6600.72"/>
    <n v="1.049088"/>
    <m/>
    <n v="5486.8010000000004"/>
    <n v="5856.6620000000003"/>
    <n v="6251.4539999999997"/>
    <n v="6672.8609999999999"/>
    <n v="1.21616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544460000000003"/>
    <n v="6.6529579999999999"/>
    <n v="6.9654939999999996"/>
    <n v="7.2927109999999997"/>
    <n v="1.1476550000000001"/>
    <m/>
    <m/>
    <m/>
    <m/>
    <m/>
    <m/>
    <m/>
    <m/>
    <m/>
    <m/>
    <m/>
    <m/>
    <m/>
    <m/>
    <m/>
    <m/>
    <m/>
    <m/>
    <m/>
    <n v="19.0776"/>
    <n v="19.23893"/>
    <n v="19.400259999999999"/>
    <n v="19.561599999999999"/>
    <n v="19.722930000000002"/>
    <n v="19.884270000000001"/>
    <n v="1.042284"/>
    <n v="48.915109999999999"/>
    <n v="48.299079999999996"/>
    <n v="47.683059999999998"/>
    <n v="47.067039999999999"/>
    <n v="46.451009999999997"/>
    <n v="45.834980000000002"/>
    <n v="0.93703119999999995"/>
    <n v="1.0125390000000001"/>
    <n v="1.011134"/>
    <n v="1.0097290000000001"/>
    <n v="1.008324"/>
    <n v="1.0069189999999999"/>
    <n v="1.005514"/>
    <n v="0.99306220000000001"/>
    <n v="16715.439999999999"/>
    <n v="47669.599999999999"/>
    <m/>
    <m/>
    <n v="0.35065210000000002"/>
    <m/>
    <m/>
    <n v="0"/>
    <m/>
    <m/>
    <m/>
    <m/>
    <m/>
    <m/>
    <m/>
  </r>
  <r>
    <x v="24"/>
    <s v="MD"/>
    <s v="Maryland"/>
    <n v="24"/>
    <x v="0"/>
    <s v="South Atlantic"/>
    <m/>
    <m/>
    <n v="163.3228"/>
    <n v="268.62729999999999"/>
    <n v="441.82799999999997"/>
    <n v="726.70230000000004"/>
    <n v="4.449484"/>
    <n v="1801.5429999999999"/>
    <n v="2162.6320000000001"/>
    <n v="2596.0949999999998"/>
    <n v="3116.4389999999999"/>
    <n v="1.7298720000000001"/>
    <n v="6157.0060000000003"/>
    <n v="4108.7960000000003"/>
    <n v="2741.951"/>
    <n v="1829.8050000000001"/>
    <n v="0.29719069999999997"/>
    <n v="7426.59"/>
    <n v="6608.6679999999997"/>
    <n v="5880.8280000000004"/>
    <n v="5233.1469999999999"/>
    <n v="0.70465009999999995"/>
    <m/>
    <n v="6865.2209999999995"/>
    <n v="6394.67"/>
    <n v="5956.3710000000001"/>
    <n v="5548.1130000000003"/>
    <n v="0.8081477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86674"/>
    <n v="5.6468540000000003"/>
    <n v="5.6073130000000004"/>
    <n v="5.5680490000000002"/>
    <n v="0.97914000000000001"/>
    <m/>
    <m/>
    <m/>
    <m/>
    <m/>
    <m/>
    <m/>
    <m/>
    <m/>
    <m/>
    <m/>
    <m/>
    <m/>
    <m/>
    <m/>
    <m/>
    <m/>
    <m/>
    <m/>
    <n v="24.7438"/>
    <n v="24.582350000000002"/>
    <n v="24.4209"/>
    <n v="24.259460000000001"/>
    <n v="24.098009999999999"/>
    <n v="23.93657"/>
    <n v="0.96737660000000003"/>
    <n v="51.169130000000003"/>
    <n v="51.370240000000003"/>
    <n v="51.571339999999999"/>
    <n v="51.772440000000003"/>
    <n v="51.973550000000003"/>
    <n v="52.17465"/>
    <n v="1.0196510000000001"/>
    <n v="1.026386"/>
    <n v="1.0174000000000001"/>
    <n v="1.0084139999999999"/>
    <n v="0.99942739999999997"/>
    <n v="0.99044109999999996"/>
    <n v="0.98145479999999996"/>
    <n v="0.95622359999999995"/>
    <n v="17666.59"/>
    <n v="79528.53"/>
    <m/>
    <m/>
    <n v="0.22214149999999999"/>
    <m/>
    <m/>
    <n v="0"/>
    <m/>
    <m/>
    <m/>
    <m/>
    <m/>
    <m/>
    <m/>
  </r>
  <r>
    <x v="24"/>
    <s v="MA"/>
    <s v="Massachusetts"/>
    <n v="25"/>
    <x v="2"/>
    <s v="New England"/>
    <m/>
    <m/>
    <n v="109.7116"/>
    <n v="196.07069999999999"/>
    <n v="350.40719999999999"/>
    <n v="626.22889999999995"/>
    <n v="5.7079550000000001"/>
    <n v="1169.6849999999999"/>
    <n v="1592.067"/>
    <n v="2166.973"/>
    <n v="2949.4830000000002"/>
    <n v="2.521604"/>
    <n v="6433.5680000000002"/>
    <n v="4992.1610000000001"/>
    <n v="3873.6930000000002"/>
    <n v="3005.8130000000001"/>
    <n v="0.46720780000000001"/>
    <n v="6866.2820000000002"/>
    <n v="6884.13"/>
    <n v="6902.0240000000003"/>
    <n v="6919.9660000000003"/>
    <n v="1.0078180000000001"/>
    <m/>
    <n v="6311.2960000000003"/>
    <n v="6470.0479999999998"/>
    <n v="6632.7960000000003"/>
    <n v="6799.6360000000004"/>
    <n v="1.07737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2609940000000002"/>
    <n v="6.3783859999999999"/>
    <n v="6.4979779999999998"/>
    <n v="6.6198129999999997"/>
    <n v="1.05731"/>
    <m/>
    <m/>
    <m/>
    <m/>
    <m/>
    <m/>
    <m/>
    <m/>
    <m/>
    <m/>
    <m/>
    <m/>
    <m/>
    <m/>
    <m/>
    <m/>
    <m/>
    <m/>
    <m/>
    <n v="20.433759999999999"/>
    <n v="20.593240000000002"/>
    <n v="20.75273"/>
    <n v="20.912220000000001"/>
    <n v="21.0717"/>
    <n v="21.231190000000002"/>
    <n v="1.0390250000000001"/>
    <n v="52.009180000000001"/>
    <n v="51.884540000000001"/>
    <n v="51.759909999999998"/>
    <n v="51.635269999999998"/>
    <n v="51.510629999999999"/>
    <n v="51.386000000000003"/>
    <n v="0.9880179"/>
    <n v="1.004262"/>
    <n v="1.004542"/>
    <n v="1.004823"/>
    <n v="1.005104"/>
    <n v="1.005385"/>
    <n v="1.0056659999999999"/>
    <n v="1.001398"/>
    <n v="15735.71"/>
    <n v="88832.5"/>
    <m/>
    <m/>
    <n v="0.17713909999999999"/>
    <m/>
    <m/>
    <n v="0"/>
    <m/>
    <m/>
    <m/>
    <m/>
    <m/>
    <m/>
    <m/>
  </r>
  <r>
    <x v="24"/>
    <s v="MI"/>
    <s v="Michigan"/>
    <n v="26"/>
    <x v="3"/>
    <s v="East North Central"/>
    <m/>
    <m/>
    <n v="86.115120000000005"/>
    <n v="156.61060000000001"/>
    <n v="284.81490000000002"/>
    <n v="517.96969999999999"/>
    <n v="6.0148520000000003"/>
    <n v="723.12270000000001"/>
    <n v="1122.3789999999999"/>
    <n v="1742.076"/>
    <n v="2703.924"/>
    <n v="3.739233"/>
    <n v="6516.7529999999997"/>
    <n v="4855.3509999999997"/>
    <n v="3617.5120000000002"/>
    <n v="2695.252"/>
    <n v="0.41358810000000001"/>
    <n v="6670.2809999999999"/>
    <n v="6489.5839999999998"/>
    <n v="6313.7830000000004"/>
    <n v="6142.7430000000004"/>
    <n v="0.92091210000000001"/>
    <m/>
    <n v="5908.3990000000003"/>
    <n v="6013.2190000000001"/>
    <n v="6119.8990000000003"/>
    <n v="6228.4709999999995"/>
    <n v="1.05417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8121289999999997"/>
    <n v="4.8221629999999998"/>
    <n v="4.8322180000000001"/>
    <n v="4.842295"/>
    <n v="1.0062690000000001"/>
    <m/>
    <m/>
    <m/>
    <m/>
    <m/>
    <m/>
    <m/>
    <m/>
    <m/>
    <m/>
    <m/>
    <m/>
    <m/>
    <m/>
    <m/>
    <m/>
    <m/>
    <m/>
    <m/>
    <n v="24.789190000000001"/>
    <n v="24.788979999999999"/>
    <n v="24.788779999999999"/>
    <n v="24.78857"/>
    <n v="24.788360000000001"/>
    <n v="24.788160000000001"/>
    <n v="0.99995849999999997"/>
    <n v="51.316980000000001"/>
    <n v="51.725389999999997"/>
    <n v="52.133789999999998"/>
    <n v="52.542200000000001"/>
    <n v="52.950600000000001"/>
    <n v="53.359009999999998"/>
    <n v="1.039792"/>
    <n v="1.0242690000000001"/>
    <n v="1.0142880000000001"/>
    <n v="1.0043059999999999"/>
    <n v="0.99432520000000002"/>
    <n v="0.98434379999999999"/>
    <n v="0.97436259999999997"/>
    <n v="0.95127589999999995"/>
    <n v="16973.3"/>
    <n v="56696.89"/>
    <m/>
    <m/>
    <n v="0.2993692"/>
    <m/>
    <m/>
    <n v="0"/>
    <m/>
    <m/>
    <m/>
    <m/>
    <m/>
    <m/>
    <m/>
  </r>
  <r>
    <x v="24"/>
    <s v="MN"/>
    <s v="Minnesota"/>
    <n v="27"/>
    <x v="3"/>
    <s v="West North Central"/>
    <m/>
    <m/>
    <n v="99.731250000000003"/>
    <n v="205.49189999999999"/>
    <n v="423.40710000000001"/>
    <n v="872.41200000000003"/>
    <n v="8.7476299999999991"/>
    <n v="2623.873"/>
    <n v="2956.596"/>
    <n v="3331.511"/>
    <n v="3753.9690000000001"/>
    <n v="1.4306970000000001"/>
    <n v="2444.3449999999998"/>
    <n v="2509.279"/>
    <n v="2575.9369999999999"/>
    <n v="2644.366"/>
    <n v="1.0818300000000001"/>
    <n v="5724.7079999999996"/>
    <n v="6114.2389999999996"/>
    <n v="6530.2749999999996"/>
    <n v="6974.62"/>
    <n v="1.2183360000000001"/>
    <m/>
    <n v="4782.8249999999998"/>
    <n v="5396.1589999999997"/>
    <n v="6088.1459999999997"/>
    <n v="6868.8710000000001"/>
    <n v="1.43615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335989999999999"/>
    <n v="5.6069519999999997"/>
    <n v="6.006939"/>
    <n v="6.43546"/>
    <n v="1.229643"/>
    <m/>
    <m/>
    <m/>
    <m/>
    <m/>
    <m/>
    <m/>
    <m/>
    <m/>
    <m/>
    <m/>
    <m/>
    <m/>
    <m/>
    <m/>
    <m/>
    <m/>
    <m/>
    <m/>
    <n v="27.31193"/>
    <n v="26.844940000000001"/>
    <n v="26.377960000000002"/>
    <n v="25.910969999999999"/>
    <n v="25.443989999999999"/>
    <n v="24.977"/>
    <n v="0.91450909999999996"/>
    <n v="50.607190000000003"/>
    <n v="51.797370000000001"/>
    <n v="52.987569999999998"/>
    <n v="54.177750000000003"/>
    <n v="55.36795"/>
    <n v="56.558140000000002"/>
    <n v="1.117591"/>
    <n v="1.0108109999999999"/>
    <n v="1.0137670000000001"/>
    <n v="1.016723"/>
    <n v="1.019679"/>
    <n v="1.022635"/>
    <n v="1.0255909999999999"/>
    <n v="1.014621"/>
    <n v="20116.72"/>
    <n v="63052.31"/>
    <m/>
    <m/>
    <n v="0.3190482"/>
    <m/>
    <m/>
    <n v="0"/>
    <m/>
    <m/>
    <m/>
    <m/>
    <m/>
    <m/>
    <m/>
  </r>
  <r>
    <x v="24"/>
    <s v="MS"/>
    <s v="Mississippi"/>
    <n v="28"/>
    <x v="0"/>
    <s v="East South Central"/>
    <m/>
    <m/>
    <n v="205.14519999999999"/>
    <n v="303.16559999999998"/>
    <n v="448.02100000000002"/>
    <n v="662.08989999999994"/>
    <n v="3.2274210000000001"/>
    <n v="1751.8340000000001"/>
    <n v="1715.59"/>
    <n v="1680.096"/>
    <n v="1645.336"/>
    <n v="0.93920760000000003"/>
    <n v="1513.8030000000001"/>
    <n v="1456.575"/>
    <n v="1401.51"/>
    <n v="1348.5260000000001"/>
    <n v="0.8908201"/>
    <n v="3547.4459999999999"/>
    <n v="3527.9180000000001"/>
    <n v="3508.4969999999998"/>
    <n v="3489.1819999999998"/>
    <n v="0.9835758"/>
    <m/>
    <n v="3140.1990000000001"/>
    <n v="3391.614"/>
    <n v="3663.1570000000002"/>
    <n v="3956.442"/>
    <n v="1.259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914900000000001"/>
    <n v="5.4336679999999999"/>
    <n v="5.4761769999999999"/>
    <n v="5.5190169999999998"/>
    <n v="1.0236529999999999"/>
    <m/>
    <m/>
    <m/>
    <m/>
    <m/>
    <m/>
    <m/>
    <m/>
    <m/>
    <m/>
    <m/>
    <m/>
    <m/>
    <m/>
    <m/>
    <m/>
    <m/>
    <m/>
    <m/>
    <n v="24.4511"/>
    <n v="24.047619999999998"/>
    <n v="23.64415"/>
    <n v="23.240670000000001"/>
    <n v="22.83719"/>
    <n v="22.433720000000001"/>
    <n v="0.91749309999999995"/>
    <n v="48.783050000000003"/>
    <n v="48.808680000000003"/>
    <n v="48.834299999999999"/>
    <n v="48.859929999999999"/>
    <n v="48.885559999999998"/>
    <n v="48.911189999999998"/>
    <n v="1.0026269999999999"/>
    <n v="0.9490712"/>
    <n v="0.9662153"/>
    <n v="0.98335930000000005"/>
    <n v="1.0005029999999999"/>
    <n v="1.0176480000000001"/>
    <n v="1.0347919999999999"/>
    <n v="1.09032"/>
    <n v="13572.58"/>
    <n v="41335.660000000003"/>
    <m/>
    <m/>
    <n v="0.32835049999999999"/>
    <m/>
    <m/>
    <n v="0"/>
    <m/>
    <m/>
    <m/>
    <m/>
    <m/>
    <m/>
    <m/>
  </r>
  <r>
    <x v="24"/>
    <s v="MO"/>
    <s v="Missouri"/>
    <n v="29"/>
    <x v="3"/>
    <s v="West North Central"/>
    <m/>
    <m/>
    <n v="97.753100000000003"/>
    <n v="179.16"/>
    <n v="328.36099999999999"/>
    <n v="601.81359999999995"/>
    <n v="6.156466"/>
    <n v="1563.6410000000001"/>
    <n v="1786.0219999999999"/>
    <n v="2040.029"/>
    <n v="2330.1619999999998"/>
    <n v="1.490216"/>
    <n v="2643.578"/>
    <n v="2566.5300000000002"/>
    <n v="2491.7260000000001"/>
    <n v="2419.1039999999998"/>
    <n v="0.91508679999999998"/>
    <n v="4358.41"/>
    <n v="4603.79"/>
    <n v="4862.9859999999999"/>
    <n v="5136.7740000000003"/>
    <n v="1.1785890000000001"/>
    <m/>
    <n v="3939.3980000000001"/>
    <n v="4278.3180000000002"/>
    <n v="4646.3959999999997"/>
    <n v="5046.1419999999998"/>
    <n v="1.28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61408"/>
    <n v="5.7390140000000001"/>
    <n v="6.1432159999999998"/>
    <n v="6.5758850000000004"/>
    <n v="1.2265219999999999"/>
    <m/>
    <m/>
    <m/>
    <m/>
    <m/>
    <m/>
    <m/>
    <m/>
    <m/>
    <m/>
    <m/>
    <m/>
    <m/>
    <m/>
    <m/>
    <m/>
    <m/>
    <m/>
    <m/>
    <n v="23.085450000000002"/>
    <n v="22.990259999999999"/>
    <n v="22.89508"/>
    <n v="22.799890000000001"/>
    <n v="22.704699999999999"/>
    <n v="22.60951"/>
    <n v="0.97938369999999997"/>
    <n v="52.143680000000003"/>
    <n v="52.126539999999999"/>
    <n v="52.109409999999997"/>
    <n v="52.092280000000002"/>
    <n v="52.075150000000001"/>
    <n v="52.058010000000003"/>
    <n v="0.99835719999999994"/>
    <n v="1.0146109999999999"/>
    <n v="1.015625"/>
    <n v="1.01664"/>
    <n v="1.0176540000000001"/>
    <n v="1.0186679999999999"/>
    <n v="1.0196829999999999"/>
    <n v="1.004999"/>
    <n v="16521.62"/>
    <n v="51108.07"/>
    <m/>
    <m/>
    <n v="0.32326840000000001"/>
    <m/>
    <m/>
    <n v="0"/>
    <m/>
    <m/>
    <m/>
    <m/>
    <m/>
    <m/>
    <m/>
  </r>
  <r>
    <x v="24"/>
    <s v="MT"/>
    <s v="Montana"/>
    <n v="30"/>
    <x v="1"/>
    <s v="Mountain"/>
    <m/>
    <m/>
    <n v="103.15009999999999"/>
    <n v="192.40549999999999"/>
    <n v="358.89350000000002"/>
    <n v="669.44309999999996"/>
    <n v="6.4899909999999998"/>
    <n v="2008.3109999999999"/>
    <n v="2004.127"/>
    <n v="1999.953"/>
    <n v="1995.787"/>
    <n v="0.99376390000000003"/>
    <n v="3341.6060000000002"/>
    <n v="2914.21"/>
    <n v="2541.4780000000001"/>
    <n v="2216.4189999999999"/>
    <n v="0.66327959999999997"/>
    <n v="5593.2439999999997"/>
    <n v="5317.348"/>
    <n v="5055.0600000000004"/>
    <n v="4805.71"/>
    <n v="0.85919900000000005"/>
    <m/>
    <n v="4681.9960000000001"/>
    <n v="5030.9639999999999"/>
    <n v="5405.942"/>
    <n v="5808.8689999999997"/>
    <n v="1.24068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02955"/>
    <n v="5.3389230000000003"/>
    <n v="5.697451"/>
    <n v="6.0800559999999999"/>
    <n v="1.215293"/>
    <m/>
    <m/>
    <m/>
    <m/>
    <m/>
    <m/>
    <m/>
    <m/>
    <m/>
    <m/>
    <m/>
    <m/>
    <m/>
    <m/>
    <m/>
    <m/>
    <m/>
    <m/>
    <m/>
    <n v="21.628340000000001"/>
    <n v="22.947340000000001"/>
    <n v="24.26633"/>
    <n v="25.585329999999999"/>
    <n v="26.904330000000002"/>
    <n v="28.223330000000001"/>
    <n v="1.304924"/>
    <n v="43.318129999999996"/>
    <n v="43.937080000000002"/>
    <n v="44.55603"/>
    <n v="45.174979999999998"/>
    <n v="45.793930000000003"/>
    <n v="46.412880000000001"/>
    <n v="1.071442"/>
    <n v="0.97870880000000005"/>
    <n v="1.0004010000000001"/>
    <n v="1.0220929999999999"/>
    <n v="1.043785"/>
    <n v="1.0654779999999999"/>
    <n v="1.08717"/>
    <n v="1.1108210000000001"/>
    <n v="17705.23"/>
    <n v="48800.94"/>
    <m/>
    <m/>
    <n v="0.36280519999999999"/>
    <m/>
    <m/>
    <n v="0"/>
    <m/>
    <m/>
    <m/>
    <m/>
    <m/>
    <m/>
    <m/>
  </r>
  <r>
    <x v="24"/>
    <s v="NE"/>
    <s v="Nebraska"/>
    <n v="31"/>
    <x v="3"/>
    <s v="West North Central"/>
    <m/>
    <m/>
    <n v="152.09020000000001"/>
    <n v="252.31610000000001"/>
    <n v="418.58980000000003"/>
    <n v="694.43610000000001"/>
    <n v="4.5659489999999998"/>
    <n v="1528.8530000000001"/>
    <n v="1470.748"/>
    <n v="1414.8530000000001"/>
    <n v="1361.0809999999999"/>
    <n v="0.89026309999999997"/>
    <n v="3747.7150000000001"/>
    <n v="3854.328"/>
    <n v="3963.9749999999999"/>
    <n v="4076.74"/>
    <n v="1.0877939999999999"/>
    <n v="5646.9620000000004"/>
    <n v="5633.1229999999996"/>
    <n v="5619.3180000000002"/>
    <n v="5605.5469999999996"/>
    <n v="0.99266589999999999"/>
    <m/>
    <n v="5062.21"/>
    <n v="5409.9679999999998"/>
    <n v="5781.6170000000002"/>
    <n v="6178.7950000000001"/>
    <n v="1.22057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83629"/>
    <n v="6.3589969999999996"/>
    <n v="6.8727729999999996"/>
    <n v="7.4280590000000002"/>
    <n v="1.2624960000000001"/>
    <m/>
    <m/>
    <m/>
    <m/>
    <m/>
    <m/>
    <m/>
    <m/>
    <m/>
    <m/>
    <m/>
    <m/>
    <m/>
    <m/>
    <m/>
    <m/>
    <m/>
    <m/>
    <m/>
    <n v="21.138439999999999"/>
    <n v="21.334340000000001"/>
    <n v="21.530239999999999"/>
    <n v="21.726150000000001"/>
    <n v="21.922049999999999"/>
    <n v="22.11795"/>
    <n v="1.046338"/>
    <n v="47.609749999999998"/>
    <n v="46.32403"/>
    <n v="45.038310000000003"/>
    <n v="43.752600000000001"/>
    <n v="42.466880000000003"/>
    <n v="41.181170000000002"/>
    <n v="0.86497360000000001"/>
    <n v="1.0352220000000001"/>
    <n v="1.020014"/>
    <n v="1.004807"/>
    <n v="0.9895988"/>
    <n v="0.97439100000000001"/>
    <n v="0.95918329999999996"/>
    <n v="0.92654820000000004"/>
    <n v="19615.77"/>
    <n v="50250.080000000002"/>
    <m/>
    <m/>
    <n v="0.39036300000000002"/>
    <m/>
    <m/>
    <n v="0"/>
    <m/>
    <m/>
    <m/>
    <m/>
    <m/>
    <m/>
    <m/>
  </r>
  <r>
    <x v="24"/>
    <s v="NV"/>
    <s v="Nevada"/>
    <n v="32"/>
    <x v="1"/>
    <s v="Mountain"/>
    <m/>
    <m/>
    <n v="182.54750000000001"/>
    <n v="220.45769999999999"/>
    <n v="266.2407"/>
    <n v="321.5317"/>
    <n v="1.7613589999999999"/>
    <n v="2588.335"/>
    <n v="3103.056"/>
    <n v="3720.1370000000002"/>
    <n v="4459.9309999999996"/>
    <n v="1.7230890000000001"/>
    <n v="3610.5920000000001"/>
    <n v="1882.3"/>
    <n v="981.29380000000003"/>
    <n v="511.57510000000002"/>
    <n v="0.14168729999999999"/>
    <n v="7017.3860000000004"/>
    <n v="5451.826"/>
    <n v="4235.5379999999996"/>
    <n v="3290.6019999999999"/>
    <n v="0.46892119999999998"/>
    <m/>
    <n v="6346.9769999999999"/>
    <n v="4961.348"/>
    <n v="3878.221"/>
    <n v="3031.5549999999998"/>
    <n v="0.4776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8597659999999996"/>
    <n v="5.5616219999999998"/>
    <n v="3.9354399999999998"/>
    <n v="2.7847430000000002"/>
    <n v="0.3543036"/>
    <m/>
    <m/>
    <m/>
    <m/>
    <m/>
    <m/>
    <m/>
    <m/>
    <m/>
    <m/>
    <m/>
    <m/>
    <m/>
    <m/>
    <m/>
    <m/>
    <m/>
    <m/>
    <m/>
    <n v="30.51886"/>
    <n v="29.10604"/>
    <n v="27.693210000000001"/>
    <n v="26.280390000000001"/>
    <n v="24.867570000000001"/>
    <n v="23.454750000000001"/>
    <n v="0.76853289999999996"/>
    <n v="42.196980000000003"/>
    <n v="42.674550000000004"/>
    <n v="43.15211"/>
    <n v="43.62968"/>
    <n v="44.107250000000001"/>
    <n v="44.584820000000001"/>
    <n v="1.0565880000000001"/>
    <n v="0.99092979999999997"/>
    <n v="1.0004599999999999"/>
    <n v="1.0099899999999999"/>
    <n v="1.01952"/>
    <n v="1.0290490000000001"/>
    <n v="1.0385789999999999"/>
    <n v="1.0480860000000001"/>
    <n v="18971.98"/>
    <n v="53881.5"/>
    <m/>
    <m/>
    <n v="0.35210570000000002"/>
    <m/>
    <m/>
    <n v="0"/>
    <m/>
    <m/>
    <m/>
    <m/>
    <m/>
    <m/>
    <m/>
  </r>
  <r>
    <x v="24"/>
    <s v="NH"/>
    <s v="New Hampshire"/>
    <n v="33"/>
    <x v="2"/>
    <s v="New England"/>
    <m/>
    <m/>
    <n v="91.842200000000005"/>
    <n v="207.8681"/>
    <n v="470.47140000000002"/>
    <n v="1064.826"/>
    <n v="11.59408"/>
    <n v="157.553"/>
    <n v="329.55349999999999"/>
    <n v="689.32709999999997"/>
    <n v="1441.865"/>
    <n v="9.151624"/>
    <n v="7693.3789999999999"/>
    <n v="6705.4610000000002"/>
    <n v="5844.4059999999999"/>
    <n v="5093.9189999999999"/>
    <n v="0.66211730000000002"/>
    <n v="6942.87"/>
    <n v="6197.9859999999999"/>
    <n v="5533.02"/>
    <n v="4939.3969999999999"/>
    <n v="0.71143440000000002"/>
    <m/>
    <n v="6211.1890000000003"/>
    <n v="5780.3090000000002"/>
    <n v="5379.3180000000002"/>
    <n v="5006.1440000000002"/>
    <n v="0.805988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876509999999996"/>
    <n v="6.0974979999999999"/>
    <n v="6.2093610000000004"/>
    <n v="6.3232749999999998"/>
    <n v="1.0560529999999999"/>
    <m/>
    <m/>
    <m/>
    <m/>
    <m/>
    <m/>
    <m/>
    <m/>
    <m/>
    <m/>
    <m/>
    <m/>
    <m/>
    <m/>
    <m/>
    <m/>
    <m/>
    <m/>
    <m/>
    <n v="20.70702"/>
    <n v="20.742370000000001"/>
    <n v="20.777719999999999"/>
    <n v="20.81306"/>
    <n v="20.848410000000001"/>
    <n v="20.883759999999999"/>
    <n v="1.008535"/>
    <n v="43.607250000000001"/>
    <n v="43.152050000000003"/>
    <n v="42.696840000000002"/>
    <n v="42.241639999999997"/>
    <n v="41.786430000000003"/>
    <n v="41.331229999999998"/>
    <n v="0.94780620000000004"/>
    <n v="0.99284419999999995"/>
    <n v="0.9998127"/>
    <n v="1.0067809999999999"/>
    <n v="1.013749"/>
    <n v="1.020718"/>
    <n v="1.0276860000000001"/>
    <n v="1.035093"/>
    <n v="18789.060000000001"/>
    <n v="68320.160000000003"/>
    <m/>
    <m/>
    <n v="0.27501490000000001"/>
    <m/>
    <m/>
    <n v="0"/>
    <m/>
    <m/>
    <m/>
    <m/>
    <m/>
    <m/>
    <m/>
  </r>
  <r>
    <x v="24"/>
    <s v="NJ"/>
    <s v="New Jersey"/>
    <n v="34"/>
    <x v="2"/>
    <s v="Middle Atlantic"/>
    <m/>
    <m/>
    <n v="133.36179999999999"/>
    <n v="221.82689999999999"/>
    <n v="368.97500000000002"/>
    <n v="613.73320000000001"/>
    <n v="4.6020149999999997"/>
    <n v="1961.221"/>
    <n v="2834.636"/>
    <n v="4097.0219999999999"/>
    <n v="5921.6009999999997"/>
    <n v="3.0193439999999998"/>
    <n v="8339.3739999999998"/>
    <n v="5609.99"/>
    <n v="3773.9029999999998"/>
    <n v="2538.7469999999998"/>
    <n v="0.3044289"/>
    <n v="9540.0779999999995"/>
    <n v="9626.4830000000002"/>
    <n v="9713.6710000000003"/>
    <n v="9801.6479999999992"/>
    <n v="1.0274179999999999"/>
    <m/>
    <n v="8610.07"/>
    <n v="8759.1229999999996"/>
    <n v="8910.7579999999998"/>
    <n v="9065.0169999999998"/>
    <n v="1.05283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9348809999999999"/>
    <n v="7.0293479999999997"/>
    <n v="7.125102"/>
    <n v="7.2221590000000004"/>
    <n v="1.041425"/>
    <m/>
    <m/>
    <m/>
    <m/>
    <m/>
    <m/>
    <m/>
    <m/>
    <m/>
    <m/>
    <m/>
    <m/>
    <m/>
    <m/>
    <m/>
    <m/>
    <m/>
    <m/>
    <m/>
    <n v="19.553180000000001"/>
    <n v="19.522179999999999"/>
    <n v="19.49118"/>
    <n v="19.460180000000001"/>
    <n v="19.429179999999999"/>
    <n v="19.39818"/>
    <n v="0.99207259999999997"/>
    <n v="48.457439999999998"/>
    <n v="50.525680000000001"/>
    <n v="52.593919999999997"/>
    <n v="54.66216"/>
    <n v="56.730400000000003"/>
    <n v="58.798639999999999"/>
    <n v="1.213408"/>
    <n v="1.039595"/>
    <n v="1.034281"/>
    <n v="1.028967"/>
    <n v="1.0236540000000001"/>
    <n v="1.01834"/>
    <n v="1.013026"/>
    <n v="0.97444240000000004"/>
    <n v="17110.509999999998"/>
    <n v="94703.09"/>
    <m/>
    <m/>
    <n v="0.18067530000000001"/>
    <m/>
    <m/>
    <n v="0"/>
    <m/>
    <m/>
    <m/>
    <s v="Abbott v. Burke (Abbott III)"/>
    <s v="136 N.J. 444, 643 A.2d 575"/>
    <s v="Overturned"/>
    <s v="Equity"/>
  </r>
  <r>
    <x v="24"/>
    <s v="NM"/>
    <s v="New Mexico"/>
    <n v="35"/>
    <x v="1"/>
    <s v="Mountain"/>
    <m/>
    <m/>
    <n v="195.60390000000001"/>
    <n v="273.85489999999999"/>
    <n v="383.41"/>
    <n v="536.79250000000002"/>
    <n v="2.7442839999999999"/>
    <n v="3421.4740000000002"/>
    <n v="3162.7350000000001"/>
    <n v="2923.5619999999999"/>
    <n v="2702.4749999999999"/>
    <n v="0.78985680000000003"/>
    <n v="943.95429999999999"/>
    <n v="873.75459999999998"/>
    <n v="808.77560000000005"/>
    <n v="748.62879999999996"/>
    <n v="0.79307740000000004"/>
    <n v="4519.9520000000002"/>
    <n v="4465.3729999999996"/>
    <n v="4411.4530000000004"/>
    <n v="4358.183"/>
    <n v="0.96421000000000001"/>
    <m/>
    <n v="3753.6559999999999"/>
    <n v="3866.17"/>
    <n v="3982.0549999999998"/>
    <n v="4101.4160000000002"/>
    <n v="1.092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5688"/>
    <n v="5.7862419999999997"/>
    <n v="5.6204919999999996"/>
    <n v="5.4594889999999996"/>
    <n v="0.91650140000000002"/>
    <m/>
    <m/>
    <m/>
    <m/>
    <m/>
    <m/>
    <m/>
    <m/>
    <m/>
    <m/>
    <m/>
    <m/>
    <m/>
    <m/>
    <m/>
    <m/>
    <m/>
    <m/>
    <m/>
    <n v="24.718430000000001"/>
    <n v="24.673649999999999"/>
    <n v="24.628869999999999"/>
    <n v="24.58409"/>
    <n v="24.53931"/>
    <n v="24.494530000000001"/>
    <n v="0.99094199999999999"/>
    <n v="45.668570000000003"/>
    <n v="45.628770000000003"/>
    <n v="45.588970000000003"/>
    <n v="45.549169999999997"/>
    <n v="45.509369999999997"/>
    <n v="45.469569999999997"/>
    <n v="0.99564240000000004"/>
    <n v="0.97502429999999995"/>
    <n v="0.99134549999999999"/>
    <n v="1.0076670000000001"/>
    <n v="1.0239879999999999"/>
    <n v="1.0403089999999999"/>
    <n v="1.05663"/>
    <n v="1.083696"/>
    <n v="15921.05"/>
    <n v="46431.75"/>
    <m/>
    <m/>
    <n v="0.34289140000000001"/>
    <m/>
    <m/>
    <n v="0"/>
    <m/>
    <m/>
    <m/>
    <m/>
    <m/>
    <m/>
    <m/>
  </r>
  <r>
    <x v="24"/>
    <s v="NY"/>
    <s v="New York"/>
    <n v="36"/>
    <x v="2"/>
    <s v="Middle Atlantic"/>
    <m/>
    <m/>
    <n v="111.288"/>
    <n v="199.09209999999999"/>
    <n v="356.17200000000003"/>
    <n v="637.18510000000003"/>
    <n v="5.7255520000000004"/>
    <n v="2223.931"/>
    <n v="2542.3670000000002"/>
    <n v="2906.3980000000001"/>
    <n v="3322.5540000000001"/>
    <n v="1.4940009999999999"/>
    <n v="7723.616"/>
    <n v="5942.5010000000002"/>
    <n v="4572.1229999999996"/>
    <n v="3517.7620000000002"/>
    <n v="0.45545530000000001"/>
    <n v="10410.200000000001"/>
    <n v="9269.8359999999993"/>
    <n v="8254.3870000000006"/>
    <n v="7350.174"/>
    <n v="0.70605470000000004"/>
    <m/>
    <n v="9744.6440000000002"/>
    <n v="8955.6560000000009"/>
    <n v="8230.5499999999993"/>
    <n v="7564.1530000000002"/>
    <n v="0.776236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8989339999999997"/>
    <n v="6.6369959999999999"/>
    <n v="6.3850020000000001"/>
    <n v="6.142576"/>
    <n v="0.89036599999999999"/>
    <m/>
    <m/>
    <m/>
    <m/>
    <m/>
    <m/>
    <m/>
    <m/>
    <m/>
    <m/>
    <m/>
    <m/>
    <m/>
    <m/>
    <m/>
    <m/>
    <m/>
    <m/>
    <m/>
    <n v="23.285029999999999"/>
    <n v="23.4999"/>
    <n v="23.714759999999998"/>
    <n v="23.92962"/>
    <n v="24.144480000000001"/>
    <n v="24.35934"/>
    <n v="1.0461370000000001"/>
    <n v="49.32544"/>
    <n v="49.51567"/>
    <n v="49.7059"/>
    <n v="49.896140000000003"/>
    <n v="50.086370000000002"/>
    <n v="50.276600000000002"/>
    <n v="1.0192840000000001"/>
    <n v="1.0493729999999999"/>
    <n v="1.0324850000000001"/>
    <n v="1.0155970000000001"/>
    <n v="0.99870910000000002"/>
    <n v="0.98182130000000001"/>
    <n v="0.9649335"/>
    <n v="0.91953379999999996"/>
    <n v="16029.6"/>
    <n v="76497.88"/>
    <m/>
    <m/>
    <n v="0.20954300000000001"/>
    <m/>
    <m/>
    <n v="0"/>
    <m/>
    <m/>
    <m/>
    <m/>
    <m/>
    <m/>
    <m/>
  </r>
  <r>
    <x v="24"/>
    <s v="NC"/>
    <s v="North Carolina"/>
    <n v="37"/>
    <x v="0"/>
    <s v="South Atlantic"/>
    <m/>
    <m/>
    <n v="143.3817"/>
    <n v="251.8997"/>
    <n v="442.54919999999998"/>
    <n v="777.49109999999996"/>
    <n v="5.4225250000000003"/>
    <n v="2866.7089999999998"/>
    <n v="2770.7289999999998"/>
    <n v="2677.9639999999999"/>
    <n v="2588.3040000000001"/>
    <n v="0.90288360000000001"/>
    <n v="2350.2730000000001"/>
    <n v="1868.192"/>
    <n v="1484.9939999999999"/>
    <n v="1180.396"/>
    <n v="0.50223790000000001"/>
    <n v="5136.1469999999999"/>
    <n v="4949.2179999999998"/>
    <n v="4769.0910000000003"/>
    <n v="4595.5200000000004"/>
    <n v="0.8947406"/>
    <m/>
    <n v="4436.8909999999996"/>
    <n v="4654.5829999999996"/>
    <n v="4882.9570000000003"/>
    <n v="5122.5339999999997"/>
    <n v="1.15453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614189999999999"/>
    <n v="6.0730209999999998"/>
    <n v="6.0846450000000001"/>
    <n v="6.0962909999999999"/>
    <n v="1.0057529999999999"/>
    <m/>
    <m/>
    <m/>
    <m/>
    <m/>
    <m/>
    <m/>
    <m/>
    <m/>
    <m/>
    <m/>
    <m/>
    <m/>
    <m/>
    <m/>
    <m/>
    <m/>
    <m/>
    <m/>
    <n v="25.26754"/>
    <n v="24.068539999999999"/>
    <n v="22.869540000000001"/>
    <n v="21.670549999999999"/>
    <n v="20.471550000000001"/>
    <n v="19.272549999999999"/>
    <n v="0.76273950000000001"/>
    <n v="43.239750000000001"/>
    <n v="44.900199999999998"/>
    <n v="46.560650000000003"/>
    <n v="48.2211"/>
    <n v="49.881549999999997"/>
    <n v="51.542000000000002"/>
    <n v="1.192005"/>
    <n v="1.0290490000000001"/>
    <n v="1.017684"/>
    <n v="1.006319"/>
    <n v="0.99495330000000004"/>
    <n v="0.98358800000000002"/>
    <n v="0.9722227"/>
    <n v="0.94477770000000005"/>
    <n v="15667.62"/>
    <n v="56506.3"/>
    <m/>
    <m/>
    <n v="0.27727200000000002"/>
    <m/>
    <m/>
    <n v="0"/>
    <m/>
    <m/>
    <m/>
    <m/>
    <m/>
    <m/>
    <m/>
  </r>
  <r>
    <x v="24"/>
    <s v="ND"/>
    <s v="North Dakota"/>
    <n v="38"/>
    <x v="3"/>
    <s v="West North Central"/>
    <m/>
    <m/>
    <n v="131.40950000000001"/>
    <n v="244.81180000000001"/>
    <n v="456.07690000000002"/>
    <n v="849.65729999999996"/>
    <n v="6.4657229999999997"/>
    <n v="1335.818"/>
    <n v="1399.7170000000001"/>
    <n v="1466.673"/>
    <n v="1536.8320000000001"/>
    <n v="1.1504810000000001"/>
    <n v="4437.7079999999996"/>
    <n v="3355.96"/>
    <n v="2537.9029999999998"/>
    <n v="1919.2570000000001"/>
    <n v="0.43248829999999999"/>
    <n v="4924.8100000000004"/>
    <n v="4732.2520000000004"/>
    <n v="4547.223"/>
    <n v="4369.4290000000001"/>
    <n v="0.88722800000000002"/>
    <m/>
    <n v="3776.4780000000001"/>
    <n v="4383.59"/>
    <n v="5088.3010000000004"/>
    <n v="5906.3029999999999"/>
    <n v="1.563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710540000000004"/>
    <n v="5.4917170000000004"/>
    <n v="6.321237"/>
    <n v="7.2760540000000002"/>
    <n v="1.5250410000000001"/>
    <m/>
    <m/>
    <m/>
    <m/>
    <m/>
    <m/>
    <m/>
    <m/>
    <m/>
    <m/>
    <m/>
    <m/>
    <m/>
    <m/>
    <m/>
    <m/>
    <m/>
    <m/>
    <m/>
    <n v="25.39911"/>
    <n v="24.744810000000001"/>
    <n v="24.090520000000001"/>
    <n v="23.436219999999999"/>
    <n v="22.78192"/>
    <n v="22.12763"/>
    <n v="0.8711972"/>
    <n v="42.474359999999997"/>
    <n v="46.507550000000002"/>
    <n v="50.540730000000003"/>
    <n v="54.573920000000001"/>
    <n v="58.607109999999999"/>
    <n v="62.640300000000003"/>
    <n v="1.4747790000000001"/>
    <n v="0.96260900000000005"/>
    <n v="0.99905630000000001"/>
    <n v="1.035504"/>
    <n v="1.0719510000000001"/>
    <n v="1.1083989999999999"/>
    <n v="1.144846"/>
    <n v="1.189316"/>
    <n v="19156.09"/>
    <n v="55771.69"/>
    <m/>
    <m/>
    <n v="0.34347329999999998"/>
    <m/>
    <m/>
    <n v="0"/>
    <m/>
    <m/>
    <m/>
    <s v="Bismarck Public School District No. 1 v. North Dakota"/>
    <s v="511 N.W.2d 247"/>
    <s v="Upheld"/>
    <s v="Equity"/>
  </r>
  <r>
    <x v="24"/>
    <s v="OH"/>
    <s v="Ohio"/>
    <n v="39"/>
    <x v="3"/>
    <s v="East North Central"/>
    <m/>
    <m/>
    <n v="91.878860000000003"/>
    <n v="171.2851"/>
    <n v="319.31810000000002"/>
    <n v="595.28869999999995"/>
    <n v="6.4790609999999997"/>
    <n v="1336.152"/>
    <n v="1652.7670000000001"/>
    <n v="2044.4079999999999"/>
    <n v="2528.8510000000001"/>
    <n v="1.8926369999999999"/>
    <n v="4092.768"/>
    <n v="3534.2759999999998"/>
    <n v="3051.9960000000001"/>
    <n v="2635.5259999999998"/>
    <n v="0.64394720000000005"/>
    <n v="5355.92"/>
    <n v="5405.4219999999996"/>
    <n v="5455.38"/>
    <n v="5505.8"/>
    <n v="1.027984"/>
    <m/>
    <n v="4951.4070000000002"/>
    <n v="5193.26"/>
    <n v="5446.9279999999999"/>
    <n v="5712.9840000000004"/>
    <n v="1.15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480860000000003"/>
    <n v="5.5238389999999997"/>
    <n v="5.705368"/>
    <n v="5.892862"/>
    <n v="1.101864"/>
    <m/>
    <m/>
    <m/>
    <m/>
    <m/>
    <m/>
    <m/>
    <m/>
    <m/>
    <m/>
    <m/>
    <m/>
    <m/>
    <m/>
    <m/>
    <m/>
    <m/>
    <m/>
    <m/>
    <n v="22.964770000000001"/>
    <n v="22.831610000000001"/>
    <n v="22.698440000000002"/>
    <n v="22.565280000000001"/>
    <n v="22.432110000000002"/>
    <n v="22.298940000000002"/>
    <n v="0.97100660000000005"/>
    <n v="52.11862"/>
    <n v="51.724490000000003"/>
    <n v="51.330370000000002"/>
    <n v="50.936239999999998"/>
    <n v="50.542110000000001"/>
    <n v="50.14799"/>
    <n v="0.96218939999999997"/>
    <n v="1.0087159999999999"/>
    <n v="1.0139860000000001"/>
    <n v="1.0192559999999999"/>
    <n v="1.024526"/>
    <n v="1.0297959999999999"/>
    <n v="1.035066"/>
    <n v="1.026122"/>
    <n v="16090.23"/>
    <n v="54991.71"/>
    <m/>
    <m/>
    <n v="0.29259380000000001"/>
    <m/>
    <m/>
    <n v="0"/>
    <m/>
    <m/>
    <m/>
    <m/>
    <m/>
    <m/>
    <m/>
  </r>
  <r>
    <x v="24"/>
    <s v="OK"/>
    <s v="Oklahoma"/>
    <n v="40"/>
    <x v="0"/>
    <s v="West South Central"/>
    <m/>
    <m/>
    <n v="102.1007"/>
    <n v="179.672"/>
    <n v="316.17840000000001"/>
    <n v="556.39610000000005"/>
    <n v="5.4494860000000003"/>
    <n v="2079.17"/>
    <n v="2131.9720000000002"/>
    <n v="2186.1149999999998"/>
    <n v="2241.6329999999998"/>
    <n v="1.078138"/>
    <n v="1942.308"/>
    <n v="1850.7329999999999"/>
    <n v="1763.4760000000001"/>
    <n v="1680.3330000000001"/>
    <n v="0.86512199999999995"/>
    <n v="4364.6819999999998"/>
    <n v="4389.6120000000001"/>
    <n v="4414.6840000000002"/>
    <n v="4439.8999999999996"/>
    <n v="1.0172330000000001"/>
    <m/>
    <n v="3716.6860000000001"/>
    <n v="4029.4259999999999"/>
    <n v="4368.482"/>
    <n v="4736.0690000000004"/>
    <n v="1.27427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161689999999998"/>
    <n v="5.847499"/>
    <n v="5.981846"/>
    <n v="6.1192799999999998"/>
    <n v="1.0705210000000001"/>
    <m/>
    <m/>
    <m/>
    <m/>
    <m/>
    <m/>
    <m/>
    <m/>
    <m/>
    <m/>
    <m/>
    <m/>
    <m/>
    <m/>
    <m/>
    <m/>
    <m/>
    <m/>
    <m/>
    <n v="23.522300000000001"/>
    <n v="23.074739999999998"/>
    <n v="22.627179999999999"/>
    <n v="22.17961"/>
    <n v="21.732050000000001"/>
    <n v="21.284490000000002"/>
    <n v="0.90486420000000001"/>
    <n v="46.915469999999999"/>
    <n v="46.961300000000001"/>
    <n v="47.00714"/>
    <n v="47.052970000000002"/>
    <n v="47.098799999999997"/>
    <n v="47.144629999999999"/>
    <n v="1.0048840000000001"/>
    <n v="1.0133989999999999"/>
    <n v="1.0125900000000001"/>
    <n v="1.011781"/>
    <n v="1.010972"/>
    <n v="1.0101629999999999"/>
    <n v="1.0093540000000001"/>
    <n v="0.99600829999999996"/>
    <n v="16523.64"/>
    <n v="46222.44"/>
    <m/>
    <m/>
    <n v="0.35748089999999999"/>
    <m/>
    <m/>
    <n v="0"/>
    <m/>
    <m/>
    <m/>
    <m/>
    <m/>
    <m/>
    <m/>
  </r>
  <r>
    <x v="24"/>
    <s v="OR"/>
    <s v="Oregon"/>
    <n v="41"/>
    <x v="1"/>
    <s v="Pacific"/>
    <m/>
    <m/>
    <n v="120.6781"/>
    <n v="249.39869999999999"/>
    <n v="515.41830000000004"/>
    <n v="1065.1859999999999"/>
    <n v="8.8266740000000006"/>
    <n v="1427.1679999999999"/>
    <n v="1697.346"/>
    <n v="2018.671"/>
    <n v="2400.8270000000002"/>
    <n v="1.682231"/>
    <n v="3722.8490000000002"/>
    <n v="3449.0140000000001"/>
    <n v="3195.3209999999999"/>
    <n v="2960.288"/>
    <n v="0.79516730000000002"/>
    <n v="5356.9089999999997"/>
    <n v="5455.076"/>
    <n v="5555.0410000000002"/>
    <n v="5656.8379999999997"/>
    <n v="1.0559890000000001"/>
    <m/>
    <n v="5047.9449999999997"/>
    <n v="5463.8959999999997"/>
    <n v="5914.1229999999996"/>
    <n v="6401.4470000000001"/>
    <n v="1.26812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5827059999999999"/>
    <n v="4.919251"/>
    <n v="5.2805109999999997"/>
    <n v="5.6683029999999999"/>
    <n v="1.23689"/>
    <m/>
    <m/>
    <m/>
    <m/>
    <m/>
    <m/>
    <m/>
    <m/>
    <m/>
    <m/>
    <m/>
    <m/>
    <m/>
    <m/>
    <m/>
    <m/>
    <m/>
    <m/>
    <m/>
    <n v="27.11787"/>
    <n v="26.42137"/>
    <n v="25.724869999999999"/>
    <n v="25.028369999999999"/>
    <n v="24.331869999999999"/>
    <n v="23.635370000000002"/>
    <n v="0.87157910000000005"/>
    <n v="50.191859999999998"/>
    <n v="49.98001"/>
    <n v="49.768169999999998"/>
    <n v="49.556330000000003"/>
    <n v="49.34449"/>
    <n v="49.132649999999998"/>
    <n v="0.97889680000000001"/>
    <n v="1.022246"/>
    <n v="1.0188900000000001"/>
    <n v="1.0155339999999999"/>
    <n v="1.0121789999999999"/>
    <n v="1.008823"/>
    <n v="1.0054670000000001"/>
    <n v="0.98358690000000004"/>
    <n v="17743.95"/>
    <n v="57172.44"/>
    <m/>
    <m/>
    <n v="0.31035839999999998"/>
    <m/>
    <m/>
    <n v="0"/>
    <m/>
    <m/>
    <m/>
    <m/>
    <m/>
    <m/>
    <m/>
  </r>
  <r>
    <x v="24"/>
    <s v="PA"/>
    <s v="Pennsylvania"/>
    <n v="42"/>
    <x v="2"/>
    <s v="Middle Atlantic"/>
    <m/>
    <m/>
    <n v="77.751249999999999"/>
    <n v="164.6671"/>
    <n v="348.74340000000001"/>
    <n v="738.59339999999997"/>
    <n v="9.4994399999999999"/>
    <n v="1656.61"/>
    <n v="2093.1179999999999"/>
    <n v="2644.643"/>
    <n v="3341.4920000000002"/>
    <n v="2.0170659999999998"/>
    <n v="6528.3540000000003"/>
    <n v="4884.6360000000004"/>
    <n v="3654.7739999999999"/>
    <n v="2734.569"/>
    <n v="0.41887570000000002"/>
    <n v="7807.4880000000003"/>
    <n v="7274.4139999999998"/>
    <n v="6777.7359999999999"/>
    <n v="6314.97"/>
    <n v="0.80883499999999997"/>
    <m/>
    <n v="6865.3829999999998"/>
    <n v="6515.2629999999999"/>
    <n v="6182.9979999999996"/>
    <n v="5867.6790000000001"/>
    <n v="0.8546761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51812"/>
    <n v="5.4876399999999999"/>
    <n v="5.4242100000000004"/>
    <n v="5.3615130000000004"/>
    <n v="0.965723"/>
    <m/>
    <m/>
    <m/>
    <m/>
    <m/>
    <m/>
    <m/>
    <m/>
    <m/>
    <m/>
    <m/>
    <m/>
    <m/>
    <m/>
    <m/>
    <m/>
    <m/>
    <m/>
    <m/>
    <n v="23.64838"/>
    <n v="23.671250000000001"/>
    <n v="23.694109999999998"/>
    <n v="23.71698"/>
    <n v="23.739850000000001"/>
    <n v="23.762720000000002"/>
    <n v="1.0048349999999999"/>
    <n v="44.601320000000001"/>
    <n v="45.115200000000002"/>
    <n v="45.629069999999999"/>
    <n v="46.142949999999999"/>
    <n v="46.656829999999999"/>
    <n v="47.17071"/>
    <n v="1.0576080000000001"/>
    <n v="1.0263249999999999"/>
    <n v="1.0209539999999999"/>
    <n v="1.0155829999999999"/>
    <n v="1.010211"/>
    <n v="1.00484"/>
    <n v="0.99946860000000004"/>
    <n v="0.97383209999999998"/>
    <n v="16926.29"/>
    <n v="59587.82"/>
    <m/>
    <m/>
    <n v="0.28405609999999998"/>
    <m/>
    <m/>
    <n v="0"/>
    <m/>
    <m/>
    <m/>
    <m/>
    <m/>
    <m/>
    <m/>
  </r>
  <r>
    <x v="24"/>
    <s v="RI"/>
    <s v="Rhode Island"/>
    <n v="44"/>
    <x v="2"/>
    <s v="New England"/>
    <m/>
    <m/>
    <n v="166.8194"/>
    <n v="234.2903"/>
    <n v="329.05009999999999"/>
    <n v="462.1361"/>
    <n v="2.7702779999999998"/>
    <n v="1684.375"/>
    <n v="2012.1890000000001"/>
    <n v="2403.8029999999999"/>
    <n v="2871.6320000000001"/>
    <n v="1.7048639999999999"/>
    <n v="6075.1329999999998"/>
    <n v="4887.2290000000003"/>
    <n v="3931.6019999999999"/>
    <n v="3162.8330000000001"/>
    <n v="0.52061950000000001"/>
    <n v="7228.7060000000001"/>
    <n v="7076.625"/>
    <n v="6927.7420000000002"/>
    <n v="6781.9970000000003"/>
    <n v="0.93820349999999997"/>
    <m/>
    <n v="7188.5050000000001"/>
    <n v="7038.5110000000004"/>
    <n v="6891.6469999999999"/>
    <n v="6747.85"/>
    <n v="0.938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1399520000000001"/>
    <n v="6.789123"/>
    <n v="6.455533"/>
    <n v="6.1383340000000004"/>
    <n v="0.85971640000000005"/>
    <m/>
    <m/>
    <m/>
    <m/>
    <m/>
    <m/>
    <m/>
    <m/>
    <m/>
    <m/>
    <m/>
    <m/>
    <m/>
    <m/>
    <m/>
    <m/>
    <m/>
    <m/>
    <m/>
    <n v="21.10745"/>
    <n v="21.248809999999999"/>
    <n v="21.390170000000001"/>
    <n v="21.53153"/>
    <n v="21.672889999999999"/>
    <n v="21.814250000000001"/>
    <n v="1.0334859999999999"/>
    <n v="37.191389999999998"/>
    <n v="37.397640000000003"/>
    <n v="37.603900000000003"/>
    <n v="37.81015"/>
    <n v="38.016399999999997"/>
    <n v="38.222650000000002"/>
    <n v="1.0277289999999999"/>
    <n v="1.0284420000000001"/>
    <n v="1.028745"/>
    <n v="1.029048"/>
    <n v="1.0293509999999999"/>
    <n v="1.029655"/>
    <n v="1.0299579999999999"/>
    <n v="1.001474"/>
    <n v="15496.14"/>
    <n v="64728.49"/>
    <m/>
    <m/>
    <n v="0.23940210000000001"/>
    <m/>
    <m/>
    <n v="0"/>
    <m/>
    <m/>
    <m/>
    <m/>
    <m/>
    <m/>
    <m/>
  </r>
  <r>
    <x v="24"/>
    <s v="SC"/>
    <s v="South Carolina"/>
    <n v="45"/>
    <x v="0"/>
    <s v="South Atlantic"/>
    <m/>
    <m/>
    <n v="151.12970000000001"/>
    <n v="245.54660000000001"/>
    <n v="398.9495"/>
    <n v="648.18939999999998"/>
    <n v="4.2889600000000003"/>
    <n v="1830.279"/>
    <n v="1885.538"/>
    <n v="1942.4659999999999"/>
    <n v="2001.1130000000001"/>
    <n v="1.0933379999999999"/>
    <n v="3280.4079999999999"/>
    <n v="2900.5790000000002"/>
    <n v="2564.7289999999998"/>
    <n v="2267.7669999999998"/>
    <n v="0.69130650000000005"/>
    <n v="5120.2250000000004"/>
    <n v="4966.1530000000002"/>
    <n v="4816.7169999999996"/>
    <n v="4671.7780000000002"/>
    <n v="0.91241649999999996"/>
    <m/>
    <n v="4307.7299999999996"/>
    <n v="4475.1490000000003"/>
    <n v="4649.076"/>
    <n v="4829.7610000000004"/>
    <n v="1.12118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617139999999996"/>
    <n v="5.8570120000000001"/>
    <n v="5.9538859999999998"/>
    <n v="6.0523619999999996"/>
    <n v="1.0504450000000001"/>
    <m/>
    <m/>
    <m/>
    <m/>
    <m/>
    <m/>
    <m/>
    <m/>
    <m/>
    <m/>
    <m/>
    <m/>
    <m/>
    <m/>
    <m/>
    <m/>
    <m/>
    <m/>
    <m/>
    <n v="23.38813"/>
    <n v="23.217890000000001"/>
    <n v="23.047650000000001"/>
    <n v="22.877410000000001"/>
    <n v="22.707170000000001"/>
    <n v="22.536930000000002"/>
    <n v="0.9636055"/>
    <n v="48.629730000000002"/>
    <n v="49.286430000000003"/>
    <n v="49.943129999999996"/>
    <n v="50.599829999999997"/>
    <n v="51.256529999999998"/>
    <n v="51.913229999999999"/>
    <n v="1.06752"/>
    <n v="1.0116510000000001"/>
    <n v="1.011557"/>
    <n v="1.0114639999999999"/>
    <n v="1.011371"/>
    <n v="1.011277"/>
    <n v="1.0111840000000001"/>
    <n v="0.99953820000000004"/>
    <n v="15037.86"/>
    <n v="49960.66"/>
    <m/>
    <m/>
    <n v="0.30099389999999998"/>
    <m/>
    <m/>
    <n v="0"/>
    <m/>
    <m/>
    <m/>
    <m/>
    <m/>
    <m/>
    <m/>
  </r>
  <r>
    <x v="24"/>
    <s v="SD"/>
    <s v="South Dakota"/>
    <n v="46"/>
    <x v="3"/>
    <s v="West North Central"/>
    <m/>
    <m/>
    <n v="124.2826"/>
    <n v="247.89400000000001"/>
    <n v="494.44929999999999"/>
    <n v="986.22850000000005"/>
    <n v="7.9353699999999998"/>
    <n v="658.7047"/>
    <n v="786.77809999999999"/>
    <n v="939.75310000000002"/>
    <n v="1122.471"/>
    <n v="1.704059"/>
    <n v="5548.7290000000003"/>
    <n v="4247.63"/>
    <n v="3251.6210000000001"/>
    <n v="2489.1610000000001"/>
    <n v="0.4486002"/>
    <n v="5059.0820000000003"/>
    <n v="4688.7269999999999"/>
    <n v="4345.4840000000004"/>
    <n v="4027.3690000000001"/>
    <n v="0.79606719999999997"/>
    <m/>
    <n v="3897.527"/>
    <n v="4411.1360000000004"/>
    <n v="4992.4279999999999"/>
    <n v="5650.3209999999999"/>
    <n v="1.449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67102"/>
    <n v="5.8284529999999997"/>
    <n v="6.3294620000000004"/>
    <n v="6.8735369999999998"/>
    <n v="1.2806789999999999"/>
    <m/>
    <m/>
    <m/>
    <m/>
    <m/>
    <m/>
    <m/>
    <m/>
    <m/>
    <m/>
    <m/>
    <m/>
    <m/>
    <m/>
    <m/>
    <m/>
    <m/>
    <m/>
    <m/>
    <n v="25.306629999999998"/>
    <n v="24.799779999999998"/>
    <n v="24.292919999999999"/>
    <n v="23.786069999999999"/>
    <n v="23.279219999999999"/>
    <n v="22.772369999999999"/>
    <n v="0.89985820000000005"/>
    <n v="45.692050000000002"/>
    <n v="46.145269999999996"/>
    <n v="46.598480000000002"/>
    <n v="47.051690000000001"/>
    <n v="47.504899999999999"/>
    <n v="47.958109999999998"/>
    <n v="1.0495939999999999"/>
    <n v="0.92991100000000004"/>
    <n v="0.96551980000000004"/>
    <n v="1.0011289999999999"/>
    <n v="1.0367379999999999"/>
    <n v="1.0723469999999999"/>
    <n v="1.107955"/>
    <n v="1.1914640000000001"/>
    <n v="18691.45"/>
    <n v="48866.6"/>
    <m/>
    <m/>
    <n v="0.38249939999999999"/>
    <m/>
    <m/>
    <n v="0"/>
    <m/>
    <m/>
    <m/>
    <m/>
    <m/>
    <m/>
    <m/>
  </r>
  <r>
    <x v="24"/>
    <s v="TN"/>
    <s v="Tennessee"/>
    <n v="47"/>
    <x v="0"/>
    <s v="East South Central"/>
    <m/>
    <m/>
    <n v="127.05759999999999"/>
    <n v="230.14599999999999"/>
    <n v="416.87529999999998"/>
    <n v="755.10770000000002"/>
    <n v="5.9430329999999998"/>
    <n v="1626.2159999999999"/>
    <n v="1666.3320000000001"/>
    <n v="1707.4369999999999"/>
    <n v="1749.557"/>
    <n v="1.0758449999999999"/>
    <n v="1899.027"/>
    <n v="1885.644"/>
    <n v="1872.355"/>
    <n v="1859.16"/>
    <n v="0.9790065"/>
    <n v="3665.0749999999998"/>
    <n v="3788.3240000000001"/>
    <n v="3915.7170000000001"/>
    <n v="4047.3939999999998"/>
    <n v="1.104314"/>
    <m/>
    <n v="3459.7759999999998"/>
    <n v="3773.364"/>
    <n v="4115.375"/>
    <n v="4488.3860000000004"/>
    <n v="1.29730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6234"/>
    <n v="5.0759749999999997"/>
    <n v="5.410266"/>
    <n v="5.766572"/>
    <n v="1.2108699999999999"/>
    <m/>
    <m/>
    <m/>
    <m/>
    <m/>
    <m/>
    <m/>
    <m/>
    <m/>
    <m/>
    <m/>
    <m/>
    <m/>
    <m/>
    <m/>
    <m/>
    <m/>
    <m/>
    <m/>
    <n v="25.717549999999999"/>
    <n v="25.159839999999999"/>
    <n v="24.602129999999999"/>
    <n v="24.044409999999999"/>
    <n v="23.486699999999999"/>
    <n v="22.928989999999999"/>
    <n v="0.89156970000000002"/>
    <n v="52.713889999999999"/>
    <n v="51.945419999999999"/>
    <n v="51.176949999999998"/>
    <n v="50.408479999999997"/>
    <n v="49.640009999999997"/>
    <n v="48.871549999999999"/>
    <n v="0.92710950000000003"/>
    <n v="1.0319259999999999"/>
    <n v="1.030537"/>
    <n v="1.029148"/>
    <n v="1.0277590000000001"/>
    <n v="1.02637"/>
    <n v="1.0249809999999999"/>
    <n v="0.99326999999999999"/>
    <n v="15409.72"/>
    <n v="50010.19"/>
    <m/>
    <m/>
    <n v="0.30813160000000001"/>
    <m/>
    <m/>
    <n v="0"/>
    <m/>
    <m/>
    <m/>
    <m/>
    <m/>
    <m/>
    <m/>
  </r>
  <r>
    <x v="24"/>
    <s v="TX"/>
    <s v="Texas"/>
    <n v="48"/>
    <x v="0"/>
    <s v="West South Central"/>
    <m/>
    <m/>
    <n v="139.5052"/>
    <n v="208.4616"/>
    <n v="311.5027"/>
    <n v="465.47620000000001"/>
    <n v="3.3366220000000002"/>
    <n v="1430.931"/>
    <n v="1633.6890000000001"/>
    <n v="1865.1780000000001"/>
    <n v="2129.4679999999998"/>
    <n v="1.48817"/>
    <n v="3718.252"/>
    <n v="3073.1660000000002"/>
    <n v="2539.998"/>
    <n v="2099.33"/>
    <n v="0.56460120000000003"/>
    <n v="5071.9799999999996"/>
    <n v="5069.2640000000001"/>
    <n v="5066.55"/>
    <n v="5063.8370000000004"/>
    <n v="0.99839460000000002"/>
    <m/>
    <n v="4376.2610000000004"/>
    <n v="4542.4049999999997"/>
    <n v="4714.857"/>
    <n v="4893.857"/>
    <n v="1.118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974270000000002"/>
    <n v="6.1878489999999999"/>
    <n v="6.1782859999999999"/>
    <n v="6.1687380000000003"/>
    <n v="0.99537089999999995"/>
    <m/>
    <m/>
    <m/>
    <m/>
    <m/>
    <m/>
    <m/>
    <m/>
    <m/>
    <m/>
    <m/>
    <m/>
    <m/>
    <m/>
    <m/>
    <m/>
    <m/>
    <m/>
    <m/>
    <n v="22.256720000000001"/>
    <n v="22.157170000000001"/>
    <n v="22.05762"/>
    <n v="21.958069999999999"/>
    <n v="21.858509999999999"/>
    <n v="21.758959999999998"/>
    <n v="0.97763549999999999"/>
    <n v="41.56953"/>
    <n v="41.900309999999998"/>
    <n v="42.231079999999999"/>
    <n v="42.561839999999997"/>
    <n v="42.892609999999998"/>
    <n v="43.223379999999999"/>
    <n v="1.039785"/>
    <n v="0.99991300000000005"/>
    <n v="1.00407"/>
    <n v="1.0082260000000001"/>
    <n v="1.012383"/>
    <n v="1.01654"/>
    <n v="1.020696"/>
    <n v="1.0207850000000001"/>
    <n v="17262.39"/>
    <n v="61796.22"/>
    <m/>
    <m/>
    <n v="0.27934379999999998"/>
    <m/>
    <m/>
    <n v="0"/>
    <m/>
    <m/>
    <m/>
    <m/>
    <m/>
    <m/>
    <m/>
  </r>
  <r>
    <x v="24"/>
    <s v="UT"/>
    <s v="Utah"/>
    <n v="49"/>
    <x v="1"/>
    <s v="Mountain"/>
    <m/>
    <m/>
    <n v="119.217"/>
    <n v="257.73779999999999"/>
    <n v="557.20899999999995"/>
    <n v="1204.6420000000001"/>
    <n v="10.104620000000001"/>
    <n v="2014.2460000000001"/>
    <n v="1794.9639999999999"/>
    <n v="1599.5540000000001"/>
    <n v="1425.4169999999999"/>
    <n v="0.70766790000000002"/>
    <n v="956.41679999999997"/>
    <n v="1531.81"/>
    <n v="2453.366"/>
    <n v="3929.3429999999998"/>
    <n v="4.1083999999999996"/>
    <n v="3128.2"/>
    <n v="3679.038"/>
    <n v="4326.8739999999998"/>
    <n v="5088.7839999999997"/>
    <n v="1.6267450000000001"/>
    <m/>
    <n v="2779.5630000000001"/>
    <n v="3466.5529999999999"/>
    <n v="4323.34"/>
    <n v="5391.8879999999999"/>
    <n v="1.93983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6864919999999999"/>
    <n v="4.1292939999999998"/>
    <n v="4.6252849999999999"/>
    <n v="5.1808509999999997"/>
    <n v="1.4053610000000001"/>
    <m/>
    <m/>
    <m/>
    <m/>
    <m/>
    <m/>
    <m/>
    <m/>
    <m/>
    <m/>
    <m/>
    <m/>
    <m/>
    <m/>
    <m/>
    <m/>
    <m/>
    <m/>
    <m/>
    <n v="29.205410000000001"/>
    <n v="29.214279999999999"/>
    <n v="29.22315"/>
    <n v="29.232019999999999"/>
    <n v="29.24089"/>
    <n v="29.249759999999998"/>
    <n v="1.0015179999999999"/>
    <n v="54.742829999999998"/>
    <n v="54.357509999999998"/>
    <n v="53.972180000000002"/>
    <n v="53.586849999999998"/>
    <n v="53.201529999999998"/>
    <n v="52.816200000000002"/>
    <n v="0.96480569999999999"/>
    <n v="0.99865119999999996"/>
    <n v="1.0052639999999999"/>
    <n v="1.011876"/>
    <n v="1.018489"/>
    <n v="1.025101"/>
    <n v="1.031714"/>
    <n v="1.033107"/>
    <n v="24180.59"/>
    <n v="59731.45"/>
    <m/>
    <m/>
    <n v="0.40482170000000001"/>
    <m/>
    <m/>
    <n v="0"/>
    <m/>
    <m/>
    <m/>
    <m/>
    <m/>
    <m/>
    <m/>
  </r>
  <r>
    <x v="24"/>
    <s v="VT"/>
    <s v="Vermont"/>
    <n v="50"/>
    <x v="2"/>
    <s v="New England"/>
    <m/>
    <m/>
    <n v="63.673639999999999"/>
    <n v="116.85420000000001"/>
    <n v="214.45150000000001"/>
    <n v="393.56259999999997"/>
    <n v="6.1809349999999998"/>
    <n v="495.48779999999999"/>
    <n v="1033.249"/>
    <n v="2154.65"/>
    <n v="4493.1279999999997"/>
    <n v="9.0680899999999998"/>
    <n v="9388.3259999999991"/>
    <n v="7328.6729999999998"/>
    <n v="5720.8760000000002"/>
    <n v="4465.8040000000001"/>
    <n v="0.4756763"/>
    <n v="8298.9779999999992"/>
    <n v="8192.6020000000008"/>
    <n v="8087.5910000000003"/>
    <n v="7983.9260000000004"/>
    <n v="0.96203729999999998"/>
    <m/>
    <n v="6751.1970000000001"/>
    <n v="6470.9489999999996"/>
    <n v="6202.335"/>
    <n v="5944.8710000000001"/>
    <n v="0.8805654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878889999999998"/>
    <n v="5.7425259999999998"/>
    <n v="5.6975160000000002"/>
    <n v="5.6528609999999997"/>
    <n v="0.97667040000000005"/>
    <m/>
    <m/>
    <m/>
    <m/>
    <m/>
    <m/>
    <m/>
    <m/>
    <m/>
    <m/>
    <m/>
    <m/>
    <m/>
    <m/>
    <m/>
    <m/>
    <m/>
    <m/>
    <m/>
    <n v="21.090910000000001"/>
    <n v="20.993189999999998"/>
    <n v="20.89547"/>
    <n v="20.797750000000001"/>
    <n v="20.700030000000002"/>
    <n v="20.602309999999999"/>
    <n v="0.97683350000000002"/>
    <n v="47.843000000000004"/>
    <n v="46.823120000000003"/>
    <n v="45.803249999999998"/>
    <n v="44.783369999999998"/>
    <n v="43.763489999999997"/>
    <n v="42.743609999999997"/>
    <n v="0.89341409999999999"/>
    <n v="1.0196259999999999"/>
    <n v="1.014049"/>
    <n v="1.008473"/>
    <n v="1.0028969999999999"/>
    <n v="0.9973204"/>
    <n v="0.99174399999999996"/>
    <n v="0.97265509999999999"/>
    <n v="18453.330000000002"/>
    <n v="52933.23"/>
    <m/>
    <m/>
    <n v="0.34861530000000002"/>
    <m/>
    <m/>
    <n v="0"/>
    <m/>
    <m/>
    <m/>
    <m/>
    <m/>
    <m/>
    <m/>
  </r>
  <r>
    <x v="24"/>
    <s v="VA"/>
    <s v="Virginia"/>
    <n v="51"/>
    <x v="0"/>
    <s v="South Atlantic"/>
    <m/>
    <m/>
    <n v="160.32849999999999"/>
    <n v="254.7072"/>
    <n v="404.64260000000002"/>
    <n v="642.83870000000002"/>
    <n v="4.0095090000000004"/>
    <n v="1595.6379999999999"/>
    <n v="1838.7470000000001"/>
    <n v="2118.895"/>
    <n v="2441.7249999999999"/>
    <n v="1.5302500000000001"/>
    <n v="3978.0569999999998"/>
    <n v="3381.11"/>
    <n v="2873.741"/>
    <n v="2442.5079999999998"/>
    <n v="0.61399530000000002"/>
    <n v="5811.473"/>
    <n v="5634.9690000000001"/>
    <n v="5463.8270000000002"/>
    <n v="5297.8819999999996"/>
    <n v="0.91162469999999995"/>
    <m/>
    <n v="5146.7150000000001"/>
    <n v="5226.799"/>
    <n v="5308.13"/>
    <n v="5390.7259999999997"/>
    <n v="1.04741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182420000000002"/>
    <n v="6.5649160000000002"/>
    <n v="6.7149419999999997"/>
    <n v="6.8683949999999996"/>
    <n v="1.070136"/>
    <m/>
    <m/>
    <m/>
    <m/>
    <m/>
    <m/>
    <m/>
    <m/>
    <m/>
    <m/>
    <m/>
    <m/>
    <m/>
    <m/>
    <m/>
    <m/>
    <m/>
    <m/>
    <m/>
    <n v="21.713609999999999"/>
    <n v="21.669139999999999"/>
    <n v="21.624669999999998"/>
    <n v="21.580200000000001"/>
    <n v="21.535730000000001"/>
    <n v="21.491250000000001"/>
    <n v="0.98975950000000001"/>
    <n v="51.678229999999999"/>
    <n v="51.483499999999999"/>
    <n v="51.288760000000003"/>
    <n v="51.09402"/>
    <n v="50.899279999999997"/>
    <n v="50.704549999999998"/>
    <n v="0.98115870000000005"/>
    <n v="0.99666449999999995"/>
    <n v="0.99781779999999998"/>
    <n v="0.99897119999999995"/>
    <n v="1.000124"/>
    <n v="1.0012779999999999"/>
    <n v="1.0024310000000001"/>
    <n v="1.0057860000000001"/>
    <n v="16905.84"/>
    <n v="75035.929999999993"/>
    <m/>
    <m/>
    <n v="0.22530330000000001"/>
    <m/>
    <m/>
    <n v="0"/>
    <m/>
    <m/>
    <m/>
    <s v="Scott v. Commonwealth of Virginia"/>
    <s v="247 Va. 379, 443 S.E.2d 138"/>
    <s v="Upheld"/>
    <s v="Equity"/>
  </r>
  <r>
    <x v="24"/>
    <s v="WA"/>
    <s v="Washington"/>
    <n v="53"/>
    <x v="1"/>
    <s v="Pacific"/>
    <m/>
    <m/>
    <n v="103.6544"/>
    <n v="226.6473"/>
    <n v="495.57960000000003"/>
    <n v="1083.6179999999999"/>
    <n v="10.45415"/>
    <n v="3952.9769999999999"/>
    <n v="3840.6950000000002"/>
    <n v="3731.6019999999999"/>
    <n v="3625.6080000000002"/>
    <n v="0.91718420000000001"/>
    <n v="2109.174"/>
    <n v="1664.46"/>
    <n v="1313.5129999999999"/>
    <n v="1036.5619999999999"/>
    <n v="0.4914541"/>
    <n v="6186.41"/>
    <n v="6041.76"/>
    <n v="5900.4920000000002"/>
    <n v="5762.527"/>
    <n v="0.93148160000000002"/>
    <m/>
    <n v="4855.0630000000001"/>
    <n v="5323.8630000000003"/>
    <n v="5837.9279999999999"/>
    <n v="6401.6319999999996"/>
    <n v="1.31854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209630000000002"/>
    <n v="4.8797319999999997"/>
    <n v="5.0438409999999996"/>
    <n v="5.21347"/>
    <n v="1.1043229999999999"/>
    <m/>
    <m/>
    <m/>
    <m/>
    <m/>
    <m/>
    <m/>
    <m/>
    <m/>
    <m/>
    <m/>
    <m/>
    <m/>
    <m/>
    <m/>
    <m/>
    <m/>
    <m/>
    <m/>
    <n v="25.947900000000001"/>
    <n v="25.717140000000001"/>
    <n v="25.48639"/>
    <n v="25.25563"/>
    <n v="25.02488"/>
    <n v="24.794119999999999"/>
    <n v="0.95553489999999996"/>
    <n v="50.783029999999997"/>
    <n v="50.725879999999997"/>
    <n v="50.66874"/>
    <n v="50.61159"/>
    <n v="50.55444"/>
    <n v="50.49729"/>
    <n v="0.99437339999999996"/>
    <n v="1.0206519999999999"/>
    <n v="1.015727"/>
    <n v="1.010802"/>
    <n v="1.005876"/>
    <n v="1.0009509999999999"/>
    <n v="0.99602579999999996"/>
    <n v="0.97587190000000001"/>
    <n v="18529.150000000001"/>
    <n v="64774.41"/>
    <m/>
    <m/>
    <n v="0.28605659999999999"/>
    <m/>
    <m/>
    <n v="0"/>
    <m/>
    <m/>
    <m/>
    <m/>
    <m/>
    <m/>
    <m/>
  </r>
  <r>
    <x v="24"/>
    <s v="WV"/>
    <s v="West Virginia"/>
    <n v="54"/>
    <x v="0"/>
    <s v="South Atlantic"/>
    <m/>
    <m/>
    <n v="233.87790000000001"/>
    <n v="307.89749999999998"/>
    <n v="405.34339999999997"/>
    <n v="533.62990000000002"/>
    <n v="2.2816610000000002"/>
    <n v="2549.5810000000001"/>
    <n v="2747.248"/>
    <n v="2960.24"/>
    <n v="3189.7449999999999"/>
    <n v="1.2510859999999999"/>
    <n v="3663.0030000000002"/>
    <n v="2842.5949999999998"/>
    <n v="2205.9349999999999"/>
    <n v="1711.8679999999999"/>
    <n v="0.46734009999999998"/>
    <n v="5737.2709999999997"/>
    <n v="5805.817"/>
    <n v="5875.183"/>
    <n v="5945.3760000000002"/>
    <n v="1.0362720000000001"/>
    <m/>
    <n v="5197.1670000000004"/>
    <n v="5440.0469999999996"/>
    <n v="5694.2780000000002"/>
    <n v="5960.3909999999996"/>
    <n v="1.14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967270000000001"/>
    <n v="6.3646089999999997"/>
    <n v="6.5370400000000002"/>
    <n v="6.7141419999999998"/>
    <n v="1.0834980000000001"/>
    <m/>
    <m/>
    <m/>
    <m/>
    <m/>
    <m/>
    <m/>
    <m/>
    <m/>
    <m/>
    <m/>
    <m/>
    <m/>
    <m/>
    <m/>
    <m/>
    <m/>
    <m/>
    <m/>
    <n v="23.663920000000001"/>
    <n v="23.19594"/>
    <n v="22.72795"/>
    <n v="22.259969999999999"/>
    <n v="21.791979999999999"/>
    <n v="21.324000000000002"/>
    <n v="0.90111850000000004"/>
    <n v="47.443559999999998"/>
    <n v="47.194929999999999"/>
    <n v="46.946300000000001"/>
    <n v="46.697670000000002"/>
    <n v="46.44905"/>
    <n v="46.200420000000001"/>
    <n v="0.97379740000000004"/>
    <n v="1.000343"/>
    <n v="0.99146659999999998"/>
    <n v="0.98258970000000001"/>
    <n v="0.97371269999999999"/>
    <n v="0.96483580000000002"/>
    <n v="0.955959"/>
    <n v="0.9556308"/>
    <n v="14584.76"/>
    <n v="44277.14"/>
    <m/>
    <m/>
    <n v="0.3293971"/>
    <m/>
    <m/>
    <n v="0"/>
    <m/>
    <m/>
    <m/>
    <m/>
    <m/>
    <m/>
    <m/>
  </r>
  <r>
    <x v="24"/>
    <s v="WI"/>
    <s v="Wisconsin"/>
    <n v="55"/>
    <x v="3"/>
    <s v="East North Central"/>
    <m/>
    <m/>
    <n v="112.7689"/>
    <n v="211.31809999999999"/>
    <n v="395.98989999999998"/>
    <n v="742.0471"/>
    <n v="6.5802440000000004"/>
    <n v="1648.9449999999999"/>
    <n v="2172.39"/>
    <n v="2862"/>
    <n v="3770.52"/>
    <n v="2.2866249999999999"/>
    <n v="5121.0690000000004"/>
    <n v="4097"/>
    <n v="3277.7159999999999"/>
    <n v="2622.2649999999999"/>
    <n v="0.51205409999999996"/>
    <n v="6656.1869999999999"/>
    <n v="6658.5590000000002"/>
    <n v="6660.9319999999998"/>
    <n v="6663.3059999999996"/>
    <n v="1.0010699999999999"/>
    <m/>
    <n v="6046.8890000000001"/>
    <n v="6281.8980000000001"/>
    <n v="6526.04"/>
    <n v="6779.67"/>
    <n v="1.121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097310000000002"/>
    <n v="6.2076919999999998"/>
    <n v="6.1073029999999999"/>
    <n v="6.0085369999999996"/>
    <n v="0.95226509999999998"/>
    <m/>
    <m/>
    <m/>
    <m/>
    <m/>
    <m/>
    <m/>
    <m/>
    <m/>
    <m/>
    <m/>
    <m/>
    <m/>
    <m/>
    <m/>
    <m/>
    <m/>
    <m/>
    <m/>
    <n v="23.23387"/>
    <n v="23.295339999999999"/>
    <n v="23.356819999999999"/>
    <n v="23.418299999999999"/>
    <n v="23.479780000000002"/>
    <n v="23.541260000000001"/>
    <n v="1.0132300000000001"/>
    <n v="48.945790000000002"/>
    <n v="49.353250000000003"/>
    <n v="49.760719999999999"/>
    <n v="50.168190000000003"/>
    <n v="50.575659999999999"/>
    <n v="50.983130000000003"/>
    <n v="1.041625"/>
    <n v="1.0083679999999999"/>
    <n v="1.011774"/>
    <n v="1.01518"/>
    <n v="1.0185850000000001"/>
    <n v="1.0219910000000001"/>
    <n v="1.025396"/>
    <n v="1.0168870000000001"/>
    <n v="18908.04"/>
    <n v="54172.42"/>
    <m/>
    <m/>
    <n v="0.34903450000000003"/>
    <m/>
    <m/>
    <n v="0"/>
    <m/>
    <m/>
    <m/>
    <m/>
    <m/>
    <m/>
    <m/>
  </r>
  <r>
    <x v="24"/>
    <s v="WY"/>
    <s v="Wyoming"/>
    <n v="56"/>
    <x v="1"/>
    <s v="Mountain"/>
    <m/>
    <m/>
    <n v="111.7645"/>
    <n v="250.07769999999999"/>
    <n v="559.55920000000003"/>
    <n v="1252.037"/>
    <n v="11.202450000000001"/>
    <n v="762.09529999999995"/>
    <n v="1873.7660000000001"/>
    <n v="4607.0349999999999"/>
    <n v="11327.33"/>
    <n v="14.86341"/>
    <n v="9535.6129999999994"/>
    <n v="3921.6860000000001"/>
    <n v="1612.86"/>
    <n v="663.31640000000004"/>
    <n v="6.9561999999999999E-2"/>
    <n v="6768.5820000000003"/>
    <n v="6886.0910000000003"/>
    <n v="7005.6419999999998"/>
    <n v="7127.268"/>
    <n v="1.0529930000000001"/>
    <m/>
    <n v="5206.3329999999996"/>
    <n v="5975.1329999999998"/>
    <n v="6857.4579999999996"/>
    <n v="7870.0739999999996"/>
    <n v="1.51163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000010000000001"/>
    <n v="6.205057"/>
    <n v="7.0004960000000001"/>
    <n v="7.8979030000000003"/>
    <n v="1.43598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0115099999999999"/>
    <n v="1.0111049999999999"/>
    <n v="1.0106999999999999"/>
    <n v="1.0102949999999999"/>
    <n v="1.00989"/>
    <n v="1.009485"/>
    <n v="0.99799760000000004"/>
    <n v="19236"/>
    <n v="52336.95"/>
    <m/>
    <m/>
    <n v="0.36754150000000002"/>
    <m/>
    <m/>
    <n v="0"/>
    <m/>
    <m/>
    <m/>
    <m/>
    <m/>
    <m/>
    <m/>
  </r>
  <r>
    <x v="25"/>
    <s v="AL"/>
    <s v="Alabama"/>
    <n v="1"/>
    <x v="0"/>
    <s v="East South Central"/>
    <m/>
    <m/>
    <n v="176.96250000000001"/>
    <n v="258.14620000000002"/>
    <n v="376.57389999999998"/>
    <n v="549.33180000000004"/>
    <n v="3.104228"/>
    <n v="2134.1469999999999"/>
    <n v="2102.0070000000001"/>
    <n v="2070.3519999999999"/>
    <n v="2039.173"/>
    <n v="0.95549799999999996"/>
    <n v="1694.877"/>
    <n v="1457.547"/>
    <n v="1253.45"/>
    <n v="1077.932"/>
    <n v="0.63599439999999996"/>
    <n v="4263.3230000000003"/>
    <n v="4078.7869999999998"/>
    <n v="3902.2379999999998"/>
    <n v="3733.3310000000001"/>
    <n v="0.87568570000000001"/>
    <m/>
    <n v="3862.1460000000002"/>
    <n v="3927.6509999999998"/>
    <n v="3994.2669999999998"/>
    <n v="4062.0140000000001"/>
    <n v="1.05175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AK"/>
    <s v="Alaska"/>
    <n v="2"/>
    <x v="1"/>
    <s v="Pacific"/>
    <m/>
    <m/>
    <n v="438.70080000000002"/>
    <n v="810.40369999999996"/>
    <n v="1497.0429999999999"/>
    <n v="2765.46"/>
    <n v="6.3037489999999998"/>
    <n v="4845.8720000000003"/>
    <n v="5579.9939999999997"/>
    <n v="6425.33"/>
    <n v="7398.732"/>
    <n v="1.5268109999999999"/>
    <n v="2403.87"/>
    <n v="1893.4680000000001"/>
    <n v="1491.4369999999999"/>
    <n v="1174.7670000000001"/>
    <n v="0.48869810000000002"/>
    <n v="7216.6859999999997"/>
    <n v="8048.7640000000001"/>
    <n v="8976.7819999999992"/>
    <n v="10011.799999999999"/>
    <n v="1.3873120000000001"/>
    <m/>
    <n v="5456.7179999999998"/>
    <n v="7104.0519999999997"/>
    <n v="9248.7029999999995"/>
    <n v="12040.8"/>
    <n v="2.206602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AZ"/>
    <s v="Arizona"/>
    <n v="4"/>
    <x v="1"/>
    <s v="Mountain"/>
    <m/>
    <m/>
    <n v="109.12860000000001"/>
    <n v="180.4453"/>
    <n v="298.36810000000003"/>
    <n v="493.35469999999998"/>
    <n v="4.5208560000000002"/>
    <n v="1367.01"/>
    <n v="1536.797"/>
    <n v="1727.673"/>
    <n v="1942.2560000000001"/>
    <n v="1.420806"/>
    <n v="3387.7640000000001"/>
    <n v="2974.5419999999999"/>
    <n v="2611.7220000000002"/>
    <n v="2293.1570000000002"/>
    <n v="0.67689390000000005"/>
    <n v="4978.3289999999997"/>
    <n v="4981.1509999999998"/>
    <n v="4983.9759999999997"/>
    <n v="4986.8019999999997"/>
    <n v="1.0017020000000001"/>
    <m/>
    <n v="3780.4189999999999"/>
    <n v="4086.9169999999999"/>
    <n v="4418.2659999999996"/>
    <n v="4776.4790000000003"/>
    <n v="1.26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AR"/>
    <s v="Arkansas"/>
    <n v="5"/>
    <x v="0"/>
    <s v="West South Central"/>
    <m/>
    <m/>
    <n v="154.71209999999999"/>
    <n v="219.9486"/>
    <n v="312.69279999999998"/>
    <n v="444.54399999999998"/>
    <n v="2.8733629999999999"/>
    <n v="2013.9939999999999"/>
    <n v="2030.6289999999999"/>
    <n v="2047.4010000000001"/>
    <n v="2064.3119999999999"/>
    <n v="1.0249839999999999"/>
    <n v="1975.883"/>
    <n v="1840.327"/>
    <n v="1714.0709999999999"/>
    <n v="1596.4760000000001"/>
    <n v="0.80798130000000001"/>
    <n v="4426.3509999999997"/>
    <n v="4410.4359999999997"/>
    <n v="4394.5789999999997"/>
    <n v="4378.7780000000002"/>
    <n v="0.98925229999999997"/>
    <m/>
    <n v="3958.5830000000001"/>
    <n v="4169.9660000000003"/>
    <n v="4392.6379999999999"/>
    <n v="4627.1989999999996"/>
    <n v="1.168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CA"/>
    <s v="California"/>
    <n v="6"/>
    <x v="1"/>
    <s v="Pacific"/>
    <m/>
    <m/>
    <n v="134.15559999999999"/>
    <n v="194.0703"/>
    <n v="280.74329999999998"/>
    <n v="406.125"/>
    <n v="3.027269"/>
    <n v="2291.4349999999999"/>
    <n v="2516.33"/>
    <n v="2763.2979999999998"/>
    <n v="3034.5039999999999"/>
    <n v="1.324281"/>
    <n v="2272.502"/>
    <n v="1851.23"/>
    <n v="1508.0519999999999"/>
    <n v="1228.492"/>
    <n v="0.54059009999999996"/>
    <n v="4867.1509999999998"/>
    <n v="4851.9520000000002"/>
    <n v="4836.8010000000004"/>
    <n v="4821.6970000000001"/>
    <n v="0.99066100000000001"/>
    <m/>
    <n v="4392.0140000000001"/>
    <n v="4519.83"/>
    <n v="4651.3649999999998"/>
    <n v="4786.7290000000003"/>
    <n v="1.089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CO"/>
    <s v="Colorado"/>
    <n v="8"/>
    <x v="1"/>
    <s v="Mountain"/>
    <m/>
    <m/>
    <n v="98.822969999999998"/>
    <n v="182.3845"/>
    <n v="336.60309999999998"/>
    <n v="621.22400000000005"/>
    <n v="6.2862309999999999"/>
    <n v="2079.0100000000002"/>
    <n v="1943.0429999999999"/>
    <n v="1815.9680000000001"/>
    <n v="1697.204"/>
    <n v="0.81635190000000002"/>
    <n v="3221.85"/>
    <n v="3142.6239999999998"/>
    <n v="3065.346"/>
    <n v="2989.9679999999998"/>
    <n v="0.92802819999999997"/>
    <n v="5887.3530000000001"/>
    <n v="5747.2039999999997"/>
    <n v="5610.393"/>
    <n v="5476.8370000000004"/>
    <n v="0.93027170000000003"/>
    <m/>
    <n v="4902.2179999999998"/>
    <n v="5053.21"/>
    <n v="5208.8540000000003"/>
    <n v="5369.29"/>
    <n v="1.095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CT"/>
    <s v="Connecticut"/>
    <n v="9"/>
    <x v="2"/>
    <s v="New England"/>
    <m/>
    <m/>
    <n v="133.56960000000001"/>
    <n v="206.0522"/>
    <n v="317.86799999999999"/>
    <n v="490.36169999999998"/>
    <n v="3.671208"/>
    <n v="1537.248"/>
    <n v="2055.1019999999999"/>
    <n v="2747.4070000000002"/>
    <n v="3672.93"/>
    <n v="2.3892890000000002"/>
    <n v="6490.4549999999999"/>
    <n v="5387.857"/>
    <n v="4472.5690000000004"/>
    <n v="3712.7710000000002"/>
    <n v="0.57203550000000003"/>
    <n v="8423.8070000000007"/>
    <n v="8450.5120000000006"/>
    <n v="8477.2999999999993"/>
    <n v="8504.1749999999993"/>
    <n v="1.009541"/>
    <m/>
    <n v="7746.2879999999996"/>
    <n v="7911.915"/>
    <n v="8081.0789999999997"/>
    <n v="8253.8619999999992"/>
    <n v="1.06552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DE"/>
    <s v="Delaware"/>
    <n v="10"/>
    <x v="0"/>
    <s v="South Atlantic"/>
    <m/>
    <m/>
    <n v="297.72250000000003"/>
    <n v="355.20100000000002"/>
    <n v="423.77640000000002"/>
    <n v="505.59100000000001"/>
    <n v="1.6981949999999999"/>
    <n v="3251.1660000000002"/>
    <n v="3496.4639999999999"/>
    <n v="3760.268"/>
    <n v="4043.9769999999999"/>
    <n v="1.243854"/>
    <n v="2344.4499999999998"/>
    <n v="2098.4749999999999"/>
    <n v="1878.307"/>
    <n v="1681.239"/>
    <n v="0.71711440000000004"/>
    <n v="5709.39"/>
    <n v="6223.9549999999999"/>
    <n v="6784.8959999999997"/>
    <n v="7396.3909999999996"/>
    <n v="1.2954779999999999"/>
    <m/>
    <n v="6336.6670000000004"/>
    <n v="6401.05"/>
    <n v="6466.0829999999996"/>
    <n v="6531.7780000000002"/>
    <n v="1.030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DC"/>
    <s v="District of Columbia"/>
    <n v="11"/>
    <x v="0"/>
    <s v="South Atlantic"/>
    <m/>
    <m/>
    <n v="253.00030000000001"/>
    <n v="369.06720000000001"/>
    <n v="538.38130000000001"/>
    <n v="785.37030000000004"/>
    <n v="3.1042269999999998"/>
    <n v="1929.894"/>
    <n v="1900.8309999999999"/>
    <n v="1872.2049999999999"/>
    <n v="1844.011"/>
    <n v="0.95549839999999997"/>
    <n v="14855.14"/>
    <n v="12775.01"/>
    <n v="10986.15"/>
    <n v="9447.7870000000003"/>
    <n v="0.63599459999999997"/>
    <n v="9822.1949999999997"/>
    <n v="9397.0439999999999"/>
    <n v="8990.2950000000001"/>
    <n v="8601.1509999999998"/>
    <n v="0.87568520000000005"/>
    <m/>
    <n v="8356.9719999999998"/>
    <n v="8498.7160000000003"/>
    <n v="8642.8639999999996"/>
    <n v="8789.4500000000007"/>
    <n v="1.05175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FL"/>
    <s v="Florida"/>
    <n v="12"/>
    <x v="0"/>
    <s v="South Atlantic"/>
    <m/>
    <m/>
    <n v="179.00110000000001"/>
    <n v="268.85489999999999"/>
    <n v="403.81290000000001"/>
    <n v="606.5163"/>
    <n v="3.3883380000000001"/>
    <n v="1454.3240000000001"/>
    <n v="1817.952"/>
    <n v="2272.4989999999998"/>
    <n v="2840.6970000000001"/>
    <n v="1.9532769999999999"/>
    <n v="5119.5439999999999"/>
    <n v="3665.2150000000001"/>
    <n v="2624.0239999999999"/>
    <n v="1878.6079999999999"/>
    <n v="0.3669482"/>
    <n v="5708.027"/>
    <n v="5724.0709999999999"/>
    <n v="5740.1589999999997"/>
    <n v="5756.2920000000004"/>
    <n v="1.008456"/>
    <m/>
    <n v="4306.0839999999998"/>
    <n v="4739.7470000000003"/>
    <n v="5217.0820000000003"/>
    <n v="5742.49"/>
    <n v="1.33357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GA"/>
    <s v="Georgia"/>
    <n v="13"/>
    <x v="0"/>
    <s v="South Atlantic"/>
    <m/>
    <m/>
    <n v="94.832819999999998"/>
    <n v="159.58930000000001"/>
    <n v="268.56479999999999"/>
    <n v="451.95409999999998"/>
    <n v="4.7657980000000002"/>
    <n v="2189.1860000000001"/>
    <n v="2218.817"/>
    <n v="2248.85"/>
    <n v="2279.29"/>
    <n v="1.0411589999999999"/>
    <n v="2261.6509999999998"/>
    <n v="2346.9780000000001"/>
    <n v="2435.5230000000001"/>
    <n v="2527.4090000000001"/>
    <n v="1.117507"/>
    <n v="4694.46"/>
    <n v="4943.2460000000001"/>
    <n v="5205.2160000000003"/>
    <n v="5481.0690000000004"/>
    <n v="1.1675610000000001"/>
    <m/>
    <n v="4281.1980000000003"/>
    <n v="4573.3609999999999"/>
    <n v="4885.4620000000004"/>
    <n v="5218.8630000000003"/>
    <n v="1.21901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HI"/>
    <s v="Hawaii"/>
    <n v="15"/>
    <x v="1"/>
    <s v="Pacific"/>
    <m/>
    <m/>
    <n v="171.14320000000001"/>
    <n v="249.65719999999999"/>
    <n v="364.19049999999999"/>
    <n v="531.26729999999998"/>
    <n v="3.1042269999999998"/>
    <n v="2006.252"/>
    <n v="1976.039"/>
    <n v="1946.28"/>
    <n v="1916.9690000000001"/>
    <n v="0.95549790000000001"/>
    <n v="2118.402"/>
    <n v="1821.7670000000001"/>
    <n v="1566.6679999999999"/>
    <n v="1347.2919999999999"/>
    <n v="0.63599430000000001"/>
    <n v="4572.2730000000001"/>
    <n v="4374.3639999999996"/>
    <n v="4185.0200000000004"/>
    <n v="4003.8719999999998"/>
    <n v="0.87568520000000005"/>
    <m/>
    <n v="4138.6260000000002"/>
    <n v="4208.8230000000003"/>
    <n v="4280.2060000000001"/>
    <n v="4352.8029999999999"/>
    <n v="1.05175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ID"/>
    <s v="Idaho"/>
    <n v="16"/>
    <x v="1"/>
    <s v="Mountain"/>
    <m/>
    <m/>
    <n v="111.50879999999999"/>
    <n v="221.79900000000001"/>
    <n v="441.17399999999998"/>
    <n v="877.52670000000001"/>
    <n v="7.8695729999999999"/>
    <n v="1841.075"/>
    <n v="1978.7439999999999"/>
    <n v="2126.7069999999999"/>
    <n v="2285.7350000000001"/>
    <n v="1.241522"/>
    <n v="1582.8820000000001"/>
    <n v="1368.077"/>
    <n v="1182.421"/>
    <n v="1021.96"/>
    <n v="0.6456324"/>
    <n v="3880.8029999999999"/>
    <n v="3925.1759999999999"/>
    <n v="3970.056"/>
    <n v="4015.45"/>
    <n v="1.0346960000000001"/>
    <m/>
    <n v="3376.03"/>
    <n v="3734.1179999999999"/>
    <n v="4130.1869999999999"/>
    <n v="4568.2659999999996"/>
    <n v="1.35314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IL"/>
    <s v="Illinois"/>
    <n v="17"/>
    <x v="3"/>
    <s v="East North Central"/>
    <m/>
    <m/>
    <n v="86.732219999999998"/>
    <n v="154.95939999999999"/>
    <n v="276.85680000000002"/>
    <n v="494.6438"/>
    <n v="5.7031150000000004"/>
    <n v="1094.893"/>
    <n v="1451.905"/>
    <n v="1925.328"/>
    <n v="2553.12"/>
    <n v="2.3318439999999998"/>
    <n v="3593.0010000000002"/>
    <n v="2843.6860000000001"/>
    <n v="2250.6390000000001"/>
    <n v="1781.2719999999999"/>
    <n v="0.49576150000000002"/>
    <n v="4821.049"/>
    <n v="4781.3779999999997"/>
    <n v="4742.0330000000004"/>
    <n v="4703.0119999999997"/>
    <n v="0.97551639999999995"/>
    <m/>
    <n v="4278.5"/>
    <n v="4437.0559999999996"/>
    <n v="4601.4880000000003"/>
    <n v="4772.0140000000001"/>
    <n v="1.11534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IN"/>
    <s v="Indiana"/>
    <n v="18"/>
    <x v="3"/>
    <s v="East North Central"/>
    <m/>
    <m/>
    <n v="109.6369"/>
    <n v="197.62729999999999"/>
    <n v="356.2355"/>
    <n v="642.13649999999996"/>
    <n v="5.8569389999999997"/>
    <n v="2409.9140000000002"/>
    <n v="2670.48"/>
    <n v="2959.2190000000001"/>
    <n v="3279.1759999999999"/>
    <n v="1.360703"/>
    <n v="3468.22"/>
    <n v="3099.913"/>
    <n v="2770.7179999999998"/>
    <n v="2476.482"/>
    <n v="0.71404979999999996"/>
    <n v="6256.0209999999997"/>
    <n v="6293.2150000000001"/>
    <n v="6330.63"/>
    <n v="6368.2669999999998"/>
    <n v="1.0179419999999999"/>
    <m/>
    <n v="4873.4309999999996"/>
    <n v="5251.665"/>
    <n v="5659.2539999999999"/>
    <n v="6098.4769999999999"/>
    <n v="1.2513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IA"/>
    <s v="Iowa"/>
    <n v="19"/>
    <x v="3"/>
    <s v="West North Central"/>
    <m/>
    <m/>
    <n v="91.36018"/>
    <n v="175.70769999999999"/>
    <n v="337.92829999999998"/>
    <n v="649.91780000000006"/>
    <n v="7.1137980000000001"/>
    <n v="1920.6690000000001"/>
    <n v="2159.366"/>
    <n v="2427.7280000000001"/>
    <n v="2729.4409999999998"/>
    <n v="1.4210879999999999"/>
    <n v="3722.9639999999999"/>
    <n v="3298.9479999999999"/>
    <n v="2923.2240000000002"/>
    <n v="2590.2919999999999"/>
    <n v="0.69576070000000001"/>
    <n v="5798.1239999999998"/>
    <n v="5835.0429999999997"/>
    <n v="5872.1970000000001"/>
    <n v="5909.5889999999999"/>
    <n v="1.0192239999999999"/>
    <m/>
    <n v="4853.7640000000001"/>
    <n v="5192.2960000000003"/>
    <n v="5554.44"/>
    <n v="5941.8419999999996"/>
    <n v="1.224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KS"/>
    <s v="Kansas"/>
    <n v="20"/>
    <x v="3"/>
    <s v="West North Central"/>
    <m/>
    <m/>
    <n v="109.87350000000001"/>
    <n v="190.7902"/>
    <n v="331.29820000000001"/>
    <n v="575.28369999999995"/>
    <n v="5.2358729999999998"/>
    <n v="1764.3869999999999"/>
    <n v="2015.9860000000001"/>
    <n v="2303.462"/>
    <n v="2631.931"/>
    <n v="1.4916970000000001"/>
    <n v="3192.9009999999998"/>
    <n v="2811.027"/>
    <n v="2474.826"/>
    <n v="2178.8339999999998"/>
    <n v="0.68239950000000005"/>
    <n v="5535.1629999999996"/>
    <n v="5522.4170000000004"/>
    <n v="5509.701"/>
    <n v="5497.0150000000003"/>
    <n v="0.9931082"/>
    <m/>
    <n v="5125.9170000000004"/>
    <n v="5431.48"/>
    <n v="5755.259"/>
    <n v="6098.3379999999997"/>
    <n v="1.18970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KY"/>
    <s v="Kentucky"/>
    <n v="21"/>
    <x v="0"/>
    <s v="East South Central"/>
    <m/>
    <m/>
    <n v="201.3922"/>
    <n v="278.2894"/>
    <n v="384.54809999999998"/>
    <n v="531.37929999999994"/>
    <n v="2.6385299999999998"/>
    <n v="2431.433"/>
    <n v="2584.8719999999998"/>
    <n v="2747.9949999999999"/>
    <n v="2921.4119999999998"/>
    <n v="1.201519"/>
    <n v="2298.1089999999999"/>
    <n v="1800.4780000000001"/>
    <n v="1410.604"/>
    <n v="1105.152"/>
    <n v="0.4808963"/>
    <n v="4538.2979999999998"/>
    <n v="4679.99"/>
    <n v="4826.1049999999996"/>
    <n v="4976.7830000000004"/>
    <n v="1.096619"/>
    <m/>
    <n v="4100.0330000000004"/>
    <n v="4384.2449999999999"/>
    <n v="4688.1580000000004"/>
    <n v="5013.1379999999999"/>
    <n v="1.222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LA"/>
    <s v="Louisiana"/>
    <n v="22"/>
    <x v="0"/>
    <s v="West South Central"/>
    <m/>
    <m/>
    <n v="209.44890000000001"/>
    <n v="284.35480000000001"/>
    <n v="386.04939999999999"/>
    <n v="524.11339999999996"/>
    <n v="2.502345"/>
    <n v="2029.4549999999999"/>
    <n v="2034.3889999999999"/>
    <n v="2039.336"/>
    <n v="2044.2940000000001"/>
    <n v="1.007312"/>
    <n v="2709.6379999999999"/>
    <n v="2274.4140000000002"/>
    <n v="1909.095"/>
    <n v="1602.4549999999999"/>
    <n v="0.59139070000000005"/>
    <n v="5027.3530000000001"/>
    <n v="4744.1729999999998"/>
    <n v="4476.9449999999997"/>
    <n v="4224.7690000000002"/>
    <n v="0.84035649999999995"/>
    <m/>
    <n v="4407.6220000000003"/>
    <n v="4436.5990000000002"/>
    <n v="4465.7690000000002"/>
    <n v="4495.1279999999997"/>
    <n v="1.01985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ME"/>
    <s v="Maine"/>
    <n v="23"/>
    <x v="2"/>
    <s v="New England"/>
    <m/>
    <m/>
    <n v="176.38300000000001"/>
    <n v="275.37029999999999"/>
    <n v="429.90980000000002"/>
    <n v="671.178"/>
    <n v="3.805231"/>
    <n v="2017.896"/>
    <n v="2290.9119999999998"/>
    <n v="2600.866"/>
    <n v="2952.7559999999999"/>
    <n v="1.463284"/>
    <n v="3802.5230000000001"/>
    <n v="3474.66"/>
    <n v="3175.067"/>
    <n v="2901.3049999999998"/>
    <n v="0.76299490000000003"/>
    <n v="6547.6909999999998"/>
    <n v="6613.9179999999997"/>
    <n v="6680.8140000000003"/>
    <n v="6748.3860000000004"/>
    <n v="1.030651"/>
    <m/>
    <n v="5845.16"/>
    <n v="6147.5219999999999"/>
    <n v="6465.5240000000003"/>
    <n v="6799.9780000000001"/>
    <n v="1.1633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MD"/>
    <s v="Maryland"/>
    <n v="24"/>
    <x v="0"/>
    <s v="South Atlantic"/>
    <m/>
    <m/>
    <n v="132.1114"/>
    <n v="251.33369999999999"/>
    <n v="478.14679999999998"/>
    <n v="909.64449999999999"/>
    <n v="6.8854340000000001"/>
    <n v="2276.4780000000001"/>
    <n v="2362.1709999999998"/>
    <n v="2451.0889999999999"/>
    <n v="2543.355"/>
    <n v="1.117232"/>
    <n v="4886.3789999999999"/>
    <n v="3800.232"/>
    <n v="2955.5140000000001"/>
    <n v="2298.5610000000001"/>
    <n v="0.47040169999999998"/>
    <n v="7170.7380000000003"/>
    <n v="6494.4629999999997"/>
    <n v="5881.9679999999998"/>
    <n v="5327.2370000000001"/>
    <n v="0.74291339999999995"/>
    <m/>
    <n v="6119.9930000000004"/>
    <n v="6137.8149999999996"/>
    <n v="6155.6890000000003"/>
    <n v="6173.616"/>
    <n v="1.00876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MA"/>
    <s v="Massachusetts"/>
    <n v="25"/>
    <x v="2"/>
    <s v="New England"/>
    <m/>
    <m/>
    <n v="112.8955"/>
    <n v="198.17449999999999"/>
    <n v="347.87169999999998"/>
    <n v="610.64710000000002"/>
    <n v="5.4089590000000003"/>
    <n v="1035.9069999999999"/>
    <n v="1485.5309999999999"/>
    <n v="2130.308"/>
    <n v="3054.944"/>
    <n v="2.949052"/>
    <n v="6608.5110000000004"/>
    <n v="4757.223"/>
    <n v="3424.549"/>
    <n v="2465.2069999999999"/>
    <n v="0.37303510000000001"/>
    <n v="6788.15"/>
    <n v="6697.9979999999996"/>
    <n v="6609.0429999999997"/>
    <n v="6521.2690000000002"/>
    <n v="0.96068430000000005"/>
    <m/>
    <n v="6526.8029999999999"/>
    <n v="6203.2820000000002"/>
    <n v="5895.799"/>
    <n v="5603.5529999999999"/>
    <n v="0.858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s v="McDuffy v. Secretary of Executive Office of Education"/>
    <s v="415 Mass. 545, 615 N.E.2d 516"/>
    <s v="Overturned"/>
    <s v="Adequacy"/>
  </r>
  <r>
    <x v="25"/>
    <s v="MI"/>
    <s v="Michigan"/>
    <n v="26"/>
    <x v="3"/>
    <s v="East North Central"/>
    <m/>
    <m/>
    <n v="91.620599999999996"/>
    <n v="153.91669999999999"/>
    <n v="258.5702"/>
    <n v="434.38130000000001"/>
    <n v="4.7410870000000003"/>
    <n v="806.94150000000002"/>
    <n v="1116.133"/>
    <n v="1543.797"/>
    <n v="2135.326"/>
    <n v="2.6461969999999999"/>
    <n v="5304.9859999999999"/>
    <n v="4614.1329999999998"/>
    <n v="4013.2489999999998"/>
    <n v="3490.6149999999998"/>
    <n v="0.65798769999999995"/>
    <n v="6336.5609999999997"/>
    <n v="6248.8140000000003"/>
    <n v="6162.2830000000004"/>
    <n v="6076.951"/>
    <n v="0.95902989999999999"/>
    <m/>
    <n v="5639.7610000000004"/>
    <n v="5760.9449999999997"/>
    <n v="5884.7330000000002"/>
    <n v="6011.1809999999996"/>
    <n v="1.065857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MN"/>
    <s v="Minnesota"/>
    <n v="27"/>
    <x v="3"/>
    <s v="West North Central"/>
    <m/>
    <m/>
    <n v="103.9314"/>
    <n v="199.25460000000001"/>
    <n v="382.0059"/>
    <n v="732.3723"/>
    <n v="7.0466920000000002"/>
    <n v="2133.5169999999998"/>
    <n v="2403.13"/>
    <n v="2706.8139999999999"/>
    <n v="3048.8739999999998"/>
    <n v="1.429036"/>
    <n v="2678.614"/>
    <n v="2722.7420000000002"/>
    <n v="2767.598"/>
    <n v="2813.192"/>
    <n v="1.0502419999999999"/>
    <n v="5573.893"/>
    <n v="5863.0469999999996"/>
    <n v="6167.2020000000002"/>
    <n v="6487.1350000000002"/>
    <n v="1.163843"/>
    <m/>
    <n v="4847.2479999999996"/>
    <n v="5382.84"/>
    <n v="5977.6120000000001"/>
    <n v="6638.1030000000001"/>
    <n v="1.36945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s v="Skeen v. Minnesota"/>
    <s v="505 N.W.2d 299"/>
    <s v="Upheld"/>
    <s v="Equity"/>
  </r>
  <r>
    <x v="25"/>
    <s v="MS"/>
    <s v="Mississippi"/>
    <n v="28"/>
    <x v="0"/>
    <s v="East South Central"/>
    <m/>
    <m/>
    <n v="210.1738"/>
    <n v="301.2319"/>
    <n v="431.74110000000002"/>
    <n v="618.79359999999997"/>
    <n v="2.9441999999999999"/>
    <n v="1670.3"/>
    <n v="1634.1880000000001"/>
    <n v="1598.857"/>
    <n v="1564.29"/>
    <n v="0.93653249999999999"/>
    <n v="1476.4380000000001"/>
    <n v="1444.145"/>
    <n v="1412.559"/>
    <n v="1381.664"/>
    <n v="0.93580909999999995"/>
    <n v="3421.8270000000002"/>
    <n v="3423.7510000000002"/>
    <n v="3425.6759999999999"/>
    <n v="3427.6010000000001"/>
    <n v="1.001687"/>
    <m/>
    <n v="3069.6959999999999"/>
    <n v="3308.9279999999999"/>
    <n v="3566.8049999999998"/>
    <n v="3844.78"/>
    <n v="1.25249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MO"/>
    <s v="Missouri"/>
    <n v="29"/>
    <x v="3"/>
    <s v="West North Central"/>
    <m/>
    <m/>
    <n v="102.8835"/>
    <n v="177.3073"/>
    <n v="305.5677"/>
    <n v="526.60910000000001"/>
    <n v="5.1184979999999998"/>
    <n v="1457.75"/>
    <n v="1728.402"/>
    <n v="2049.3049999999998"/>
    <n v="2429.7890000000002"/>
    <n v="1.6668080000000001"/>
    <n v="2566.4059999999999"/>
    <n v="2355.2359999999999"/>
    <n v="2161.4409999999998"/>
    <n v="1983.5930000000001"/>
    <n v="0.77290709999999996"/>
    <n v="4272.7820000000002"/>
    <n v="4484.6120000000001"/>
    <n v="4706.942"/>
    <n v="4940.2950000000001"/>
    <n v="1.1562239999999999"/>
    <m/>
    <n v="3873.2930000000001"/>
    <n v="4165.1409999999996"/>
    <n v="4478.9790000000003"/>
    <n v="4816.4650000000001"/>
    <n v="1.243506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MT"/>
    <s v="Montana"/>
    <n v="30"/>
    <x v="1"/>
    <s v="Mountain"/>
    <m/>
    <m/>
    <n v="108.1961"/>
    <n v="170.37209999999999"/>
    <n v="268.2783"/>
    <n v="422.44740000000002"/>
    <n v="3.9044620000000001"/>
    <n v="2091.652"/>
    <n v="2107.0500000000002"/>
    <n v="2122.5610000000001"/>
    <n v="2138.1860000000001"/>
    <n v="1.022248"/>
    <n v="2047.463"/>
    <n v="1982.068"/>
    <n v="1918.7629999999999"/>
    <n v="1857.479"/>
    <n v="0.90720990000000001"/>
    <n v="4612.9009999999998"/>
    <n v="4635.7389999999996"/>
    <n v="4658.6909999999998"/>
    <n v="4681.7569999999996"/>
    <n v="1.0149269999999999"/>
    <m/>
    <n v="3921.12"/>
    <n v="4426.308"/>
    <n v="4996.5820000000003"/>
    <n v="5640.33"/>
    <n v="1.43844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NE"/>
    <s v="Nebraska"/>
    <n v="31"/>
    <x v="3"/>
    <s v="West North Central"/>
    <m/>
    <m/>
    <n v="161.86369999999999"/>
    <n v="256.55540000000002"/>
    <n v="406.64249999999998"/>
    <n v="644.5317"/>
    <n v="3.9819399999999998"/>
    <n v="1618.085"/>
    <n v="1557.508"/>
    <n v="1499.1980000000001"/>
    <n v="1443.0709999999999"/>
    <n v="0.89183869999999998"/>
    <n v="3413.924"/>
    <n v="3513.6689999999999"/>
    <n v="3616.328"/>
    <n v="3721.9870000000001"/>
    <n v="1.0902369999999999"/>
    <n v="5536.3509999999997"/>
    <n v="5503.576"/>
    <n v="5470.9960000000001"/>
    <n v="5438.6090000000004"/>
    <n v="0.98234549999999998"/>
    <m/>
    <n v="4914.9380000000001"/>
    <n v="5318.3239999999996"/>
    <n v="5754.8159999999998"/>
    <n v="6227.134"/>
    <n v="1.266980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s v="Gould v. Orr�"/>
    <s v="244 Neb. 163, 506 N.W.2d 349"/>
    <s v="Upheld"/>
    <s v="Adequacy"/>
  </r>
  <r>
    <x v="25"/>
    <s v="NV"/>
    <s v="Nevada"/>
    <n v="32"/>
    <x v="1"/>
    <s v="Mountain"/>
    <m/>
    <m/>
    <n v="111.91540000000001"/>
    <n v="211.77780000000001"/>
    <n v="400.74770000000001"/>
    <n v="758.33609999999999"/>
    <n v="6.7759780000000003"/>
    <n v="2966.26"/>
    <n v="3180.3809999999999"/>
    <n v="3409.9569999999999"/>
    <n v="3656.1060000000002"/>
    <n v="1.232564"/>
    <n v="2768.1320000000001"/>
    <n v="1796.8130000000001"/>
    <n v="1166.3240000000001"/>
    <n v="757.06880000000001"/>
    <n v="0.27349449999999997"/>
    <n v="5837.8969999999999"/>
    <n v="5482.2389999999996"/>
    <n v="5148.2489999999998"/>
    <n v="4834.6049999999996"/>
    <n v="0.82814160000000003"/>
    <m/>
    <n v="4618.6229999999996"/>
    <n v="4835.7280000000001"/>
    <n v="5063.0379999999996"/>
    <n v="5301.0330000000004"/>
    <n v="1.14775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NH"/>
    <s v="New Hampshire"/>
    <n v="33"/>
    <x v="2"/>
    <s v="New England"/>
    <m/>
    <m/>
    <n v="112.917"/>
    <n v="195.93469999999999"/>
    <n v="339.98779999999999"/>
    <n v="589.95029999999997"/>
    <n v="5.2246360000000003"/>
    <n v="202.8091"/>
    <n v="346.5335"/>
    <n v="592.11109999999996"/>
    <n v="1011.722"/>
    <n v="4.9885440000000001"/>
    <n v="6727.8320000000003"/>
    <n v="6295.75"/>
    <n v="5891.4179999999997"/>
    <n v="5513.0529999999999"/>
    <n v="0.81943980000000005"/>
    <n v="6394.2629999999999"/>
    <n v="6243.1859999999997"/>
    <n v="6095.6790000000001"/>
    <n v="5951.6559999999999"/>
    <n v="0.93078059999999996"/>
    <m/>
    <n v="5885.7520000000004"/>
    <n v="5852.2569999999996"/>
    <n v="5818.9549999999999"/>
    <n v="5785.8389999999999"/>
    <n v="0.9830246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NJ"/>
    <s v="New Jersey"/>
    <n v="34"/>
    <x v="2"/>
    <s v="Middle Atlantic"/>
    <m/>
    <m/>
    <n v="155.72970000000001"/>
    <n v="251.99709999999999"/>
    <n v="407.774"/>
    <n v="659.84739999999999"/>
    <n v="4.2371319999999999"/>
    <n v="2155.4389999999999"/>
    <n v="2957.971"/>
    <n v="4059.31"/>
    <n v="5570.7079999999996"/>
    <n v="2.584489"/>
    <n v="7932.2060000000001"/>
    <n v="5382.2150000000001"/>
    <n v="3651.9769999999999"/>
    <n v="2477.9650000000001"/>
    <n v="0.31239289999999997"/>
    <n v="9300.8590000000004"/>
    <n v="9350.2379999999994"/>
    <n v="9399.8780000000006"/>
    <n v="9449.7819999999992"/>
    <n v="1.0160119999999999"/>
    <m/>
    <n v="8475.2890000000007"/>
    <n v="8613.1029999999992"/>
    <n v="8753.1579999999994"/>
    <n v="8895.4889999999996"/>
    <n v="1.04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NM"/>
    <s v="New Mexico"/>
    <n v="35"/>
    <x v="1"/>
    <s v="Mountain"/>
    <m/>
    <m/>
    <n v="236.99590000000001"/>
    <n v="306.96100000000001"/>
    <n v="397.58089999999999"/>
    <n v="514.95339999999999"/>
    <n v="2.1728369999999999"/>
    <n v="2716.07"/>
    <n v="2663.3580000000002"/>
    <n v="2611.6689999999999"/>
    <n v="2560.9830000000002"/>
    <n v="0.94290019999999997"/>
    <n v="1019.351"/>
    <n v="948.27210000000002"/>
    <n v="882.14940000000001"/>
    <n v="820.63739999999996"/>
    <n v="0.80505870000000002"/>
    <n v="4355.1949999999997"/>
    <n v="4331.402"/>
    <n v="4307.7389999999996"/>
    <n v="4284.2070000000003"/>
    <n v="0.98370029999999997"/>
    <m/>
    <n v="3866.8670000000002"/>
    <n v="4034.201"/>
    <n v="4208.7749999999996"/>
    <n v="4390.9049999999997"/>
    <n v="1.13552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NY"/>
    <s v="New York"/>
    <n v="36"/>
    <x v="2"/>
    <s v="Middle Atlantic"/>
    <m/>
    <m/>
    <n v="120.96639999999999"/>
    <n v="191.77279999999999"/>
    <n v="304.0249"/>
    <n v="481.98259999999999"/>
    <n v="3.984432"/>
    <n v="2138.9090000000001"/>
    <n v="2589.3530000000001"/>
    <n v="3134.6590000000001"/>
    <n v="3794.8040000000001"/>
    <n v="1.774178"/>
    <n v="6993.6109999999999"/>
    <n v="5760.6019999999999"/>
    <n v="4744.9780000000001"/>
    <n v="3908.4140000000002"/>
    <n v="0.55885490000000004"/>
    <n v="9576.7060000000001"/>
    <n v="9296.1200000000008"/>
    <n v="9023.7549999999992"/>
    <n v="8759.3690000000006"/>
    <n v="0.91465370000000001"/>
    <m/>
    <n v="8985.7049999999999"/>
    <n v="8827.2360000000008"/>
    <n v="8671.5609999999997"/>
    <n v="8518.6319999999996"/>
    <n v="0.948020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NC"/>
    <s v="North Carolina"/>
    <n v="37"/>
    <x v="0"/>
    <s v="South Atlantic"/>
    <m/>
    <m/>
    <n v="138.0052"/>
    <n v="241.34639999999999"/>
    <n v="422.07170000000002"/>
    <n v="738.12800000000004"/>
    <n v="5.348554"/>
    <n v="2842.5929999999998"/>
    <n v="2777.3339999999998"/>
    <n v="2713.5729999999999"/>
    <n v="2651.2759999999998"/>
    <n v="0.93269619999999998"/>
    <n v="2587.529"/>
    <n v="2000.2249999999999"/>
    <n v="1546.2249999999999"/>
    <n v="1195.271"/>
    <n v="0.46193519999999999"/>
    <n v="5465.241"/>
    <n v="5188.8959999999997"/>
    <n v="4926.5230000000001"/>
    <n v="4677.4170000000004"/>
    <n v="0.85584830000000001"/>
    <m/>
    <n v="4305.1629999999996"/>
    <n v="4583.9830000000002"/>
    <n v="4880.8599999999997"/>
    <n v="5196.9639999999999"/>
    <n v="1.207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ND"/>
    <s v="North Dakota"/>
    <n v="38"/>
    <x v="3"/>
    <s v="West North Central"/>
    <m/>
    <m/>
    <n v="148.26499999999999"/>
    <n v="255.6473"/>
    <n v="440.8021"/>
    <n v="760.05700000000002"/>
    <n v="5.126341"/>
    <n v="1455.162"/>
    <n v="1539.9770000000001"/>
    <n v="1629.7339999999999"/>
    <n v="1724.7239999999999"/>
    <n v="1.1852450000000001"/>
    <n v="3489.0219999999999"/>
    <n v="2987.0720000000001"/>
    <n v="2557.3359999999998"/>
    <n v="2189.424"/>
    <n v="0.62751789999999996"/>
    <n v="4803.3230000000003"/>
    <n v="4760.1379999999999"/>
    <n v="4717.3410000000003"/>
    <n v="4674.9290000000001"/>
    <n v="0.97326979999999996"/>
    <m/>
    <n v="3901.4879999999998"/>
    <n v="4476.91"/>
    <n v="5137.1989999999996"/>
    <n v="5894.8729999999996"/>
    <n v="1.510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OH"/>
    <s v="Ohio"/>
    <n v="39"/>
    <x v="3"/>
    <s v="East North Central"/>
    <m/>
    <m/>
    <n v="96.354129999999998"/>
    <n v="168.9469"/>
    <n v="296.23059999999998"/>
    <n v="519.40930000000003"/>
    <n v="5.3906280000000004"/>
    <n v="1410.6780000000001"/>
    <n v="1701.972"/>
    <n v="2053.4160000000002"/>
    <n v="2477.4299999999998"/>
    <n v="1.7561990000000001"/>
    <n v="3961.2489999999998"/>
    <n v="3602.473"/>
    <n v="3276.1930000000002"/>
    <n v="2979.4639999999999"/>
    <n v="0.75215270000000001"/>
    <n v="5512.634"/>
    <n v="5620.88"/>
    <n v="5731.2529999999997"/>
    <n v="5843.7920000000004"/>
    <n v="1.060073"/>
    <m/>
    <n v="4872.9690000000001"/>
    <n v="5159.32"/>
    <n v="5462.4979999999996"/>
    <n v="5783.4920000000002"/>
    <n v="1.186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OK"/>
    <s v="Oklahoma"/>
    <n v="40"/>
    <x v="0"/>
    <s v="West South Central"/>
    <m/>
    <m/>
    <n v="93.455709999999996"/>
    <n v="156.2286"/>
    <n v="261.16500000000002"/>
    <n v="436.58580000000001"/>
    <n v="4.6715799999999996"/>
    <n v="2123.8229999999999"/>
    <n v="2173.8150000000001"/>
    <n v="2224.9850000000001"/>
    <n v="2277.3589999999999"/>
    <n v="1.072292"/>
    <n v="1851.866"/>
    <n v="1797.8240000000001"/>
    <n v="1745.3589999999999"/>
    <n v="1694.425"/>
    <n v="0.91498250000000003"/>
    <n v="4366.6400000000003"/>
    <n v="4415.4160000000002"/>
    <n v="4464.7380000000003"/>
    <n v="4514.6090000000004"/>
    <n v="1.0338860000000001"/>
    <m/>
    <n v="3635.0949999999998"/>
    <n v="3962.9780000000001"/>
    <n v="4320.4369999999999"/>
    <n v="4710.1379999999999"/>
    <n v="1.29573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OR"/>
    <s v="Oregon"/>
    <n v="41"/>
    <x v="1"/>
    <s v="Pacific"/>
    <m/>
    <m/>
    <n v="137.1482"/>
    <n v="253.52670000000001"/>
    <n v="468.65969999999999"/>
    <n v="866.34609999999998"/>
    <n v="6.3168629999999997"/>
    <n v="1352.9079999999999"/>
    <n v="1704.9380000000001"/>
    <n v="2148.5659999999998"/>
    <n v="2707.627"/>
    <n v="2.0013380000000001"/>
    <n v="3951.6489999999999"/>
    <n v="3683.2809999999999"/>
    <n v="3433.1379999999999"/>
    <n v="3199.9830000000002"/>
    <n v="0.80978410000000001"/>
    <n v="5695.1379999999999"/>
    <n v="5838.902"/>
    <n v="5986.2939999999999"/>
    <n v="6137.4080000000004"/>
    <n v="1.0776570000000001"/>
    <m/>
    <n v="5298.2960000000003"/>
    <n v="5677.1090000000004"/>
    <n v="6083.0050000000001"/>
    <n v="6517.9229999999998"/>
    <n v="1.230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PA"/>
    <s v="Pennsylvania"/>
    <n v="42"/>
    <x v="2"/>
    <s v="Middle Atlantic"/>
    <m/>
    <m/>
    <n v="87.133170000000007"/>
    <n v="169.554"/>
    <n v="329.93810000000002"/>
    <n v="642.0326"/>
    <n v="7.3684060000000002"/>
    <n v="1760.42"/>
    <n v="2143.8110000000001"/>
    <n v="2610.6979999999999"/>
    <n v="3179.2660000000001"/>
    <n v="1.8059700000000001"/>
    <n v="5980.3180000000002"/>
    <n v="4760.2439999999997"/>
    <n v="3789.0830000000001"/>
    <n v="3016.0540000000001"/>
    <n v="0.50432999999999995"/>
    <n v="7733.6229999999996"/>
    <n v="7337.741"/>
    <n v="6962.1229999999996"/>
    <n v="6605.7330000000002"/>
    <n v="0.85415770000000002"/>
    <m/>
    <n v="6877.25"/>
    <n v="6801.9279999999999"/>
    <n v="6727.4309999999996"/>
    <n v="6653.7489999999998"/>
    <n v="0.9675013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RI"/>
    <s v="Rhode Island"/>
    <n v="44"/>
    <x v="2"/>
    <s v="New England"/>
    <m/>
    <m/>
    <n v="178.44710000000001"/>
    <n v="243.68430000000001"/>
    <n v="332.77120000000002"/>
    <n v="454.42680000000001"/>
    <n v="2.546564"/>
    <n v="1691.7149999999999"/>
    <n v="1961.65"/>
    <n v="2274.6579999999999"/>
    <n v="2637.6089999999999"/>
    <n v="1.559134"/>
    <n v="5873.7129999999997"/>
    <n v="4780.143"/>
    <n v="3890.1770000000001"/>
    <n v="3165.9029999999998"/>
    <n v="0.53899509999999995"/>
    <n v="7264.8770000000004"/>
    <n v="7041.6289999999999"/>
    <n v="6825.2479999999996"/>
    <n v="6615.5150000000003"/>
    <n v="0.91061630000000005"/>
    <m/>
    <n v="7185.1130000000003"/>
    <n v="7026.1679999999997"/>
    <n v="6870.7420000000002"/>
    <n v="6718.7539999999999"/>
    <n v="0.9350935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SC"/>
    <s v="South Carolina"/>
    <n v="45"/>
    <x v="0"/>
    <s v="South Atlantic"/>
    <m/>
    <m/>
    <n v="150.54499999999999"/>
    <n v="234.80289999999999"/>
    <n v="366.21870000000001"/>
    <n v="571.18610000000001"/>
    <n v="3.7941220000000002"/>
    <n v="1860.4670000000001"/>
    <n v="1904.604"/>
    <n v="1949.787"/>
    <n v="1996.0429999999999"/>
    <n v="1.072872"/>
    <n v="3142.366"/>
    <n v="2798.741"/>
    <n v="2492.6930000000002"/>
    <n v="2220.1120000000001"/>
    <n v="0.70650970000000002"/>
    <n v="5097.1629999999996"/>
    <n v="4968.299"/>
    <n v="4842.692"/>
    <n v="4720.2619999999997"/>
    <n v="0.92605680000000001"/>
    <m/>
    <n v="4331.4359999999997"/>
    <n v="4475.0739999999996"/>
    <n v="4623.4750000000004"/>
    <n v="4776.7979999999998"/>
    <n v="1.102821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SD"/>
    <s v="South Dakota"/>
    <n v="46"/>
    <x v="3"/>
    <s v="West North Central"/>
    <m/>
    <m/>
    <n v="136.39259999999999"/>
    <n v="244.12260000000001"/>
    <n v="436.9434"/>
    <n v="782.06399999999996"/>
    <n v="5.7339169999999999"/>
    <n v="737.51329999999996"/>
    <n v="835.46529999999996"/>
    <n v="946.42660000000001"/>
    <n v="1072.125"/>
    <n v="1.453703"/>
    <n v="4839.79"/>
    <n v="3855.1190000000001"/>
    <n v="3070.7829999999999"/>
    <n v="2446.0219999999999"/>
    <n v="0.50539840000000003"/>
    <n v="4947.5550000000003"/>
    <n v="4561.5969999999998"/>
    <n v="4205.7479999999996"/>
    <n v="3877.6579999999999"/>
    <n v="0.78375229999999996"/>
    <m/>
    <n v="4028.8939999999998"/>
    <n v="4404.9560000000001"/>
    <n v="4816.1210000000001"/>
    <n v="5265.6629999999996"/>
    <n v="1.306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TN"/>
    <s v="Tennessee"/>
    <n v="47"/>
    <x v="0"/>
    <s v="East South Central"/>
    <m/>
    <m/>
    <n v="135.20500000000001"/>
    <n v="235.76089999999999"/>
    <n v="411.10300000000001"/>
    <n v="716.85220000000004"/>
    <n v="5.301965"/>
    <n v="1558.759"/>
    <n v="1590.664"/>
    <n v="1623.222"/>
    <n v="1656.4459999999999"/>
    <n v="1.06267"/>
    <n v="1962.1579999999999"/>
    <n v="1864.367"/>
    <n v="1771.45"/>
    <n v="1683.164"/>
    <n v="0.85781280000000004"/>
    <n v="3634.6280000000002"/>
    <n v="3716.482"/>
    <n v="3800.1779999999999"/>
    <n v="3885.76"/>
    <n v="1.069094"/>
    <m/>
    <n v="3311.7759999999998"/>
    <n v="3572.1260000000002"/>
    <n v="3852.9430000000002"/>
    <n v="4155.8360000000002"/>
    <n v="1.254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s v="Tennessee Small School Systems v. McWherter (I)"/>
    <s v="851 S.W.2d 139"/>
    <s v="Overturned"/>
    <s v="Equity"/>
  </r>
  <r>
    <x v="25"/>
    <s v="TX"/>
    <s v="Texas"/>
    <n v="48"/>
    <x v="0"/>
    <s v="West South Central"/>
    <m/>
    <m/>
    <n v="115.2854"/>
    <n v="172.58"/>
    <n v="258.34899999999999"/>
    <n v="386.74369999999999"/>
    <n v="3.3546640000000001"/>
    <n v="1496.37"/>
    <n v="1827.6559999999999"/>
    <n v="2232.2869999999998"/>
    <n v="2726.4989999999998"/>
    <n v="1.8220749999999999"/>
    <n v="3832.8670000000002"/>
    <n v="3115.5329999999999"/>
    <n v="2532.451"/>
    <n v="2058.4949999999999"/>
    <n v="0.53706399999999999"/>
    <n v="5156.4780000000001"/>
    <n v="5403.45"/>
    <n v="5662.2510000000002"/>
    <n v="5933.4470000000001"/>
    <n v="1.1506780000000001"/>
    <m/>
    <n v="4041.1619999999998"/>
    <n v="4254.1310000000003"/>
    <n v="4478.3239999999996"/>
    <n v="4714.3320000000003"/>
    <n v="1.16657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UT"/>
    <s v="Utah"/>
    <n v="49"/>
    <x v="1"/>
    <s v="Mountain"/>
    <m/>
    <m/>
    <n v="122.8712"/>
    <n v="253.37469999999999"/>
    <n v="522.48820000000001"/>
    <n v="1077.432"/>
    <n v="8.7687910000000002"/>
    <n v="2033.45"/>
    <n v="1822.0640000000001"/>
    <n v="1632.652"/>
    <n v="1462.93"/>
    <n v="0.71943250000000003"/>
    <n v="786.99239999999998"/>
    <n v="1307.124"/>
    <n v="2171.0160000000001"/>
    <n v="3605.8629999999998"/>
    <n v="4.5818279999999998"/>
    <n v="2911.779"/>
    <n v="3518.6439999999998"/>
    <n v="4251.9889999999996"/>
    <n v="5138.1769999999997"/>
    <n v="1.764618"/>
    <m/>
    <n v="2629.0279999999998"/>
    <n v="3329.087"/>
    <n v="4215.5590000000002"/>
    <n v="5338.08"/>
    <n v="2.03043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VT"/>
    <s v="Vermont"/>
    <n v="50"/>
    <x v="2"/>
    <s v="New England"/>
    <m/>
    <m/>
    <n v="55.01023"/>
    <n v="107.0693"/>
    <n v="208.3946"/>
    <n v="405.60939999999999"/>
    <n v="7.3733449999999996"/>
    <n v="759.25940000000003"/>
    <n v="1396.8589999999999"/>
    <n v="2569.8939999999998"/>
    <n v="4728.0039999999999"/>
    <n v="6.2271270000000003"/>
    <n v="7860.7259999999997"/>
    <n v="6292.7640000000001"/>
    <n v="5037.5609999999997"/>
    <n v="4032.7289999999998"/>
    <n v="0.51302250000000005"/>
    <n v="5547.1220000000003"/>
    <n v="6914.4589999999998"/>
    <n v="8618.8430000000008"/>
    <n v="10743.35"/>
    <n v="1.936742"/>
    <m/>
    <n v="6505.7079999999996"/>
    <n v="6362.95"/>
    <n v="6223.3230000000003"/>
    <n v="6086.76"/>
    <n v="0.9356029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VA"/>
    <s v="Virginia"/>
    <n v="51"/>
    <x v="0"/>
    <s v="South Atlantic"/>
    <m/>
    <m/>
    <n v="162.34229999999999"/>
    <n v="248.16849999999999"/>
    <n v="379.36880000000002"/>
    <n v="579.93150000000003"/>
    <n v="3.572276"/>
    <n v="1796.165"/>
    <n v="1971.5250000000001"/>
    <n v="2164.0059999999999"/>
    <n v="2375.279"/>
    <n v="1.322417"/>
    <n v="3315.56"/>
    <n v="3054.4290000000001"/>
    <n v="2813.8649999999998"/>
    <n v="2592.2469999999998"/>
    <n v="0.78184290000000001"/>
    <n v="5445.2110000000002"/>
    <n v="5497.643"/>
    <n v="5550.5789999999997"/>
    <n v="5604.0249999999996"/>
    <n v="1.029166"/>
    <m/>
    <n v="4886.0050000000001"/>
    <n v="5099.7150000000001"/>
    <n v="5322.7719999999999"/>
    <n v="5555.5860000000002"/>
    <n v="1.13704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WA"/>
    <s v="Washington"/>
    <n v="53"/>
    <x v="1"/>
    <s v="Pacific"/>
    <m/>
    <m/>
    <n v="107.68089999999999"/>
    <n v="217.57830000000001"/>
    <n v="439.6352"/>
    <n v="888.31989999999996"/>
    <n v="8.2495589999999996"/>
    <n v="3862.6289999999999"/>
    <n v="3823.7739999999999"/>
    <n v="3785.3110000000001"/>
    <n v="3747.2339999999999"/>
    <n v="0.97012529999999997"/>
    <n v="1820.5619999999999"/>
    <n v="1512.741"/>
    <n v="1256.9670000000001"/>
    <n v="1044.4390000000001"/>
    <n v="0.5736907"/>
    <n v="5939.4759999999997"/>
    <n v="5887.692"/>
    <n v="5836.36"/>
    <n v="5785.4740000000002"/>
    <n v="0.97407140000000003"/>
    <m/>
    <n v="4870.3490000000002"/>
    <n v="5343.7160000000003"/>
    <n v="5863.0910000000003"/>
    <n v="6432.9459999999999"/>
    <n v="1.320839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WV"/>
    <s v="West Virginia"/>
    <n v="54"/>
    <x v="0"/>
    <s v="South Atlantic"/>
    <m/>
    <m/>
    <n v="231.6267"/>
    <n v="297.38060000000002"/>
    <n v="381.80059999999997"/>
    <n v="490.1857"/>
    <n v="2.1162749999999999"/>
    <n v="2944.2779999999998"/>
    <n v="3068.6550000000002"/>
    <n v="3198.2869999999998"/>
    <n v="3333.395"/>
    <n v="1.132161"/>
    <n v="3532.7779999999998"/>
    <n v="2690.413"/>
    <n v="2048.9029999999998"/>
    <n v="1560.357"/>
    <n v="0.44167980000000001"/>
    <n v="6390.2910000000002"/>
    <n v="6257.6729999999998"/>
    <n v="6127.808"/>
    <n v="6000.6379999999999"/>
    <n v="0.93902430000000003"/>
    <m/>
    <n v="5499.4139999999998"/>
    <n v="5647.009"/>
    <n v="5798.5640000000003"/>
    <n v="5954.1869999999999"/>
    <n v="1.082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WI"/>
    <s v="Wisconsin"/>
    <n v="55"/>
    <x v="3"/>
    <s v="East North Central"/>
    <m/>
    <m/>
    <n v="112.7157"/>
    <n v="205.94380000000001"/>
    <n v="376.28179999999998"/>
    <n v="687.50800000000004"/>
    <n v="6.0994900000000003"/>
    <n v="1720.338"/>
    <n v="2120.0569999999998"/>
    <n v="2612.6489999999999"/>
    <n v="3219.6950000000002"/>
    <n v="1.8715470000000001"/>
    <n v="4498.9319999999998"/>
    <n v="4049.2759999999998"/>
    <n v="3644.5619999999999"/>
    <n v="3280.299"/>
    <n v="0.72912840000000001"/>
    <n v="6497.1239999999998"/>
    <n v="6596.5910000000003"/>
    <n v="6697.58"/>
    <n v="6800.116"/>
    <n v="1.046635"/>
    <m/>
    <n v="6016.6980000000003"/>
    <n v="6304.1729999999998"/>
    <n v="6605.3829999999998"/>
    <n v="6920.9849999999997"/>
    <n v="1.150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  <r>
    <x v="25"/>
    <s v="WY"/>
    <s v="Wyoming"/>
    <n v="56"/>
    <x v="1"/>
    <s v="Mountain"/>
    <m/>
    <m/>
    <n v="116.9097"/>
    <n v="234.99930000000001"/>
    <n v="472.37040000000002"/>
    <n v="949.50850000000003"/>
    <n v="8.1217279999999992"/>
    <n v="710.70450000000005"/>
    <n v="1704.2449999999999"/>
    <n v="4086.7190000000001"/>
    <n v="9799.8119999999999"/>
    <n v="13.788869999999999"/>
    <n v="8308.1820000000007"/>
    <n v="3759.49"/>
    <n v="1701.1869999999999"/>
    <n v="769.79499999999996"/>
    <n v="9.2655000000000001E-2"/>
    <n v="6707.1139999999996"/>
    <n v="6767.2179999999998"/>
    <n v="6827.8630000000003"/>
    <n v="6889.0510000000004"/>
    <n v="1.027126"/>
    <m/>
    <n v="5584.1040000000003"/>
    <n v="6290.6369999999997"/>
    <n v="7086.5619999999999"/>
    <n v="7983.1959999999999"/>
    <n v="1.429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">
  <r>
    <n v="2018"/>
    <s v="NM"/>
    <x v="0"/>
    <n v="35"/>
    <s v="West"/>
    <s v="Mountain"/>
    <n v="3.5663E-2"/>
    <n v="4.0929E-2"/>
    <n v="484.7559"/>
    <n v="738.16899999999998"/>
    <n v="1124.057"/>
    <n v="1711.674"/>
    <n v="3.531002"/>
    <n v="9997.3700000000008"/>
    <n v="9713.9120000000003"/>
    <n v="9438.4920000000002"/>
    <n v="9170.8809999999994"/>
    <n v="0.91732930000000001"/>
    <n v="2028.924"/>
    <n v="1728.9269999999999"/>
    <n v="1473.288"/>
    <n v="1255.4480000000001"/>
    <n v="0.61877510000000002"/>
    <n v="9423.49"/>
    <n v="9139.49"/>
    <n v="8864.0480000000007"/>
    <n v="8596.9089999999997"/>
    <n v="0.91228500000000001"/>
    <n v="0.14510000000000001"/>
    <n v="6992.5450000000001"/>
    <n v="7578.2039999999997"/>
    <n v="8212.9130000000005"/>
    <n v="8900.7829999999994"/>
    <n v="1.272896"/>
    <n v="14933"/>
    <n v="9573.91"/>
    <n v="318856"/>
    <x v="0"/>
    <n v="-5359.06"/>
    <n v="11710"/>
    <n v="9268"/>
    <n v="65860"/>
    <n v="-0.202515"/>
    <n v="-2443"/>
    <n v="14196"/>
    <n v="9154"/>
    <n v="123050"/>
    <n v="-0.29138500000000001"/>
    <n v="-5042"/>
    <n v="13856"/>
    <n v="9531"/>
    <n v="42457"/>
    <n v="-0.25760100000000002"/>
    <n v="-4325"/>
    <n v="16205"/>
    <n v="10084"/>
    <n v="49544"/>
    <n v="-0.31442900000000001"/>
    <n v="-6122"/>
    <n v="22461"/>
    <n v="10849"/>
    <n v="37945"/>
    <n v="-0.47481000000000001"/>
    <n v="-11612"/>
    <n v="6.1932660000000004"/>
    <n v="6.34049"/>
    <n v="6.4912130000000001"/>
    <n v="6.6455190000000002"/>
    <n v="1.0730230000000001"/>
    <n v="50110"/>
    <n v="21351"/>
    <n v="27679"/>
    <n v="12078"/>
    <n v="0.42608259999999998"/>
    <n v="0.43635970000000002"/>
    <n v="1.0241199999999999"/>
    <n v="23004.38"/>
    <n v="29008.67"/>
    <n v="26013.8"/>
    <n v="33143.97"/>
    <n v="29698.07"/>
    <n v="37797.54"/>
    <n v="32710.59"/>
    <n v="42039.39"/>
    <n v="0.79301759999999999"/>
    <n v="0.78487289999999998"/>
    <n v="0.78571449999999998"/>
    <n v="0.7780939"/>
    <m/>
    <m/>
    <m/>
    <m/>
    <m/>
    <m/>
    <m/>
    <m/>
    <m/>
    <m/>
    <m/>
    <m/>
    <m/>
    <m/>
    <m/>
    <m/>
    <m/>
    <m/>
    <m/>
    <m/>
    <m/>
    <n v="27587.94"/>
    <n v="114942"/>
    <n v="20992.799999999999"/>
    <n v="98841.07"/>
    <n v="0.24001620000000001"/>
    <n v="0.21238940000000001"/>
    <n v="0.89596050000000005"/>
    <n v="7.6073000000000002E-2"/>
    <n v="72757.754549999998"/>
    <n v="88759.3609"/>
    <n v="0.81971930000000004"/>
    <m/>
    <m/>
    <m/>
    <m/>
  </r>
  <r>
    <n v="2018"/>
    <s v="LA"/>
    <x v="1"/>
    <n v="22"/>
    <s v="South"/>
    <s v="West South Central"/>
    <n v="3.1538999999999998E-2"/>
    <n v="3.7095000000000003E-2"/>
    <n v="963.29830000000004"/>
    <n v="1149.249"/>
    <n v="1371.0940000000001"/>
    <n v="1635.7629999999999"/>
    <n v="1.698086"/>
    <n v="5670.9170000000004"/>
    <n v="5870.5739999999996"/>
    <n v="6077.26"/>
    <n v="6291.223"/>
    <n v="1.1093839999999999"/>
    <n v="4554.5770000000002"/>
    <n v="4257.3280000000004"/>
    <n v="3979.4780000000001"/>
    <n v="3719.7620000000002"/>
    <n v="0.81670860000000001"/>
    <n v="9864.1219999999994"/>
    <n v="9805.4269999999997"/>
    <n v="9747.08"/>
    <n v="9689.0810000000001"/>
    <n v="0.98225479999999998"/>
    <n v="0.27829999999999999"/>
    <n v="9768.49"/>
    <n v="9950.4150000000009"/>
    <n v="10135.73"/>
    <n v="10324.49"/>
    <n v="1.056918"/>
    <n v="12309"/>
    <n v="11628.1"/>
    <n v="643095"/>
    <x v="1"/>
    <n v="-680.96199999999999"/>
    <n v="9905"/>
    <n v="11600"/>
    <n v="202519"/>
    <n v="-1.9657999999999998E-2"/>
    <n v="1695"/>
    <n v="12117"/>
    <n v="10745"/>
    <n v="181172"/>
    <n v="-0.232155"/>
    <n v="-1372"/>
    <n v="13593"/>
    <n v="12475"/>
    <n v="91185"/>
    <n v="-0.32315899999999997"/>
    <n v="-1119"/>
    <n v="13993"/>
    <n v="13332"/>
    <n v="74347"/>
    <n v="-0.32612400000000002"/>
    <n v="-661"/>
    <n v="15285"/>
    <n v="11221"/>
    <n v="93872"/>
    <n v="-0.44286300000000001"/>
    <n v="-4064"/>
    <n v="5.8828630000000004"/>
    <n v="5.8444479999999999"/>
    <n v="5.8062829999999996"/>
    <n v="5.7683660000000003"/>
    <n v="0.9805372"/>
    <n v="121893"/>
    <n v="62484"/>
    <n v="60586"/>
    <n v="28633"/>
    <n v="0.51261350000000006"/>
    <n v="0.47260089999999999"/>
    <n v="0.92194390000000004"/>
    <n v="24226.25"/>
    <n v="30668.49"/>
    <n v="28204.29"/>
    <n v="35625.64"/>
    <n v="32726.55"/>
    <n v="41621.75"/>
    <n v="36845.800000000003"/>
    <n v="46773.26"/>
    <n v="0.78993950000000002"/>
    <n v="0.79168519999999998"/>
    <n v="0.78628469999999995"/>
    <n v="0.78775360000000005"/>
    <m/>
    <m/>
    <m/>
    <m/>
    <m/>
    <m/>
    <m/>
    <m/>
    <m/>
    <m/>
    <m/>
    <m/>
    <m/>
    <m/>
    <m/>
    <m/>
    <m/>
    <m/>
    <m/>
    <m/>
    <m/>
    <n v="26083.46"/>
    <n v="112029.3"/>
    <n v="19758.34"/>
    <n v="98546.75"/>
    <n v="0.23282720000000001"/>
    <n v="0.20049719999999999"/>
    <n v="0.81241379999999996"/>
    <n v="0.11286499999999999"/>
    <n v="72695.380590000001"/>
    <n v="135135.28810000001"/>
    <n v="0.53794520000000001"/>
    <m/>
    <m/>
    <m/>
    <m/>
  </r>
  <r>
    <n v="2018"/>
    <s v="AL"/>
    <x v="2"/>
    <n v="1"/>
    <s v="South"/>
    <s v="East South Central"/>
    <n v="3.6121E-2"/>
    <n v="3.8246000000000002E-2"/>
    <n v="435.78269999999998"/>
    <n v="649.69399999999996"/>
    <n v="968.60730000000001"/>
    <n v="1444.0650000000001"/>
    <n v="3.3137270000000001"/>
    <n v="6550.8069999999998"/>
    <n v="6699.3410000000003"/>
    <n v="6851.2439999999997"/>
    <n v="7006.5889999999999"/>
    <n v="1.069577"/>
    <n v="3592.4639999999999"/>
    <n v="3102.299"/>
    <n v="2679.0140000000001"/>
    <n v="2313.4830000000002"/>
    <n v="0.64398219999999995"/>
    <n v="9388.3979999999992"/>
    <n v="8981.8169999999991"/>
    <n v="8592.8430000000008"/>
    <n v="8220.7139999999999"/>
    <n v="0.87562470000000003"/>
    <n v="-0.1779"/>
    <n v="8421.7520000000004"/>
    <n v="8568.0210000000006"/>
    <n v="8716.8310000000001"/>
    <n v="8868.2250000000004"/>
    <n v="1.0530139999999999"/>
    <n v="12269.9"/>
    <n v="9680.9699999999993"/>
    <n v="729626"/>
    <x v="2"/>
    <n v="-2588.96"/>
    <n v="9410"/>
    <n v="9542"/>
    <n v="252990"/>
    <n v="1.6452000000000001E-2"/>
    <n v="132"/>
    <n v="11486"/>
    <n v="9679"/>
    <n v="159949"/>
    <n v="-0.139457"/>
    <n v="-1807"/>
    <n v="13511"/>
    <n v="9914"/>
    <n v="84029"/>
    <n v="-0.27355000000000002"/>
    <n v="-3597"/>
    <n v="14239"/>
    <n v="9530"/>
    <n v="152275"/>
    <n v="-0.41025099999999998"/>
    <n v="-4709"/>
    <n v="17803"/>
    <n v="10166"/>
    <n v="80383"/>
    <n v="-0.55550200000000005"/>
    <n v="-7637"/>
    <n v="6.0442739999999997"/>
    <n v="5.9253359999999997"/>
    <n v="5.8087390000000001"/>
    <n v="5.6944369999999997"/>
    <n v="0.94212079999999998"/>
    <n v="116510"/>
    <n v="50149"/>
    <n v="55071"/>
    <n v="20660"/>
    <n v="0.43042659999999999"/>
    <n v="0.37515209999999999"/>
    <n v="0.87158210000000003"/>
    <n v="22048.92"/>
    <n v="27933.41"/>
    <n v="25557.26"/>
    <n v="32623.32"/>
    <n v="29966.75"/>
    <n v="38087.57"/>
    <n v="33903.83"/>
    <n v="43050.3"/>
    <n v="0.78933880000000001"/>
    <n v="0.78340460000000001"/>
    <n v="0.78678550000000003"/>
    <n v="0.78753980000000001"/>
    <m/>
    <m/>
    <m/>
    <m/>
    <m/>
    <m/>
    <m/>
    <m/>
    <m/>
    <m/>
    <m/>
    <m/>
    <m/>
    <m/>
    <m/>
    <m/>
    <m/>
    <m/>
    <m/>
    <m/>
    <m/>
    <n v="25904.65"/>
    <n v="112610.3"/>
    <n v="19215.93"/>
    <n v="100515.5"/>
    <n v="0.2300381"/>
    <n v="0.1911737"/>
    <n v="0.86744429999999995"/>
    <n v="3.3E-4"/>
    <n v="77511.723119999995"/>
    <n v="121170.70050000001"/>
    <n v="0.63969030000000004"/>
    <m/>
    <m/>
    <m/>
    <m/>
  </r>
  <r>
    <n v="2018"/>
    <s v="CA"/>
    <x v="3"/>
    <n v="6"/>
    <s v="West"/>
    <s v="Pacific"/>
    <n v="3.0473E-2"/>
    <n v="3.6054999999999997E-2"/>
    <n v="385.22230000000002"/>
    <n v="641.06569999999999"/>
    <n v="1066.826"/>
    <n v="1775.3530000000001"/>
    <n v="4.6086470000000004"/>
    <n v="5719.3249999999998"/>
    <n v="7687.1639999999998"/>
    <n v="10332.08"/>
    <n v="13887.02"/>
    <n v="2.4280879999999998"/>
    <n v="5482.2250000000004"/>
    <n v="3692.511"/>
    <n v="2487.0630000000001"/>
    <n v="1675.1420000000001"/>
    <n v="0.30555880000000002"/>
    <n v="10425.64"/>
    <n v="10661.2"/>
    <n v="10902.09"/>
    <n v="11148.43"/>
    <n v="1.0693280000000001"/>
    <n v="6.4699999999999994E-2"/>
    <n v="9174.1540000000005"/>
    <n v="9777.9040000000005"/>
    <n v="10421.39"/>
    <n v="11107.22"/>
    <n v="1.2107079999999999"/>
    <n v="16897.8"/>
    <n v="12077.1"/>
    <n v="5941124"/>
    <x v="3"/>
    <n v="-4820.7299999999996"/>
    <n v="10616"/>
    <n v="11672"/>
    <n v="1173054"/>
    <n v="0.33979700000000002"/>
    <n v="1056"/>
    <n v="14176"/>
    <n v="11472"/>
    <n v="1044816"/>
    <n v="-9.4334000000000001E-2"/>
    <n v="-2705"/>
    <n v="16821"/>
    <n v="11827"/>
    <n v="1245508"/>
    <n v="-0.204017"/>
    <n v="-4994"/>
    <n v="20309"/>
    <n v="12656"/>
    <n v="1851923"/>
    <n v="-0.43851400000000001"/>
    <n v="-7653"/>
    <n v="23276"/>
    <n v="12631"/>
    <n v="625823"/>
    <n v="-0.62281799999999998"/>
    <n v="-10645"/>
    <n v="4.4974629999999998"/>
    <n v="4.4648589999999997"/>
    <n v="4.4324899999999996"/>
    <n v="4.4003569999999996"/>
    <n v="0.97840859999999996"/>
    <n v="1021208"/>
    <n v="503411"/>
    <n v="368606"/>
    <n v="151745"/>
    <n v="0.49295640000000002"/>
    <n v="0.4116726"/>
    <n v="0.83510969999999995"/>
    <n v="32631.4"/>
    <n v="40519.120000000003"/>
    <n v="37969.5"/>
    <n v="46863.39"/>
    <n v="43842.83"/>
    <n v="54339.96"/>
    <n v="49168.4"/>
    <n v="61005.77"/>
    <n v="0.80533339999999998"/>
    <n v="0.81021679999999996"/>
    <n v="0.80682489999999996"/>
    <n v="0.80596319999999999"/>
    <m/>
    <m/>
    <m/>
    <m/>
    <m/>
    <m/>
    <m/>
    <m/>
    <m/>
    <m/>
    <m/>
    <m/>
    <m/>
    <m/>
    <m/>
    <m/>
    <m/>
    <m/>
    <m/>
    <m/>
    <m/>
    <n v="31336.25"/>
    <n v="155669.5"/>
    <n v="23348.93"/>
    <n v="138973.20000000001"/>
    <n v="0.2012999"/>
    <n v="0.1680102"/>
    <n v="0.89811850000000004"/>
    <n v="0.101017"/>
    <n v="114264.22779999999"/>
    <n v="190332.2408"/>
    <n v="0.60034089999999996"/>
    <m/>
    <m/>
    <m/>
    <m/>
  </r>
  <r>
    <n v="2018"/>
    <s v="MS"/>
    <x v="4"/>
    <n v="28"/>
    <s v="South"/>
    <s v="East South Central"/>
    <n v="4.0652000000000001E-2"/>
    <n v="4.0918999999999997E-2"/>
    <n v="537.77049999999997"/>
    <n v="745.09950000000003"/>
    <n v="1032.3610000000001"/>
    <n v="1430.3720000000001"/>
    <n v="2.6598190000000002"/>
    <n v="5691.9009999999998"/>
    <n v="5704.527"/>
    <n v="5717.1819999999998"/>
    <n v="5729.8639999999996"/>
    <n v="1.00667"/>
    <n v="2664.0450000000001"/>
    <n v="2640.2190000000001"/>
    <n v="2616.6039999999998"/>
    <n v="2593.2020000000002"/>
    <n v="0.97340740000000003"/>
    <n v="7517.7560000000003"/>
    <n v="7560.8909999999996"/>
    <n v="7604.2719999999999"/>
    <n v="7647.9030000000002"/>
    <n v="1.017312"/>
    <n v="-0.15920000000000001"/>
    <n v="6881.9949999999999"/>
    <n v="7310.0159999999996"/>
    <n v="7764.6570000000002"/>
    <n v="8247.5740000000005"/>
    <n v="1.198428"/>
    <n v="12531.7"/>
    <n v="8883.0499999999993"/>
    <n v="453013"/>
    <x v="4"/>
    <n v="-3648.6"/>
    <n v="8910"/>
    <n v="8415"/>
    <n v="160430"/>
    <n v="2.9151E-2"/>
    <n v="-495"/>
    <n v="11459"/>
    <n v="8374"/>
    <n v="90528"/>
    <n v="-9.4788999999999998E-2"/>
    <n v="-3085"/>
    <n v="14295"/>
    <n v="9611"/>
    <n v="75786"/>
    <n v="-0.269953"/>
    <n v="-4685"/>
    <n v="15632"/>
    <n v="9142"/>
    <n v="73938"/>
    <n v="-0.40949099999999999"/>
    <n v="-6489"/>
    <n v="18557"/>
    <n v="9779"/>
    <n v="52331"/>
    <n v="-0.569156"/>
    <n v="-8777"/>
    <n v="6.8069610000000003"/>
    <n v="6.7733210000000001"/>
    <n v="6.7398480000000003"/>
    <n v="6.7065400000000004"/>
    <n v="0.9852474"/>
    <n v="77053"/>
    <n v="37007"/>
    <n v="39406"/>
    <n v="17485"/>
    <n v="0.48027979999999998"/>
    <n v="0.4437141"/>
    <n v="0.92386590000000002"/>
    <n v="21496.5"/>
    <n v="26782.91"/>
    <n v="24824.51"/>
    <n v="30581.15"/>
    <n v="28048.44"/>
    <n v="35036.61"/>
    <n v="31318.82"/>
    <n v="38920.68"/>
    <n v="0.80262"/>
    <n v="0.8117586"/>
    <n v="0.80054650000000005"/>
    <n v="0.80468320000000004"/>
    <m/>
    <m/>
    <m/>
    <m/>
    <m/>
    <m/>
    <m/>
    <m/>
    <m/>
    <m/>
    <m/>
    <m/>
    <m/>
    <m/>
    <m/>
    <m/>
    <m/>
    <m/>
    <m/>
    <m/>
    <m/>
    <n v="25010.89"/>
    <n v="101939.1"/>
    <n v="18634.96"/>
    <n v="90189.98"/>
    <n v="0.24535119999999999"/>
    <n v="0.206619"/>
    <n v="0.86836150000000001"/>
    <n v="1.964E-3"/>
    <n v="66217.265729999999"/>
    <n v="109940.5"/>
    <n v="0.60230090000000003"/>
    <m/>
    <m/>
    <m/>
    <m/>
  </r>
  <r>
    <n v="2018"/>
    <s v="NV"/>
    <x v="5"/>
    <n v="32"/>
    <s v="West"/>
    <s v="Mountain"/>
    <n v="2.8455000000000001E-2"/>
    <n v="3.1802999999999998E-2"/>
    <n v="802.56380000000001"/>
    <n v="842.29679999999996"/>
    <n v="883.99689999999998"/>
    <n v="927.76160000000004"/>
    <n v="1.1559969999999999"/>
    <n v="9874.616"/>
    <n v="9237.3050000000003"/>
    <n v="8641.1239999999998"/>
    <n v="8083.424"/>
    <n v="0.81860639999999996"/>
    <n v="2362.1089999999999"/>
    <n v="1952.0519999999999"/>
    <n v="1613.18"/>
    <n v="1333.136"/>
    <n v="0.56438359999999999"/>
    <n v="10666.53"/>
    <n v="9055.6260000000002"/>
    <n v="7688.0060000000003"/>
    <n v="6526.93"/>
    <n v="0.61190739999999999"/>
    <n v="-0.27789999999999998"/>
    <n v="9754.3279999999995"/>
    <n v="8538.1059999999998"/>
    <n v="7473.5290000000005"/>
    <n v="6541.6890000000003"/>
    <n v="0.67064480000000004"/>
    <n v="15190"/>
    <n v="9289.2999999999993"/>
    <n v="445547"/>
    <x v="5"/>
    <n v="-5900.75"/>
    <n v="9805"/>
    <n v="11381"/>
    <n v="15447"/>
    <n v="-0.10345500000000001"/>
    <n v="1576"/>
    <n v="13193"/>
    <n v="9361"/>
    <n v="68468"/>
    <n v="-3.7819999999999999E-2"/>
    <n v="-3833"/>
    <n v="12691"/>
    <n v="11362"/>
    <n v="14775"/>
    <n v="-0.168847"/>
    <n v="-1329"/>
    <n v="12373"/>
    <n v="10750"/>
    <n v="12411"/>
    <n v="-0.100591"/>
    <n v="-1623"/>
    <n v="16062"/>
    <n v="9032"/>
    <n v="334446"/>
    <n v="-0.197433"/>
    <n v="-7030"/>
    <n v="5.4353910000000001"/>
    <n v="5.3681010000000002"/>
    <n v="5.3016430000000003"/>
    <n v="5.236008"/>
    <n v="0.9633176"/>
    <n v="79025"/>
    <n v="29619"/>
    <n v="31432"/>
    <n v="9427"/>
    <n v="0.37480550000000001"/>
    <n v="0.2999173"/>
    <n v="0.80019459999999998"/>
    <n v="26268.7"/>
    <n v="32931.620000000003"/>
    <n v="29518.84"/>
    <n v="36991.449999999997"/>
    <n v="32952.660000000003"/>
    <n v="41533.83"/>
    <n v="35938.1"/>
    <n v="45399.44"/>
    <n v="0.7976742"/>
    <n v="0.79799100000000001"/>
    <n v="0.79339340000000003"/>
    <n v="0.79159780000000002"/>
    <m/>
    <m/>
    <m/>
    <m/>
    <m/>
    <m/>
    <m/>
    <m/>
    <m/>
    <m/>
    <m/>
    <m/>
    <m/>
    <m/>
    <m/>
    <m/>
    <m/>
    <m/>
    <m/>
    <m/>
    <m/>
    <n v="32092.99"/>
    <n v="115983.8"/>
    <n v="25122.74"/>
    <n v="103851.1"/>
    <n v="0.27670230000000001"/>
    <n v="0.2419113"/>
    <n v="0.91629349999999998"/>
    <n v="9.1953999999999994E-2"/>
    <n v="84586.202510000003"/>
    <n v="129842.3276"/>
    <n v="0.65145319999999995"/>
    <m/>
    <m/>
    <m/>
    <m/>
  </r>
  <r>
    <n v="2018"/>
    <s v="WV"/>
    <x v="6"/>
    <n v="54"/>
    <s v="South"/>
    <s v="South Atlantic"/>
    <n v="3.8682000000000001E-2"/>
    <n v="4.0405999999999997E-2"/>
    <n v="651.45690000000002"/>
    <n v="882.88890000000004"/>
    <n v="1196.538"/>
    <n v="1621.6110000000001"/>
    <n v="2.4892080000000001"/>
    <n v="6947.5309999999999"/>
    <n v="7371.027"/>
    <n v="7820.3379999999997"/>
    <n v="8297.0380000000005"/>
    <n v="1.1942429999999999"/>
    <n v="4723.9560000000001"/>
    <n v="3849.0949999999998"/>
    <n v="3136.2550000000001"/>
    <n v="2555.431"/>
    <n v="0.54095150000000003"/>
    <n v="10415.69"/>
    <n v="10200"/>
    <n v="9988.7720000000008"/>
    <n v="9781.92"/>
    <n v="0.9391524"/>
    <n v="-0.29310000000000003"/>
    <n v="9899.1360000000004"/>
    <n v="10036.950000000001"/>
    <n v="10176.67"/>
    <n v="10318.35"/>
    <n v="1.0423480000000001"/>
    <n v="10540.9"/>
    <n v="11212"/>
    <n v="265982"/>
    <x v="6"/>
    <n v="671.05200000000002"/>
    <n v="9158"/>
    <n v="11429"/>
    <n v="73493"/>
    <n v="-2.5400000000000002E-3"/>
    <n v="2271"/>
    <n v="9900"/>
    <n v="10955"/>
    <n v="41685"/>
    <n v="-0.128078"/>
    <n v="1055"/>
    <n v="10503"/>
    <n v="11330"/>
    <n v="85303"/>
    <n v="-0.17724599999999999"/>
    <n v="827"/>
    <n v="11492"/>
    <n v="11018"/>
    <n v="28612"/>
    <n v="-0.26282299999999997"/>
    <n v="-473"/>
    <n v="13370"/>
    <n v="10947"/>
    <n v="36889"/>
    <n v="-0.27015099999999997"/>
    <n v="-2423"/>
    <n v="7.0663660000000004"/>
    <n v="7.1550960000000003"/>
    <n v="7.2449399999999997"/>
    <n v="7.3359120000000004"/>
    <n v="1.0381450000000001"/>
    <n v="38675"/>
    <n v="14251"/>
    <n v="21925"/>
    <n v="8811"/>
    <n v="0.3684809"/>
    <n v="0.40187"/>
    <n v="1.0906130000000001"/>
    <n v="21610.11"/>
    <n v="26910.47"/>
    <n v="25093.13"/>
    <n v="31482.799999999999"/>
    <n v="29379.73"/>
    <n v="36820.43"/>
    <n v="33849.72"/>
    <n v="41707.93"/>
    <n v="0.80303729999999995"/>
    <n v="0.79704260000000005"/>
    <n v="0.7979193"/>
    <n v="0.81158960000000002"/>
    <m/>
    <m/>
    <m/>
    <m/>
    <m/>
    <m/>
    <m/>
    <m/>
    <m/>
    <m/>
    <m/>
    <m/>
    <m/>
    <m/>
    <m/>
    <m/>
    <m/>
    <m/>
    <m/>
    <m/>
    <m/>
    <n v="26988.959999999999"/>
    <n v="113032.4"/>
    <n v="20240.310000000001"/>
    <n v="100770.7"/>
    <n v="0.23877200000000001"/>
    <n v="0.20085510000000001"/>
    <n v="0.88922590000000001"/>
    <n v="0"/>
    <n v="77877.927009999999"/>
    <n v="96336.382979999995"/>
    <n v="0.8083958"/>
    <m/>
    <m/>
    <m/>
    <m/>
  </r>
  <r>
    <n v="2018"/>
    <s v="AK"/>
    <x v="7"/>
    <n v="2"/>
    <s v="West"/>
    <s v="Pacific"/>
    <n v="4.2251999999999998E-2"/>
    <n v="5.1701999999999998E-2"/>
    <n v="660.26390000000004"/>
    <n v="1504.653"/>
    <n v="3428.9029999999998"/>
    <n v="7814.0119999999997"/>
    <n v="11.834680000000001"/>
    <n v="10455.43"/>
    <n v="13160.39"/>
    <n v="16565.16"/>
    <n v="20850.79"/>
    <n v="1.9942550000000001"/>
    <n v="4481.1289999999999"/>
    <n v="2673.2449999999999"/>
    <n v="1594.741"/>
    <n v="951.3528"/>
    <n v="0.21230199999999999"/>
    <n v="10668.84"/>
    <n v="12716.82"/>
    <n v="15157.91"/>
    <n v="18067.61"/>
    <n v="1.6934929999999999"/>
    <n v="0.42670000000000002"/>
    <n v="10318.459999999999"/>
    <n v="13664.54"/>
    <n v="18095.689999999999"/>
    <n v="23963.77"/>
    <n v="2.3224170000000002"/>
    <n v="12285.3"/>
    <n v="17665.7"/>
    <n v="132813"/>
    <x v="7"/>
    <n v="5380.42"/>
    <n v="9958"/>
    <n v="17326"/>
    <n v="24825"/>
    <n v="1.9528E-2"/>
    <n v="7368"/>
    <n v="10938"/>
    <n v="15776"/>
    <n v="82598"/>
    <n v="-6.7549999999999997E-3"/>
    <n v="4839"/>
    <n v="10468"/>
    <n v="11970"/>
    <n v="7944"/>
    <n v="-3.9961000000000003E-2"/>
    <n v="1501"/>
    <n v="19314"/>
    <n v="31860"/>
    <n v="6840"/>
    <n v="-0.75841800000000004"/>
    <n v="12546"/>
    <n v="25055"/>
    <n v="28288"/>
    <n v="10606"/>
    <n v="-1.0969500000000001"/>
    <n v="3233"/>
    <n v="5.8974419999999999"/>
    <n v="6.1681369999999998"/>
    <n v="6.4512580000000002"/>
    <n v="6.7473739999999998"/>
    <n v="1.1441190000000001"/>
    <n v="19690"/>
    <n v="9450"/>
    <n v="4706"/>
    <n v="1357"/>
    <n v="0.479939"/>
    <n v="0.28835529999999998"/>
    <n v="0.60081649999999998"/>
    <n v="34023.49"/>
    <n v="31277.279999999999"/>
    <n v="39677.26"/>
    <n v="36212.160000000003"/>
    <n v="46467.42"/>
    <n v="41979.3"/>
    <n v="51291.45"/>
    <n v="46956.51"/>
    <n v="1.0878019999999999"/>
    <n v="1.0956889999999999"/>
    <n v="1.1069119999999999"/>
    <n v="1.0923179999999999"/>
    <m/>
    <m/>
    <m/>
    <m/>
    <m/>
    <m/>
    <m/>
    <m/>
    <m/>
    <m/>
    <m/>
    <m/>
    <m/>
    <m/>
    <m/>
    <m/>
    <m/>
    <m/>
    <m/>
    <m/>
    <m/>
    <n v="31839.39"/>
    <n v="130464.1"/>
    <n v="23399.82"/>
    <n v="117772.3"/>
    <n v="0.24404709999999999"/>
    <n v="0.1986869"/>
    <n v="0.91453419999999996"/>
    <n v="5.2734999999999997E-2"/>
    <n v="95741.791530000002"/>
    <n v="98226.774189999996"/>
    <n v="0.97470159999999995"/>
    <m/>
    <m/>
    <m/>
    <m/>
  </r>
  <r>
    <n v="2018"/>
    <s v="AR"/>
    <x v="8"/>
    <n v="5"/>
    <s v="South"/>
    <s v="West South Central"/>
    <n v="4.1293999999999997E-2"/>
    <n v="4.0459000000000002E-2"/>
    <n v="522.16909999999996"/>
    <n v="741.40499999999997"/>
    <n v="1052.6890000000001"/>
    <n v="1494.6669999999999"/>
    <n v="2.862419"/>
    <n v="9920.0889999999999"/>
    <n v="9809.8439999999991"/>
    <n v="9700.8240000000005"/>
    <n v="9593.0169999999998"/>
    <n v="0.96702929999999998"/>
    <n v="1237.3109999999999"/>
    <n v="1175.432"/>
    <n v="1116.6489999999999"/>
    <n v="1060.8050000000001"/>
    <n v="0.85734770000000005"/>
    <n v="8708.2929999999997"/>
    <n v="8833.4529999999995"/>
    <n v="8960.4110000000001"/>
    <n v="9089.1949999999997"/>
    <n v="1.0437399999999999"/>
    <n v="0.16420000000000001"/>
    <n v="7812.7259999999997"/>
    <n v="8338.6090000000004"/>
    <n v="8899.8919999999998"/>
    <n v="9498.9539999999997"/>
    <n v="1.2158310000000001"/>
    <n v="12392.6"/>
    <n v="9886.11"/>
    <n v="465038"/>
    <x v="8"/>
    <n v="-2506.5"/>
    <n v="10730"/>
    <n v="9401"/>
    <n v="160523"/>
    <n v="8.8532E-2"/>
    <n v="-1329"/>
    <n v="10843"/>
    <n v="9431"/>
    <n v="79991"/>
    <n v="-4.0252999999999997E-2"/>
    <n v="-1412"/>
    <n v="13535"/>
    <n v="10461"/>
    <n v="101034"/>
    <n v="-0.18521000000000001"/>
    <n v="-3074"/>
    <n v="13507"/>
    <n v="9914"/>
    <n v="46521"/>
    <n v="-0.18962399999999999"/>
    <n v="-3593"/>
    <n v="15298"/>
    <n v="10599"/>
    <n v="76969"/>
    <n v="-0.388631"/>
    <n v="-4699"/>
    <n v="6.5585839999999997"/>
    <n v="6.8554060000000003"/>
    <n v="7.1656610000000001"/>
    <n v="7.4899579999999997"/>
    <n v="1.1420079999999999"/>
    <n v="76362"/>
    <n v="35597"/>
    <n v="37570"/>
    <n v="16692"/>
    <n v="0.4661612"/>
    <n v="0.44429069999999998"/>
    <n v="0.95308380000000004"/>
    <n v="24358.02"/>
    <n v="30436.33"/>
    <n v="28053.58"/>
    <n v="34677.199999999997"/>
    <n v="32122.720000000001"/>
    <n v="39688.89"/>
    <n v="35498.39"/>
    <n v="44029.07"/>
    <n v="0.80029430000000001"/>
    <n v="0.80899189999999999"/>
    <n v="0.80936280000000005"/>
    <n v="0.80624879999999999"/>
    <m/>
    <m/>
    <m/>
    <m/>
    <m/>
    <m/>
    <m/>
    <m/>
    <m/>
    <m/>
    <m/>
    <m/>
    <m/>
    <m/>
    <m/>
    <m/>
    <m/>
    <m/>
    <m/>
    <m/>
    <m/>
    <n v="28700.26"/>
    <n v="111535"/>
    <n v="20945.48"/>
    <n v="96679.33"/>
    <n v="0.25732070000000001"/>
    <n v="0.21664900000000001"/>
    <n v="0.88795299999999999"/>
    <n v="6.3588000000000006E-2"/>
    <n v="73736.565409999996"/>
    <n v="111040.1057"/>
    <n v="0.66405340000000002"/>
    <m/>
    <m/>
    <m/>
    <m/>
  </r>
  <r>
    <n v="2018"/>
    <s v="SC"/>
    <x v="9"/>
    <n v="45"/>
    <s v="South"/>
    <s v="South Atlantic"/>
    <n v="4.0176999999999997E-2"/>
    <n v="4.2341999999999998E-2"/>
    <n v="459.93740000000003"/>
    <n v="691.16780000000006"/>
    <n v="1038.6479999999999"/>
    <n v="1560.8209999999999"/>
    <n v="3.3935520000000001"/>
    <n v="7229.2640000000001"/>
    <n v="7306.7349999999997"/>
    <n v="7385.0360000000001"/>
    <n v="7464.1769999999997"/>
    <n v="1.0324949999999999"/>
    <n v="4047.078"/>
    <n v="4109.7299999999996"/>
    <n v="4173.3509999999997"/>
    <n v="4237.9579999999996"/>
    <n v="1.0471649999999999"/>
    <n v="10197.34"/>
    <n v="10453.64"/>
    <n v="10716.38"/>
    <n v="10985.73"/>
    <n v="1.077312"/>
    <n v="1.2699999999999999E-2"/>
    <n v="8199.2049999999999"/>
    <n v="8893.3549999999996"/>
    <n v="9646.2729999999992"/>
    <n v="10462.93"/>
    <n v="1.2760910000000001"/>
    <n v="11631.2"/>
    <n v="10819.6"/>
    <n v="735549"/>
    <x v="9"/>
    <n v="-811.61599999999999"/>
    <n v="9600"/>
    <n v="10120"/>
    <n v="322421"/>
    <n v="6.1891000000000002E-2"/>
    <n v="520"/>
    <n v="12419"/>
    <n v="10663"/>
    <n v="185514"/>
    <n v="-8.5167999999999994E-2"/>
    <n v="-1755"/>
    <n v="13134"/>
    <n v="12081"/>
    <n v="128117"/>
    <n v="-0.17213700000000001"/>
    <n v="-1053"/>
    <n v="14205"/>
    <n v="11514"/>
    <n v="55929"/>
    <n v="-0.394818"/>
    <n v="-2690"/>
    <n v="15587"/>
    <n v="12059"/>
    <n v="43568"/>
    <n v="-0.51561599999999996"/>
    <n v="-3528"/>
    <n v="6.8579780000000001"/>
    <n v="6.9118079999999997"/>
    <n v="6.9660609999999998"/>
    <n v="7.02074"/>
    <n v="1.023733"/>
    <n v="120031"/>
    <n v="53672"/>
    <n v="57288"/>
    <n v="21918"/>
    <n v="0.44715120000000003"/>
    <n v="0.38259320000000002"/>
    <n v="0.85562389999999999"/>
    <n v="22138.7"/>
    <n v="29216.91"/>
    <n v="25838.67"/>
    <n v="34002.959999999999"/>
    <n v="29838.13"/>
    <n v="39621.54"/>
    <n v="33769.24"/>
    <n v="44469.94"/>
    <n v="0.75773579999999996"/>
    <n v="0.75989470000000003"/>
    <n v="0.75307849999999998"/>
    <n v="0.7593723"/>
    <m/>
    <m/>
    <m/>
    <m/>
    <m/>
    <m/>
    <m/>
    <m/>
    <m/>
    <m/>
    <m/>
    <m/>
    <m/>
    <m/>
    <m/>
    <m/>
    <m/>
    <m/>
    <m/>
    <m/>
    <m/>
    <n v="27697.46"/>
    <n v="119129.7"/>
    <n v="20398.689999999999"/>
    <n v="105481.9"/>
    <n v="0.2324985"/>
    <n v="0.1933858"/>
    <n v="0.89042480000000002"/>
    <n v="4.4851000000000002E-2"/>
    <n v="83577.746239999993"/>
    <n v="122220.32090000001"/>
    <n v="0.68382849999999995"/>
    <m/>
    <m/>
    <m/>
    <m/>
  </r>
  <r>
    <n v="2018"/>
    <s v="AZ"/>
    <x v="10"/>
    <n v="4"/>
    <s v="West"/>
    <s v="Mountain"/>
    <n v="2.4313999999999999E-2"/>
    <n v="2.6713000000000001E-2"/>
    <n v="334.23399999999998"/>
    <n v="592.54160000000002"/>
    <n v="1050.4780000000001"/>
    <n v="1862.3240000000001"/>
    <n v="5.5719180000000001"/>
    <n v="3828.288"/>
    <n v="4096.0609999999997"/>
    <n v="4382.5640000000003"/>
    <n v="4689.1080000000002"/>
    <n v="1.224858"/>
    <n v="4096.5870000000004"/>
    <n v="3327.0520000000001"/>
    <n v="2702.0740000000001"/>
    <n v="2194.4949999999999"/>
    <n v="0.53568859999999996"/>
    <n v="7709.8630000000003"/>
    <n v="7343.375"/>
    <n v="6994.3109999999997"/>
    <n v="6661.8379999999997"/>
    <n v="0.86406700000000003"/>
    <n v="-9.9299999999999999E-2"/>
    <n v="6179.3040000000001"/>
    <n v="6684.183"/>
    <n v="7230.3149999999996"/>
    <n v="7821.07"/>
    <n v="1.2656879999999999"/>
    <n v="14123.5"/>
    <n v="8172.7"/>
    <n v="931391"/>
    <x v="10"/>
    <n v="-5950.81"/>
    <n v="9408"/>
    <n v="7644"/>
    <n v="351588"/>
    <n v="0.29028900000000002"/>
    <n v="-1764"/>
    <n v="13589"/>
    <n v="7889"/>
    <n v="184564"/>
    <n v="-5.0380000000000001E-2"/>
    <n v="-5700"/>
    <n v="15449"/>
    <n v="8494"/>
    <n v="143819"/>
    <n v="-0.25252200000000002"/>
    <n v="-6955"/>
    <n v="19764"/>
    <n v="8546"/>
    <n v="158241"/>
    <n v="-0.38791300000000001"/>
    <n v="-11218"/>
    <n v="21349"/>
    <n v="9599"/>
    <n v="93179"/>
    <n v="-0.48384199999999999"/>
    <n v="-11750"/>
    <n v="5.4512900000000002"/>
    <n v="5.4093200000000001"/>
    <n v="5.3676729999999999"/>
    <n v="5.326346"/>
    <n v="0.97707999999999995"/>
    <n v="175781"/>
    <n v="65593"/>
    <n v="77776"/>
    <n v="20638"/>
    <n v="0.37315179999999998"/>
    <n v="0.26535180000000003"/>
    <n v="0.71110949999999995"/>
    <n v="21992.22"/>
    <n v="33477.97"/>
    <n v="25067.5"/>
    <n v="37978.879999999997"/>
    <n v="28434.54"/>
    <n v="43124.6"/>
    <n v="31430.09"/>
    <n v="47691.98"/>
    <n v="0.65691630000000001"/>
    <n v="0.66003789999999996"/>
    <n v="0.65935770000000005"/>
    <n v="0.65902249999999996"/>
    <m/>
    <m/>
    <m/>
    <m/>
    <m/>
    <m/>
    <m/>
    <m/>
    <m/>
    <m/>
    <m/>
    <m/>
    <m/>
    <m/>
    <m/>
    <m/>
    <m/>
    <m/>
    <m/>
    <m/>
    <m/>
    <n v="30786.12"/>
    <n v="127602.1"/>
    <n v="23277.84"/>
    <n v="113631"/>
    <n v="0.24126649999999999"/>
    <n v="0.2048546"/>
    <n v="0.89430889999999996"/>
    <n v="0.170374"/>
    <n v="91418.338250000001"/>
    <n v="114827.95080000001"/>
    <n v="0.79613319999999999"/>
    <m/>
    <m/>
    <m/>
    <m/>
  </r>
  <r>
    <n v="2018"/>
    <s v="GA"/>
    <x v="11"/>
    <n v="13"/>
    <s v="South"/>
    <s v="South Atlantic"/>
    <n v="3.4446999999999998E-2"/>
    <n v="4.2015999999999998E-2"/>
    <n v="420.47809999999998"/>
    <n v="633.22190000000001"/>
    <n v="953.60490000000004"/>
    <n v="1436.088"/>
    <n v="3.4153699999999998"/>
    <n v="6349.7870000000003"/>
    <n v="6527.3519999999999"/>
    <n v="6709.8810000000003"/>
    <n v="6897.5150000000003"/>
    <n v="1.0862590000000001"/>
    <n v="3473.6640000000002"/>
    <n v="3471.759"/>
    <n v="3469.855"/>
    <n v="3467.9520000000002"/>
    <n v="0.99835569999999996"/>
    <n v="8845.9369999999999"/>
    <n v="9133.5650000000005"/>
    <n v="9430.5460000000003"/>
    <n v="9737.1830000000009"/>
    <n v="1.100752"/>
    <n v="0.29389999999999999"/>
    <n v="8276.4079999999994"/>
    <n v="8812.7080000000005"/>
    <n v="9383.759"/>
    <n v="9991.8130000000001"/>
    <n v="1.2072639999999999"/>
    <n v="12175.2"/>
    <n v="10756.2"/>
    <n v="1745404"/>
    <x v="11"/>
    <n v="-1419.03"/>
    <n v="9832"/>
    <n v="10331"/>
    <n v="855744"/>
    <n v="0.183008"/>
    <n v="499"/>
    <n v="13141"/>
    <n v="11041"/>
    <n v="349022"/>
    <n v="-0.17818600000000001"/>
    <n v="-2099"/>
    <n v="14966"/>
    <n v="11571"/>
    <n v="303924"/>
    <n v="-0.26115899999999997"/>
    <n v="-3396"/>
    <n v="15007"/>
    <n v="10580"/>
    <n v="133046"/>
    <n v="-0.31554300000000002"/>
    <n v="-4427"/>
    <n v="16448"/>
    <n v="11147"/>
    <n v="103668"/>
    <n v="-0.424346"/>
    <n v="-5302"/>
    <n v="6.7241879999999998"/>
    <n v="6.8068530000000003"/>
    <n v="6.8905339999999997"/>
    <n v="6.975244"/>
    <n v="1.037336"/>
    <n v="284164"/>
    <n v="139493"/>
    <n v="121505"/>
    <n v="50389"/>
    <n v="0.49088910000000002"/>
    <n v="0.4147072"/>
    <n v="0.84480840000000001"/>
    <n v="22941.42"/>
    <n v="32151.13"/>
    <n v="26703.56"/>
    <n v="37243.480000000003"/>
    <n v="30849.759999999998"/>
    <n v="43178.77"/>
    <n v="34500.76"/>
    <n v="48258.27"/>
    <n v="0.7135494"/>
    <n v="0.71699950000000001"/>
    <n v="0.71446589999999999"/>
    <n v="0.71491919999999998"/>
    <m/>
    <m/>
    <m/>
    <m/>
    <m/>
    <m/>
    <m/>
    <m/>
    <m/>
    <m/>
    <m/>
    <m/>
    <m/>
    <m/>
    <m/>
    <m/>
    <m/>
    <m/>
    <m/>
    <m/>
    <m/>
    <n v="28436.32"/>
    <n v="133047.20000000001"/>
    <n v="21249.89"/>
    <n v="119145.5"/>
    <n v="0.213731"/>
    <n v="0.17835229999999999"/>
    <n v="0.88209749999999998"/>
    <n v="4.1113999999999998E-2"/>
    <n v="95320.935450000004"/>
    <n v="149146.36230000001"/>
    <n v="0.63910999999999996"/>
    <m/>
    <m/>
    <m/>
    <m/>
  </r>
  <r>
    <n v="2018"/>
    <s v="OK"/>
    <x v="12"/>
    <n v="40"/>
    <s v="South"/>
    <s v="West South Central"/>
    <n v="3.0098E-2"/>
    <n v="3.3091000000000002E-2"/>
    <n v="368.97390000000001"/>
    <n v="574.71900000000005"/>
    <n v="895.19050000000004"/>
    <n v="1394.3620000000001"/>
    <n v="3.7790249999999999"/>
    <n v="3965.51"/>
    <n v="4434.1220000000003"/>
    <n v="4958.1080000000002"/>
    <n v="5544.0159999999996"/>
    <n v="1.3980589999999999"/>
    <n v="3357.8330000000001"/>
    <n v="2980.4720000000002"/>
    <n v="2645.52"/>
    <n v="2348.21"/>
    <n v="0.69932289999999997"/>
    <n v="7294.857"/>
    <n v="7312.1120000000001"/>
    <n v="7329.4070000000002"/>
    <n v="7346.7439999999997"/>
    <n v="1.0071129999999999"/>
    <n v="6.8099999999999994E-2"/>
    <n v="6139.5069999999996"/>
    <n v="6716.1279999999997"/>
    <n v="7346.9070000000002"/>
    <n v="8036.9269999999997"/>
    <n v="1.309051"/>
    <n v="10722.2"/>
    <n v="8212.14"/>
    <n v="662326"/>
    <x v="12"/>
    <n v="-2510.0500000000002"/>
    <n v="6863"/>
    <n v="7466"/>
    <n v="232888"/>
    <n v="0.18949199999999999"/>
    <n v="603"/>
    <n v="10242"/>
    <n v="8440"/>
    <n v="97728"/>
    <n v="-2.2106000000000001E-2"/>
    <n v="-1802"/>
    <n v="11966"/>
    <n v="8518"/>
    <n v="66036"/>
    <n v="-6.8158999999999997E-2"/>
    <n v="-3448"/>
    <n v="12809"/>
    <n v="8608"/>
    <n v="155090"/>
    <n v="-0.18385899999999999"/>
    <n v="-4201"/>
    <n v="15604"/>
    <n v="8844"/>
    <n v="110584"/>
    <n v="-0.289769"/>
    <n v="-6760"/>
    <n v="5.5072279999999996"/>
    <n v="5.7482449999999998"/>
    <n v="5.9998100000000001"/>
    <n v="6.2623829999999998"/>
    <n v="1.137121"/>
    <n v="109943"/>
    <n v="47999"/>
    <n v="49536"/>
    <n v="17022"/>
    <n v="0.43658079999999999"/>
    <n v="0.34362890000000001"/>
    <n v="0.78709119999999999"/>
    <n v="19632.169999999998"/>
    <n v="29228.25"/>
    <n v="22475.94"/>
    <n v="33362.18"/>
    <n v="25494.25"/>
    <n v="37831.879999999997"/>
    <n v="28180.26"/>
    <n v="41871.129999999997"/>
    <n v="0.67168459999999997"/>
    <n v="0.67369509999999999"/>
    <n v="0.67388289999999995"/>
    <n v="0.67302360000000006"/>
    <m/>
    <m/>
    <m/>
    <m/>
    <m/>
    <m/>
    <m/>
    <m/>
    <m/>
    <m/>
    <m/>
    <m/>
    <m/>
    <m/>
    <m/>
    <m/>
    <m/>
    <m/>
    <m/>
    <m/>
    <m/>
    <n v="28424.69"/>
    <n v="110493.4"/>
    <n v="21357.55"/>
    <n v="97265.84"/>
    <n v="0.25725239999999999"/>
    <n v="0.2195792"/>
    <n v="0.89085959999999997"/>
    <n v="4.1703999999999998E-2"/>
    <n v="76198.073199999999"/>
    <n v="99158.299320000006"/>
    <n v="0.76844880000000004"/>
    <m/>
    <m/>
    <m/>
    <m/>
  </r>
  <r>
    <n v="2018"/>
    <s v="OR"/>
    <x v="13"/>
    <n v="41"/>
    <s v="West"/>
    <s v="Pacific"/>
    <n v="3.4035000000000003E-2"/>
    <n v="3.8240000000000003E-2"/>
    <n v="404.93290000000002"/>
    <n v="682.92179999999996"/>
    <n v="1151.752"/>
    <n v="1942.4359999999999"/>
    <n v="4.7969330000000001"/>
    <n v="6969.24"/>
    <n v="7903.1390000000001"/>
    <n v="8962.1859999999997"/>
    <n v="10163.15"/>
    <n v="1.458286"/>
    <n v="5048.0839999999998"/>
    <n v="3882.5949999999998"/>
    <n v="2986.19"/>
    <n v="2296.7460000000001"/>
    <n v="0.45497369999999998"/>
    <n v="11229.61"/>
    <n v="11082.65"/>
    <n v="10937.6"/>
    <n v="10794.46"/>
    <n v="0.96124960000000004"/>
    <n v="-7.1300000000000002E-2"/>
    <n v="9439.1620000000003"/>
    <n v="9757.3119999999999"/>
    <n v="10086.19"/>
    <n v="10426.15"/>
    <n v="1.104563"/>
    <n v="12391.2"/>
    <n v="11280.6"/>
    <n v="574083"/>
    <x v="13"/>
    <n v="-1110.5999999999999"/>
    <n v="10303"/>
    <n v="11526"/>
    <n v="228452"/>
    <n v="0.17949399999999999"/>
    <n v="1224"/>
    <n v="12474"/>
    <n v="11173"/>
    <n v="82135"/>
    <n v="-0.110898"/>
    <n v="-1301"/>
    <n v="13889"/>
    <n v="10990"/>
    <n v="125804"/>
    <n v="-0.17946300000000001"/>
    <n v="-2899"/>
    <n v="13861"/>
    <n v="10875"/>
    <n v="95401"/>
    <n v="-0.143872"/>
    <n v="-2985"/>
    <n v="15743"/>
    <n v="11951"/>
    <n v="42291"/>
    <n v="-0.32599400000000001"/>
    <n v="-3791"/>
    <n v="5.3427220000000002"/>
    <n v="5.2490420000000002"/>
    <n v="5.1570039999999997"/>
    <n v="5.0665789999999999"/>
    <n v="0.9483142"/>
    <n v="96508"/>
    <n v="45451"/>
    <n v="34392"/>
    <n v="13018"/>
    <n v="0.47095579999999998"/>
    <n v="0.37851829999999997"/>
    <n v="0.80372350000000004"/>
    <n v="25139.16"/>
    <n v="32502.65"/>
    <n v="29000.46"/>
    <n v="37331.160000000003"/>
    <n v="33280.449999999997"/>
    <n v="42917.91"/>
    <n v="36922.71"/>
    <n v="48069.34"/>
    <n v="0.77344950000000001"/>
    <n v="0.77684339999999996"/>
    <n v="0.77544440000000003"/>
    <n v="0.76811359999999995"/>
    <m/>
    <m/>
    <m/>
    <m/>
    <m/>
    <m/>
    <m/>
    <m/>
    <m/>
    <m/>
    <m/>
    <m/>
    <m/>
    <m/>
    <m/>
    <m/>
    <m/>
    <m/>
    <m/>
    <m/>
    <m/>
    <n v="30322.82"/>
    <n v="136099.5"/>
    <n v="23118.57"/>
    <n v="123990.3"/>
    <n v="0.22279879999999999"/>
    <n v="0.1864546"/>
    <n v="0.88840430000000004"/>
    <n v="5.8783000000000002E-2"/>
    <n v="105373.8057"/>
    <n v="154045.9216"/>
    <n v="0.68404149999999997"/>
    <m/>
    <m/>
    <m/>
    <m/>
  </r>
  <r>
    <n v="2018"/>
    <s v="TX"/>
    <x v="14"/>
    <n v="48"/>
    <s v="South"/>
    <s v="West South Central"/>
    <n v="3.2378999999999998E-2"/>
    <n v="3.9715E-2"/>
    <n v="440.95350000000002"/>
    <n v="667.94169999999997"/>
    <n v="1011.776"/>
    <n v="1532.605"/>
    <n v="3.4756610000000001"/>
    <n v="2511.1750000000002"/>
    <n v="3258.0630000000001"/>
    <n v="4227.0950000000003"/>
    <n v="5484.3410000000003"/>
    <n v="2.1839740000000001"/>
    <n v="6307.317"/>
    <n v="4775.7939999999999"/>
    <n v="3616.1509999999998"/>
    <n v="2738.0889999999999"/>
    <n v="0.43411300000000003"/>
    <n v="9214.0370000000003"/>
    <n v="9018.2099999999991"/>
    <n v="8826.5450000000001"/>
    <n v="8638.9529999999995"/>
    <n v="0.93758609999999998"/>
    <n v="-0.10440000000000001"/>
    <n v="7168.9049999999997"/>
    <n v="7633.6580000000004"/>
    <n v="8128.54"/>
    <n v="8655.5059999999994"/>
    <n v="1.207368"/>
    <n v="14304.3"/>
    <n v="9513.77"/>
    <n v="5154217"/>
    <x v="14"/>
    <n v="-4790.58"/>
    <n v="8792"/>
    <n v="9007"/>
    <n v="1395076"/>
    <n v="0.33335799999999999"/>
    <n v="215"/>
    <n v="13014"/>
    <n v="9266"/>
    <n v="1155929"/>
    <n v="1.0347E-2"/>
    <n v="-3749"/>
    <n v="13788"/>
    <n v="9411"/>
    <n v="562735"/>
    <n v="-0.15470200000000001"/>
    <n v="-4378"/>
    <n v="17273"/>
    <n v="9824"/>
    <n v="915793"/>
    <n v="-0.20523"/>
    <n v="-7449"/>
    <n v="20309"/>
    <n v="10196"/>
    <n v="1124684"/>
    <n v="-0.21923599999999999"/>
    <n v="-10113"/>
    <n v="7.0362340000000003"/>
    <n v="6.995228"/>
    <n v="6.9544620000000004"/>
    <n v="6.9139330000000001"/>
    <n v="0.9826184"/>
    <n v="822985"/>
    <n v="347506"/>
    <n v="366067"/>
    <n v="133240"/>
    <n v="0.42225069999999998"/>
    <n v="0.3639771"/>
    <n v="0.8619928"/>
    <n v="24637.82"/>
    <n v="34617.25"/>
    <n v="28460.15"/>
    <n v="39944.410000000003"/>
    <n v="32891.06"/>
    <n v="46227.78"/>
    <n v="36785.5"/>
    <n v="51748.03"/>
    <n v="0.71172089999999999"/>
    <n v="0.71249399999999996"/>
    <n v="0.71149989999999996"/>
    <n v="0.71085799999999999"/>
    <m/>
    <m/>
    <m/>
    <m/>
    <m/>
    <m/>
    <m/>
    <m/>
    <m/>
    <m/>
    <m/>
    <m/>
    <m/>
    <m/>
    <m/>
    <m/>
    <m/>
    <m/>
    <m/>
    <m/>
    <m/>
    <n v="29849.11"/>
    <n v="134249.79999999999"/>
    <n v="22535.58"/>
    <n v="119122.6"/>
    <n v="0.22234010000000001"/>
    <n v="0.18917970000000001"/>
    <n v="0.91105999999999998"/>
    <n v="6.0200999999999998E-2"/>
    <n v="95154.575379999995"/>
    <n v="163270.04740000001"/>
    <n v="0.58280489999999996"/>
    <m/>
    <m/>
    <m/>
    <m/>
  </r>
  <r>
    <n v="2018"/>
    <s v="MI"/>
    <x v="15"/>
    <n v="26"/>
    <s v="Midwest"/>
    <s v="East North Central"/>
    <n v="3.4909999999999997E-2"/>
    <n v="3.8189000000000001E-2"/>
    <n v="172.84909999999999"/>
    <n v="355.61290000000002"/>
    <n v="731.62400000000002"/>
    <n v="1505.2149999999999"/>
    <n v="8.7082599999999992"/>
    <n v="9062.7620000000006"/>
    <n v="8943.7829999999994"/>
    <n v="8826.366"/>
    <n v="8710.49"/>
    <n v="0.96112980000000003"/>
    <n v="3531.8789999999999"/>
    <n v="3212.36"/>
    <n v="2921.748"/>
    <n v="2657.4259999999999"/>
    <n v="0.75241139999999995"/>
    <n v="11309.74"/>
    <n v="10956.5"/>
    <n v="10614.3"/>
    <n v="10282.780000000001"/>
    <n v="0.90919669999999997"/>
    <n v="-8.5900000000000004E-2"/>
    <n v="9253.2710000000006"/>
    <n v="9609.6370000000006"/>
    <n v="9979.7279999999992"/>
    <n v="10364.07"/>
    <n v="1.120044"/>
    <n v="10077.6"/>
    <n v="10939.3"/>
    <n v="1268000"/>
    <x v="15"/>
    <n v="861.68399999999997"/>
    <n v="6173"/>
    <n v="10833"/>
    <n v="429840"/>
    <n v="0.32011200000000001"/>
    <n v="4661"/>
    <n v="8422"/>
    <n v="10557"/>
    <n v="268117"/>
    <n v="6.9617999999999999E-2"/>
    <n v="2135"/>
    <n v="10634"/>
    <n v="10605"/>
    <n v="185118"/>
    <n v="-0.115407"/>
    <n v="-29"/>
    <n v="12476"/>
    <n v="10731"/>
    <n v="147647"/>
    <n v="-0.22806699999999999"/>
    <n v="-1744"/>
    <n v="17096"/>
    <n v="11953"/>
    <n v="237278"/>
    <n v="-0.466082"/>
    <n v="-5143"/>
    <n v="5.5011910000000004"/>
    <n v="5.5378819999999997"/>
    <n v="5.5748170000000004"/>
    <n v="5.611999"/>
    <n v="1.0201420000000001"/>
    <n v="240485"/>
    <n v="110438"/>
    <n v="99774"/>
    <n v="38973"/>
    <n v="0.45923029999999998"/>
    <n v="0.39061279999999998"/>
    <n v="0.85058149999999999"/>
    <n v="24659.25"/>
    <n v="32240.69"/>
    <n v="28758.720000000001"/>
    <n v="37358.42"/>
    <n v="32981.07"/>
    <n v="43500.36"/>
    <n v="36881.33"/>
    <n v="48733.88"/>
    <n v="0.76484870000000005"/>
    <n v="0.76980559999999998"/>
    <n v="0.75817920000000005"/>
    <n v="0.75679030000000003"/>
    <m/>
    <m/>
    <m/>
    <m/>
    <m/>
    <m/>
    <m/>
    <m/>
    <m/>
    <m/>
    <m/>
    <m/>
    <m/>
    <m/>
    <m/>
    <m/>
    <m/>
    <m/>
    <m/>
    <m/>
    <m/>
    <n v="29448.69"/>
    <n v="125480.1"/>
    <n v="22377.03"/>
    <n v="113131.9"/>
    <n v="0.23468810000000001"/>
    <n v="0.1977959"/>
    <n v="0.88500179999999995"/>
    <n v="9.9585999999999994E-2"/>
    <n v="93132.248590000003"/>
    <n v="123444.9552"/>
    <n v="0.75444350000000004"/>
    <m/>
    <m/>
    <m/>
    <m/>
  </r>
  <r>
    <n v="2018"/>
    <s v="IL"/>
    <x v="16"/>
    <n v="17"/>
    <s v="Midwest"/>
    <s v="East North Central"/>
    <n v="3.1637999999999999E-2"/>
    <n v="3.7554999999999998E-2"/>
    <n v="336.11630000000002"/>
    <n v="632.4194"/>
    <n v="1189.9280000000001"/>
    <n v="2238.9090000000001"/>
    <n v="6.6611120000000001"/>
    <n v="7419.6090000000004"/>
    <n v="8409.2980000000007"/>
    <n v="9531"/>
    <n v="10802.32"/>
    <n v="1.455916"/>
    <n v="9033.2630000000008"/>
    <n v="6630.1949999999997"/>
    <n v="4866.402"/>
    <n v="3571.8209999999999"/>
    <n v="0.39540760000000003"/>
    <n v="15951.28"/>
    <n v="14687.72"/>
    <n v="13524.26"/>
    <n v="12452.95"/>
    <n v="0.7806864"/>
    <n v="-0.2853"/>
    <n v="13832.32"/>
    <n v="13199.53"/>
    <n v="12595.69"/>
    <n v="12019.48"/>
    <n v="0.86894110000000002"/>
    <n v="12857.4"/>
    <n v="15341"/>
    <n v="1973173"/>
    <x v="16"/>
    <n v="2483.58"/>
    <n v="7314"/>
    <n v="16875"/>
    <n v="539102"/>
    <n v="0.481767"/>
    <n v="9562"/>
    <n v="10535"/>
    <n v="15747"/>
    <n v="310161"/>
    <n v="0.15568000000000001"/>
    <n v="5212"/>
    <n v="12519"/>
    <n v="15396"/>
    <n v="199209"/>
    <n v="-3.1535000000000001E-2"/>
    <n v="2877"/>
    <n v="14237"/>
    <n v="14243"/>
    <n v="238199"/>
    <n v="-0.21665699999999999"/>
    <n v="6"/>
    <n v="17879"/>
    <n v="14318"/>
    <n v="686502"/>
    <n v="-0.313994"/>
    <n v="-3562"/>
    <n v="7.0526289999999996"/>
    <n v="6.5782990000000003"/>
    <n v="6.1358699999999997"/>
    <n v="5.723198"/>
    <n v="0.81149850000000001"/>
    <n v="308663"/>
    <n v="173396"/>
    <n v="109177"/>
    <n v="56238"/>
    <n v="0.56176479999999995"/>
    <n v="0.51510849999999997"/>
    <n v="0.91694690000000001"/>
    <n v="27902.75"/>
    <n v="34799.160000000003"/>
    <n v="32045.06"/>
    <n v="39916.82"/>
    <n v="36812.269999999997"/>
    <n v="46079.48"/>
    <n v="41017.1"/>
    <n v="51370.46"/>
    <n v="0.80182249999999999"/>
    <n v="0.80279590000000001"/>
    <n v="0.79888650000000005"/>
    <n v="0.79845679999999997"/>
    <m/>
    <m/>
    <m/>
    <m/>
    <m/>
    <m/>
    <m/>
    <m/>
    <m/>
    <m/>
    <m/>
    <m/>
    <m/>
    <m/>
    <m/>
    <m/>
    <m/>
    <m/>
    <m/>
    <m/>
    <m/>
    <n v="29457.759999999998"/>
    <n v="144737.70000000001"/>
    <n v="22169.14"/>
    <n v="131947.29999999999"/>
    <n v="0.20352519999999999"/>
    <n v="0.1680151"/>
    <n v="0.87480990000000003"/>
    <n v="3.2587999999999999E-2"/>
    <n v="111026.5714"/>
    <n v="162648.17000000001"/>
    <n v="0.68261799999999995"/>
    <m/>
    <m/>
    <m/>
    <m/>
  </r>
  <r>
    <n v="2018"/>
    <s v="TN"/>
    <x v="17"/>
    <n v="47"/>
    <s v="South"/>
    <s v="East South Central"/>
    <n v="2.785E-2"/>
    <n v="3.1600000000000003E-2"/>
    <n v="410.47289999999998"/>
    <n v="660.21839999999997"/>
    <n v="1061.9169999999999"/>
    <n v="1708.0239999999999"/>
    <n v="4.1611120000000001"/>
    <n v="4623.9780000000001"/>
    <n v="5027.7380000000003"/>
    <n v="5466.7529999999997"/>
    <n v="5944.1030000000001"/>
    <n v="1.285496"/>
    <n v="3706.2280000000001"/>
    <n v="3307.4340000000002"/>
    <n v="2951.5509999999999"/>
    <n v="2633.9609999999998"/>
    <n v="0.71068509999999996"/>
    <n v="7926.0739999999996"/>
    <n v="8033.8239999999996"/>
    <n v="8143.04"/>
    <n v="8253.7389999999996"/>
    <n v="1.0413399999999999"/>
    <n v="-8.77E-2"/>
    <n v="7476.57"/>
    <n v="7996.8710000000001"/>
    <n v="8553.3799999999992"/>
    <n v="9148.6170000000002"/>
    <n v="1.223638"/>
    <n v="9746.24"/>
    <n v="9333.4500000000007"/>
    <n v="849367"/>
    <x v="17"/>
    <n v="-412.79"/>
    <n v="7870"/>
    <n v="9033"/>
    <n v="374885"/>
    <n v="0.13620199999999999"/>
    <n v="1163"/>
    <n v="9782"/>
    <n v="8979"/>
    <n v="161772"/>
    <n v="-4.8286999999999997E-2"/>
    <n v="-803"/>
    <n v="10691"/>
    <n v="8810"/>
    <n v="95788"/>
    <n v="-5.4694E-2"/>
    <n v="-1881"/>
    <n v="12593"/>
    <n v="10684"/>
    <n v="162663"/>
    <n v="-0.21548900000000001"/>
    <n v="-1909"/>
    <n v="12402"/>
    <n v="9345"/>
    <n v="54259"/>
    <n v="-0.132519"/>
    <n v="-3057"/>
    <n v="6.5871320000000004"/>
    <n v="6.5980829999999999"/>
    <n v="6.6090530000000003"/>
    <n v="6.6200400000000004"/>
    <n v="1.004996"/>
    <n v="165249"/>
    <n v="62189"/>
    <n v="78816"/>
    <n v="24035"/>
    <n v="0.37633509999999998"/>
    <n v="0.30495080000000002"/>
    <n v="0.81031710000000001"/>
    <n v="21054.07"/>
    <n v="27550.68"/>
    <n v="24950.69"/>
    <n v="32473.41"/>
    <n v="29342.13"/>
    <n v="38535.129999999997"/>
    <n v="33485.19"/>
    <n v="43730.82"/>
    <n v="0.76419429999999999"/>
    <n v="0.76834210000000003"/>
    <n v="0.76143850000000002"/>
    <n v="0.76571140000000004"/>
    <m/>
    <m/>
    <m/>
    <m/>
    <m/>
    <m/>
    <m/>
    <m/>
    <m/>
    <m/>
    <m/>
    <m/>
    <m/>
    <m/>
    <m/>
    <m/>
    <m/>
    <m/>
    <m/>
    <m/>
    <m/>
    <n v="27815.65"/>
    <n v="117141.3"/>
    <n v="20546.939999999999"/>
    <n v="104245.9"/>
    <n v="0.23745379999999999"/>
    <n v="0.19710079999999999"/>
    <n v="0.8509099"/>
    <n v="3.7638999999999999E-2"/>
    <n v="82645.329429999998"/>
    <n v="131004.1085"/>
    <n v="0.63086059999999999"/>
    <m/>
    <m/>
    <m/>
    <m/>
  </r>
  <r>
    <n v="2018"/>
    <s v="DE"/>
    <x v="18"/>
    <n v="10"/>
    <s v="South"/>
    <s v="South Atlantic"/>
    <n v="2.8034E-2"/>
    <n v="4.0696999999999997E-2"/>
    <n v="431.12400000000002"/>
    <n v="772.4153"/>
    <n v="1383.883"/>
    <n v="2479.4090000000001"/>
    <n v="5.7510339999999998"/>
    <n v="17246.650000000001"/>
    <n v="14726.75"/>
    <n v="12575.04"/>
    <n v="10737.7"/>
    <n v="0.62259640000000005"/>
    <n v="4160.2539999999999"/>
    <n v="3766.663"/>
    <n v="3410.3069999999998"/>
    <n v="3087.6680000000001"/>
    <n v="0.74218240000000002"/>
    <n v="16185.22"/>
    <n v="15034.67"/>
    <n v="13965.92"/>
    <n v="12973.15"/>
    <n v="0.80154300000000001"/>
    <n v="-0.11700000000000001"/>
    <n v="12182.7"/>
    <n v="13093.05"/>
    <n v="14071.43"/>
    <n v="15122.91"/>
    <n v="1.2413430000000001"/>
    <n v="12372.1"/>
    <n v="15464.6"/>
    <n v="115140"/>
    <x v="18"/>
    <n v="3092.47"/>
    <n v="8841"/>
    <n v="14223"/>
    <n v="26878"/>
    <n v="0.14763100000000001"/>
    <n v="5382"/>
    <n v="12494"/>
    <n v="15700"/>
    <n v="29113"/>
    <n v="8.9578000000000005E-2"/>
    <n v="3205"/>
    <n v="13765"/>
    <n v="18284"/>
    <n v="25143"/>
    <n v="-0.14179800000000001"/>
    <n v="4519"/>
    <n v="13505"/>
    <n v="13627"/>
    <n v="18687"/>
    <n v="0.161222"/>
    <n v="122"/>
    <n v="14666"/>
    <n v="14810"/>
    <n v="15319"/>
    <n v="-0.223465"/>
    <n v="144"/>
    <n v="6.951498"/>
    <n v="7.0844969999999998"/>
    <n v="7.22004"/>
    <n v="7.3581770000000004"/>
    <n v="1.0585020000000001"/>
    <n v="24224"/>
    <n v="12428"/>
    <n v="9434"/>
    <n v="4537"/>
    <n v="0.51304490000000003"/>
    <n v="0.48092010000000002"/>
    <n v="0.937384"/>
    <n v="28895.46"/>
    <n v="34146.07"/>
    <n v="33263.629999999997"/>
    <n v="39544.76"/>
    <n v="38509.769999999997"/>
    <n v="45982.61"/>
    <n v="43156.28"/>
    <n v="51554.05"/>
    <n v="0.84623090000000001"/>
    <n v="0.84116420000000003"/>
    <n v="0.83748540000000005"/>
    <n v="0.83710739999999995"/>
    <m/>
    <m/>
    <m/>
    <m/>
    <m/>
    <m/>
    <m/>
    <m/>
    <m/>
    <m/>
    <m/>
    <m/>
    <m/>
    <m/>
    <m/>
    <m/>
    <m/>
    <m/>
    <m/>
    <m/>
    <m/>
    <n v="29468.95"/>
    <n v="126353.3"/>
    <n v="22531.06"/>
    <n v="114980.1"/>
    <n v="0.2332265"/>
    <n v="0.19595609999999999"/>
    <n v="0.87059430000000004"/>
    <n v="0.112734"/>
    <n v="95676.821079999994"/>
    <n v="161050.28899999999"/>
    <n v="0.59408039999999995"/>
    <m/>
    <m/>
    <m/>
    <m/>
  </r>
  <r>
    <n v="2018"/>
    <s v="NY"/>
    <x v="19"/>
    <n v="36"/>
    <s v="Northeast"/>
    <s v="Middle Atlantic"/>
    <n v="4.2169999999999999E-2"/>
    <n v="5.3621000000000002E-2"/>
    <n v="383.2353"/>
    <n v="674.35209999999995"/>
    <n v="1186.6099999999999"/>
    <n v="2087.9929999999999"/>
    <n v="5.4483309999999996"/>
    <n v="8274.9429999999993"/>
    <n v="11125.17"/>
    <n v="14957.12"/>
    <n v="20108.95"/>
    <n v="2.4301010000000001"/>
    <n v="11546.52"/>
    <n v="9330.7479999999996"/>
    <n v="7540.1840000000002"/>
    <n v="6093.2280000000001"/>
    <n v="0.52771129999999999"/>
    <n v="19954.72"/>
    <n v="20661.05"/>
    <n v="21392.38"/>
    <n v="22149.599999999999"/>
    <n v="1.109993"/>
    <n v="0.14810000000000001"/>
    <n v="19256.32"/>
    <n v="19508.439999999999"/>
    <n v="19763.87"/>
    <n v="20022.64"/>
    <n v="1.0397959999999999"/>
    <n v="15354.3"/>
    <n v="24063.7"/>
    <n v="2602786"/>
    <x v="19"/>
    <n v="8709.44"/>
    <n v="6908"/>
    <n v="24825"/>
    <n v="406804"/>
    <n v="0.49753199999999997"/>
    <n v="17917"/>
    <n v="9020"/>
    <n v="22397"/>
    <n v="355782"/>
    <n v="0.230458"/>
    <n v="13376"/>
    <n v="10434"/>
    <n v="21206"/>
    <n v="260285"/>
    <n v="6.9925000000000001E-2"/>
    <n v="10772"/>
    <n v="13897"/>
    <n v="21802"/>
    <n v="260090"/>
    <n v="-0.155723"/>
    <n v="7905"/>
    <n v="20923"/>
    <n v="25288"/>
    <n v="1319825"/>
    <n v="-0.13807"/>
    <n v="4365"/>
    <n v="8.5926229999999997"/>
    <n v="8.314114"/>
    <n v="8.044632"/>
    <n v="7.7838849999999997"/>
    <n v="0.90587989999999996"/>
    <n v="462710"/>
    <n v="277674"/>
    <n v="177030"/>
    <n v="96991"/>
    <n v="0.60010370000000002"/>
    <n v="0.54787889999999995"/>
    <n v="0.91297360000000005"/>
    <n v="35848.68"/>
    <n v="38927.18"/>
    <n v="41563.43"/>
    <n v="44840.65"/>
    <n v="47801.17"/>
    <n v="51974.32"/>
    <n v="53486.1"/>
    <n v="58120.32"/>
    <n v="0.92091659999999997"/>
    <n v="0.92691409999999996"/>
    <n v="0.91970739999999995"/>
    <n v="0.920265"/>
    <m/>
    <m/>
    <m/>
    <m/>
    <m/>
    <m/>
    <m/>
    <m/>
    <m/>
    <m/>
    <m/>
    <m/>
    <m/>
    <m/>
    <m/>
    <m/>
    <m/>
    <m/>
    <m/>
    <m/>
    <m/>
    <n v="28559.15"/>
    <n v="155278.5"/>
    <n v="21476.74"/>
    <n v="141224.1"/>
    <n v="0.18392210000000001"/>
    <n v="0.1520755"/>
    <n v="0.8348795"/>
    <n v="5.1674999999999999E-2"/>
    <n v="117251.4915"/>
    <n v="153495.8002"/>
    <n v="0.76387430000000001"/>
    <m/>
    <m/>
    <m/>
    <m/>
  </r>
  <r>
    <n v="2018"/>
    <s v="RI"/>
    <x v="20"/>
    <n v="44"/>
    <s v="Northeast"/>
    <s v="New England"/>
    <n v="4.2444999999999997E-2"/>
    <n v="4.4155E-2"/>
    <n v="607.69100000000003"/>
    <n v="909.22159999999997"/>
    <n v="1360.3689999999999"/>
    <n v="2035.3720000000001"/>
    <n v="3.3493539999999999"/>
    <n v="4115.3029999999999"/>
    <n v="6398.4040000000005"/>
    <n v="9948.1309999999994"/>
    <n v="15467.19"/>
    <n v="3.7584569999999999"/>
    <n v="13916.36"/>
    <n v="8116.6279999999997"/>
    <n v="4733.973"/>
    <n v="2761.06"/>
    <n v="0.19840389999999999"/>
    <n v="15317.42"/>
    <n v="14937.62"/>
    <n v="14567.24"/>
    <n v="14206.04"/>
    <n v="0.92744329999999997"/>
    <n v="-0.2445"/>
    <n v="14613.17"/>
    <n v="14240.8"/>
    <n v="13877.91"/>
    <n v="13524.27"/>
    <n v="0.925485"/>
    <n v="12693.5"/>
    <n v="16061.8"/>
    <n v="131978"/>
    <x v="20"/>
    <n v="3368.22"/>
    <n v="5508"/>
    <n v="16273"/>
    <n v="10987"/>
    <n v="0.60545300000000002"/>
    <n v="10765"/>
    <n v="7568"/>
    <n v="16884"/>
    <n v="13726"/>
    <n v="0.41888900000000001"/>
    <n v="9317"/>
    <n v="7669"/>
    <n v="17191"/>
    <n v="25043"/>
    <n v="0.303512"/>
    <n v="9521"/>
    <n v="10052"/>
    <n v="15599"/>
    <n v="29472"/>
    <n v="0.17519799999999999"/>
    <n v="5547"/>
    <n v="19385"/>
    <n v="15526"/>
    <n v="52750"/>
    <n v="-0.36954999999999999"/>
    <n v="-3859"/>
    <n v="8.0077309999999997"/>
    <n v="7.7608649999999999"/>
    <n v="7.521611"/>
    <n v="7.2897319999999999"/>
    <n v="0.9103367"/>
    <n v="23979"/>
    <n v="8313"/>
    <n v="8900"/>
    <n v="2523"/>
    <n v="0.34667829999999999"/>
    <n v="0.28348309999999999"/>
    <n v="0.81771229999999995"/>
    <n v="34522.76"/>
    <n v="34138"/>
    <n v="40621.22"/>
    <n v="40314.129999999997"/>
    <n v="47834.32"/>
    <n v="47264.42"/>
    <n v="53922.39"/>
    <n v="53783.5"/>
    <n v="1.011271"/>
    <n v="1.007617"/>
    <n v="1.0120579999999999"/>
    <n v="1.0025820000000001"/>
    <m/>
    <m/>
    <m/>
    <m/>
    <m/>
    <m/>
    <m/>
    <m/>
    <m/>
    <m/>
    <m/>
    <m/>
    <m/>
    <m/>
    <m/>
    <m/>
    <m/>
    <m/>
    <m/>
    <m/>
    <m/>
    <n v="27890.1"/>
    <n v="131310.5"/>
    <n v="20485.86"/>
    <n v="121328.6"/>
    <n v="0.21239810000000001"/>
    <n v="0.168846"/>
    <n v="0.86676430000000004"/>
    <n v="6.2631000000000006E-2"/>
    <n v="102429.3579"/>
    <n v="154862.07889999999"/>
    <n v="0.66142310000000004"/>
    <m/>
    <m/>
    <m/>
    <m/>
  </r>
  <r>
    <n v="2018"/>
    <s v="MD"/>
    <x v="21"/>
    <n v="24"/>
    <s v="South"/>
    <s v="South Atlantic"/>
    <n v="3.4193000000000001E-2"/>
    <n v="3.7185999999999997E-2"/>
    <n v="483.04410000000001"/>
    <n v="827.57960000000003"/>
    <n v="1417.8579999999999"/>
    <n v="2429.1579999999999"/>
    <n v="5.0288529999999998"/>
    <n v="6393.3580000000002"/>
    <n v="8851.0889999999999"/>
    <n v="12253.62"/>
    <n v="16964.150000000001"/>
    <n v="2.6534019999999998"/>
    <n v="8287.5049999999992"/>
    <n v="5646.299"/>
    <n v="3846.8389999999999"/>
    <n v="2620.8620000000001"/>
    <n v="0.31624259999999998"/>
    <n v="13434.03"/>
    <n v="13518"/>
    <n v="13602.5"/>
    <n v="13687.53"/>
    <n v="1.0188699999999999"/>
    <n v="0.41930000000000001"/>
    <n v="11861.47"/>
    <n v="12357.69"/>
    <n v="12874.68"/>
    <n v="13413.29"/>
    <n v="1.1308290000000001"/>
    <n v="11693.3"/>
    <n v="14765.4"/>
    <n v="899068"/>
    <x v="21"/>
    <n v="3072.08"/>
    <n v="7806"/>
    <n v="14331"/>
    <n v="140258"/>
    <n v="0.40310000000000001"/>
    <n v="6525"/>
    <n v="10570"/>
    <n v="14912"/>
    <n v="319390"/>
    <n v="0.262461"/>
    <n v="4342"/>
    <n v="12364"/>
    <n v="14593"/>
    <n v="286740"/>
    <n v="-0.144895"/>
    <n v="2229"/>
    <n v="10413"/>
    <n v="14491"/>
    <n v="43924"/>
    <n v="7.0539000000000004E-2"/>
    <n v="4078"/>
    <n v="18753"/>
    <n v="15460"/>
    <n v="108756"/>
    <n v="-0.53894799999999998"/>
    <n v="-3293"/>
    <n v="7.4143590000000001"/>
    <n v="7.1526329999999998"/>
    <n v="6.9001460000000003"/>
    <n v="6.6565709999999996"/>
    <n v="0.89779450000000005"/>
    <n v="148355"/>
    <n v="71905"/>
    <n v="40777"/>
    <n v="15826"/>
    <n v="0.484682"/>
    <n v="0.38811089999999998"/>
    <n v="0.80075370000000001"/>
    <n v="30749.03"/>
    <n v="37969.99"/>
    <n v="35730.410000000003"/>
    <n v="44004.32"/>
    <n v="41651.96"/>
    <n v="51137.67"/>
    <n v="46346.62"/>
    <n v="57494.239999999998"/>
    <n v="0.80982460000000001"/>
    <n v="0.81197490000000005"/>
    <n v="0.81450650000000002"/>
    <n v="0.80610890000000002"/>
    <m/>
    <m/>
    <m/>
    <m/>
    <m/>
    <m/>
    <m/>
    <m/>
    <m/>
    <m/>
    <m/>
    <m/>
    <m/>
    <m/>
    <m/>
    <m/>
    <m/>
    <m/>
    <m/>
    <m/>
    <m/>
    <n v="30322.6"/>
    <n v="160385.4"/>
    <n v="22825.89"/>
    <n v="149139.1"/>
    <n v="0.1890609"/>
    <n v="0.15305099999999999"/>
    <n v="0.84164660000000002"/>
    <n v="2.6651999999999999E-2"/>
    <n v="132953.27979999999"/>
    <n v="209134.0661"/>
    <n v="0.63573230000000003"/>
    <m/>
    <m/>
    <m/>
    <m/>
  </r>
  <r>
    <n v="2018"/>
    <s v="SD"/>
    <x v="22"/>
    <n v="46"/>
    <s v="Midwest"/>
    <s v="West North Central"/>
    <n v="3.024E-2"/>
    <n v="3.4811000000000002E-2"/>
    <n v="381.21230000000003"/>
    <n v="806.01210000000003"/>
    <n v="1704.183"/>
    <n v="3603.223"/>
    <n v="9.4520110000000006"/>
    <n v="4180.5290000000005"/>
    <n v="4305.5420000000004"/>
    <n v="4434.2920000000004"/>
    <n v="4566.893"/>
    <n v="1.0924199999999999"/>
    <n v="5140.51"/>
    <n v="4533.2030000000004"/>
    <n v="3997.6439999999998"/>
    <n v="3525.3560000000002"/>
    <n v="0.68579900000000005"/>
    <n v="9182.6329999999998"/>
    <n v="9086.2520000000004"/>
    <n v="8990.8829999999998"/>
    <n v="8896.5149999999994"/>
    <n v="0.96884139999999996"/>
    <n v="0.27589999999999998"/>
    <n v="7507.777"/>
    <n v="8617.3690000000006"/>
    <n v="9890.9490000000005"/>
    <n v="11352.75"/>
    <n v="1.5121329999999999"/>
    <n v="9465.48"/>
    <n v="10035"/>
    <n v="137808"/>
    <x v="22"/>
    <n v="569.53899999999999"/>
    <n v="6586"/>
    <n v="9225"/>
    <n v="28585"/>
    <n v="0.22076200000000001"/>
    <n v="2640"/>
    <n v="8406"/>
    <n v="9362"/>
    <n v="54847"/>
    <n v="0.133882"/>
    <n v="955"/>
    <n v="10183"/>
    <n v="10589"/>
    <n v="12723"/>
    <n v="0.14502300000000001"/>
    <n v="406"/>
    <n v="10383"/>
    <n v="10135"/>
    <n v="28141"/>
    <n v="-8.4263000000000005E-2"/>
    <n v="-248"/>
    <n v="17271"/>
    <n v="13752"/>
    <n v="13512"/>
    <n v="-0.490587"/>
    <n v="-3519"/>
    <n v="6.4121899999999998"/>
    <n v="6.8491970000000002"/>
    <n v="7.3159869999999998"/>
    <n v="7.8145899999999999"/>
    <n v="1.2187079999999999"/>
    <n v="24683"/>
    <n v="9546"/>
    <n v="8755"/>
    <n v="4006"/>
    <n v="0.38674389999999997"/>
    <n v="0.4575671"/>
    <n v="1.183127"/>
    <n v="25834.91"/>
    <n v="27952.23"/>
    <n v="28377.34"/>
    <n v="30595.73"/>
    <n v="30987.58"/>
    <n v="33666.99"/>
    <n v="33491.07"/>
    <n v="36332.93"/>
    <n v="0.92425219999999997"/>
    <n v="0.92749329999999996"/>
    <n v="0.92041439999999997"/>
    <n v="0.92178269999999995"/>
    <m/>
    <m/>
    <m/>
    <m/>
    <m/>
    <m/>
    <m/>
    <m/>
    <m/>
    <m/>
    <m/>
    <m/>
    <m/>
    <m/>
    <m/>
    <m/>
    <m/>
    <m/>
    <m/>
    <m/>
    <m/>
    <n v="29270.12"/>
    <n v="112348"/>
    <n v="21472.52"/>
    <n v="102396.4"/>
    <n v="0.26053080000000001"/>
    <n v="0.20969989999999999"/>
    <n v="0.91202289999999997"/>
    <n v="0"/>
    <n v="84501.095279999994"/>
    <n v="102993.94500000001"/>
    <n v="0.82044720000000004"/>
    <m/>
    <m/>
    <m/>
    <m/>
  </r>
  <r>
    <n v="2018"/>
    <s v="MO"/>
    <x v="23"/>
    <n v="29"/>
    <s v="Midwest"/>
    <s v="West North Central"/>
    <n v="3.3680000000000002E-2"/>
    <n v="3.7132999999999999E-2"/>
    <n v="344.57850000000002"/>
    <n v="579.39279999999997"/>
    <n v="974.22199999999998"/>
    <n v="1638.1089999999999"/>
    <n v="4.7539509999999998"/>
    <n v="5835.4970000000003"/>
    <n v="5859.9139999999998"/>
    <n v="5884.4340000000002"/>
    <n v="5909.0559999999996"/>
    <n v="1.0126059999999999"/>
    <n v="4953.1899999999996"/>
    <n v="4457.3590000000004"/>
    <n v="4011.1619999999998"/>
    <n v="3609.6309999999999"/>
    <n v="0.72874879999999997"/>
    <n v="10759.51"/>
    <n v="10224.290000000001"/>
    <n v="9715.6990000000005"/>
    <n v="9232.4030000000002"/>
    <n v="0.85806879999999996"/>
    <n v="-5.21E-2"/>
    <n v="9223.9390000000003"/>
    <n v="9283.1489999999994"/>
    <n v="9342.7389999999996"/>
    <n v="9402.7119999999995"/>
    <n v="1.0193810000000001"/>
    <n v="9892.7900000000009"/>
    <n v="10512.5"/>
    <n v="879590"/>
    <x v="23"/>
    <n v="619.75599999999997"/>
    <n v="6689"/>
    <n v="10747"/>
    <n v="363013"/>
    <n v="0.29876900000000001"/>
    <n v="4058"/>
    <n v="9467"/>
    <n v="9993"/>
    <n v="116691"/>
    <n v="2.5902000000000001E-2"/>
    <n v="526"/>
    <n v="11062"/>
    <n v="10151"/>
    <n v="155068"/>
    <n v="-6.8187999999999999E-2"/>
    <n v="-910"/>
    <n v="11904"/>
    <n v="9665"/>
    <n v="114002"/>
    <n v="-8.9441000000000007E-2"/>
    <n v="-2238"/>
    <n v="16026"/>
    <n v="11492"/>
    <n v="130816"/>
    <n v="-0.36021500000000001"/>
    <n v="-4534"/>
    <n v="7.0523309999999997"/>
    <n v="7.178026"/>
    <n v="7.3059609999999999"/>
    <n v="7.4361769999999998"/>
    <n v="1.0544279999999999"/>
    <n v="154135"/>
    <n v="73805"/>
    <n v="61254"/>
    <n v="24840"/>
    <n v="0.47883350000000002"/>
    <n v="0.40552460000000001"/>
    <n v="0.84690089999999996"/>
    <n v="21489.22"/>
    <n v="30807.03"/>
    <n v="24865.599999999999"/>
    <n v="35470.959999999999"/>
    <n v="28401.38"/>
    <n v="40877.96"/>
    <n v="31692.98"/>
    <n v="45494.87"/>
    <n v="0.69754269999999996"/>
    <n v="0.70101290000000005"/>
    <n v="0.69478459999999997"/>
    <n v="0.69662760000000001"/>
    <m/>
    <m/>
    <m/>
    <m/>
    <m/>
    <m/>
    <m/>
    <m/>
    <m/>
    <m/>
    <m/>
    <m/>
    <m/>
    <m/>
    <m/>
    <m/>
    <m/>
    <m/>
    <m/>
    <m/>
    <m/>
    <n v="28543.53"/>
    <n v="118878.5"/>
    <n v="22078.89"/>
    <n v="107999.8"/>
    <n v="0.24010680000000001"/>
    <n v="0.20443449999999999"/>
    <n v="0.85234799999999999"/>
    <n v="2.5949E-2"/>
    <n v="88415.435570000001"/>
    <n v="125451.7344"/>
    <n v="0.70477650000000003"/>
    <m/>
    <m/>
    <m/>
    <m/>
  </r>
  <r>
    <n v="2018"/>
    <s v="ID"/>
    <x v="24"/>
    <n v="16"/>
    <s v="West"/>
    <s v="Mountain"/>
    <n v="2.9731E-2"/>
    <n v="3.015E-2"/>
    <n v="303.26159999999999"/>
    <n v="638.55250000000001"/>
    <n v="1344.547"/>
    <n v="2831.0990000000002"/>
    <n v="9.3355010000000007"/>
    <n v="6436.6989999999996"/>
    <n v="6592.14"/>
    <n v="6751.3360000000002"/>
    <n v="6914.3760000000002"/>
    <n v="1.074211"/>
    <n v="1770.318"/>
    <n v="1492.5329999999999"/>
    <n v="1258.336"/>
    <n v="1060.8879999999999"/>
    <n v="0.59926400000000002"/>
    <n v="7099.12"/>
    <n v="7081.6750000000002"/>
    <n v="7064.2749999999996"/>
    <n v="7046.9170000000004"/>
    <n v="0.99264660000000005"/>
    <n v="-3.9899999999999998E-2"/>
    <n v="5951.7619999999997"/>
    <n v="6714.848"/>
    <n v="7575.7709999999997"/>
    <n v="8547.0740000000005"/>
    <n v="1.4360580000000001"/>
    <n v="9559.9699999999993"/>
    <n v="7737.44"/>
    <n v="285852"/>
    <x v="24"/>
    <n v="-1822.53"/>
    <n v="7830"/>
    <n v="7721"/>
    <n v="124866"/>
    <n v="0.17271400000000001"/>
    <n v="-109"/>
    <n v="9865"/>
    <n v="7613"/>
    <n v="54243"/>
    <n v="9.3570000000000007E-3"/>
    <n v="-2252"/>
    <n v="10283"/>
    <n v="7463"/>
    <n v="47705"/>
    <n v="-1.7899999999999999E-4"/>
    <n v="-2820"/>
    <n v="11693"/>
    <n v="7659"/>
    <n v="42035"/>
    <n v="-8.7282999999999999E-2"/>
    <n v="-4034"/>
    <n v="13992"/>
    <n v="9221"/>
    <n v="17003"/>
    <n v="-0.23497499999999999"/>
    <n v="-4772"/>
    <n v="5.4075139999999999"/>
    <n v="5.5854400000000002"/>
    <n v="5.7692189999999997"/>
    <n v="5.9590449999999997"/>
    <n v="1.1019939999999999"/>
    <n v="48916"/>
    <n v="18229"/>
    <n v="20875"/>
    <n v="7198"/>
    <n v="0.37265930000000003"/>
    <n v="0.34481440000000002"/>
    <n v="0.92528049999999995"/>
    <n v="22808.83"/>
    <n v="27980.94"/>
    <n v="25871.17"/>
    <n v="31997.26"/>
    <n v="29287.02"/>
    <n v="36375.65"/>
    <n v="32612.3"/>
    <n v="40204"/>
    <n v="0.81515590000000004"/>
    <n v="0.80854340000000002"/>
    <n v="0.80512700000000004"/>
    <n v="0.81117059999999996"/>
    <m/>
    <m/>
    <m/>
    <m/>
    <m/>
    <m/>
    <m/>
    <m/>
    <m/>
    <m/>
    <m/>
    <m/>
    <m/>
    <m/>
    <m/>
    <m/>
    <m/>
    <m/>
    <m/>
    <m/>
    <m/>
    <n v="33671.97"/>
    <n v="117220.2"/>
    <n v="24497.15"/>
    <n v="104692.1"/>
    <n v="0.28725410000000001"/>
    <n v="0.23399229999999999"/>
    <n v="0.88176580000000004"/>
    <n v="6.9902000000000006E-2"/>
    <n v="89178.795580000005"/>
    <n v="84747.195569999996"/>
    <n v="1.052292"/>
    <m/>
    <m/>
    <m/>
    <m/>
  </r>
  <r>
    <n v="2018"/>
    <s v="KY"/>
    <x v="25"/>
    <n v="21"/>
    <s v="South"/>
    <s v="East South Central"/>
    <n v="3.5830000000000001E-2"/>
    <n v="3.9428999999999999E-2"/>
    <n v="570.76930000000004"/>
    <n v="828.89620000000002"/>
    <n v="1203.759"/>
    <n v="1748.152"/>
    <n v="3.0628000000000002"/>
    <n v="6698.1629999999996"/>
    <n v="7230.8530000000001"/>
    <n v="7805.9080000000004"/>
    <n v="8426.6949999999997"/>
    <n v="1.2580610000000001"/>
    <n v="4575.2939999999999"/>
    <n v="3630.7750000000001"/>
    <n v="2881.241"/>
    <n v="2286.44"/>
    <n v="0.49973620000000002"/>
    <n v="9682.0210000000006"/>
    <n v="9764.9920000000002"/>
    <n v="9848.6749999999993"/>
    <n v="9933.0730000000003"/>
    <n v="1.02593"/>
    <n v="0.37830000000000003"/>
    <n v="9131.1280000000006"/>
    <n v="9565.2759999999998"/>
    <n v="10020.07"/>
    <n v="10496.48"/>
    <n v="1.149527"/>
    <n v="11037.5"/>
    <n v="11109.8"/>
    <n v="678712"/>
    <x v="25"/>
    <n v="72.260199999999998"/>
    <n v="8548"/>
    <n v="10563"/>
    <n v="249085"/>
    <n v="0.16739499999999999"/>
    <n v="2015"/>
    <n v="11088"/>
    <n v="12267"/>
    <n v="190579"/>
    <n v="-2.9214E-2"/>
    <n v="1179"/>
    <n v="11607"/>
    <n v="10529"/>
    <n v="90854"/>
    <n v="7.6367000000000004E-2"/>
    <n v="-1078"/>
    <n v="13725"/>
    <n v="10846"/>
    <n v="83308"/>
    <n v="-4.5214999999999998E-2"/>
    <n v="-2879"/>
    <n v="16195"/>
    <n v="10961"/>
    <n v="64886"/>
    <n v="-2.0337000000000001E-2"/>
    <n v="-5233"/>
    <n v="6.2179669999999998"/>
    <n v="6.2608949999999997"/>
    <n v="6.3041200000000002"/>
    <n v="6.3476419999999996"/>
    <n v="1.0208550000000001"/>
    <n v="109482"/>
    <n v="47890"/>
    <n v="46657"/>
    <n v="17234"/>
    <n v="0.43742350000000002"/>
    <n v="0.3693765"/>
    <n v="0.84443679999999999"/>
    <n v="23033.82"/>
    <n v="28556.89"/>
    <n v="26832.880000000001"/>
    <n v="33361.75"/>
    <n v="31270.03"/>
    <n v="38904.9"/>
    <n v="35087.360000000001"/>
    <n v="43665.47"/>
    <n v="0.80659389999999997"/>
    <n v="0.80430080000000004"/>
    <n v="0.80375560000000001"/>
    <n v="0.80354930000000002"/>
    <m/>
    <m/>
    <m/>
    <m/>
    <m/>
    <m/>
    <m/>
    <m/>
    <m/>
    <m/>
    <m/>
    <m/>
    <m/>
    <m/>
    <m/>
    <m/>
    <m/>
    <m/>
    <m/>
    <m/>
    <m/>
    <n v="27473.3"/>
    <n v="112937.8"/>
    <n v="20639.810000000001"/>
    <n v="101148.8"/>
    <n v="0.24326049999999999"/>
    <n v="0.20405390000000001"/>
    <n v="0.85197860000000003"/>
    <n v="0"/>
    <n v="80917.941260000007"/>
    <n v="131800.01029999999"/>
    <n v="0.61394490000000002"/>
    <m/>
    <m/>
    <m/>
    <m/>
  </r>
  <r>
    <n v="2018"/>
    <s v="NC"/>
    <x v="26"/>
    <n v="37"/>
    <s v="South"/>
    <s v="South Atlantic"/>
    <n v="2.7358E-2"/>
    <n v="3.2356999999999997E-2"/>
    <n v="463.44349999999997"/>
    <n v="707.00779999999997"/>
    <n v="1078.578"/>
    <n v="1645.4280000000001"/>
    <n v="3.55044"/>
    <n v="6653.4650000000001"/>
    <n v="6958.7430000000004"/>
    <n v="7278.0280000000002"/>
    <n v="7611.9629999999997"/>
    <n v="1.1440600000000001"/>
    <n v="2585.3249999999998"/>
    <n v="2149.3629999999998"/>
    <n v="1786.9169999999999"/>
    <n v="1485.59"/>
    <n v="0.57462400000000002"/>
    <n v="7386.53"/>
    <n v="7505.817"/>
    <n v="7627.0290000000005"/>
    <n v="7750.1989999999996"/>
    <n v="1.049234"/>
    <n v="-0.30399999999999999"/>
    <n v="7278.384"/>
    <n v="7812.223"/>
    <n v="8385.2160000000003"/>
    <n v="9000.2360000000008"/>
    <n v="1.2365710000000001"/>
    <n v="11687.1"/>
    <n v="9374.32"/>
    <n v="1447999"/>
    <x v="26"/>
    <n v="-2312.8000000000002"/>
    <n v="10085"/>
    <n v="9154"/>
    <n v="627632"/>
    <n v="0.24812400000000001"/>
    <n v="-931"/>
    <n v="11566"/>
    <n v="9490"/>
    <n v="236843"/>
    <n v="-3.9050000000000001E-3"/>
    <n v="-2076"/>
    <n v="12597"/>
    <n v="9363"/>
    <n v="329410"/>
    <n v="-3.3329999999999999E-2"/>
    <n v="-3234"/>
    <n v="13574"/>
    <n v="9554"/>
    <n v="154806"/>
    <n v="-9.7348000000000004E-2"/>
    <n v="-4020"/>
    <n v="16142"/>
    <n v="10248"/>
    <n v="99308"/>
    <n v="-0.27968999999999999"/>
    <n v="-5893"/>
    <n v="6.5612579999999996"/>
    <n v="6.6494660000000003"/>
    <n v="6.7388599999999999"/>
    <n v="6.8294550000000003"/>
    <n v="1.0408759999999999"/>
    <n v="246324"/>
    <n v="112397"/>
    <n v="103490"/>
    <n v="36992"/>
    <n v="0.45629740000000002"/>
    <n v="0.35744520000000002"/>
    <n v="0.7833601"/>
    <n v="23069.439999999999"/>
    <n v="31616.54"/>
    <n v="26497.55"/>
    <n v="36468.86"/>
    <n v="30643.87"/>
    <n v="42139.91"/>
    <n v="34240.89"/>
    <n v="47065.39"/>
    <n v="0.72966359999999997"/>
    <n v="0.72658009999999995"/>
    <n v="0.72719350000000005"/>
    <n v="0.72751739999999998"/>
    <m/>
    <m/>
    <m/>
    <m/>
    <m/>
    <m/>
    <m/>
    <m/>
    <m/>
    <m/>
    <m/>
    <m/>
    <m/>
    <m/>
    <m/>
    <m/>
    <m/>
    <m/>
    <m/>
    <m/>
    <m/>
    <n v="27556.15"/>
    <n v="128982.5"/>
    <n v="21457.07"/>
    <n v="115551.3"/>
    <n v="0.21364250000000001"/>
    <n v="0.1856931"/>
    <n v="0.86605810000000005"/>
    <n v="6.4954999999999999E-2"/>
    <n v="93539.910199999998"/>
    <n v="142656.5925"/>
    <n v="0.65569980000000005"/>
    <m/>
    <m/>
    <m/>
    <m/>
  </r>
  <r>
    <n v="2018"/>
    <s v="KS"/>
    <x v="27"/>
    <n v="20"/>
    <s v="Midwest"/>
    <s v="West North Central"/>
    <n v="3.6547999999999997E-2"/>
    <n v="4.2053E-2"/>
    <n v="295.7088"/>
    <n v="597.08069999999998"/>
    <n v="1205.596"/>
    <n v="2434.2809999999999"/>
    <n v="8.2320209999999996"/>
    <n v="8582.5939999999991"/>
    <n v="9612.0789999999997"/>
    <n v="10765.05"/>
    <n v="12056.33"/>
    <n v="1.404741"/>
    <n v="3410.3130000000001"/>
    <n v="2555.1669999999999"/>
    <n v="1914.452"/>
    <n v="1434.3979999999999"/>
    <n v="0.42060589999999998"/>
    <n v="10553.82"/>
    <n v="10657.49"/>
    <n v="10762.19"/>
    <n v="10867.91"/>
    <n v="1.02976"/>
    <n v="-6.2799999999999995E-2"/>
    <n v="8238.06"/>
    <n v="9377.9120000000003"/>
    <n v="10675.48"/>
    <n v="12152.58"/>
    <n v="1.4751749999999999"/>
    <n v="9308.7900000000009"/>
    <n v="11098.7"/>
    <n v="486524"/>
    <x v="27"/>
    <n v="1789.91"/>
    <n v="5280"/>
    <n v="10006"/>
    <n v="174791"/>
    <n v="0.39297399999999999"/>
    <n v="4726"/>
    <n v="8180"/>
    <n v="10931"/>
    <n v="70779"/>
    <n v="0.16028200000000001"/>
    <n v="2751"/>
    <n v="10366"/>
    <n v="12214"/>
    <n v="57443"/>
    <n v="2.036E-3"/>
    <n v="1849"/>
    <n v="12161"/>
    <n v="11921"/>
    <n v="55065"/>
    <n v="-5.7849999999999999E-2"/>
    <n v="-240"/>
    <n v="13718"/>
    <n v="11827"/>
    <n v="128446"/>
    <n v="-0.32486399999999999"/>
    <n v="-1891"/>
    <n v="6.700399"/>
    <n v="7.1482720000000004"/>
    <n v="7.6260820000000002"/>
    <n v="8.1358309999999996"/>
    <n v="1.2142310000000001"/>
    <n v="81339"/>
    <n v="38374"/>
    <n v="32835"/>
    <n v="13978"/>
    <n v="0.47177859999999999"/>
    <n v="0.42570429999999998"/>
    <n v="0.90233909999999995"/>
    <n v="21781.65"/>
    <n v="28820.76"/>
    <n v="24822.2"/>
    <n v="32602.93"/>
    <n v="27991.63"/>
    <n v="37215.120000000003"/>
    <n v="30922.9"/>
    <n v="41043.51"/>
    <n v="0.75576259999999995"/>
    <n v="0.76134860000000004"/>
    <n v="0.75215759999999998"/>
    <n v="0.75341769999999997"/>
    <m/>
    <m/>
    <m/>
    <m/>
    <m/>
    <m/>
    <m/>
    <m/>
    <m/>
    <m/>
    <m/>
    <m/>
    <m/>
    <m/>
    <m/>
    <m/>
    <m/>
    <m/>
    <m/>
    <m/>
    <m/>
    <n v="31202.21"/>
    <n v="119600.3"/>
    <n v="24168.37"/>
    <n v="108898.9"/>
    <n v="0.26088729999999999"/>
    <n v="0.2219341"/>
    <n v="0.84441060000000001"/>
    <n v="6.4920000000000004E-3"/>
    <n v="92467.601519999997"/>
    <n v="116528.57610000001"/>
    <n v="0.79351870000000002"/>
    <m/>
    <m/>
    <m/>
    <m/>
  </r>
  <r>
    <n v="2018"/>
    <s v="FL"/>
    <x v="28"/>
    <n v="12"/>
    <s v="South"/>
    <s v="South Atlantic"/>
    <n v="2.7847E-2"/>
    <n v="2.7012999999999999E-2"/>
    <n v="599.10239999999999"/>
    <n v="852.81960000000004"/>
    <n v="1213.9849999999999"/>
    <n v="1728.1030000000001"/>
    <n v="2.8844859999999999"/>
    <n v="4200.3230000000003"/>
    <n v="4536.893"/>
    <n v="4900.4309999999996"/>
    <n v="5293.1"/>
    <n v="1.260165"/>
    <n v="3974.4270000000001"/>
    <n v="3675.0459999999998"/>
    <n v="3398.2170000000001"/>
    <n v="3142.24"/>
    <n v="0.7906147"/>
    <n v="8018.7259999999997"/>
    <n v="8095.8530000000001"/>
    <n v="8173.723"/>
    <n v="8252.3410000000003"/>
    <n v="1.029134"/>
    <n v="-0.09"/>
    <n v="7298.2759999999998"/>
    <n v="7809.6090000000004"/>
    <n v="8356.7669999999998"/>
    <n v="8942.259"/>
    <n v="1.2252559999999999"/>
    <n v="12166"/>
    <n v="9348.0400000000009"/>
    <n v="2851969"/>
    <x v="28"/>
    <n v="-2817.99"/>
    <n v="9918"/>
    <n v="9038"/>
    <n v="574673"/>
    <n v="0.23755200000000001"/>
    <n v="-879"/>
    <n v="12136"/>
    <n v="9411"/>
    <n v="1102069"/>
    <n v="0.10220799999999999"/>
    <n v="-2725"/>
    <n v="13224"/>
    <n v="9418"/>
    <n v="1010531"/>
    <n v="5.4033999999999999E-2"/>
    <n v="-3805"/>
    <n v="12467"/>
    <n v="9519"/>
    <n v="90150"/>
    <n v="-8.6280000000000003E-3"/>
    <n v="-2948"/>
    <n v="15238"/>
    <n v="9643"/>
    <n v="74546"/>
    <n v="-0.101177"/>
    <n v="-5595"/>
    <n v="8.1379640000000002"/>
    <n v="7.3654270000000004"/>
    <n v="6.6662249999999998"/>
    <n v="6.0334000000000003"/>
    <n v="0.74138930000000003"/>
    <n v="472830"/>
    <n v="252132"/>
    <n v="209482"/>
    <n v="93616"/>
    <n v="0.5332403"/>
    <n v="0.44689279999999998"/>
    <n v="0.83807030000000005"/>
    <n v="25159.7"/>
    <n v="31221.07"/>
    <n v="28448"/>
    <n v="35319.21"/>
    <n v="32146.13"/>
    <n v="40040.74"/>
    <n v="35530.769999999997"/>
    <n v="44105.07"/>
    <n v="0.80585649999999998"/>
    <n v="0.80545389999999994"/>
    <n v="0.80283559999999998"/>
    <n v="0.80559380000000003"/>
    <m/>
    <m/>
    <m/>
    <m/>
    <m/>
    <m/>
    <m/>
    <m/>
    <m/>
    <m/>
    <m/>
    <m/>
    <m/>
    <m/>
    <m/>
    <m/>
    <m/>
    <m/>
    <m/>
    <m/>
    <m/>
    <n v="29703.15"/>
    <n v="124550.5"/>
    <n v="22615.65"/>
    <n v="110905"/>
    <n v="0.23848269999999999"/>
    <n v="0.20391899999999999"/>
    <n v="0.84927969999999997"/>
    <n v="0.10440199999999999"/>
    <n v="90438.163679999998"/>
    <n v="142963.8021"/>
    <n v="0.63259480000000001"/>
    <m/>
    <m/>
    <m/>
    <m/>
  </r>
  <r>
    <n v="2018"/>
    <s v="ND"/>
    <x v="29"/>
    <n v="38"/>
    <s v="Midwest"/>
    <s v="West North Central"/>
    <n v="3.2035000000000001E-2"/>
    <n v="4.2636E-2"/>
    <n v="422.5958"/>
    <n v="968.96310000000005"/>
    <n v="2221.7199999999998"/>
    <n v="5094.1469999999999"/>
    <n v="12.05442"/>
    <n v="9149.8009999999995"/>
    <n v="9982.1479999999992"/>
    <n v="10890.21"/>
    <n v="11880.88"/>
    <n v="1.298486"/>
    <n v="5874.4750000000004"/>
    <n v="3604.279"/>
    <n v="2211.402"/>
    <n v="1356.8040000000001"/>
    <n v="0.230966"/>
    <n v="12712.48"/>
    <n v="12507.41"/>
    <n v="12305.66"/>
    <n v="12107.16"/>
    <n v="0.95238420000000001"/>
    <n v="0.16109999999999999"/>
    <n v="10002.82"/>
    <n v="11815.48"/>
    <n v="13956.62"/>
    <n v="16485.759999999998"/>
    <n v="1.6481110000000001"/>
    <n v="9093.26"/>
    <n v="13171.2"/>
    <n v="108547"/>
    <x v="29"/>
    <n v="4077.95"/>
    <n v="7024"/>
    <n v="12267"/>
    <n v="24816"/>
    <n v="0.15503600000000001"/>
    <n v="5243"/>
    <n v="8056"/>
    <n v="12801"/>
    <n v="43627"/>
    <n v="0.14032800000000001"/>
    <n v="4744"/>
    <n v="9427"/>
    <n v="12866"/>
    <n v="21918"/>
    <n v="0.17852999999999999"/>
    <n v="3439"/>
    <n v="11873"/>
    <n v="14384"/>
    <n v="10430"/>
    <n v="3.2363000000000003E-2"/>
    <n v="2511"/>
    <n v="16866"/>
    <n v="17382"/>
    <n v="7756"/>
    <n v="-0.41232200000000002"/>
    <n v="516"/>
    <n v="6.6858849999999999"/>
    <n v="7.8326089999999997"/>
    <n v="9.1760110000000008"/>
    <n v="10.749829999999999"/>
    <n v="1.607839"/>
    <n v="18915"/>
    <n v="7281"/>
    <n v="5034"/>
    <n v="1643"/>
    <n v="0.38493260000000001"/>
    <n v="0.32638060000000002"/>
    <n v="0.84789029999999999"/>
    <n v="26815.32"/>
    <n v="31514.22"/>
    <n v="29669.919999999998"/>
    <n v="35327.589999999997"/>
    <n v="33886.080000000002"/>
    <n v="39813.230000000003"/>
    <n v="36846.46"/>
    <n v="43912.38"/>
    <n v="0.85089570000000003"/>
    <n v="0.83985120000000002"/>
    <n v="0.8511261"/>
    <n v="0.83909060000000002"/>
    <m/>
    <m/>
    <m/>
    <m/>
    <m/>
    <m/>
    <m/>
    <m/>
    <m/>
    <m/>
    <m/>
    <m/>
    <m/>
    <m/>
    <m/>
    <m/>
    <m/>
    <m/>
    <m/>
    <m/>
    <m/>
    <n v="32543.93"/>
    <n v="132861.6"/>
    <n v="22636.5"/>
    <n v="122926.9"/>
    <n v="0.2449461"/>
    <n v="0.18414610000000001"/>
    <n v="0.88830100000000001"/>
    <n v="0"/>
    <n v="112028.94500000001"/>
    <n v="119648.0594"/>
    <n v="0.93632059999999995"/>
    <m/>
    <m/>
    <m/>
    <m/>
  </r>
  <r>
    <n v="2018"/>
    <s v="WA"/>
    <x v="30"/>
    <n v="53"/>
    <s v="West"/>
    <s v="Pacific"/>
    <n v="3.0644000000000001E-2"/>
    <n v="3.7672999999999998E-2"/>
    <n v="352.51830000000001"/>
    <n v="688.65409999999997"/>
    <n v="1345.3050000000001"/>
    <n v="2628.0889999999999"/>
    <n v="7.4551860000000003"/>
    <n v="11532.84"/>
    <n v="11883.45"/>
    <n v="12244.72"/>
    <n v="12616.98"/>
    <n v="1.0940049999999999"/>
    <n v="4363.1220000000003"/>
    <n v="2866.547"/>
    <n v="1883.306"/>
    <n v="1237.3219999999999"/>
    <n v="0.28358640000000002"/>
    <n v="12603.6"/>
    <n v="12062.62"/>
    <n v="11544.85"/>
    <n v="11049.31"/>
    <n v="0.87667850000000003"/>
    <n v="-6.6799999999999998E-2"/>
    <n v="10251.459999999999"/>
    <n v="10988.94"/>
    <n v="11779.47"/>
    <n v="12626.88"/>
    <n v="1.2317149999999999"/>
    <n v="12057.4"/>
    <n v="12806.3"/>
    <n v="1126623"/>
    <x v="30"/>
    <n v="748.87199999999996"/>
    <n v="8450"/>
    <n v="12322"/>
    <n v="337085"/>
    <n v="0.360564"/>
    <n v="3872"/>
    <n v="10837"/>
    <n v="13034"/>
    <n v="265249"/>
    <n v="0.15632699999999999"/>
    <n v="2197"/>
    <n v="13616"/>
    <n v="12921"/>
    <n v="289672"/>
    <n v="1.7047E-2"/>
    <n v="-694"/>
    <n v="15653"/>
    <n v="13093"/>
    <n v="156377"/>
    <n v="-0.12521599999999999"/>
    <n v="-2560"/>
    <n v="18778"/>
    <n v="13120"/>
    <n v="78240"/>
    <n v="-0.31119599999999997"/>
    <n v="-5658"/>
    <n v="5.461849"/>
    <n v="5.6061360000000002"/>
    <n v="5.7542359999999997"/>
    <n v="5.9062479999999997"/>
    <n v="1.081364"/>
    <n v="190908"/>
    <n v="88168"/>
    <n v="57200"/>
    <n v="21741"/>
    <n v="0.461835"/>
    <n v="0.38008740000000002"/>
    <n v="0.82299389999999994"/>
    <n v="28905.91"/>
    <n v="38908.25"/>
    <n v="32793.72"/>
    <n v="44132.42"/>
    <n v="37169.74"/>
    <n v="50281.37"/>
    <n v="41098.14"/>
    <n v="55611.33"/>
    <n v="0.7429251"/>
    <n v="0.7430755"/>
    <n v="0.73923479999999997"/>
    <n v="0.73902469999999998"/>
    <m/>
    <m/>
    <m/>
    <m/>
    <m/>
    <m/>
    <m/>
    <m/>
    <m/>
    <m/>
    <m/>
    <m/>
    <m/>
    <m/>
    <m/>
    <m/>
    <m/>
    <m/>
    <m/>
    <m/>
    <m/>
    <n v="30801.59"/>
    <n v="148177.60000000001"/>
    <n v="23043.66"/>
    <n v="136473.1"/>
    <n v="0.20786940000000001"/>
    <n v="0.16885130000000001"/>
    <n v="0.88792669999999996"/>
    <n v="2.2460000000000002E-3"/>
    <n v="118248.43150000001"/>
    <n v="155275.13250000001"/>
    <n v="0.76154129999999998"/>
    <m/>
    <m/>
    <m/>
    <m/>
  </r>
  <r>
    <n v="2018"/>
    <s v="IA"/>
    <x v="31"/>
    <n v="19"/>
    <s v="Midwest"/>
    <s v="West North Central"/>
    <n v="3.5990000000000001E-2"/>
    <n v="4.3318000000000002E-2"/>
    <n v="300.12880000000001"/>
    <n v="592.55550000000005"/>
    <n v="1169.905"/>
    <n v="2309.7869999999998"/>
    <n v="7.6959869999999997"/>
    <n v="7121.41"/>
    <n v="7962.259"/>
    <n v="8902.3909999999996"/>
    <n v="9953.5259999999998"/>
    <n v="1.3976900000000001"/>
    <n v="5726.4650000000001"/>
    <n v="4548.9889999999996"/>
    <n v="3613.625"/>
    <n v="2870.5920000000001"/>
    <n v="0.50128510000000004"/>
    <n v="12043.76"/>
    <n v="11737.93"/>
    <n v="11439.86"/>
    <n v="11149.36"/>
    <n v="0.92573720000000004"/>
    <n v="-0.1221"/>
    <n v="9258.1890000000003"/>
    <n v="9850.0360000000001"/>
    <n v="10479.719999999999"/>
    <n v="11149.65"/>
    <n v="1.204302"/>
    <n v="9700.16"/>
    <n v="11098.2"/>
    <n v="513036"/>
    <x v="31"/>
    <n v="1398.03"/>
    <n v="6040"/>
    <n v="10612"/>
    <n v="131429"/>
    <n v="0.41650300000000001"/>
    <n v="4572"/>
    <n v="7976"/>
    <n v="11104"/>
    <n v="73932"/>
    <n v="0.238424"/>
    <n v="3128"/>
    <n v="9773"/>
    <n v="10954"/>
    <n v="64209"/>
    <n v="0.117073"/>
    <n v="1181"/>
    <n v="10534"/>
    <n v="11250"/>
    <n v="92438"/>
    <n v="2.5537000000000001E-2"/>
    <n v="717"/>
    <n v="13188"/>
    <n v="11487"/>
    <n v="151028"/>
    <n v="-0.16763"/>
    <n v="-1702"/>
    <n v="6.6061969999999999"/>
    <n v="6.7844220000000002"/>
    <n v="6.9674550000000002"/>
    <n v="7.1554260000000003"/>
    <n v="1.0831379999999999"/>
    <n v="80546"/>
    <n v="37353"/>
    <n v="26537"/>
    <n v="10315"/>
    <n v="0.46374739999999998"/>
    <n v="0.38870260000000001"/>
    <n v="0.83817730000000001"/>
    <n v="24730.44"/>
    <n v="30302.04"/>
    <n v="28092.79"/>
    <n v="34278.910000000003"/>
    <n v="31812.959999999999"/>
    <n v="38773.08"/>
    <n v="35071.64"/>
    <n v="42891.040000000001"/>
    <n v="0.8161311"/>
    <n v="0.81953580000000004"/>
    <n v="0.82049079999999996"/>
    <n v="0.81769170000000002"/>
    <m/>
    <m/>
    <m/>
    <m/>
    <m/>
    <m/>
    <m/>
    <m/>
    <m/>
    <m/>
    <m/>
    <m/>
    <m/>
    <m/>
    <m/>
    <m/>
    <m/>
    <m/>
    <m/>
    <m/>
    <m/>
    <n v="32138.73"/>
    <n v="113598.5"/>
    <n v="24637.279999999999"/>
    <n v="104056.1"/>
    <n v="0.28291500000000003"/>
    <n v="0.23676910000000001"/>
    <n v="0.90053070000000002"/>
    <n v="8.5099999999999998E-4"/>
    <n v="89897.464380000005"/>
    <n v="111156.8455"/>
    <n v="0.80874429999999997"/>
    <m/>
    <m/>
    <m/>
    <m/>
  </r>
  <r>
    <n v="2018"/>
    <s v="ME"/>
    <x v="32"/>
    <n v="23"/>
    <s v="Northeast"/>
    <s v="New England"/>
    <n v="4.1645000000000001E-2"/>
    <n v="4.1148999999999998E-2"/>
    <n v="419.51600000000002"/>
    <n v="747.38720000000001"/>
    <n v="1331.5050000000001"/>
    <n v="2372.1379999999999"/>
    <n v="5.6544639999999999"/>
    <n v="4274.0330000000004"/>
    <n v="5570.3190000000004"/>
    <n v="7259.7610000000004"/>
    <n v="9461.6"/>
    <n v="2.21374"/>
    <n v="8838.9830000000002"/>
    <n v="6656.1289999999999"/>
    <n v="5012.3459999999995"/>
    <n v="3774.5079999999998"/>
    <n v="0.42702960000000001"/>
    <n v="14343.42"/>
    <n v="13359.76"/>
    <n v="12443.57"/>
    <n v="11590.2"/>
    <n v="0.80804989999999999"/>
    <n v="-5.9400000000000001E-2"/>
    <n v="12894.06"/>
    <n v="12258.28"/>
    <n v="11653.85"/>
    <n v="11079.22"/>
    <n v="0.85925039999999997"/>
    <n v="10169.299999999999"/>
    <n v="13785.2"/>
    <n v="130505"/>
    <x v="32"/>
    <n v="3615.88"/>
    <n v="7179"/>
    <n v="14367"/>
    <n v="47718"/>
    <n v="0.30515799999999998"/>
    <n v="7188"/>
    <n v="10851"/>
    <n v="13953"/>
    <n v="23946"/>
    <n v="7.5486999999999999E-2"/>
    <n v="3102"/>
    <n v="11540"/>
    <n v="13810"/>
    <n v="25959"/>
    <n v="-3.555E-3"/>
    <n v="2271"/>
    <n v="11885"/>
    <n v="12516"/>
    <n v="22083"/>
    <n v="1.9227000000000001E-2"/>
    <n v="631"/>
    <n v="15000"/>
    <n v="13209"/>
    <n v="10799"/>
    <n v="-0.184643"/>
    <n v="-1791"/>
    <n v="8.1473700000000004"/>
    <n v="7.9946989999999998"/>
    <n v="7.8448880000000001"/>
    <n v="7.6978850000000003"/>
    <n v="0.94483070000000002"/>
    <n v="24195"/>
    <n v="12943"/>
    <n v="8372"/>
    <n v="4174"/>
    <n v="0.53494520000000001"/>
    <n v="0.49856669999999997"/>
    <n v="0.93199569999999998"/>
    <n v="23042.55"/>
    <n v="30611.200000000001"/>
    <n v="26514.92"/>
    <n v="34904.21"/>
    <n v="30128.84"/>
    <n v="39950.61"/>
    <n v="33663.71"/>
    <n v="44297.11"/>
    <n v="0.752749"/>
    <n v="0.75964799999999999"/>
    <n v="0.75415220000000005"/>
    <n v="0.75995279999999998"/>
    <m/>
    <m/>
    <m/>
    <m/>
    <m/>
    <m/>
    <m/>
    <m/>
    <m/>
    <m/>
    <m/>
    <m/>
    <m/>
    <m/>
    <m/>
    <m/>
    <m/>
    <m/>
    <m/>
    <m/>
    <m/>
    <n v="30242.560000000001"/>
    <n v="119053.3"/>
    <n v="21526.02"/>
    <n v="106004.8"/>
    <n v="0.25402550000000002"/>
    <n v="0.20306650000000001"/>
    <n v="0.88541890000000001"/>
    <n v="1.2749999999999999E-2"/>
    <n v="89116.585370000001"/>
    <n v="98025.6872"/>
    <n v="0.90911459999999999"/>
    <m/>
    <m/>
    <m/>
    <m/>
  </r>
  <r>
    <n v="2018"/>
    <s v="UT"/>
    <x v="33"/>
    <n v="49"/>
    <s v="West"/>
    <s v="Mountain"/>
    <n v="2.9916000000000002E-2"/>
    <n v="3.6652999999999998E-2"/>
    <n v="275.16109999999998"/>
    <n v="692.02779999999996"/>
    <n v="1740.4449999999999"/>
    <n v="4377.2039999999997"/>
    <n v="15.90779"/>
    <n v="5883.8779999999997"/>
    <n v="5722.9780000000001"/>
    <n v="5566.4780000000001"/>
    <n v="5414.2569999999996"/>
    <n v="0.92018520000000004"/>
    <n v="1530.941"/>
    <n v="2334.3960000000002"/>
    <n v="3559.5129999999999"/>
    <n v="5427.5839999999998"/>
    <n v="3.545261"/>
    <n v="6089.4179999999997"/>
    <n v="7252.9579999999996"/>
    <n v="8638.8230000000003"/>
    <n v="10289.49"/>
    <n v="1.6897340000000001"/>
    <n v="0.36840000000000001"/>
    <n v="5253.0929999999998"/>
    <n v="6788.2169999999996"/>
    <n v="8771.9500000000007"/>
    <n v="11335.4"/>
    <n v="2.157851"/>
    <n v="8629.93"/>
    <n v="7587.98"/>
    <n v="569213"/>
    <x v="33"/>
    <n v="-1041.95"/>
    <n v="6581"/>
    <n v="7300"/>
    <n v="164235"/>
    <n v="0.195988"/>
    <n v="720"/>
    <n v="6899"/>
    <n v="7009"/>
    <n v="183951"/>
    <n v="0.207397"/>
    <n v="110"/>
    <n v="11022"/>
    <n v="7824"/>
    <n v="144868"/>
    <n v="-3.5331000000000001E-2"/>
    <n v="-3198"/>
    <n v="12162"/>
    <n v="9036"/>
    <n v="49004"/>
    <n v="8.0102000000000007E-2"/>
    <n v="-3126"/>
    <n v="13614"/>
    <n v="9377"/>
    <n v="27155"/>
    <n v="-0.116786"/>
    <n v="-4237"/>
    <n v="6.1172820000000003"/>
    <n v="5.9969080000000003"/>
    <n v="5.8789020000000001"/>
    <n v="5.7632190000000003"/>
    <n v="0.94212090000000004"/>
    <n v="98427"/>
    <n v="39498"/>
    <n v="28740"/>
    <n v="11029"/>
    <n v="0.40129229999999999"/>
    <n v="0.38375090000000001"/>
    <n v="0.95628760000000002"/>
    <n v="22846.9"/>
    <n v="30200.07"/>
    <n v="26424.240000000002"/>
    <n v="35407.68"/>
    <n v="31120.82"/>
    <n v="41161.57"/>
    <n v="35014.25"/>
    <n v="46683.96"/>
    <n v="0.75651809999999997"/>
    <n v="0.74628559999999999"/>
    <n v="0.75606479999999998"/>
    <n v="0.7500272"/>
    <m/>
    <m/>
    <m/>
    <m/>
    <m/>
    <m/>
    <m/>
    <m/>
    <m/>
    <m/>
    <m/>
    <m/>
    <m/>
    <m/>
    <m/>
    <m/>
    <m/>
    <m/>
    <m/>
    <m/>
    <m/>
    <n v="38915.089999999997"/>
    <n v="133375.1"/>
    <n v="25382.81"/>
    <n v="122356.6"/>
    <n v="0.29177170000000002"/>
    <n v="0.20744940000000001"/>
    <n v="0.92038089999999995"/>
    <n v="0.11290500000000001"/>
    <n v="110256.5088"/>
    <n v="125432.539"/>
    <n v="0.87901039999999997"/>
    <m/>
    <m/>
    <m/>
    <m/>
  </r>
  <r>
    <n v="2018"/>
    <s v="WI"/>
    <x v="34"/>
    <n v="55"/>
    <s v="Midwest"/>
    <s v="East North Central"/>
    <n v="3.6117999999999997E-2"/>
    <n v="4.0661999999999997E-2"/>
    <n v="359.88720000000001"/>
    <n v="685.89520000000005"/>
    <n v="1307.222"/>
    <n v="2491.384"/>
    <n v="6.9226799999999997"/>
    <n v="6858.451"/>
    <n v="8327.39"/>
    <n v="10110.94"/>
    <n v="12276.5"/>
    <n v="1.789982"/>
    <n v="5203.55"/>
    <n v="4124.3829999999998"/>
    <n v="3269.0250000000001"/>
    <n v="2591.06"/>
    <n v="0.49794090000000002"/>
    <n v="11346.12"/>
    <n v="11525.62"/>
    <n v="11707.96"/>
    <n v="11893.18"/>
    <n v="1.048216"/>
    <n v="0.13819999999999999"/>
    <n v="9841.2289999999994"/>
    <n v="10627.84"/>
    <n v="11477.32"/>
    <n v="12394.7"/>
    <n v="1.2594669999999999"/>
    <n v="10831.8"/>
    <n v="12288.7"/>
    <n v="848863"/>
    <x v="34"/>
    <n v="1456.88"/>
    <n v="6039"/>
    <n v="11487"/>
    <n v="210426"/>
    <n v="0.494226"/>
    <n v="5448"/>
    <n v="8446"/>
    <n v="11694"/>
    <n v="131877"/>
    <n v="0.27295000000000003"/>
    <n v="3248"/>
    <n v="10161"/>
    <n v="12375"/>
    <n v="176685"/>
    <n v="0.13947100000000001"/>
    <n v="2214"/>
    <n v="12190"/>
    <n v="12323"/>
    <n v="171531"/>
    <n v="1.5051E-2"/>
    <n v="133"/>
    <n v="18466"/>
    <n v="13716"/>
    <n v="158344"/>
    <n v="-0.41523900000000002"/>
    <n v="-4750"/>
    <n v="7.1631410000000004"/>
    <n v="6.8578970000000004"/>
    <n v="6.5656600000000003"/>
    <n v="6.285876"/>
    <n v="0.87753060000000005"/>
    <n v="137668"/>
    <n v="60111"/>
    <n v="48410"/>
    <n v="18201"/>
    <n v="0.43663740000000001"/>
    <n v="0.37597599999999998"/>
    <n v="0.86107149999999999"/>
    <n v="25270.38"/>
    <n v="32237.7"/>
    <n v="29085.45"/>
    <n v="36874.85"/>
    <n v="33208.51"/>
    <n v="42202.66"/>
    <n v="36702.83"/>
    <n v="46752.43"/>
    <n v="0.78387649999999998"/>
    <n v="0.78876100000000005"/>
    <n v="0.78688190000000002"/>
    <n v="0.78504649999999998"/>
    <m/>
    <m/>
    <m/>
    <m/>
    <m/>
    <m/>
    <m/>
    <m/>
    <m/>
    <m/>
    <m/>
    <m/>
    <m/>
    <m/>
    <m/>
    <m/>
    <m/>
    <m/>
    <m/>
    <m/>
    <m/>
    <n v="31974.5"/>
    <n v="122201.9"/>
    <n v="25427.27"/>
    <n v="113681"/>
    <n v="0.26165310000000003"/>
    <n v="0.22367210000000001"/>
    <n v="0.84668060000000001"/>
    <n v="4.9318000000000001E-2"/>
    <n v="99024.249370000005"/>
    <n v="113932.1008"/>
    <n v="0.86915140000000002"/>
    <m/>
    <m/>
    <m/>
    <m/>
  </r>
  <r>
    <n v="2018"/>
    <s v="MT"/>
    <x v="35"/>
    <n v="30"/>
    <s v="West"/>
    <s v="Mountain"/>
    <n v="3.9614999999999997E-2"/>
    <n v="3.9285E-2"/>
    <n v="314.91699999999997"/>
    <n v="668.70680000000004"/>
    <n v="1419.9580000000001"/>
    <n v="3015.192"/>
    <n v="9.5745620000000002"/>
    <n v="5680.8739999999998"/>
    <n v="5951.13"/>
    <n v="6234.2430000000004"/>
    <n v="6530.8249999999998"/>
    <n v="1.149616"/>
    <n v="4768.7569999999996"/>
    <n v="4228.424"/>
    <n v="3749.3150000000001"/>
    <n v="3324.4929999999999"/>
    <n v="0.69714030000000005"/>
    <n v="10059.030000000001"/>
    <n v="9810.2009999999991"/>
    <n v="9567.5329999999994"/>
    <n v="9330.866"/>
    <n v="0.92761119999999997"/>
    <n v="0.1004"/>
    <n v="8500.4169999999995"/>
    <n v="9530.5630000000001"/>
    <n v="10685.55"/>
    <n v="11980.51"/>
    <n v="1.409403"/>
    <n v="9945.5300000000007"/>
    <n v="11511.7"/>
    <n v="147338"/>
    <x v="35"/>
    <n v="1566.2"/>
    <n v="8400"/>
    <n v="10818"/>
    <n v="32905"/>
    <n v="0.32590799999999998"/>
    <n v="2418"/>
    <n v="8533"/>
    <n v="11107"/>
    <n v="47919"/>
    <n v="0.12486800000000001"/>
    <n v="2575"/>
    <n v="9498"/>
    <n v="10953"/>
    <n v="32642"/>
    <n v="0.248441"/>
    <n v="1455"/>
    <n v="11913"/>
    <n v="12210"/>
    <n v="17178"/>
    <n v="6.8011000000000002E-2"/>
    <n v="296"/>
    <n v="15898"/>
    <n v="14414"/>
    <n v="16694"/>
    <n v="-0.40303699999999998"/>
    <n v="-1484"/>
    <n v="6.1876519999999999"/>
    <n v="6.6147989999999997"/>
    <n v="7.0714350000000001"/>
    <n v="7.5595929999999996"/>
    <n v="1.221722"/>
    <n v="27696"/>
    <n v="12075"/>
    <n v="11107"/>
    <n v="3834"/>
    <n v="0.43598350000000002"/>
    <n v="0.34518769999999999"/>
    <n v="0.79174480000000003"/>
    <n v="23074.58"/>
    <n v="28488.51"/>
    <n v="25660.01"/>
    <n v="32146.9"/>
    <n v="29223.43"/>
    <n v="36255.699999999997"/>
    <n v="32428.45"/>
    <n v="40160.22"/>
    <n v="0.80996109999999999"/>
    <n v="0.798211"/>
    <n v="0.8060368"/>
    <n v="0.80747679999999999"/>
    <m/>
    <m/>
    <m/>
    <m/>
    <m/>
    <m/>
    <m/>
    <m/>
    <m/>
    <m/>
    <m/>
    <m/>
    <m/>
    <m/>
    <m/>
    <m/>
    <m/>
    <m/>
    <m/>
    <m/>
    <m/>
    <n v="31819.18"/>
    <n v="117944.2"/>
    <n v="24348.62"/>
    <n v="106150.8"/>
    <n v="0.26978160000000001"/>
    <n v="0.22937769999999999"/>
    <n v="0.8858414"/>
    <n v="0"/>
    <n v="89787.011289999995"/>
    <n v="77214.463279999996"/>
    <n v="1.1628259999999999"/>
    <m/>
    <m/>
    <m/>
    <m/>
  </r>
  <r>
    <n v="2018"/>
    <s v="CT"/>
    <x v="36"/>
    <n v="9"/>
    <s v="Northeast"/>
    <s v="New England"/>
    <n v="3.4833999999999997E-2"/>
    <n v="3.6455000000000001E-2"/>
    <n v="306.27699999999999"/>
    <n v="578.50049999999999"/>
    <n v="1092.68"/>
    <n v="2063.87"/>
    <n v="6.7385739999999998"/>
    <n v="5385.1350000000002"/>
    <n v="8057.73"/>
    <n v="12056.71"/>
    <n v="18040.36"/>
    <n v="3.3500290000000001"/>
    <n v="14056.3"/>
    <n v="9165.4279999999999"/>
    <n v="5976.3270000000002"/>
    <n v="3896.87"/>
    <n v="0.2772329"/>
    <n v="18981.21"/>
    <n v="18242.43"/>
    <n v="17532.39"/>
    <n v="16850"/>
    <n v="0.88771999999999995"/>
    <n v="-0.25369999999999998"/>
    <n v="18034.03"/>
    <n v="17379.3"/>
    <n v="16748.330000000002"/>
    <n v="16140.28"/>
    <n v="0.89499030000000002"/>
    <n v="11994"/>
    <n v="19904.099999999999"/>
    <n v="489234"/>
    <x v="36"/>
    <n v="7910.14"/>
    <n v="6404"/>
    <n v="20871"/>
    <n v="67446"/>
    <n v="0.69228800000000001"/>
    <n v="14468"/>
    <n v="6915"/>
    <n v="20593"/>
    <n v="70138"/>
    <n v="0.60222500000000001"/>
    <n v="13678"/>
    <n v="7764"/>
    <n v="19755"/>
    <n v="67069"/>
    <n v="0.37642300000000001"/>
    <n v="11990"/>
    <n v="9326"/>
    <n v="21024"/>
    <n v="63849"/>
    <n v="0.33865899999999999"/>
    <n v="11698"/>
    <n v="17373"/>
    <n v="19111"/>
    <n v="220732"/>
    <n v="-0.320299"/>
    <n v="1738"/>
    <n v="8.9833160000000003"/>
    <n v="8.6867289999999997"/>
    <n v="8.3999349999999993"/>
    <n v="8.1226090000000006"/>
    <n v="0.90418829999999994"/>
    <n v="74236"/>
    <n v="49054"/>
    <n v="23441"/>
    <n v="13374"/>
    <n v="0.6607845"/>
    <n v="0.57053880000000001"/>
    <n v="0.86342640000000004"/>
    <n v="31391.68"/>
    <n v="36290.9"/>
    <n v="36588.400000000001"/>
    <n v="42299.17"/>
    <n v="42761.26"/>
    <n v="49367.199999999997"/>
    <n v="47588.14"/>
    <n v="55507.8"/>
    <n v="0.86500140000000003"/>
    <n v="0.86499090000000001"/>
    <n v="0.86618759999999995"/>
    <n v="0.85732339999999996"/>
    <m/>
    <m/>
    <m/>
    <m/>
    <m/>
    <m/>
    <m/>
    <m/>
    <m/>
    <m/>
    <m/>
    <m/>
    <m/>
    <m/>
    <m/>
    <m/>
    <m/>
    <m/>
    <m/>
    <m/>
    <m/>
    <n v="27269.71"/>
    <n v="190030.8"/>
    <n v="20670.61"/>
    <n v="175629.4"/>
    <n v="0.1435015"/>
    <n v="0.1176944"/>
    <n v="0.89884229999999998"/>
    <n v="1.9601E-2"/>
    <n v="151929.65179999999"/>
    <n v="259629.60550000001"/>
    <n v="0.58517839999999999"/>
    <m/>
    <m/>
    <m/>
    <m/>
  </r>
  <r>
    <n v="2018"/>
    <s v="NE"/>
    <x v="37"/>
    <n v="31"/>
    <s v="Midwest"/>
    <s v="West North Central"/>
    <n v="3.7605E-2"/>
    <n v="4.6045999999999997E-2"/>
    <n v="300.697"/>
    <n v="714.61569999999995"/>
    <n v="1698.306"/>
    <n v="4036.0770000000002"/>
    <n v="13.4224"/>
    <n v="3565.3939999999998"/>
    <n v="4823.692"/>
    <n v="6526.0690000000004"/>
    <n v="8829.2489999999998"/>
    <n v="2.4763739999999999"/>
    <n v="5484.0709999999999"/>
    <n v="5104.8440000000001"/>
    <n v="4751.8410000000003"/>
    <n v="4423.2489999999998"/>
    <n v="0.80656309999999998"/>
    <n v="9659.2610000000004"/>
    <n v="10701.54"/>
    <n v="11856.29"/>
    <n v="13135.65"/>
    <n v="1.3599019999999999"/>
    <n v="0.1338"/>
    <n v="8420.8690000000006"/>
    <n v="10453.76"/>
    <n v="12977.42"/>
    <n v="16110.33"/>
    <n v="1.913143"/>
    <n v="9680.48"/>
    <n v="12288.3"/>
    <n v="320133"/>
    <x v="37"/>
    <n v="2607.7800000000002"/>
    <n v="5769"/>
    <n v="10865"/>
    <n v="97151"/>
    <n v="0.40168100000000001"/>
    <n v="5097"/>
    <n v="9627"/>
    <n v="12986"/>
    <n v="35147"/>
    <n v="0.115527"/>
    <n v="3359"/>
    <n v="9466"/>
    <n v="11945"/>
    <n v="80603"/>
    <n v="0.216249"/>
    <n v="2479"/>
    <n v="13506"/>
    <n v="13224"/>
    <n v="84330"/>
    <n v="-0.172208"/>
    <n v="-282"/>
    <n v="13024"/>
    <n v="15015"/>
    <n v="22902"/>
    <n v="-0.15739700000000001"/>
    <n v="1991"/>
    <n v="6.5344259999999998"/>
    <n v="7.2217929999999999"/>
    <n v="7.9814660000000002"/>
    <n v="8.8210499999999996"/>
    <n v="1.3499350000000001"/>
    <n v="54484"/>
    <n v="24320"/>
    <n v="20715"/>
    <n v="7664"/>
    <n v="0.44636959999999998"/>
    <n v="0.36997350000000001"/>
    <n v="0.82884999999999998"/>
    <n v="24466.42"/>
    <n v="29736.85"/>
    <n v="27609.759999999998"/>
    <n v="33494.949999999997"/>
    <n v="31022.69"/>
    <n v="37551.53"/>
    <n v="34108.050000000003"/>
    <n v="41166.46"/>
    <n v="0.8227643"/>
    <n v="0.82429640000000004"/>
    <n v="0.82613650000000005"/>
    <n v="0.82853969999999999"/>
    <m/>
    <m/>
    <m/>
    <m/>
    <m/>
    <m/>
    <m/>
    <m/>
    <m/>
    <m/>
    <m/>
    <m/>
    <m/>
    <m/>
    <m/>
    <m/>
    <m/>
    <m/>
    <m/>
    <m/>
    <m/>
    <n v="31744.89"/>
    <n v="116084.3"/>
    <n v="22532.25"/>
    <n v="104433.7"/>
    <n v="0.27346409999999999"/>
    <n v="0.21575649999999999"/>
    <n v="0.84204489999999999"/>
    <n v="0"/>
    <n v="89002.757110000006"/>
    <n v="119394.4133"/>
    <n v="0.74545159999999999"/>
    <m/>
    <m/>
    <m/>
    <m/>
  </r>
  <r>
    <n v="2018"/>
    <s v="OH"/>
    <x v="38"/>
    <n v="39"/>
    <s v="Midwest"/>
    <s v="East North Central"/>
    <n v="3.6882999999999999E-2"/>
    <n v="4.3741000000000002E-2"/>
    <n v="346.1721"/>
    <n v="571.15890000000002"/>
    <n v="942.37120000000004"/>
    <n v="1554.845"/>
    <n v="4.4915370000000001"/>
    <n v="3906.107"/>
    <n v="5183.1459999999997"/>
    <n v="6877.6930000000002"/>
    <n v="9126.2450000000008"/>
    <n v="2.3364039999999999"/>
    <n v="6539.0519999999997"/>
    <n v="5830.0050000000001"/>
    <n v="5197.8410000000003"/>
    <n v="4634.2240000000002"/>
    <n v="0.70869970000000004"/>
    <n v="10604.72"/>
    <n v="11328.92"/>
    <n v="12102.58"/>
    <n v="12929.06"/>
    <n v="1.2191799999999999"/>
    <n v="0.40749999999999997"/>
    <n v="9162.3289999999997"/>
    <n v="10007.57"/>
    <n v="10930.78"/>
    <n v="11939.17"/>
    <n v="1.3030710000000001"/>
    <n v="10476.1"/>
    <n v="12053.3"/>
    <n v="1581752"/>
    <x v="38"/>
    <n v="1577.24"/>
    <n v="5293"/>
    <n v="11480"/>
    <n v="381558"/>
    <n v="0.59902200000000005"/>
    <n v="6188"/>
    <n v="7524"/>
    <n v="11146"/>
    <n v="260576"/>
    <n v="0.29359000000000002"/>
    <n v="3622"/>
    <n v="8983"/>
    <n v="11342"/>
    <n v="228333"/>
    <n v="0.205286"/>
    <n v="2359"/>
    <n v="10942"/>
    <n v="11449"/>
    <n v="252895"/>
    <n v="7.7651999999999999E-2"/>
    <n v="507"/>
    <n v="16955"/>
    <n v="13733"/>
    <n v="458390"/>
    <n v="-0.339366"/>
    <n v="-3222"/>
    <n v="5.1389269999999998"/>
    <n v="5.3924940000000001"/>
    <n v="5.6585720000000004"/>
    <n v="5.9377789999999999"/>
    <n v="1.155451"/>
    <n v="280599"/>
    <n v="124836"/>
    <n v="114178"/>
    <n v="44288"/>
    <n v="0.44489109999999998"/>
    <n v="0.3878856"/>
    <n v="0.87186629999999998"/>
    <n v="27067.96"/>
    <n v="31427.21"/>
    <n v="31340.06"/>
    <n v="36361.54"/>
    <n v="36092.97"/>
    <n v="42125.04"/>
    <n v="40107.230000000003"/>
    <n v="47115.56"/>
    <n v="0.86129049999999996"/>
    <n v="0.86190149999999999"/>
    <n v="0.85680559999999995"/>
    <n v="0.85125229999999996"/>
    <m/>
    <m/>
    <m/>
    <m/>
    <m/>
    <m/>
    <m/>
    <m/>
    <m/>
    <m/>
    <m/>
    <m/>
    <m/>
    <m/>
    <m/>
    <m/>
    <m/>
    <m/>
    <m/>
    <m/>
    <m/>
    <n v="28785.01"/>
    <n v="124346.7"/>
    <n v="22279.94"/>
    <n v="113313.9"/>
    <n v="0.2314899"/>
    <n v="0.1966214"/>
    <n v="0.84420530000000005"/>
    <n v="6.6462999999999994E-2"/>
    <n v="93155.269549999997"/>
    <n v="123879.8365"/>
    <n v="0.75198089999999995"/>
    <m/>
    <m/>
    <m/>
    <m/>
  </r>
  <r>
    <n v="2018"/>
    <s v="CO"/>
    <x v="39"/>
    <n v="8"/>
    <s v="West"/>
    <s v="Mountain"/>
    <n v="2.9548999999999999E-2"/>
    <n v="3.2833000000000001E-2"/>
    <n v="305.98110000000003"/>
    <n v="572.1961"/>
    <n v="1070.028"/>
    <n v="2000.9929999999999"/>
    <n v="6.5395969999999997"/>
    <n v="5379.7809999999999"/>
    <n v="5885.37"/>
    <n v="6438.473"/>
    <n v="7043.5569999999998"/>
    <n v="1.3092649999999999"/>
    <n v="3982.4830000000002"/>
    <n v="3693.1480000000001"/>
    <n v="3424.8339999999998"/>
    <n v="3176.0140000000001"/>
    <n v="0.79749590000000004"/>
    <n v="9154.5589999999993"/>
    <n v="9503.7469999999994"/>
    <n v="9866.2559999999994"/>
    <n v="10242.59"/>
    <n v="1.118851"/>
    <n v="0.26550000000000001"/>
    <n v="8230.9480000000003"/>
    <n v="8634.26"/>
    <n v="9057.3340000000007"/>
    <n v="9501.1380000000008"/>
    <n v="1.1543190000000001"/>
    <n v="11239.9"/>
    <n v="10111.5"/>
    <n v="895120"/>
    <x v="39"/>
    <n v="-1128.42"/>
    <n v="8337"/>
    <n v="9837"/>
    <n v="491826"/>
    <n v="0.34879500000000002"/>
    <n v="1500"/>
    <n v="10994"/>
    <n v="9921"/>
    <n v="74307"/>
    <n v="4.6982999999999997E-2"/>
    <n v="-1073"/>
    <n v="16302"/>
    <n v="10906"/>
    <n v="228427"/>
    <n v="-0.19103999999999999"/>
    <n v="-5396"/>
    <n v="13192"/>
    <n v="10010"/>
    <n v="48142"/>
    <n v="-3.5409999999999997E-2"/>
    <n v="-3183"/>
    <n v="14971"/>
    <n v="9584"/>
    <n v="52418"/>
    <n v="-7.0126999999999995E-2"/>
    <n v="-5386"/>
    <n v="5.6197429999999997"/>
    <n v="5.9654100000000003"/>
    <n v="6.3323400000000003"/>
    <n v="6.721838"/>
    <n v="1.1961109999999999"/>
    <n v="139318"/>
    <n v="70768"/>
    <n v="37731"/>
    <n v="14429"/>
    <n v="0.50796019999999997"/>
    <n v="0.38241760000000002"/>
    <n v="0.75284960000000001"/>
    <n v="22865.01"/>
    <n v="31828.959999999999"/>
    <n v="26544.75"/>
    <n v="36605.839999999997"/>
    <n v="30345.19"/>
    <n v="42407.68"/>
    <n v="33945.730000000003"/>
    <n v="47486.61"/>
    <n v="0.71837119999999999"/>
    <n v="0.72515079999999998"/>
    <n v="0.7155589"/>
    <n v="0.7148485"/>
    <m/>
    <m/>
    <m/>
    <m/>
    <m/>
    <m/>
    <m/>
    <m/>
    <m/>
    <m/>
    <m/>
    <m/>
    <m/>
    <m/>
    <m/>
    <m/>
    <m/>
    <m/>
    <m/>
    <m/>
    <m/>
    <n v="31470.41"/>
    <n v="147336.79999999999"/>
    <n v="24148.89"/>
    <n v="135496"/>
    <n v="0.21359510000000001"/>
    <n v="0.17822589999999999"/>
    <n v="0.90030719999999997"/>
    <n v="0.13266600000000001"/>
    <n v="119421.2564"/>
    <n v="156698.14019999999"/>
    <n v="0.76211019999999996"/>
    <m/>
    <m/>
    <m/>
    <m/>
  </r>
  <r>
    <n v="2018"/>
    <s v="PA"/>
    <x v="40"/>
    <n v="42"/>
    <s v="Northeast"/>
    <s v="Middle Atlantic"/>
    <n v="3.943E-2"/>
    <n v="4.2790000000000002E-2"/>
    <n v="227.5316"/>
    <n v="472.24470000000002"/>
    <n v="980.14980000000003"/>
    <n v="2034.3130000000001"/>
    <n v="8.9407920000000001"/>
    <n v="4837.67"/>
    <n v="6844.585"/>
    <n v="9684.0679999999993"/>
    <n v="13701.52"/>
    <n v="2.8322560000000001"/>
    <n v="10559.99"/>
    <n v="8298.6450000000004"/>
    <n v="6521.5510000000004"/>
    <n v="5125.009"/>
    <n v="0.48532340000000002"/>
    <n v="15545.69"/>
    <n v="15743.43"/>
    <n v="15943.7"/>
    <n v="16146.51"/>
    <n v="1.0386489999999999"/>
    <n v="0.2331"/>
    <n v="14134.54"/>
    <n v="13406.9"/>
    <n v="12716.72"/>
    <n v="12062.06"/>
    <n v="0.85337439999999998"/>
    <n v="10790.8"/>
    <n v="14924.5"/>
    <n v="1581335"/>
    <x v="40"/>
    <n v="4133.6499999999996"/>
    <n v="6282"/>
    <n v="15992"/>
    <n v="482206"/>
    <n v="0.58985200000000004"/>
    <n v="9710"/>
    <n v="8228"/>
    <n v="14418"/>
    <n v="252931"/>
    <n v="0.30430499999999999"/>
    <n v="6191"/>
    <n v="9667"/>
    <n v="14694"/>
    <n v="218781"/>
    <n v="0.17039799999999999"/>
    <n v="5027"/>
    <n v="11814"/>
    <n v="14885"/>
    <n v="229600"/>
    <n v="-9.8150000000000008E-3"/>
    <n v="3072"/>
    <n v="17913"/>
    <n v="14102"/>
    <n v="397817"/>
    <n v="-0.373695"/>
    <n v="-3811"/>
    <n v="7.3430980000000003"/>
    <n v="7.0894709999999996"/>
    <n v="6.8446049999999996"/>
    <n v="6.6081960000000004"/>
    <n v="0.89991949999999998"/>
    <n v="290287"/>
    <n v="140748"/>
    <n v="105099"/>
    <n v="44501"/>
    <n v="0.48485810000000001"/>
    <n v="0.42341980000000001"/>
    <n v="0.87328609999999995"/>
    <n v="29046.59"/>
    <n v="31914.82"/>
    <n v="33595.449999999997"/>
    <n v="36911.94"/>
    <n v="38750.36"/>
    <n v="42883.83"/>
    <n v="43448.02"/>
    <n v="48176.57"/>
    <n v="0.91012850000000001"/>
    <n v="0.91015120000000005"/>
    <n v="0.90361230000000003"/>
    <n v="0.90184969999999998"/>
    <m/>
    <m/>
    <m/>
    <m/>
    <m/>
    <m/>
    <m/>
    <m/>
    <m/>
    <m/>
    <m/>
    <m/>
    <m/>
    <m/>
    <m/>
    <m/>
    <m/>
    <m/>
    <m/>
    <m/>
    <m/>
    <n v="28845.61"/>
    <n v="129549.9"/>
    <n v="22049.86"/>
    <n v="119027.5"/>
    <n v="0.22266030000000001"/>
    <n v="0.1852501"/>
    <n v="0.84656469999999995"/>
    <n v="8.0688999999999997E-2"/>
    <n v="101610.1235"/>
    <n v="134252.55929999999"/>
    <n v="0.75685800000000003"/>
    <m/>
    <m/>
    <m/>
    <m/>
  </r>
  <r>
    <n v="2018"/>
    <s v="VA"/>
    <x v="41"/>
    <n v="51"/>
    <s v="South"/>
    <s v="South Atlantic"/>
    <n v="3.3085000000000003E-2"/>
    <n v="3.5820999999999999E-2"/>
    <n v="438.37549999999999"/>
    <n v="687.46600000000001"/>
    <n v="1078.0930000000001"/>
    <n v="1690.6790000000001"/>
    <n v="3.8566910000000001"/>
    <n v="5548.7349999999997"/>
    <n v="6316.2079999999996"/>
    <n v="7189.8320000000003"/>
    <n v="8184.2910000000002"/>
    <n v="1.4749829999999999"/>
    <n v="5107.4660000000003"/>
    <n v="4243.5919999999996"/>
    <n v="3525.8330000000001"/>
    <n v="2929.4760000000001"/>
    <n v="0.57356739999999995"/>
    <n v="10432.879999999999"/>
    <n v="10108.19"/>
    <n v="9793.6110000000008"/>
    <n v="9488.82"/>
    <n v="0.90951110000000002"/>
    <n v="0.2014"/>
    <n v="10248.959999999999"/>
    <n v="10224.32"/>
    <n v="10199.74"/>
    <n v="10175.219999999999"/>
    <n v="0.99280440000000003"/>
    <n v="10681"/>
    <n v="12240.2"/>
    <n v="1293147"/>
    <x v="41"/>
    <n v="1559.13"/>
    <n v="9450"/>
    <n v="12804"/>
    <n v="704080"/>
    <n v="0.33470800000000001"/>
    <n v="3354"/>
    <n v="9202"/>
    <n v="10814"/>
    <n v="205903"/>
    <n v="0.14918300000000001"/>
    <n v="1612"/>
    <n v="12024"/>
    <n v="12527"/>
    <n v="101915"/>
    <n v="6.4131999999999995E-2"/>
    <n v="503"/>
    <n v="12455"/>
    <n v="11346"/>
    <n v="128128"/>
    <n v="-2.1506999999999998E-2"/>
    <n v="-1110"/>
    <n v="15951"/>
    <n v="12121"/>
    <n v="153121"/>
    <n v="-9.2719999999999997E-2"/>
    <n v="-3830"/>
    <n v="6.9464399999999999"/>
    <n v="6.9920309999999999"/>
    <n v="7.0379209999999999"/>
    <n v="7.0841130000000003"/>
    <n v="1.019819"/>
    <n v="208288"/>
    <n v="103992"/>
    <n v="60521"/>
    <n v="23451"/>
    <n v="0.4992702"/>
    <n v="0.38748529999999998"/>
    <n v="0.7761034"/>
    <n v="25942.79"/>
    <n v="34954.300000000003"/>
    <n v="30010.49"/>
    <n v="40422.370000000003"/>
    <n v="34760.9"/>
    <n v="46773.74"/>
    <n v="38754.71"/>
    <n v="52361.01"/>
    <n v="0.74219159999999995"/>
    <n v="0.7424229"/>
    <n v="0.74317129999999998"/>
    <n v="0.74014449999999998"/>
    <m/>
    <m/>
    <m/>
    <m/>
    <m/>
    <m/>
    <m/>
    <m/>
    <m/>
    <m/>
    <m/>
    <m/>
    <m/>
    <m/>
    <m/>
    <m/>
    <m/>
    <m/>
    <m/>
    <m/>
    <m/>
    <n v="29918.93"/>
    <n v="156713.29999999999"/>
    <n v="22355.279999999999"/>
    <n v="145186.79999999999"/>
    <n v="0.1909151"/>
    <n v="0.153976"/>
    <n v="0.8803453"/>
    <n v="9.1200000000000005E-4"/>
    <n v="127511.54300000001"/>
    <n v="182878.8259"/>
    <n v="0.69724609999999998"/>
    <m/>
    <m/>
    <m/>
    <m/>
  </r>
  <r>
    <n v="2018"/>
    <s v="IN"/>
    <x v="42"/>
    <n v="18"/>
    <s v="Midwest"/>
    <s v="East North Central"/>
    <n v="2.8239E-2"/>
    <n v="3.2836999999999998E-2"/>
    <n v="290.89609999999999"/>
    <n v="548.26949999999999"/>
    <n v="1033.357"/>
    <n v="1947.63"/>
    <n v="6.6952769999999999"/>
    <n v="8204.241"/>
    <n v="8869.6659999999993"/>
    <n v="9589.0630000000001"/>
    <n v="10366.81"/>
    <n v="1.2635909999999999"/>
    <n v="3359.598"/>
    <n v="3033.7820000000002"/>
    <n v="2739.5650000000001"/>
    <n v="2473.8809999999999"/>
    <n v="0.73636219999999997"/>
    <n v="10283.129999999999"/>
    <n v="10499.85"/>
    <n v="10721.15"/>
    <n v="10947.1"/>
    <n v="1.0645690000000001"/>
    <n v="0.30620000000000003"/>
    <n v="7842.5050000000001"/>
    <n v="8686.1689999999999"/>
    <n v="9620.5910000000003"/>
    <n v="10655.53"/>
    <n v="1.35869"/>
    <n v="11153.9"/>
    <n v="10193.6"/>
    <n v="999288"/>
    <x v="42"/>
    <n v="-960.32500000000005"/>
    <n v="6219"/>
    <n v="9257"/>
    <n v="241747"/>
    <n v="0.52476800000000001"/>
    <n v="3038"/>
    <n v="8706"/>
    <n v="9510"/>
    <n v="138405"/>
    <n v="0.27843400000000001"/>
    <n v="804"/>
    <n v="10478"/>
    <n v="10196"/>
    <n v="141205"/>
    <n v="0.209732"/>
    <n v="-282"/>
    <n v="12167"/>
    <n v="10199"/>
    <n v="201048"/>
    <n v="0.14355499999999999"/>
    <n v="-1968"/>
    <n v="16295"/>
    <n v="11348"/>
    <n v="276883"/>
    <n v="-7.9836000000000004E-2"/>
    <n v="-4947"/>
    <n v="5.4164909999999997"/>
    <n v="5.7368129999999997"/>
    <n v="6.076079"/>
    <n v="6.4354089999999999"/>
    <n v="1.1881139999999999"/>
    <n v="165171"/>
    <n v="63108"/>
    <n v="63281"/>
    <n v="18637"/>
    <n v="0.38207679999999999"/>
    <n v="0.29451179999999999"/>
    <n v="0.77081840000000001"/>
    <n v="23293.31"/>
    <n v="29421.14"/>
    <n v="26687.17"/>
    <n v="33719.519999999997"/>
    <n v="30531.85"/>
    <n v="38714.25"/>
    <n v="34032.239999999998"/>
    <n v="42972.480000000003"/>
    <n v="0.79171999999999998"/>
    <n v="0.79144559999999997"/>
    <n v="0.78864610000000002"/>
    <n v="0.7919543"/>
    <m/>
    <m/>
    <m/>
    <m/>
    <m/>
    <m/>
    <m/>
    <m/>
    <m/>
    <m/>
    <m/>
    <m/>
    <m/>
    <m/>
    <m/>
    <m/>
    <m/>
    <m/>
    <m/>
    <m/>
    <m/>
    <n v="30128.880000000001"/>
    <n v="114399.5"/>
    <n v="22851.94"/>
    <n v="103253.3"/>
    <n v="0.26336540000000003"/>
    <n v="0.2213193"/>
    <n v="0.85665190000000002"/>
    <n v="4.4683E-2"/>
    <n v="84839.414439999993"/>
    <n v="118585.158"/>
    <n v="0.71543029999999996"/>
    <m/>
    <m/>
    <m/>
    <m/>
  </r>
  <r>
    <n v="2018"/>
    <s v="WY"/>
    <x v="43"/>
    <n v="56"/>
    <s v="West"/>
    <s v="Mountain"/>
    <n v="4.3458999999999998E-2"/>
    <n v="4.9222000000000002E-2"/>
    <n v="428.01740000000001"/>
    <n v="924.33460000000002"/>
    <n v="1996.1679999999999"/>
    <n v="4310.8689999999997"/>
    <n v="10.071719999999999"/>
    <n v="5522.03"/>
    <n v="10438.52"/>
    <n v="19732.38"/>
    <n v="37300.949999999997"/>
    <n v="6.7549340000000004"/>
    <n v="10094.43"/>
    <n v="4854.1480000000001"/>
    <n v="2334.232"/>
    <n v="1122.471"/>
    <n v="0.111197"/>
    <n v="15424.53"/>
    <n v="15792"/>
    <n v="16168.22"/>
    <n v="16553.400000000001"/>
    <n v="1.0731869999999999"/>
    <n v="0.1734"/>
    <n v="12209.34"/>
    <n v="14202.3"/>
    <n v="16520.580000000002"/>
    <n v="19217.28"/>
    <n v="1.573982"/>
    <n v="8963.2099999999991"/>
    <n v="16200.5"/>
    <n v="92753"/>
    <x v="43"/>
    <n v="7237.35"/>
    <n v="8335"/>
    <n v="18267"/>
    <n v="8259"/>
    <n v="0.33502999999999999"/>
    <n v="9932"/>
    <n v="8023"/>
    <n v="15433"/>
    <n v="26754"/>
    <n v="0.28577900000000001"/>
    <n v="7410"/>
    <n v="8630"/>
    <n v="15436"/>
    <n v="41263"/>
    <n v="0.21967800000000001"/>
    <n v="6806"/>
    <n v="10730"/>
    <n v="16657"/>
    <n v="11070"/>
    <n v="0.21790300000000001"/>
    <n v="5926"/>
    <n v="13496"/>
    <n v="21743"/>
    <n v="5407"/>
    <n v="-0.173343"/>
    <n v="8247"/>
    <n v="7.233962"/>
    <n v="7.7890550000000003"/>
    <n v="8.3867440000000002"/>
    <n v="9.0302950000000006"/>
    <n v="1.248319"/>
    <n v="14251"/>
    <n v="6475"/>
    <n v="4956"/>
    <n v="1850"/>
    <n v="0.45435409999999998"/>
    <n v="0.37328489999999998"/>
    <n v="0.82157270000000004"/>
    <n v="25821.82"/>
    <n v="27428.95"/>
    <n v="29816.89"/>
    <n v="31211.63"/>
    <n v="34913.14"/>
    <n v="35808.660000000003"/>
    <n v="38353.1"/>
    <n v="40003.01"/>
    <n v="0.94140760000000001"/>
    <n v="0.95531370000000004"/>
    <n v="0.97499159999999996"/>
    <n v="0.95875540000000004"/>
    <m/>
    <m/>
    <m/>
    <m/>
    <m/>
    <m/>
    <m/>
    <m/>
    <m/>
    <m/>
    <m/>
    <m/>
    <m/>
    <m/>
    <m/>
    <m/>
    <m/>
    <m/>
    <m/>
    <m/>
    <m/>
    <n v="32459.18"/>
    <n v="121506.5"/>
    <n v="20943.439999999999"/>
    <n v="110347.1"/>
    <n v="0.26713949999999997"/>
    <n v="0.18979599999999999"/>
    <n v="0.9085683"/>
    <n v="6.019E-3"/>
    <n v="99028.52738"/>
    <n v="102013.75"/>
    <n v="0.97073699999999996"/>
    <m/>
    <m/>
    <m/>
    <m/>
  </r>
  <r>
    <n v="2018"/>
    <s v="MN"/>
    <x v="44"/>
    <n v="27"/>
    <s v="Midwest"/>
    <s v="West North Central"/>
    <n v="3.6026000000000002E-2"/>
    <n v="4.1659000000000002E-2"/>
    <n v="270.56790000000001"/>
    <n v="583.77560000000005"/>
    <n v="1259.5509999999999"/>
    <n v="2717.6"/>
    <n v="10.04406"/>
    <n v="10424.959999999999"/>
    <n v="11714.29"/>
    <n v="13163.09"/>
    <n v="14791.06"/>
    <n v="1.418812"/>
    <n v="3053.0940000000001"/>
    <n v="2881.11"/>
    <n v="2718.8139999999999"/>
    <n v="2565.66"/>
    <n v="0.84034779999999998"/>
    <n v="11259.77"/>
    <n v="12181.56"/>
    <n v="13178.81"/>
    <n v="14257.71"/>
    <n v="1.2662519999999999"/>
    <n v="0.5161"/>
    <n v="9294.5930000000008"/>
    <n v="10697.01"/>
    <n v="12311.03"/>
    <n v="14168.58"/>
    <n v="1.5243899999999999"/>
    <n v="10047.799999999999"/>
    <n v="12300.1"/>
    <n v="825830"/>
    <x v="44"/>
    <n v="2252.29"/>
    <n v="6412"/>
    <n v="11508"/>
    <n v="285503"/>
    <n v="0.49818000000000001"/>
    <n v="5096"/>
    <n v="8862"/>
    <n v="11936"/>
    <n v="194005"/>
    <n v="0.31102200000000002"/>
    <n v="3074"/>
    <n v="10679"/>
    <n v="12260"/>
    <n v="99478"/>
    <n v="0.14476600000000001"/>
    <n v="1581"/>
    <n v="11349"/>
    <n v="12123"/>
    <n v="101523"/>
    <n v="9.7035999999999997E-2"/>
    <n v="774"/>
    <n v="17434"/>
    <n v="14494"/>
    <n v="145321"/>
    <n v="-0.17121900000000001"/>
    <n v="-2940"/>
    <n v="5.9084940000000001"/>
    <n v="6.4600379999999999"/>
    <n v="7.0630670000000002"/>
    <n v="7.7223879999999996"/>
    <n v="1.3069980000000001"/>
    <n v="131481"/>
    <n v="65958"/>
    <n v="34422"/>
    <n v="15867"/>
    <n v="0.50165420000000005"/>
    <n v="0.46095520000000001"/>
    <n v="0.91887039999999998"/>
    <n v="26622.09"/>
    <n v="35007.800000000003"/>
    <n v="30889.32"/>
    <n v="40357.75"/>
    <n v="35507.379999999997"/>
    <n v="46536.69"/>
    <n v="39375.94"/>
    <n v="52019.97"/>
    <n v="0.76046150000000001"/>
    <n v="0.7653875"/>
    <n v="0.76299760000000005"/>
    <n v="0.75693880000000002"/>
    <m/>
    <m/>
    <m/>
    <m/>
    <m/>
    <m/>
    <m/>
    <m/>
    <m/>
    <m/>
    <m/>
    <m/>
    <m/>
    <m/>
    <m/>
    <m/>
    <m/>
    <m/>
    <m/>
    <m/>
    <m/>
    <n v="34895.620000000003"/>
    <n v="140457.29999999999"/>
    <n v="26157.24"/>
    <n v="129533.1"/>
    <n v="0.24844279999999999"/>
    <n v="0.2019348"/>
    <n v="0.89837710000000004"/>
    <n v="6.4089999999999994E-2"/>
    <n v="116263.9011"/>
    <n v="128252.2078"/>
    <n v="0.90652560000000004"/>
    <m/>
    <m/>
    <m/>
    <m/>
  </r>
  <r>
    <n v="2018"/>
    <s v="NJ"/>
    <x v="45"/>
    <n v="34"/>
    <s v="Northeast"/>
    <s v="Middle Atlantic"/>
    <n v="4.5138999999999999E-2"/>
    <n v="4.5894999999999998E-2"/>
    <n v="337.71559999999999"/>
    <n v="601.23720000000003"/>
    <n v="1070.3869999999999"/>
    <n v="1905.616"/>
    <n v="5.642665"/>
    <n v="4617.7020000000002"/>
    <n v="8146.442"/>
    <n v="14371.77"/>
    <n v="25354.34"/>
    <n v="5.4906839999999999"/>
    <n v="14640.77"/>
    <n v="7441.8980000000001"/>
    <n v="3782.7139999999999"/>
    <n v="1922.752"/>
    <n v="0.13132859999999999"/>
    <n v="16930.03"/>
    <n v="17325.34"/>
    <n v="17729.88"/>
    <n v="18143.87"/>
    <n v="1.0716969999999999"/>
    <n v="0.22900000000000001"/>
    <n v="16023.73"/>
    <n v="15972.77"/>
    <n v="15921.97"/>
    <n v="15871.33"/>
    <n v="0.99048910000000001"/>
    <n v="12461.8"/>
    <n v="18823.5"/>
    <n v="1322247"/>
    <x v="45"/>
    <n v="6361.68"/>
    <n v="7634"/>
    <n v="19413"/>
    <n v="222382"/>
    <n v="0.77154100000000003"/>
    <n v="11779"/>
    <n v="8613"/>
    <n v="19595"/>
    <n v="220322"/>
    <n v="0.59213400000000005"/>
    <n v="10982"/>
    <n v="9182"/>
    <n v="18331"/>
    <n v="231091"/>
    <n v="0.41143400000000002"/>
    <n v="9149"/>
    <n v="11794"/>
    <n v="18417"/>
    <n v="214321"/>
    <n v="0.17175199999999999"/>
    <n v="6623"/>
    <n v="18963"/>
    <n v="18593"/>
    <n v="434131"/>
    <n v="-0.20311899999999999"/>
    <n v="-370"/>
    <n v="8.7281549999999992"/>
    <n v="8.3355390000000007"/>
    <n v="7.9605819999999996"/>
    <n v="7.6024929999999999"/>
    <n v="0.87103090000000005"/>
    <n v="210686"/>
    <n v="138185"/>
    <n v="57060"/>
    <n v="33416"/>
    <n v="0.6558813"/>
    <n v="0.58562919999999996"/>
    <n v="0.89288900000000004"/>
    <n v="35886.79"/>
    <n v="40189.269999999997"/>
    <n v="41314.43"/>
    <n v="46469.65"/>
    <n v="47752.62"/>
    <n v="53717.760000000002"/>
    <n v="53401.89"/>
    <n v="60073.7"/>
    <n v="0.89294459999999998"/>
    <n v="0.88906280000000004"/>
    <n v="0.88895400000000002"/>
    <n v="0.88893960000000005"/>
    <m/>
    <m/>
    <m/>
    <m/>
    <m/>
    <m/>
    <m/>
    <m/>
    <m/>
    <m/>
    <m/>
    <m/>
    <m/>
    <m/>
    <m/>
    <m/>
    <m/>
    <m/>
    <m/>
    <m/>
    <m/>
    <n v="29565"/>
    <n v="182747.8"/>
    <n v="22773.64"/>
    <n v="170940"/>
    <n v="0.16178029999999999"/>
    <n v="0.13322600000000001"/>
    <n v="0.87944370000000005"/>
    <n v="3.6075000000000003E-2"/>
    <n v="151186.61809999999"/>
    <n v="204023.16620000001"/>
    <n v="0.74102670000000004"/>
    <m/>
    <m/>
    <m/>
    <m/>
  </r>
  <r>
    <n v="2018"/>
    <s v="NH"/>
    <x v="46"/>
    <n v="33"/>
    <s v="Northeast"/>
    <s v="New England"/>
    <n v="3.6419E-2"/>
    <n v="3.7025000000000002E-2"/>
    <n v="389.4674"/>
    <n v="908.38810000000001"/>
    <n v="2118.7109999999998"/>
    <n v="4941.6509999999998"/>
    <n v="12.688230000000001"/>
    <n v="5485.36"/>
    <n v="6673.0420000000004"/>
    <n v="8117.88"/>
    <n v="9875.5509999999995"/>
    <n v="1.8003469999999999"/>
    <n v="10390.89"/>
    <n v="8101.5150000000003"/>
    <n v="6316.5469999999996"/>
    <n v="4924.8549999999996"/>
    <n v="0.47395900000000002"/>
    <n v="16533.61"/>
    <n v="14987.33"/>
    <n v="13585.67"/>
    <n v="12315.09"/>
    <n v="0.74485190000000001"/>
    <n v="-0.2195"/>
    <n v="15230.63"/>
    <n v="14667.62"/>
    <n v="14125.42"/>
    <n v="13603.27"/>
    <n v="0.89315270000000002"/>
    <n v="8929.3700000000008"/>
    <n v="16918.400000000001"/>
    <n v="174428"/>
    <x v="46"/>
    <n v="7988.99"/>
    <n v="6224"/>
    <n v="17234"/>
    <n v="37993"/>
    <n v="0.59205700000000006"/>
    <n v="11010"/>
    <n v="6902"/>
    <n v="17698"/>
    <n v="31356"/>
    <n v="0.38831100000000002"/>
    <n v="10796"/>
    <n v="8342"/>
    <n v="17191"/>
    <n v="40091"/>
    <n v="0.34860099999999999"/>
    <n v="8849"/>
    <n v="10645"/>
    <n v="16626"/>
    <n v="36692"/>
    <n v="0.200909"/>
    <n v="5981"/>
    <n v="13415"/>
    <n v="15622"/>
    <n v="28296"/>
    <n v="-4.9646999999999997E-2"/>
    <n v="2207"/>
    <n v="7.5427020000000002"/>
    <n v="7.9044499999999998"/>
    <n v="8.2835479999999997"/>
    <n v="8.680828"/>
    <n v="1.1508910000000001"/>
    <n v="25433"/>
    <n v="14750"/>
    <n v="7041"/>
    <n v="2644"/>
    <n v="0.5799552"/>
    <n v="0.37551479999999998"/>
    <n v="0.64748939999999999"/>
    <n v="24966.1"/>
    <n v="32624.9"/>
    <n v="28974.21"/>
    <n v="37367.1"/>
    <n v="33055.910000000003"/>
    <n v="42976.14"/>
    <n v="36869.64"/>
    <n v="47648.7"/>
    <n v="0.7652468"/>
    <n v="0.77539349999999996"/>
    <n v="0.76916890000000004"/>
    <n v="0.77378069999999999"/>
    <m/>
    <m/>
    <m/>
    <m/>
    <m/>
    <m/>
    <m/>
    <m/>
    <m/>
    <m/>
    <m/>
    <m/>
    <m/>
    <m/>
    <m/>
    <m/>
    <m/>
    <m/>
    <m/>
    <m/>
    <m/>
    <n v="33160.75"/>
    <n v="144457.9"/>
    <n v="26572.57"/>
    <n v="134252.70000000001"/>
    <n v="0.22955300000000001"/>
    <n v="0.19792950000000001"/>
    <n v="0.87606050000000002"/>
    <n v="1.9847E-2"/>
    <n v="122227.0628"/>
    <n v="136880.04920000001"/>
    <n v="0.89295020000000003"/>
    <m/>
    <m/>
    <m/>
    <m/>
  </r>
  <r>
    <n v="2018"/>
    <s v="MA"/>
    <x v="47"/>
    <n v="25"/>
    <s v="Northeast"/>
    <s v="New England"/>
    <n v="2.9078E-2"/>
    <n v="3.3567E-2"/>
    <n v="468.57530000000003"/>
    <n v="748.1345"/>
    <n v="1194.4829999999999"/>
    <n v="1907.13"/>
    <n v="4.0700599999999998"/>
    <n v="5861.2240000000002"/>
    <n v="8350.6290000000008"/>
    <n v="11897.35"/>
    <n v="16950.45"/>
    <n v="2.8919630000000001"/>
    <n v="10225.74"/>
    <n v="7295.165"/>
    <n v="5204.4589999999998"/>
    <n v="3712.9250000000002"/>
    <n v="0.36309609999999998"/>
    <n v="15605.76"/>
    <n v="16152.17"/>
    <n v="16717.7"/>
    <n v="17303.03"/>
    <n v="1.1087590000000001"/>
    <n v="0.16700000000000001"/>
    <n v="13928.78"/>
    <n v="14442.23"/>
    <n v="14974.61"/>
    <n v="15526.62"/>
    <n v="1.1147149999999999"/>
    <n v="12040.8"/>
    <n v="16910.3"/>
    <n v="880110"/>
    <x v="47"/>
    <n v="4869.42"/>
    <n v="5940"/>
    <n v="16372"/>
    <n v="172078"/>
    <n v="0.85288399999999998"/>
    <n v="10432"/>
    <n v="7545"/>
    <n v="16532"/>
    <n v="130105"/>
    <n v="0.628548"/>
    <n v="8987"/>
    <n v="7985"/>
    <n v="16389"/>
    <n v="111510"/>
    <n v="0.48094799999999999"/>
    <n v="8404"/>
    <n v="10538"/>
    <n v="17831"/>
    <n v="120673"/>
    <n v="0.32118799999999997"/>
    <n v="7292"/>
    <n v="18602"/>
    <n v="17167"/>
    <n v="345744"/>
    <n v="7.3920000000000001E-3"/>
    <n v="-1435"/>
    <n v="7.7183570000000001"/>
    <n v="7.7787829999999998"/>
    <n v="7.8396819999999998"/>
    <n v="7.9010590000000001"/>
    <n v="1.023671"/>
    <n v="144772"/>
    <n v="89808"/>
    <n v="37100"/>
    <n v="19816"/>
    <n v="0.62034089999999997"/>
    <n v="0.53412400000000004"/>
    <n v="0.86101689999999997"/>
    <n v="31022.21"/>
    <n v="37620.71"/>
    <n v="36090.730000000003"/>
    <n v="43744.55"/>
    <n v="42013.87"/>
    <n v="51107.05"/>
    <n v="47299.65"/>
    <n v="57567.26"/>
    <n v="0.82460460000000002"/>
    <n v="0.82503389999999999"/>
    <n v="0.82207580000000002"/>
    <n v="0.82164150000000002"/>
    <m/>
    <m/>
    <m/>
    <m/>
    <m/>
    <m/>
    <m/>
    <m/>
    <m/>
    <m/>
    <m/>
    <m/>
    <m/>
    <m/>
    <m/>
    <m/>
    <m/>
    <m/>
    <m/>
    <m/>
    <m/>
    <n v="28706.15"/>
    <n v="177217.5"/>
    <n v="22976.6"/>
    <n v="166634.4"/>
    <n v="0.1619825"/>
    <n v="0.13788629999999999"/>
    <n v="0.88915730000000004"/>
    <n v="4.7433999999999997E-2"/>
    <n v="146859.08499999999"/>
    <n v="210749.57860000001"/>
    <n v="0.69684170000000001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0A7FC6-75BF-4D37-86F1-510910D9682C}" name="PivotTable4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8" firstHeaderRow="0" firstDataRow="1" firstDataCol="1" rowPageCount="1" colPageCount="1"/>
  <pivotFields count="124">
    <pivotField axis="axisPage" showAll="0">
      <items count="27"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axis="axisRow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item="25" hier="-1"/>
  </pageFields>
  <dataFields count="4">
    <dataField name="Average of tchsalary25_30" fld="76" subtotal="average" baseField="4" baseItem="0"/>
    <dataField name="Average of tchsalary31_40" fld="78" subtotal="average" baseField="4" baseItem="0"/>
    <dataField name="Average of tchsalary41_50" fld="80" subtotal="average" baseField="4" baseItem="0"/>
    <dataField name="Average of tchsalary51_60" fld="82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59FAAA-A386-48FF-8DEB-2BA4452655FA}" name="PivotTable7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8" firstHeaderRow="1" firstDataRow="1" firstDataCol="1" rowPageCount="1" colPageCount="1"/>
  <pivotFields count="124">
    <pivotField axis="axisPage" showAll="0">
      <items count="27"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axis="axisRow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0" item="25" hier="-1"/>
  </pageFields>
  <dataFields count="1">
    <dataField name="Average of necm_outcomegap_state" fld="37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66B24E-52B6-49D1-AA6E-699597CB9A2D}" name="PivotTable16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8" firstHeaderRow="0" firstDataRow="1" firstDataCol="1"/>
  <pivotFields count="124">
    <pivotField showAll="0"/>
    <pivotField showAll="0"/>
    <pivotField showAll="0"/>
    <pivotField showAll="0"/>
    <pivotField axis="axisRow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Q1" fld="41" baseField="4" baseItem="0"/>
    <dataField name="Q2" fld="46" baseField="4" baseItem="0"/>
    <dataField name="Q3" fld="51" baseField="4" baseItem="0"/>
    <dataField name="Q4" fld="56" baseField="4" baseItem="0"/>
    <dataField name="Q5" fld="61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AA9A6-DF0C-4FE1-8C71-79752072B787}" name="PivotTable17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30" firstHeaderRow="0" firstDataRow="1" firstDataCol="1"/>
  <pivotFields count="124">
    <pivotField axis="axisRow" showAll="0">
      <items count="27">
        <item n=" "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predicted_tchph0_" fld="64" subtotal="average" baseField="0" baseItem="1"/>
    <dataField name="Average of predicted_tchph10_" fld="65" subtotal="average" baseField="0" baseItem="0"/>
    <dataField name="Average of predicted_tchph20_" fld="66" subtotal="average" baseField="0" baseItem="0"/>
    <dataField name="Average of predicted_tchph30_" fld="6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3E6CE6-8322-4612-AC4E-4CC1643C856E}" name="PivotTable25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8" firstHeaderRow="0" firstDataRow="1" firstDataCol="1"/>
  <pivotFields count="124">
    <pivotField showAll="0"/>
    <pivotField showAll="0"/>
    <pivotField showAll="0"/>
    <pivotField showAll="0"/>
    <pivotField axis="axisRow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necm_outcomegap_state" fld="37" subtotal="average" baseField="4" baseItem="0"/>
    <dataField name="Average of predicted_tchph0_" fld="64" subtotal="average" baseField="4" baseItem="0"/>
    <dataField name="Average of predicted_tchph10_" fld="65" subtotal="average" baseField="4" baseItem="0"/>
    <dataField name="Average of predicted_tchph20_" fld="66" subtotal="average" baseField="4" baseItem="0"/>
    <dataField name="Average of predicted_tchph30_" fld="67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47880F-3BAC-4F6B-B6AB-03FABD1E659F}" name="PivotTable30" cacheId="6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10" firstHeaderRow="0" firstDataRow="1" firstDataCol="1" rowPageCount="1" colPageCount="1"/>
  <pivotFields count="124">
    <pivotField showAll="0"/>
    <pivotField showAll="0"/>
    <pivotField axis="axisRow" showAll="0">
      <items count="49">
        <item x="2"/>
        <item x="7"/>
        <item x="10"/>
        <item x="8"/>
        <item x="3"/>
        <item x="39"/>
        <item x="36"/>
        <item x="18"/>
        <item x="28"/>
        <item x="11"/>
        <item x="24"/>
        <item x="16"/>
        <item x="42"/>
        <item x="31"/>
        <item x="27"/>
        <item x="25"/>
        <item x="1"/>
        <item x="32"/>
        <item x="21"/>
        <item x="47"/>
        <item x="15"/>
        <item x="44"/>
        <item x="4"/>
        <item x="23"/>
        <item x="35"/>
        <item x="37"/>
        <item x="5"/>
        <item x="46"/>
        <item x="45"/>
        <item x="0"/>
        <item x="19"/>
        <item x="26"/>
        <item x="29"/>
        <item x="38"/>
        <item x="12"/>
        <item x="13"/>
        <item x="40"/>
        <item x="20"/>
        <item x="9"/>
        <item x="22"/>
        <item x="17"/>
        <item x="14"/>
        <item x="33"/>
        <item x="41"/>
        <item x="30"/>
        <item x="6"/>
        <item x="3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dataField="1" multipleItemSelectionAllowed="1" showAll="0">
      <items count="49">
        <item x="0"/>
        <item x="1"/>
        <item x="2"/>
        <item x="3"/>
        <item x="4"/>
        <item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7">
    <i>
      <x/>
    </i>
    <i>
      <x v="4"/>
    </i>
    <i>
      <x v="16"/>
    </i>
    <i>
      <x v="22"/>
    </i>
    <i>
      <x v="26"/>
    </i>
    <i>
      <x v="2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37" hier="-1"/>
  </pageFields>
  <dataFields count="4">
    <dataField name="Average of necm_outcomegap_state" fld="37" subtotal="average" baseField="2" baseItem="0"/>
    <dataField name="Sum of necm_enroll_q5" fld="61" baseField="0" baseItem="0"/>
    <dataField name="Sum of necm_enroll_state" fld="36" baseField="0" baseItem="0"/>
    <dataField name="Sum of necm_fundinggap_state" fld="3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B31ACB82-51D2-4F70-8B38-F2AAFDF247FD}" autoFormatId="16" applyNumberFormats="0" applyBorderFormats="0" applyFontFormats="0" applyPatternFormats="0" applyAlignmentFormats="0" applyWidthHeightFormats="0">
  <queryTableRefresh nextId="125">
    <queryTableFields count="124">
      <queryTableField id="1" name="year" tableColumnId="1"/>
      <queryTableField id="2" name="stabbr" tableColumnId="2"/>
      <queryTableField id="3" name="state_name" tableColumnId="3"/>
      <queryTableField id="4" name="statefip" tableColumnId="4"/>
      <queryTableField id="5" name="region4" tableColumnId="5"/>
      <queryTableField id="6" name="region9" tableColumnId="6"/>
      <queryTableField id="7" name="effort" tableColumnId="7"/>
      <queryTableField id="8" name="inc_effort" tableColumnId="8"/>
      <queryTableField id="9" name="predicted_fedrevpp0_" tableColumnId="9"/>
      <queryTableField id="10" name="predicted_fedrevpp10_" tableColumnId="10"/>
      <queryTableField id="11" name="predicted_fedrevpp20_" tableColumnId="11"/>
      <queryTableField id="12" name="predicted_fedrevpp30_" tableColumnId="12"/>
      <queryTableField id="13" name="fairness_fedrevpp" tableColumnId="13"/>
      <queryTableField id="14" name="predicted_strevpp0_" tableColumnId="14"/>
      <queryTableField id="15" name="predicted_strevpp10_" tableColumnId="15"/>
      <queryTableField id="16" name="predicted_strevpp20_" tableColumnId="16"/>
      <queryTableField id="17" name="predicted_strevpp30_" tableColumnId="17"/>
      <queryTableField id="18" name="fairness_strevpp" tableColumnId="18"/>
      <queryTableField id="19" name="predicted_locrevpp0_" tableColumnId="19"/>
      <queryTableField id="20" name="predicted_locrevpp10_" tableColumnId="20"/>
      <queryTableField id="21" name="predicted_locrevpp20_" tableColumnId="21"/>
      <queryTableField id="22" name="predicted_locrevpp30_" tableColumnId="22"/>
      <queryTableField id="23" name="fairness_locrevpp" tableColumnId="23"/>
      <queryTableField id="24" name="predicted_slocrev0_" tableColumnId="24"/>
      <queryTableField id="25" name="predicted_slocrev10_" tableColumnId="25"/>
      <queryTableField id="26" name="predicted_slocrev20_" tableColumnId="26"/>
      <queryTableField id="27" name="predicted_slocrev30_" tableColumnId="27"/>
      <queryTableField id="28" name="fairness" tableColumnId="28"/>
      <queryTableField id="29" name="syst_prog" tableColumnId="29"/>
      <queryTableField id="30" name="predicted_curexpp0_" tableColumnId="30"/>
      <queryTableField id="31" name="predicted_curexpp10_" tableColumnId="31"/>
      <queryTableField id="32" name="predicted_curexpp20_" tableColumnId="32"/>
      <queryTableField id="33" name="predicted_curexpp30_" tableColumnId="33"/>
      <queryTableField id="34" name="fairness_curexpp" tableColumnId="34"/>
      <queryTableField id="35" name="necm_predcost_state" tableColumnId="35"/>
      <queryTableField id="36" name="necm_ppcstot_state" tableColumnId="36"/>
      <queryTableField id="37" name="necm_enroll_state" tableColumnId="37"/>
      <queryTableField id="38" name="necm_outcomegap_state" tableColumnId="38"/>
      <queryTableField id="39" name="necm_fundinggap_state" tableColumnId="39"/>
      <queryTableField id="40" name="necm_predcost_q1" tableColumnId="40"/>
      <queryTableField id="41" name="necm_ppcstot_q1" tableColumnId="41"/>
      <queryTableField id="42" name="necm_enroll_q1" tableColumnId="42"/>
      <queryTableField id="43" name="necm_outcomegap_q1" tableColumnId="43"/>
      <queryTableField id="44" name="necm_fundinggap_q1" tableColumnId="44"/>
      <queryTableField id="45" name="necm_predcost_q2" tableColumnId="45"/>
      <queryTableField id="46" name="necm_ppcstot_q2" tableColumnId="46"/>
      <queryTableField id="47" name="necm_enroll_q2" tableColumnId="47"/>
      <queryTableField id="48" name="necm_outcomegap_q2" tableColumnId="48"/>
      <queryTableField id="49" name="necm_fundinggap_q2" tableColumnId="49"/>
      <queryTableField id="50" name="necm_predcost_q3" tableColumnId="50"/>
      <queryTableField id="51" name="necm_ppcstot_q3" tableColumnId="51"/>
      <queryTableField id="52" name="necm_enroll_q3" tableColumnId="52"/>
      <queryTableField id="53" name="necm_outcomegap_q3" tableColumnId="53"/>
      <queryTableField id="54" name="necm_fundinggap_q3" tableColumnId="54"/>
      <queryTableField id="55" name="necm_predcost_q4" tableColumnId="55"/>
      <queryTableField id="56" name="necm_ppcstot_q4" tableColumnId="56"/>
      <queryTableField id="57" name="necm_enroll_q4" tableColumnId="57"/>
      <queryTableField id="58" name="necm_outcomegap_q4" tableColumnId="58"/>
      <queryTableField id="59" name="necm_fundinggap_q4" tableColumnId="59"/>
      <queryTableField id="60" name="necm_predcost_q5" tableColumnId="60"/>
      <queryTableField id="61" name="necm_ppcstot_q5" tableColumnId="61"/>
      <queryTableField id="62" name="necm_enroll_q5" tableColumnId="62"/>
      <queryTableField id="63" name="necm_outcomegap_q5" tableColumnId="63"/>
      <queryTableField id="64" name="necm_fundinggap_q5" tableColumnId="64"/>
      <queryTableField id="65" name="predicted_tchph0_" tableColumnId="65"/>
      <queryTableField id="66" name="predicted_tchph10_" tableColumnId="66"/>
      <queryTableField id="67" name="predicted_tchph20_" tableColumnId="67"/>
      <queryTableField id="68" name="predicted_tchph30_" tableColumnId="68"/>
      <queryTableField id="69" name="fairness_tchph" tableColumnId="69"/>
      <queryTableField id="70" name="count" tableColumnId="70"/>
      <queryTableField id="71" name="enrolled" tableColumnId="71"/>
      <queryTableField id="72" name="lowinc_ec" tableColumnId="72"/>
      <queryTableField id="73" name="lowinc_enrolled" tableColumnId="73"/>
      <queryTableField id="74" name="ec_enrollshare" tableColumnId="74"/>
      <queryTableField id="75" name="ec_lowinc_enrollshare" tableColumnId="75"/>
      <queryTableField id="76" name="ec_enrollgapratio" tableColumnId="76"/>
      <queryTableField id="77" name="tchsalary25_30" tableColumnId="77"/>
      <queryTableField id="78" name="nontchsal25_30" tableColumnId="78"/>
      <queryTableField id="79" name="tchsalary31_40" tableColumnId="79"/>
      <queryTableField id="80" name="nontchsal31_40" tableColumnId="80"/>
      <queryTableField id="81" name="tchsalary41_50" tableColumnId="81"/>
      <queryTableField id="82" name="nontchsal41_50" tableColumnId="82"/>
      <queryTableField id="83" name="tchsalary51_60" tableColumnId="83"/>
      <queryTableField id="84" name="nontchsal51_60" tableColumnId="84"/>
      <queryTableField id="85" name="sal_parity25" tableColumnId="85"/>
      <queryTableField id="86" name="sal_parity35" tableColumnId="86"/>
      <queryTableField id="87" name="sal_parity45" tableColumnId="87"/>
      <queryTableField id="88" name="sal_parity55" tableColumnId="88"/>
      <queryTableField id="89" name="pred_csd_pov60" tableColumnId="89"/>
      <queryTableField id="90" name="pred_csd_pov80" tableColumnId="90"/>
      <queryTableField id="91" name="pred_csd_pov100" tableColumnId="91"/>
      <queryTableField id="92" name="pred_csd_pov120" tableColumnId="92"/>
      <queryTableField id="93" name="pred_csd_pov140" tableColumnId="93"/>
      <queryTableField id="94" name="pred_csd_pov160" tableColumnId="94"/>
      <queryTableField id="95" name="csd_ratio" tableColumnId="95"/>
      <queryTableField id="96" name="pred_css_pov60" tableColumnId="96"/>
      <queryTableField id="97" name="pred_css_pov80" tableColumnId="97"/>
      <queryTableField id="98" name="pred_css_pov100" tableColumnId="98"/>
      <queryTableField id="99" name="pred_css_pov120" tableColumnId="99"/>
      <queryTableField id="100" name="pred_css_pov140" tableColumnId="100"/>
      <queryTableField id="101" name="pred_css_pov160" tableColumnId="101"/>
      <queryTableField id="102" name="css_ratio" tableColumnId="102"/>
      <queryTableField id="103" name="pred_salratio_pov60" tableColumnId="103"/>
      <queryTableField id="104" name="pred_salratio_pov80" tableColumnId="104"/>
      <queryTableField id="105" name="pred_salratio_pov100" tableColumnId="105"/>
      <queryTableField id="106" name="pred_salratio_pov120" tableColumnId="106"/>
      <queryTableField id="107" name="pred_salratio_pov140" tableColumnId="107"/>
      <queryTableField id="108" name="pred_salratio_pov160" tableColumnId="108"/>
      <queryTableField id="109" name="sal_ratio" tableColumnId="109"/>
      <queryTableField id="110" name="ftotinc_under185pov" tableColumnId="110"/>
      <queryTableField id="111" name="ftotinc_over185pov" tableColumnId="111"/>
      <queryTableField id="112" name="ftotinc_under130pov" tableColumnId="112"/>
      <queryTableField id="113" name="ftotinc_over130pov" tableColumnId="113"/>
      <queryTableField id="114" name="inc_gap185_ratio" tableColumnId="114"/>
      <queryTableField id="115" name="inc_gap130_ratio" tableColumnId="115"/>
      <queryTableField id="116" name="coverage" tableColumnId="116"/>
      <queryTableField id="117" name="state_chartershare" tableColumnId="117"/>
      <queryTableField id="118" name="inc_pubsch" tableColumnId="118"/>
      <queryTableField id="119" name="inc_nonpubsch" tableColumnId="119"/>
      <queryTableField id="120" name="pubprv_incratio" tableColumnId="120"/>
      <queryTableField id="121" name="case" tableColumnId="121"/>
      <queryTableField id="122" name="citation" tableColumnId="122"/>
      <queryTableField id="123" name="ruling" tableColumnId="123"/>
      <queryTableField id="124" name="casetype" tableColumnId="12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5BF5F34-645F-4187-8209-1780700AB443}" autoFormatId="16" applyNumberFormats="0" applyBorderFormats="0" applyFontFormats="0" applyPatternFormats="0" applyAlignmentFormats="0" applyWidthHeightFormats="0">
  <queryTableRefresh nextId="125">
    <queryTableFields count="124">
      <queryTableField id="1" name="year" tableColumnId="1"/>
      <queryTableField id="2" name="stabbr" tableColumnId="2"/>
      <queryTableField id="3" name="state_name" tableColumnId="3"/>
      <queryTableField id="4" name="statefip" tableColumnId="4"/>
      <queryTableField id="5" name="region4" tableColumnId="5"/>
      <queryTableField id="6" name="region9" tableColumnId="6"/>
      <queryTableField id="7" name="effort" tableColumnId="7"/>
      <queryTableField id="8" name="inc_effort" tableColumnId="8"/>
      <queryTableField id="9" name="predicted_fedrevpp0_" tableColumnId="9"/>
      <queryTableField id="10" name="predicted_fedrevpp10_" tableColumnId="10"/>
      <queryTableField id="11" name="predicted_fedrevpp20_" tableColumnId="11"/>
      <queryTableField id="12" name="predicted_fedrevpp30_" tableColumnId="12"/>
      <queryTableField id="13" name="fairness_fedrevpp" tableColumnId="13"/>
      <queryTableField id="14" name="predicted_strevpp0_" tableColumnId="14"/>
      <queryTableField id="15" name="predicted_strevpp10_" tableColumnId="15"/>
      <queryTableField id="16" name="predicted_strevpp20_" tableColumnId="16"/>
      <queryTableField id="17" name="predicted_strevpp30_" tableColumnId="17"/>
      <queryTableField id="18" name="fairness_strevpp" tableColumnId="18"/>
      <queryTableField id="19" name="predicted_locrevpp0_" tableColumnId="19"/>
      <queryTableField id="20" name="predicted_locrevpp10_" tableColumnId="20"/>
      <queryTableField id="21" name="predicted_locrevpp20_" tableColumnId="21"/>
      <queryTableField id="22" name="predicted_locrevpp30_" tableColumnId="22"/>
      <queryTableField id="23" name="fairness_locrevpp" tableColumnId="23"/>
      <queryTableField id="24" name="predicted_slocrev0_" tableColumnId="24"/>
      <queryTableField id="25" name="predicted_slocrev10_" tableColumnId="25"/>
      <queryTableField id="26" name="predicted_slocrev20_" tableColumnId="26"/>
      <queryTableField id="27" name="predicted_slocrev30_" tableColumnId="27"/>
      <queryTableField id="28" name="fairness" tableColumnId="28"/>
      <queryTableField id="29" name="syst_prog" tableColumnId="29"/>
      <queryTableField id="30" name="predicted_curexpp0_" tableColumnId="30"/>
      <queryTableField id="31" name="predicted_curexpp10_" tableColumnId="31"/>
      <queryTableField id="32" name="predicted_curexpp20_" tableColumnId="32"/>
      <queryTableField id="33" name="predicted_curexpp30_" tableColumnId="33"/>
      <queryTableField id="34" name="fairness_curexpp" tableColumnId="34"/>
      <queryTableField id="35" name="necm_predcost_state" tableColumnId="35"/>
      <queryTableField id="36" name="necm_ppcstot_state" tableColumnId="36"/>
      <queryTableField id="37" name="necm_enroll_state" tableColumnId="37"/>
      <queryTableField id="38" name="necm_outcomegap_state" tableColumnId="38"/>
      <queryTableField id="39" name="necm_fundinggap_state" tableColumnId="39"/>
      <queryTableField id="40" name="necm_predcost_q1" tableColumnId="40"/>
      <queryTableField id="41" name="necm_ppcstot_q1" tableColumnId="41"/>
      <queryTableField id="42" name="necm_enroll_q1" tableColumnId="42"/>
      <queryTableField id="43" name="necm_outcomegap_q1" tableColumnId="43"/>
      <queryTableField id="44" name="necm_fundinggap_q1" tableColumnId="44"/>
      <queryTableField id="45" name="necm_predcost_q2" tableColumnId="45"/>
      <queryTableField id="46" name="necm_ppcstot_q2" tableColumnId="46"/>
      <queryTableField id="47" name="necm_enroll_q2" tableColumnId="47"/>
      <queryTableField id="48" name="necm_outcomegap_q2" tableColumnId="48"/>
      <queryTableField id="49" name="necm_fundinggap_q2" tableColumnId="49"/>
      <queryTableField id="50" name="necm_predcost_q3" tableColumnId="50"/>
      <queryTableField id="51" name="necm_ppcstot_q3" tableColumnId="51"/>
      <queryTableField id="52" name="necm_enroll_q3" tableColumnId="52"/>
      <queryTableField id="53" name="necm_outcomegap_q3" tableColumnId="53"/>
      <queryTableField id="54" name="necm_fundinggap_q3" tableColumnId="54"/>
      <queryTableField id="55" name="necm_predcost_q4" tableColumnId="55"/>
      <queryTableField id="56" name="necm_ppcstot_q4" tableColumnId="56"/>
      <queryTableField id="57" name="necm_enroll_q4" tableColumnId="57"/>
      <queryTableField id="58" name="necm_outcomegap_q4" tableColumnId="58"/>
      <queryTableField id="59" name="necm_fundinggap_q4" tableColumnId="59"/>
      <queryTableField id="60" name="necm_predcost_q5" tableColumnId="60"/>
      <queryTableField id="61" name="necm_ppcstot_q5" tableColumnId="61"/>
      <queryTableField id="62" name="necm_enroll_q5" tableColumnId="62"/>
      <queryTableField id="63" name="necm_outcomegap_q5" tableColumnId="63"/>
      <queryTableField id="64" name="necm_fundinggap_q5" tableColumnId="64"/>
      <queryTableField id="65" name="predicted_tchph0_" tableColumnId="65"/>
      <queryTableField id="66" name="predicted_tchph10_" tableColumnId="66"/>
      <queryTableField id="67" name="predicted_tchph20_" tableColumnId="67"/>
      <queryTableField id="68" name="predicted_tchph30_" tableColumnId="68"/>
      <queryTableField id="69" name="fairness_tchph" tableColumnId="69"/>
      <queryTableField id="70" name="count" tableColumnId="70"/>
      <queryTableField id="71" name="enrolled" tableColumnId="71"/>
      <queryTableField id="72" name="lowinc_ec" tableColumnId="72"/>
      <queryTableField id="73" name="lowinc_enrolled" tableColumnId="73"/>
      <queryTableField id="74" name="ec_enrollshare" tableColumnId="74"/>
      <queryTableField id="75" name="ec_lowinc_enrollshare" tableColumnId="75"/>
      <queryTableField id="76" name="ec_enrollgapratio" tableColumnId="76"/>
      <queryTableField id="77" name="tchsalary25_30" tableColumnId="77"/>
      <queryTableField id="78" name="nontchsal25_30" tableColumnId="78"/>
      <queryTableField id="79" name="tchsalary31_40" tableColumnId="79"/>
      <queryTableField id="80" name="nontchsal31_40" tableColumnId="80"/>
      <queryTableField id="81" name="tchsalary41_50" tableColumnId="81"/>
      <queryTableField id="82" name="nontchsal41_50" tableColumnId="82"/>
      <queryTableField id="83" name="tchsalary51_60" tableColumnId="83"/>
      <queryTableField id="84" name="nontchsal51_60" tableColumnId="84"/>
      <queryTableField id="85" name="sal_parity25" tableColumnId="85"/>
      <queryTableField id="86" name="sal_parity35" tableColumnId="86"/>
      <queryTableField id="87" name="sal_parity45" tableColumnId="87"/>
      <queryTableField id="88" name="sal_parity55" tableColumnId="88"/>
      <queryTableField id="89" name="pred_csd_pov60" tableColumnId="89"/>
      <queryTableField id="90" name="pred_csd_pov80" tableColumnId="90"/>
      <queryTableField id="91" name="pred_csd_pov100" tableColumnId="91"/>
      <queryTableField id="92" name="pred_csd_pov120" tableColumnId="92"/>
      <queryTableField id="93" name="pred_csd_pov140" tableColumnId="93"/>
      <queryTableField id="94" name="pred_csd_pov160" tableColumnId="94"/>
      <queryTableField id="95" name="csd_ratio" tableColumnId="95"/>
      <queryTableField id="96" name="pred_css_pov60" tableColumnId="96"/>
      <queryTableField id="97" name="pred_css_pov80" tableColumnId="97"/>
      <queryTableField id="98" name="pred_css_pov100" tableColumnId="98"/>
      <queryTableField id="99" name="pred_css_pov120" tableColumnId="99"/>
      <queryTableField id="100" name="pred_css_pov140" tableColumnId="100"/>
      <queryTableField id="101" name="pred_css_pov160" tableColumnId="101"/>
      <queryTableField id="102" name="css_ratio" tableColumnId="102"/>
      <queryTableField id="103" name="pred_salratio_pov60" tableColumnId="103"/>
      <queryTableField id="104" name="pred_salratio_pov80" tableColumnId="104"/>
      <queryTableField id="105" name="pred_salratio_pov100" tableColumnId="105"/>
      <queryTableField id="106" name="pred_salratio_pov120" tableColumnId="106"/>
      <queryTableField id="107" name="pred_salratio_pov140" tableColumnId="107"/>
      <queryTableField id="108" name="pred_salratio_pov160" tableColumnId="108"/>
      <queryTableField id="109" name="sal_ratio" tableColumnId="109"/>
      <queryTableField id="110" name="ftotinc_under185pov" tableColumnId="110"/>
      <queryTableField id="111" name="ftotinc_over185pov" tableColumnId="111"/>
      <queryTableField id="112" name="ftotinc_under130pov" tableColumnId="112"/>
      <queryTableField id="113" name="ftotinc_over130pov" tableColumnId="113"/>
      <queryTableField id="114" name="inc_gap185_ratio" tableColumnId="114"/>
      <queryTableField id="115" name="inc_gap130_ratio" tableColumnId="115"/>
      <queryTableField id="116" name="coverage" tableColumnId="116"/>
      <queryTableField id="117" name="state_chartershare" tableColumnId="117"/>
      <queryTableField id="118" name="inc_pubsch" tableColumnId="118"/>
      <queryTableField id="119" name="inc_nonpubsch" tableColumnId="119"/>
      <queryTableField id="120" name="pubprv_incratio" tableColumnId="120"/>
      <queryTableField id="121" name="case" tableColumnId="121"/>
      <queryTableField id="122" name="citation" tableColumnId="122"/>
      <queryTableField id="123" name="ruling" tableColumnId="123"/>
      <queryTableField id="124" name="casetype" tableColumnId="1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7330E3-0C0F-4760-A090-D670CA2983CD}" name="Outcome_by_State" displayName="Outcome_by_State" ref="A1:DT49" tableType="queryTable" totalsRowShown="0">
  <autoFilter ref="A1:DT49" xr:uid="{467330E3-0C0F-4760-A090-D670CA2983CD}"/>
  <tableColumns count="124">
    <tableColumn id="1" xr3:uid="{EEF6709C-2840-4C50-9DC1-AA78BDA673A1}" uniqueName="1" name="year" queryTableFieldId="1"/>
    <tableColumn id="2" xr3:uid="{B386970E-A348-4FA9-A3C2-0DEE862D9965}" uniqueName="2" name="stabbr" queryTableFieldId="2" dataDxfId="3"/>
    <tableColumn id="3" xr3:uid="{0A32DA6A-9DEA-4C74-91FC-73D43193EA37}" uniqueName="3" name="state_name" queryTableFieldId="3" dataDxfId="2"/>
    <tableColumn id="4" xr3:uid="{8927BBDA-9865-47BF-B56D-0906701F32D6}" uniqueName="4" name="statefip" queryTableFieldId="4"/>
    <tableColumn id="5" xr3:uid="{243B978A-CD60-42FB-8F81-C7AA55304873}" uniqueName="5" name="region4" queryTableFieldId="5" dataDxfId="1"/>
    <tableColumn id="6" xr3:uid="{61A3A4E9-41B2-4CF4-98A1-412D300085B4}" uniqueName="6" name="region9" queryTableFieldId="6" dataDxfId="0"/>
    <tableColumn id="7" xr3:uid="{4B11FEAD-262F-4DB3-86DC-3D51896DDC24}" uniqueName="7" name="effort" queryTableFieldId="7"/>
    <tableColumn id="8" xr3:uid="{836F7DCB-41D4-4BEF-83FF-CF04AE21AE7C}" uniqueName="8" name="inc_effort" queryTableFieldId="8"/>
    <tableColumn id="9" xr3:uid="{810FB280-C3E0-48E4-983A-17498C91A10D}" uniqueName="9" name="predicted_fedrevpp0_" queryTableFieldId="9"/>
    <tableColumn id="10" xr3:uid="{6A6C9DF8-6C84-4D1F-974D-8A29DDB420E4}" uniqueName="10" name="predicted_fedrevpp10_" queryTableFieldId="10"/>
    <tableColumn id="11" xr3:uid="{E0002802-CD30-482C-BC84-0C362BF5133F}" uniqueName="11" name="predicted_fedrevpp20_" queryTableFieldId="11"/>
    <tableColumn id="12" xr3:uid="{298AC8E7-A984-4C51-BABE-66F4A06A307D}" uniqueName="12" name="predicted_fedrevpp30_" queryTableFieldId="12"/>
    <tableColumn id="13" xr3:uid="{25A768CE-CA7C-4555-9C1F-90469356AEDF}" uniqueName="13" name="fairness_fedrevpp" queryTableFieldId="13"/>
    <tableColumn id="14" xr3:uid="{B652AC74-BFDB-41E7-9C92-BD9687B9201E}" uniqueName="14" name="predicted_strevpp0_" queryTableFieldId="14"/>
    <tableColumn id="15" xr3:uid="{687730D6-5EE6-4F99-A2EA-E9D6C68FAA34}" uniqueName="15" name="predicted_strevpp10_" queryTableFieldId="15"/>
    <tableColumn id="16" xr3:uid="{6EC5E4A6-E5D3-4E53-A394-E1C4368E5D95}" uniqueName="16" name="predicted_strevpp20_" queryTableFieldId="16"/>
    <tableColumn id="17" xr3:uid="{E0D6D1B8-ACAA-43E2-8B2F-128534ABFE04}" uniqueName="17" name="predicted_strevpp30_" queryTableFieldId="17"/>
    <tableColumn id="18" xr3:uid="{BBD9B0C7-AEBE-4354-B663-75E4B29CDDFF}" uniqueName="18" name="fairness_strevpp" queryTableFieldId="18"/>
    <tableColumn id="19" xr3:uid="{ADD68007-5274-47F4-A6C9-04E11FF15782}" uniqueName="19" name="predicted_locrevpp0_" queryTableFieldId="19"/>
    <tableColumn id="20" xr3:uid="{D0404643-E670-45CC-B445-EBAF1C279EEB}" uniqueName="20" name="predicted_locrevpp10_" queryTableFieldId="20"/>
    <tableColumn id="21" xr3:uid="{9D20E2E3-8507-4171-8A82-3A32EA177688}" uniqueName="21" name="predicted_locrevpp20_" queryTableFieldId="21"/>
    <tableColumn id="22" xr3:uid="{2C787C11-FB2D-4AC6-BE1E-A79E0DA5ADBE}" uniqueName="22" name="predicted_locrevpp30_" queryTableFieldId="22"/>
    <tableColumn id="23" xr3:uid="{F2173060-C3DD-4328-90CF-65969592BB85}" uniqueName="23" name="fairness_locrevpp" queryTableFieldId="23"/>
    <tableColumn id="24" xr3:uid="{A2121B26-70EA-4705-9FB8-E5683A0B4C1B}" uniqueName="24" name="predicted_slocrev0_" queryTableFieldId="24"/>
    <tableColumn id="25" xr3:uid="{8CF0044C-8C62-4A18-9F9F-0B2C853E80AF}" uniqueName="25" name="predicted_slocrev10_" queryTableFieldId="25"/>
    <tableColumn id="26" xr3:uid="{1CA44BAB-2380-4434-BB1E-41AB2AB13BB4}" uniqueName="26" name="predicted_slocrev20_" queryTableFieldId="26"/>
    <tableColumn id="27" xr3:uid="{45885C05-0543-436E-8609-BA2CFF817197}" uniqueName="27" name="predicted_slocrev30_" queryTableFieldId="27"/>
    <tableColumn id="28" xr3:uid="{54E42905-589E-457E-B7A4-0EC80801E6A1}" uniqueName="28" name="fairness" queryTableFieldId="28"/>
    <tableColumn id="29" xr3:uid="{D32E4C88-93EF-459F-A376-E93846BFF0FF}" uniqueName="29" name="syst_prog" queryTableFieldId="29"/>
    <tableColumn id="30" xr3:uid="{CD8B4ED3-1123-4B3C-909A-ADC4D5FD183C}" uniqueName="30" name="predicted_curexpp0_" queryTableFieldId="30"/>
    <tableColumn id="31" xr3:uid="{697426BE-1CF0-461D-8160-974E2E91619E}" uniqueName="31" name="predicted_curexpp10_" queryTableFieldId="31"/>
    <tableColumn id="32" xr3:uid="{BB932D9A-F901-4A83-A70E-549070377C80}" uniqueName="32" name="predicted_curexpp20_" queryTableFieldId="32"/>
    <tableColumn id="33" xr3:uid="{9E480674-40B2-4213-B9DB-9275A3DB9432}" uniqueName="33" name="predicted_curexpp30_" queryTableFieldId="33"/>
    <tableColumn id="34" xr3:uid="{E00C275F-3E9A-49AA-8B4F-766FCF4EEBC2}" uniqueName="34" name="fairness_curexpp" queryTableFieldId="34"/>
    <tableColumn id="35" xr3:uid="{4A6840D6-DDCF-420E-916A-AA454452DC25}" uniqueName="35" name="necm_predcost_state" queryTableFieldId="35"/>
    <tableColumn id="36" xr3:uid="{140FC7ED-4EB8-45A9-9F3B-CD3541D3F65C}" uniqueName="36" name="necm_ppcstot_state" queryTableFieldId="36"/>
    <tableColumn id="37" xr3:uid="{99C34BDB-8673-45D9-8050-3BF9D69DF3B2}" uniqueName="37" name="necm_enroll_state" queryTableFieldId="37"/>
    <tableColumn id="38" xr3:uid="{67E64186-6E8B-4093-9574-44A5C968C6BE}" uniqueName="38" name="necm_outcomegap_state" queryTableFieldId="38"/>
    <tableColumn id="39" xr3:uid="{82C7C92C-8907-4EBA-A66B-CFA5E06E4A92}" uniqueName="39" name="necm_fundinggap_state" queryTableFieldId="39"/>
    <tableColumn id="40" xr3:uid="{854BACFF-0C73-4B54-AED1-76A76B5A2F29}" uniqueName="40" name="necm_predcost_q1" queryTableFieldId="40"/>
    <tableColumn id="41" xr3:uid="{214ADA69-536E-4758-BA34-B4F4AE1B9BC7}" uniqueName="41" name="necm_ppcstot_q1" queryTableFieldId="41"/>
    <tableColumn id="42" xr3:uid="{2D848078-61FD-42FF-AC2C-A5EFC7B60735}" uniqueName="42" name="necm_enroll_q1" queryTableFieldId="42"/>
    <tableColumn id="43" xr3:uid="{A4BCB37D-1F83-4475-A7E1-0D1468A62141}" uniqueName="43" name="necm_outcomegap_q1" queryTableFieldId="43"/>
    <tableColumn id="44" xr3:uid="{2558BDB9-BBF2-4222-A153-3922AB258862}" uniqueName="44" name="necm_fundinggap_q1" queryTableFieldId="44"/>
    <tableColumn id="45" xr3:uid="{5D5CA62A-3418-4823-92C9-B1D01843FC09}" uniqueName="45" name="necm_predcost_q2" queryTableFieldId="45"/>
    <tableColumn id="46" xr3:uid="{F4BCF342-A223-4252-9CCD-1A2D93379486}" uniqueName="46" name="necm_ppcstot_q2" queryTableFieldId="46"/>
    <tableColumn id="47" xr3:uid="{49D463BA-8FE1-458D-836F-944563D34D9C}" uniqueName="47" name="necm_enroll_q2" queryTableFieldId="47"/>
    <tableColumn id="48" xr3:uid="{0F737229-B98B-4D13-851F-47F06770450C}" uniqueName="48" name="necm_outcomegap_q2" queryTableFieldId="48"/>
    <tableColumn id="49" xr3:uid="{89C09AC5-5136-4A02-9A79-6572E6B4BD71}" uniqueName="49" name="necm_fundinggap_q2" queryTableFieldId="49"/>
    <tableColumn id="50" xr3:uid="{25D2C1E6-2286-455D-A2E2-ACE6F34CC3A1}" uniqueName="50" name="necm_predcost_q3" queryTableFieldId="50"/>
    <tableColumn id="51" xr3:uid="{B2F9C05D-7BB3-4F57-B9D4-786CCCD0E877}" uniqueName="51" name="necm_ppcstot_q3" queryTableFieldId="51"/>
    <tableColumn id="52" xr3:uid="{BB803B42-CD82-44FE-A60D-E3DBA8A86368}" uniqueName="52" name="necm_enroll_q3" queryTableFieldId="52"/>
    <tableColumn id="53" xr3:uid="{90978BAD-8B37-46C9-9393-EF1BD498F405}" uniqueName="53" name="necm_outcomegap_q3" queryTableFieldId="53"/>
    <tableColumn id="54" xr3:uid="{FF800432-645E-46E3-AF32-DF67CCA5FE64}" uniqueName="54" name="necm_fundinggap_q3" queryTableFieldId="54"/>
    <tableColumn id="55" xr3:uid="{D68F38F4-62F0-4599-8DC5-850D18EE07C2}" uniqueName="55" name="necm_predcost_q4" queryTableFieldId="55"/>
    <tableColumn id="56" xr3:uid="{1A5E099F-148F-4891-9B6A-F3BABFCF2ED4}" uniqueName="56" name="necm_ppcstot_q4" queryTableFieldId="56"/>
    <tableColumn id="57" xr3:uid="{048C9C34-DCCE-4323-B61C-87842CBD28FE}" uniqueName="57" name="necm_enroll_q4" queryTableFieldId="57"/>
    <tableColumn id="58" xr3:uid="{41104B3E-E414-4B7B-B6D1-583F790F8C41}" uniqueName="58" name="necm_outcomegap_q4" queryTableFieldId="58"/>
    <tableColumn id="59" xr3:uid="{D3C96D12-08FF-43EB-B39C-2A09DBF374CD}" uniqueName="59" name="necm_fundinggap_q4" queryTableFieldId="59"/>
    <tableColumn id="60" xr3:uid="{F7EA7C1D-0E2F-4885-BB1D-A813089F7FD3}" uniqueName="60" name="necm_predcost_q5" queryTableFieldId="60"/>
    <tableColumn id="61" xr3:uid="{0D958072-B31F-4EFF-ADD4-886A39F2985F}" uniqueName="61" name="necm_ppcstot_q5" queryTableFieldId="61"/>
    <tableColumn id="62" xr3:uid="{AC67E1A0-8C5F-4D93-A56E-B9D78BB21947}" uniqueName="62" name="necm_enroll_q5" queryTableFieldId="62"/>
    <tableColumn id="63" xr3:uid="{A2DA7FF9-7D4C-40D8-BA96-E7BC3743E550}" uniqueName="63" name="necm_outcomegap_q5" queryTableFieldId="63"/>
    <tableColumn id="64" xr3:uid="{00D2A888-DB50-40C1-9FB8-D53AD91225DC}" uniqueName="64" name="necm_fundinggap_q5" queryTableFieldId="64"/>
    <tableColumn id="65" xr3:uid="{1675E94E-E2BF-4CFC-B20E-5431A754D95F}" uniqueName="65" name="predicted_tchph0_" queryTableFieldId="65"/>
    <tableColumn id="66" xr3:uid="{3A52400C-FB14-45E8-9673-5CB6D4D7E327}" uniqueName="66" name="predicted_tchph10_" queryTableFieldId="66"/>
    <tableColumn id="67" xr3:uid="{46240B10-A161-40A3-8DCC-E85C84916585}" uniqueName="67" name="predicted_tchph20_" queryTableFieldId="67"/>
    <tableColumn id="68" xr3:uid="{BBF8D452-3A35-48E7-89AC-5CE4C0D75E1F}" uniqueName="68" name="predicted_tchph30_" queryTableFieldId="68"/>
    <tableColumn id="69" xr3:uid="{2303E59E-A029-4FE7-87EB-C5AB624AEC14}" uniqueName="69" name="fairness_tchph" queryTableFieldId="69"/>
    <tableColumn id="70" xr3:uid="{3C239667-CD90-40A5-9028-E8CF5E4FDB47}" uniqueName="70" name="count" queryTableFieldId="70"/>
    <tableColumn id="71" xr3:uid="{2FB39B4A-9DC0-4911-A61F-080A7BF32BFB}" uniqueName="71" name="enrolled" queryTableFieldId="71"/>
    <tableColumn id="72" xr3:uid="{A5C92B57-B6D9-4C0E-AF4D-4F0D0F1DF8A9}" uniqueName="72" name="lowinc_ec" queryTableFieldId="72"/>
    <tableColumn id="73" xr3:uid="{D90E7619-0888-430D-AE1F-762A19C6B699}" uniqueName="73" name="lowinc_enrolled" queryTableFieldId="73"/>
    <tableColumn id="74" xr3:uid="{29A8757C-07A4-4DB0-A401-AA2034A88B06}" uniqueName="74" name="ec_enrollshare" queryTableFieldId="74"/>
    <tableColumn id="75" xr3:uid="{FC48E902-828F-41B4-9C36-3F267455969A}" uniqueName="75" name="ec_lowinc_enrollshare" queryTableFieldId="75"/>
    <tableColumn id="76" xr3:uid="{1A4D80DF-1888-4866-A72E-7FD48A8297CD}" uniqueName="76" name="ec_enrollgapratio" queryTableFieldId="76"/>
    <tableColumn id="77" xr3:uid="{5FBAECEC-F782-4F15-ADB6-6734F72E488B}" uniqueName="77" name="tchsalary25_30" queryTableFieldId="77"/>
    <tableColumn id="78" xr3:uid="{D32D913A-D661-407F-9A90-B88B5EDE0CE9}" uniqueName="78" name="nontchsal25_30" queryTableFieldId="78"/>
    <tableColumn id="79" xr3:uid="{BB4FB389-A1BA-4BAA-867A-14D74E3956FA}" uniqueName="79" name="tchsalary31_40" queryTableFieldId="79"/>
    <tableColumn id="80" xr3:uid="{953F2C1A-3993-4955-BE6C-688C9195DC9E}" uniqueName="80" name="nontchsal31_40" queryTableFieldId="80"/>
    <tableColumn id="81" xr3:uid="{B6373D42-1B16-414E-B7CC-E86E37A92DDD}" uniqueName="81" name="tchsalary41_50" queryTableFieldId="81"/>
    <tableColumn id="82" xr3:uid="{5AD18C94-2C4E-41BE-B8E6-E94AE6A97054}" uniqueName="82" name="nontchsal41_50" queryTableFieldId="82"/>
    <tableColumn id="83" xr3:uid="{21426677-CD21-4168-9043-348DCB6346E3}" uniqueName="83" name="tchsalary51_60" queryTableFieldId="83"/>
    <tableColumn id="84" xr3:uid="{3D15C865-44C2-42ED-AE3E-692E3A28A94B}" uniqueName="84" name="nontchsal51_60" queryTableFieldId="84"/>
    <tableColumn id="85" xr3:uid="{F8994AD5-0B3F-4715-A3C9-47854729F9B7}" uniqueName="85" name="sal_parity25" queryTableFieldId="85"/>
    <tableColumn id="86" xr3:uid="{A659BAEB-A0AE-4D28-9C7B-6583A31423D7}" uniqueName="86" name="sal_parity35" queryTableFieldId="86"/>
    <tableColumn id="87" xr3:uid="{1CA1953D-6E30-4525-AC08-063C7830DAB0}" uniqueName="87" name="sal_parity45" queryTableFieldId="87"/>
    <tableColumn id="88" xr3:uid="{45F6317E-19E4-4A28-8E0F-102876DE07F3}" uniqueName="88" name="sal_parity55" queryTableFieldId="88"/>
    <tableColumn id="89" xr3:uid="{450B1375-3DAA-4FAF-9FB7-993CD758BAD4}" uniqueName="89" name="pred_csd_pov60" queryTableFieldId="89"/>
    <tableColumn id="90" xr3:uid="{59D3EC37-B988-49DE-9CF7-ED9682E6EDEA}" uniqueName="90" name="pred_csd_pov80" queryTableFieldId="90"/>
    <tableColumn id="91" xr3:uid="{73552498-81A5-41CF-8D1C-BA5660E3CD64}" uniqueName="91" name="pred_csd_pov100" queryTableFieldId="91"/>
    <tableColumn id="92" xr3:uid="{03AB7BD6-8876-4DC9-BF3A-726D9BB9D0D2}" uniqueName="92" name="pred_csd_pov120" queryTableFieldId="92"/>
    <tableColumn id="93" xr3:uid="{4040E149-17ED-409F-BF5A-EB01E2DDF28A}" uniqueName="93" name="pred_csd_pov140" queryTableFieldId="93"/>
    <tableColumn id="94" xr3:uid="{8B7BD952-7C78-4154-818E-6D5A9E664335}" uniqueName="94" name="pred_csd_pov160" queryTableFieldId="94"/>
    <tableColumn id="95" xr3:uid="{6BFB1730-9F88-43BE-9563-F82CF21F085B}" uniqueName="95" name="csd_ratio" queryTableFieldId="95"/>
    <tableColumn id="96" xr3:uid="{9A23C0EF-9A58-4DEA-B259-0D61C0B25840}" uniqueName="96" name="pred_css_pov60" queryTableFieldId="96"/>
    <tableColumn id="97" xr3:uid="{E4A81D00-767E-42F5-AC52-77AC8FDBDEB7}" uniqueName="97" name="pred_css_pov80" queryTableFieldId="97"/>
    <tableColumn id="98" xr3:uid="{1DABA705-F358-44AF-8B7E-B28DF6E7DF6E}" uniqueName="98" name="pred_css_pov100" queryTableFieldId="98"/>
    <tableColumn id="99" xr3:uid="{09481467-3F9A-426B-8756-910E9FB9BE84}" uniqueName="99" name="pred_css_pov120" queryTableFieldId="99"/>
    <tableColumn id="100" xr3:uid="{4E54CBA8-DED9-4A35-9D83-08513C201D05}" uniqueName="100" name="pred_css_pov140" queryTableFieldId="100"/>
    <tableColumn id="101" xr3:uid="{AC3C605A-72D6-4E33-8CCE-3175067C6CBA}" uniqueName="101" name="pred_css_pov160" queryTableFieldId="101"/>
    <tableColumn id="102" xr3:uid="{83C1A029-8560-41D1-8869-8F5E2AD8768C}" uniqueName="102" name="css_ratio" queryTableFieldId="102"/>
    <tableColumn id="103" xr3:uid="{5FDAD5CB-4244-4870-A5A5-227E8F6FA64D}" uniqueName="103" name="pred_salratio_pov60" queryTableFieldId="103"/>
    <tableColumn id="104" xr3:uid="{286A7473-8B3B-485B-91D5-EBBA5920CDEE}" uniqueName="104" name="pred_salratio_pov80" queryTableFieldId="104"/>
    <tableColumn id="105" xr3:uid="{E729CA45-7865-441E-94D0-CF1C7B09599D}" uniqueName="105" name="pred_salratio_pov100" queryTableFieldId="105"/>
    <tableColumn id="106" xr3:uid="{3B4D520D-E6E4-4C6A-9FEA-80D8D72BF05F}" uniqueName="106" name="pred_salratio_pov120" queryTableFieldId="106"/>
    <tableColumn id="107" xr3:uid="{353D98CC-5E94-47E9-8AA7-E176F56306FF}" uniqueName="107" name="pred_salratio_pov140" queryTableFieldId="107"/>
    <tableColumn id="108" xr3:uid="{3CB63AC9-8EF6-4317-AA89-717C1E45667E}" uniqueName="108" name="pred_salratio_pov160" queryTableFieldId="108"/>
    <tableColumn id="109" xr3:uid="{227EAAD1-9F2A-481A-9A8C-729BCE19E8C9}" uniqueName="109" name="sal_ratio" queryTableFieldId="109"/>
    <tableColumn id="110" xr3:uid="{432C5B05-3313-43D6-A5C5-92BC9A31D76D}" uniqueName="110" name="ftotinc_under185pov" queryTableFieldId="110"/>
    <tableColumn id="111" xr3:uid="{0E100A1B-03D2-4209-B97E-94DE0A870236}" uniqueName="111" name="ftotinc_over185pov" queryTableFieldId="111"/>
    <tableColumn id="112" xr3:uid="{25A47FFF-BE28-4BFF-B763-70656A9E0D19}" uniqueName="112" name="ftotinc_under130pov" queryTableFieldId="112"/>
    <tableColumn id="113" xr3:uid="{191E4C3B-7034-4A83-924F-D832C2AACC29}" uniqueName="113" name="ftotinc_over130pov" queryTableFieldId="113"/>
    <tableColumn id="114" xr3:uid="{ECC43912-7AF9-48E4-ADFC-082B4E77F112}" uniqueName="114" name="inc_gap185_ratio" queryTableFieldId="114"/>
    <tableColumn id="115" xr3:uid="{496A0D5B-ED37-4B35-BFC4-CFEC0130683D}" uniqueName="115" name="inc_gap130_ratio" queryTableFieldId="115"/>
    <tableColumn id="116" xr3:uid="{D8B49DFB-CF6D-4035-8BCE-5472F4D76762}" uniqueName="116" name="coverage" queryTableFieldId="116"/>
    <tableColumn id="117" xr3:uid="{ADD966E5-B5F0-4665-BE04-99B7BC0D2CFD}" uniqueName="117" name="state_chartershare" queryTableFieldId="117"/>
    <tableColumn id="118" xr3:uid="{29DE3505-A952-4487-8F8B-5C5956314A5C}" uniqueName="118" name="inc_pubsch" queryTableFieldId="118"/>
    <tableColumn id="119" xr3:uid="{58008770-2D58-4661-98A6-028005304CAB}" uniqueName="119" name="inc_nonpubsch" queryTableFieldId="119"/>
    <tableColumn id="120" xr3:uid="{ED23EBFE-7E9A-476B-8C9E-5C4BC53CD3A5}" uniqueName="120" name="pubprv_incratio" queryTableFieldId="120"/>
    <tableColumn id="121" xr3:uid="{A42CD89F-164E-4027-859A-DA4CBF219BE0}" uniqueName="121" name="case" queryTableFieldId="121"/>
    <tableColumn id="122" xr3:uid="{B54D9A58-E38D-41B9-A2CB-F2A1963C2847}" uniqueName="122" name="citation" queryTableFieldId="122"/>
    <tableColumn id="123" xr3:uid="{B56A72C5-02FF-4E6A-8BD7-62085C6A5399}" uniqueName="123" name="ruling" queryTableFieldId="123"/>
    <tableColumn id="124" xr3:uid="{918F12A1-DB6F-4B62-A1C6-EE13CA4B54E6}" uniqueName="124" name="casetype" queryTableFieldId="1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B0D656-8C2F-4EB6-801D-35A88D864497}" name="Data" displayName="Data" ref="A1:DT1327" tableType="queryTable" totalsRowShown="0">
  <autoFilter ref="A1:DT1327" xr:uid="{29B0D656-8C2F-4EB6-801D-35A88D864497}"/>
  <tableColumns count="124">
    <tableColumn id="1" xr3:uid="{BE69B234-C504-4B2C-93B2-34D4DE32018A}" uniqueName="1" name="year" queryTableFieldId="1"/>
    <tableColumn id="2" xr3:uid="{47BD41BD-7DD3-4B03-88ED-F5E75DD969D8}" uniqueName="2" name="stabbr" queryTableFieldId="2" dataDxfId="7"/>
    <tableColumn id="3" xr3:uid="{789A1B34-4E89-489F-AAB3-78B849674ECE}" uniqueName="3" name="state_name" queryTableFieldId="3" dataDxfId="6"/>
    <tableColumn id="4" xr3:uid="{BF4E8CDF-84EF-4883-8FF5-8021CACD9754}" uniqueName="4" name="statefip" queryTableFieldId="4"/>
    <tableColumn id="5" xr3:uid="{69140012-0C80-47C1-91E0-9C6BE443BD1E}" uniqueName="5" name="region4" queryTableFieldId="5" dataDxfId="5"/>
    <tableColumn id="6" xr3:uid="{F7E74D23-B3EC-4C9B-B3BD-31E8240ACC70}" uniqueName="6" name="region9" queryTableFieldId="6" dataDxfId="4"/>
    <tableColumn id="7" xr3:uid="{D2531BD2-AD9B-4243-8581-36135C240F82}" uniqueName="7" name="effort" queryTableFieldId="7"/>
    <tableColumn id="8" xr3:uid="{92634D22-6B15-483F-921D-A1A36EDB713A}" uniqueName="8" name="inc_effort" queryTableFieldId="8"/>
    <tableColumn id="9" xr3:uid="{A9ED24C8-3DBA-4DE4-8355-8DF82CBBE40F}" uniqueName="9" name="predicted_fedrevpp0_" queryTableFieldId="9"/>
    <tableColumn id="10" xr3:uid="{1E17FEB4-2764-42A2-A592-7F51563E3102}" uniqueName="10" name="predicted_fedrevpp10_" queryTableFieldId="10"/>
    <tableColumn id="11" xr3:uid="{877D6510-6736-48C3-9BD9-83EB2D869FE5}" uniqueName="11" name="predicted_fedrevpp20_" queryTableFieldId="11"/>
    <tableColumn id="12" xr3:uid="{219862B8-D9B6-4CB8-918B-59E357DDF203}" uniqueName="12" name="predicted_fedrevpp30_" queryTableFieldId="12"/>
    <tableColumn id="13" xr3:uid="{314D28C5-E67A-46D0-9289-4332015FB75F}" uniqueName="13" name="fairness_fedrevpp" queryTableFieldId="13"/>
    <tableColumn id="14" xr3:uid="{0DF1C0AF-F02D-4518-99D1-9C9F0EAE594B}" uniqueName="14" name="predicted_strevpp0_" queryTableFieldId="14"/>
    <tableColumn id="15" xr3:uid="{EEDB1677-F959-433B-927C-28D94CA6A26B}" uniqueName="15" name="predicted_strevpp10_" queryTableFieldId="15"/>
    <tableColumn id="16" xr3:uid="{667D6CA2-C81C-4EC9-AC50-22FC22560235}" uniqueName="16" name="predicted_strevpp20_" queryTableFieldId="16"/>
    <tableColumn id="17" xr3:uid="{D796EFC7-2B7A-47A4-AA11-CAA6BB2AE630}" uniqueName="17" name="predicted_strevpp30_" queryTableFieldId="17"/>
    <tableColumn id="18" xr3:uid="{A630EDB8-81B2-4EF2-AC9C-206754EAA510}" uniqueName="18" name="fairness_strevpp" queryTableFieldId="18"/>
    <tableColumn id="19" xr3:uid="{7A0C3F45-9B5D-4500-8204-F818FC44B93C}" uniqueName="19" name="predicted_locrevpp0_" queryTableFieldId="19"/>
    <tableColumn id="20" xr3:uid="{368AD7AF-DA35-418D-87D4-6E4CA39980A0}" uniqueName="20" name="predicted_locrevpp10_" queryTableFieldId="20"/>
    <tableColumn id="21" xr3:uid="{AA0F9015-5899-4887-8604-1A420E6391B4}" uniqueName="21" name="predicted_locrevpp20_" queryTableFieldId="21"/>
    <tableColumn id="22" xr3:uid="{5986EC03-EFFA-4F61-94C3-BB81BE48E53B}" uniqueName="22" name="predicted_locrevpp30_" queryTableFieldId="22"/>
    <tableColumn id="23" xr3:uid="{71088553-7688-4EE3-BE93-27819847B01B}" uniqueName="23" name="fairness_locrevpp" queryTableFieldId="23"/>
    <tableColumn id="24" xr3:uid="{4254F9EA-61CF-4784-BE59-15396470C63D}" uniqueName="24" name="predicted_slocrev0_" queryTableFieldId="24"/>
    <tableColumn id="25" xr3:uid="{886F3AAB-B0EE-4AA5-BCB5-34E0EA84F869}" uniqueName="25" name="predicted_slocrev10_" queryTableFieldId="25"/>
    <tableColumn id="26" xr3:uid="{81D851F1-79F0-41FE-97E2-9834A6F1E0F8}" uniqueName="26" name="predicted_slocrev20_" queryTableFieldId="26"/>
    <tableColumn id="27" xr3:uid="{D231C138-D062-4117-B278-4D0A8E0B0012}" uniqueName="27" name="predicted_slocrev30_" queryTableFieldId="27"/>
    <tableColumn id="28" xr3:uid="{F3BB8437-24B1-4F3A-9842-5F0216B4135B}" uniqueName="28" name="fairness" queryTableFieldId="28"/>
    <tableColumn id="29" xr3:uid="{420CB949-C454-45AD-A775-14C4C03D9AB7}" uniqueName="29" name="syst_prog" queryTableFieldId="29"/>
    <tableColumn id="30" xr3:uid="{91DC573B-E10A-4E79-BC47-3121276B1FC5}" uniqueName="30" name="predicted_curexpp0_" queryTableFieldId="30"/>
    <tableColumn id="31" xr3:uid="{CD56AA06-4EBF-452E-92C2-ED57FD26E8F7}" uniqueName="31" name="predicted_curexpp10_" queryTableFieldId="31"/>
    <tableColumn id="32" xr3:uid="{9065FC2E-0B47-4D7A-8A65-9B9D86AFA2A3}" uniqueName="32" name="predicted_curexpp20_" queryTableFieldId="32"/>
    <tableColumn id="33" xr3:uid="{79730DD9-5B80-4584-9A17-E646270DD627}" uniqueName="33" name="predicted_curexpp30_" queryTableFieldId="33"/>
    <tableColumn id="34" xr3:uid="{679FB8BF-324C-40E3-9F33-3112595C2F83}" uniqueName="34" name="fairness_curexpp" queryTableFieldId="34"/>
    <tableColumn id="35" xr3:uid="{5C93CFCC-1341-4A79-BB39-CA4575C661AB}" uniqueName="35" name="necm_predcost_state" queryTableFieldId="35"/>
    <tableColumn id="36" xr3:uid="{6FD56876-EAB3-4690-BE2D-86C5ABCA281B}" uniqueName="36" name="necm_ppcstot_state" queryTableFieldId="36"/>
    <tableColumn id="37" xr3:uid="{8E90C2CE-447B-4E5D-92E7-B578CA5A6172}" uniqueName="37" name="necm_enroll_state" queryTableFieldId="37"/>
    <tableColumn id="38" xr3:uid="{EED3DB53-E297-4116-A110-22E608535194}" uniqueName="38" name="necm_outcomegap_state" queryTableFieldId="38"/>
    <tableColumn id="39" xr3:uid="{A9822CCC-29BC-4793-8E97-B278C7B8BE79}" uniqueName="39" name="necm_fundinggap_state" queryTableFieldId="39"/>
    <tableColumn id="40" xr3:uid="{4EE7BF7B-526B-4CD7-A14C-D668320D7221}" uniqueName="40" name="necm_predcost_q1" queryTableFieldId="40"/>
    <tableColumn id="41" xr3:uid="{F6852FD9-3581-45E5-BB81-019FEAC2E47E}" uniqueName="41" name="necm_ppcstot_q1" queryTableFieldId="41"/>
    <tableColumn id="42" xr3:uid="{C7593487-A451-4EF8-AEE0-8BFBDF799B6A}" uniqueName="42" name="necm_enroll_q1" queryTableFieldId="42"/>
    <tableColumn id="43" xr3:uid="{63B3DA2A-62A2-4DC0-927D-DD1C069D1C4E}" uniqueName="43" name="necm_outcomegap_q1" queryTableFieldId="43"/>
    <tableColumn id="44" xr3:uid="{A1E950B2-80B2-4050-B63B-27CE6E039349}" uniqueName="44" name="necm_fundinggap_q1" queryTableFieldId="44"/>
    <tableColumn id="45" xr3:uid="{ABF4BDF1-A299-48CE-9168-B91CC6E77B06}" uniqueName="45" name="necm_predcost_q2" queryTableFieldId="45"/>
    <tableColumn id="46" xr3:uid="{4E151088-070E-40DF-BD54-7DD22A5C2873}" uniqueName="46" name="necm_ppcstot_q2" queryTableFieldId="46"/>
    <tableColumn id="47" xr3:uid="{18D85CB9-6969-4973-A2C9-05161A2F371C}" uniqueName="47" name="necm_enroll_q2" queryTableFieldId="47"/>
    <tableColumn id="48" xr3:uid="{E1C89657-28D9-4E2C-8C0E-C8C50B72160C}" uniqueName="48" name="necm_outcomegap_q2" queryTableFieldId="48"/>
    <tableColumn id="49" xr3:uid="{329CB076-DF24-4658-A6B5-4CB71D73B43A}" uniqueName="49" name="necm_fundinggap_q2" queryTableFieldId="49"/>
    <tableColumn id="50" xr3:uid="{BF3DCB9B-FDD4-43EC-B84E-287FF7679D67}" uniqueName="50" name="necm_predcost_q3" queryTableFieldId="50"/>
    <tableColumn id="51" xr3:uid="{74343F29-2358-4305-A63A-CE66E89A2190}" uniqueName="51" name="necm_ppcstot_q3" queryTableFieldId="51"/>
    <tableColumn id="52" xr3:uid="{6FD30C58-EFB7-4C6F-A196-CE2876167608}" uniqueName="52" name="necm_enroll_q3" queryTableFieldId="52"/>
    <tableColumn id="53" xr3:uid="{2D3BFB76-529E-453C-AFDB-1F6851E1EE21}" uniqueName="53" name="necm_outcomegap_q3" queryTableFieldId="53"/>
    <tableColumn id="54" xr3:uid="{C9F57014-5674-4393-92AD-2312F619176E}" uniqueName="54" name="necm_fundinggap_q3" queryTableFieldId="54"/>
    <tableColumn id="55" xr3:uid="{954A67DC-A8CA-41B5-8E1C-D8B81B6C4168}" uniqueName="55" name="necm_predcost_q4" queryTableFieldId="55"/>
    <tableColumn id="56" xr3:uid="{95714AF7-B432-46A8-B0BA-384F6B4961C1}" uniqueName="56" name="necm_ppcstot_q4" queryTableFieldId="56"/>
    <tableColumn id="57" xr3:uid="{48B4390C-01FC-4A0A-B23D-99A3BD965ACA}" uniqueName="57" name="necm_enroll_q4" queryTableFieldId="57"/>
    <tableColumn id="58" xr3:uid="{4D43EC17-0191-46EB-9470-22DD9F56C02D}" uniqueName="58" name="necm_outcomegap_q4" queryTableFieldId="58"/>
    <tableColumn id="59" xr3:uid="{5B435597-8962-430D-B40A-70A3DD7F788A}" uniqueName="59" name="necm_fundinggap_q4" queryTableFieldId="59"/>
    <tableColumn id="60" xr3:uid="{C32B5E39-8698-448D-A942-E7E65F8CF821}" uniqueName="60" name="necm_predcost_q5" queryTableFieldId="60"/>
    <tableColumn id="61" xr3:uid="{C57194A2-71D5-4F53-B24F-AD7F433207E4}" uniqueName="61" name="necm_ppcstot_q5" queryTableFieldId="61"/>
    <tableColumn id="62" xr3:uid="{11FEA6B6-3662-4821-BD60-604BFCD5453D}" uniqueName="62" name="necm_enroll_q5" queryTableFieldId="62"/>
    <tableColumn id="63" xr3:uid="{ED275B75-2804-4D73-83B5-348E7FC57DC0}" uniqueName="63" name="necm_outcomegap_q5" queryTableFieldId="63"/>
    <tableColumn id="64" xr3:uid="{6CF089F6-745F-4644-B469-8E5DD3FDD171}" uniqueName="64" name="necm_fundinggap_q5" queryTableFieldId="64"/>
    <tableColumn id="65" xr3:uid="{9A914E9F-9BAC-4F89-BE8F-4516712CA02D}" uniqueName="65" name="predicted_tchph0_" queryTableFieldId="65"/>
    <tableColumn id="66" xr3:uid="{6890D58D-AD6A-4E13-82F4-AB9184795BF2}" uniqueName="66" name="predicted_tchph10_" queryTableFieldId="66"/>
    <tableColumn id="67" xr3:uid="{BA9E54CB-90F5-4C4D-9297-2ACE2F97CD3C}" uniqueName="67" name="predicted_tchph20_" queryTableFieldId="67"/>
    <tableColumn id="68" xr3:uid="{12E69CDD-C591-42AE-BA89-00FAE371E7D1}" uniqueName="68" name="predicted_tchph30_" queryTableFieldId="68"/>
    <tableColumn id="69" xr3:uid="{92F98317-9733-4628-8F95-49F5ECE72DE7}" uniqueName="69" name="fairness_tchph" queryTableFieldId="69"/>
    <tableColumn id="70" xr3:uid="{993E3D58-8E92-4C18-A387-A7ADF7E91673}" uniqueName="70" name="count" queryTableFieldId="70"/>
    <tableColumn id="71" xr3:uid="{B1F5EC50-1D7D-4C81-B553-77ED540A875D}" uniqueName="71" name="enrolled" queryTableFieldId="71"/>
    <tableColumn id="72" xr3:uid="{6AB4DFD2-169E-49C3-B83F-9978D0299FA1}" uniqueName="72" name="lowinc_ec" queryTableFieldId="72"/>
    <tableColumn id="73" xr3:uid="{1F4F7971-84D5-4943-9908-2C9BCBBCC7E0}" uniqueName="73" name="lowinc_enrolled" queryTableFieldId="73"/>
    <tableColumn id="74" xr3:uid="{ED2B23E6-7B04-4269-BBE1-853293EA3195}" uniqueName="74" name="ec_enrollshare" queryTableFieldId="74"/>
    <tableColumn id="75" xr3:uid="{D8F4DB83-46EC-4A1B-9436-7C46C77A6CF9}" uniqueName="75" name="ec_lowinc_enrollshare" queryTableFieldId="75"/>
    <tableColumn id="76" xr3:uid="{0AA375AE-300F-445F-ABDE-BD135D5F70ED}" uniqueName="76" name="ec_enrollgapratio" queryTableFieldId="76"/>
    <tableColumn id="77" xr3:uid="{1FDC7299-2738-4F1F-A732-E7CA0D8E5C3D}" uniqueName="77" name="tchsalary25_30" queryTableFieldId="77"/>
    <tableColumn id="78" xr3:uid="{EDC60BEE-13FE-409F-A0BC-2F367247829A}" uniqueName="78" name="nontchsal25_30" queryTableFieldId="78"/>
    <tableColumn id="79" xr3:uid="{44772250-EAD6-495E-818D-6B224AB44BB7}" uniqueName="79" name="tchsalary31_40" queryTableFieldId="79"/>
    <tableColumn id="80" xr3:uid="{740996DD-E38D-45B6-9BBA-B2D571251FDA}" uniqueName="80" name="nontchsal31_40" queryTableFieldId="80"/>
    <tableColumn id="81" xr3:uid="{D2BC5573-D34A-4029-B1D0-461C72BF9EBC}" uniqueName="81" name="tchsalary41_50" queryTableFieldId="81"/>
    <tableColumn id="82" xr3:uid="{3BFE3D03-6F62-4D1B-A4D0-E6B1E68D0F80}" uniqueName="82" name="nontchsal41_50" queryTableFieldId="82"/>
    <tableColumn id="83" xr3:uid="{9D796757-76D5-4AAA-8990-AAAF38545438}" uniqueName="83" name="tchsalary51_60" queryTableFieldId="83"/>
    <tableColumn id="84" xr3:uid="{10C40204-F5B8-4C73-ACA1-B31940F24E54}" uniqueName="84" name="nontchsal51_60" queryTableFieldId="84"/>
    <tableColumn id="85" xr3:uid="{B7A0BD99-B062-4673-9196-8EB8AD07B10B}" uniqueName="85" name="sal_parity25" queryTableFieldId="85"/>
    <tableColumn id="86" xr3:uid="{49A7FC68-1FDD-4B53-9EB2-753761F5182F}" uniqueName="86" name="sal_parity35" queryTableFieldId="86"/>
    <tableColumn id="87" xr3:uid="{9F85650C-FAC0-443A-98B8-9225D7B36546}" uniqueName="87" name="sal_parity45" queryTableFieldId="87"/>
    <tableColumn id="88" xr3:uid="{98F4CB01-CA7E-4C0D-B932-862990405E79}" uniqueName="88" name="sal_parity55" queryTableFieldId="88"/>
    <tableColumn id="89" xr3:uid="{708202C1-2349-49CF-BBEC-DBF8FA94331C}" uniqueName="89" name="pred_csd_pov60" queryTableFieldId="89"/>
    <tableColumn id="90" xr3:uid="{7C58742D-93F7-4090-AAAD-D83A91052EB8}" uniqueName="90" name="pred_csd_pov80" queryTableFieldId="90"/>
    <tableColumn id="91" xr3:uid="{798DB658-ABC4-4913-9656-0661D954048E}" uniqueName="91" name="pred_csd_pov100" queryTableFieldId="91"/>
    <tableColumn id="92" xr3:uid="{4C6C5180-A112-40E2-8016-707268072459}" uniqueName="92" name="pred_csd_pov120" queryTableFieldId="92"/>
    <tableColumn id="93" xr3:uid="{C0DBB270-0C12-452B-9FFD-76DDB36DEB0D}" uniqueName="93" name="pred_csd_pov140" queryTableFieldId="93"/>
    <tableColumn id="94" xr3:uid="{D513119A-AC22-4721-8136-80D099143475}" uniqueName="94" name="pred_csd_pov160" queryTableFieldId="94"/>
    <tableColumn id="95" xr3:uid="{60CD9773-5244-43B3-B240-7185FCB64148}" uniqueName="95" name="csd_ratio" queryTableFieldId="95"/>
    <tableColumn id="96" xr3:uid="{07535660-2BE7-42DB-9D6E-6BB2F69CC003}" uniqueName="96" name="pred_css_pov60" queryTableFieldId="96"/>
    <tableColumn id="97" xr3:uid="{FF9B6C71-C3F0-4950-B9D7-7AE6B6A1FBFC}" uniqueName="97" name="pred_css_pov80" queryTableFieldId="97"/>
    <tableColumn id="98" xr3:uid="{B3F90B53-A280-4CBB-A81A-06DD8B697608}" uniqueName="98" name="pred_css_pov100" queryTableFieldId="98"/>
    <tableColumn id="99" xr3:uid="{4FC79666-FB10-4685-AA33-EF9CC282376A}" uniqueName="99" name="pred_css_pov120" queryTableFieldId="99"/>
    <tableColumn id="100" xr3:uid="{332BCCF0-8190-49AC-9B4E-5957A4ACC62E}" uniqueName="100" name="pred_css_pov140" queryTableFieldId="100"/>
    <tableColumn id="101" xr3:uid="{306072DD-2F4B-43BC-BC7D-76DD5E6C99E4}" uniqueName="101" name="pred_css_pov160" queryTableFieldId="101"/>
    <tableColumn id="102" xr3:uid="{76F33109-8860-47BB-92DB-442674BCB4B9}" uniqueName="102" name="css_ratio" queryTableFieldId="102"/>
    <tableColumn id="103" xr3:uid="{319FFC26-B3DA-4DCA-8572-6BF68495F635}" uniqueName="103" name="pred_salratio_pov60" queryTableFieldId="103"/>
    <tableColumn id="104" xr3:uid="{AFB99491-D773-442B-92E4-AEE941E81B27}" uniqueName="104" name="pred_salratio_pov80" queryTableFieldId="104"/>
    <tableColumn id="105" xr3:uid="{EB3E2DB9-C5FA-4AF2-9485-316B87970445}" uniqueName="105" name="pred_salratio_pov100" queryTableFieldId="105"/>
    <tableColumn id="106" xr3:uid="{9D4821BA-833D-4E27-A96A-296CD1945251}" uniqueName="106" name="pred_salratio_pov120" queryTableFieldId="106"/>
    <tableColumn id="107" xr3:uid="{CEBF491C-2754-46C1-A60E-B491844CCE04}" uniqueName="107" name="pred_salratio_pov140" queryTableFieldId="107"/>
    <tableColumn id="108" xr3:uid="{EB04EE17-A12A-43FA-8785-3B30A99351AF}" uniqueName="108" name="pred_salratio_pov160" queryTableFieldId="108"/>
    <tableColumn id="109" xr3:uid="{04CD0AA8-A471-42A1-A11F-31C68B005440}" uniqueName="109" name="sal_ratio" queryTableFieldId="109"/>
    <tableColumn id="110" xr3:uid="{87D9F328-6A58-414B-8E6E-267552191C4C}" uniqueName="110" name="ftotinc_under185pov" queryTableFieldId="110"/>
    <tableColumn id="111" xr3:uid="{6211B192-71BA-4A77-AEC0-C500374C6844}" uniqueName="111" name="ftotinc_over185pov" queryTableFieldId="111"/>
    <tableColumn id="112" xr3:uid="{06DDD9B6-E3E6-4FB3-95C2-F5D53B4A743E}" uniqueName="112" name="ftotinc_under130pov" queryTableFieldId="112"/>
    <tableColumn id="113" xr3:uid="{3A9732AA-78C7-4F97-8B52-FB13E5C0314A}" uniqueName="113" name="ftotinc_over130pov" queryTableFieldId="113"/>
    <tableColumn id="114" xr3:uid="{C5EC8012-936B-4B71-A19A-F1A44B094575}" uniqueName="114" name="inc_gap185_ratio" queryTableFieldId="114"/>
    <tableColumn id="115" xr3:uid="{689EA8F6-FD01-42EB-A304-F09070D7A554}" uniqueName="115" name="inc_gap130_ratio" queryTableFieldId="115"/>
    <tableColumn id="116" xr3:uid="{98B43B1A-9A7F-4558-8FF8-40BDFA8071BC}" uniqueName="116" name="coverage" queryTableFieldId="116"/>
    <tableColumn id="117" xr3:uid="{96CC35E7-C7AA-48D1-A37E-9F48F447E019}" uniqueName="117" name="state_chartershare" queryTableFieldId="117"/>
    <tableColumn id="118" xr3:uid="{4417294D-0D02-4A1D-8C67-9CCD8C8680DC}" uniqueName="118" name="inc_pubsch" queryTableFieldId="118"/>
    <tableColumn id="119" xr3:uid="{3499AA95-00B8-47F8-B2E4-7D0E7E2E4397}" uniqueName="119" name="inc_nonpubsch" queryTableFieldId="119"/>
    <tableColumn id="120" xr3:uid="{7A50C040-62C8-44B6-846E-F9EA05FA900C}" uniqueName="120" name="pubprv_incratio" queryTableFieldId="120"/>
    <tableColumn id="121" xr3:uid="{F1A077E3-993D-4F57-90DA-29CA328982B7}" uniqueName="121" name="case" queryTableFieldId="121"/>
    <tableColumn id="122" xr3:uid="{499CA22A-F9AB-4ED2-9CEE-A5BCF26FDBBB}" uniqueName="122" name="citation" queryTableFieldId="122"/>
    <tableColumn id="123" xr3:uid="{1B82D033-52D8-41C4-8404-30D6236268CD}" uniqueName="123" name="ruling" queryTableFieldId="123"/>
    <tableColumn id="124" xr3:uid="{871A0177-D7C1-460E-85C1-046907CD5C8B}" uniqueName="124" name="casetype" queryTableFieldId="12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D0FC8-0F18-4930-B2D8-ACE710B32697}">
  <dimension ref="A1:H21"/>
  <sheetViews>
    <sheetView topLeftCell="C1" workbookViewId="0">
      <selection activeCell="C32" sqref="C32"/>
    </sheetView>
  </sheetViews>
  <sheetFormatPr defaultRowHeight="15" x14ac:dyDescent="0.25"/>
  <cols>
    <col min="1" max="1" width="13.140625" bestFit="1" customWidth="1"/>
    <col min="2" max="5" width="24.28515625" bestFit="1" customWidth="1"/>
    <col min="6" max="6" width="25.5703125" customWidth="1"/>
    <col min="7" max="7" width="30.140625" customWidth="1"/>
    <col min="8" max="8" width="28" customWidth="1"/>
  </cols>
  <sheetData>
    <row r="1" spans="1:8" x14ac:dyDescent="0.25">
      <c r="A1" s="2" t="s">
        <v>0</v>
      </c>
      <c r="B1" s="3">
        <v>2018</v>
      </c>
    </row>
    <row r="3" spans="1:8" x14ac:dyDescent="0.25">
      <c r="A3" s="2" t="s">
        <v>355</v>
      </c>
      <c r="B3" t="s">
        <v>357</v>
      </c>
      <c r="C3" t="s">
        <v>358</v>
      </c>
      <c r="D3" t="s">
        <v>359</v>
      </c>
      <c r="E3" t="s">
        <v>360</v>
      </c>
    </row>
    <row r="4" spans="1:8" x14ac:dyDescent="0.25">
      <c r="A4" s="3" t="s">
        <v>161</v>
      </c>
      <c r="B4" s="1">
        <v>24994.475000000002</v>
      </c>
      <c r="C4" s="1">
        <v>28520.282500000005</v>
      </c>
      <c r="D4" s="1">
        <v>32436.36416666667</v>
      </c>
      <c r="E4" s="1">
        <v>35854.147500000006</v>
      </c>
    </row>
    <row r="5" spans="1:8" x14ac:dyDescent="0.25">
      <c r="A5" s="3" t="s">
        <v>144</v>
      </c>
      <c r="B5" s="1">
        <v>30372.424444444445</v>
      </c>
      <c r="C5" s="1">
        <v>35211.214444444449</v>
      </c>
      <c r="D5" s="1">
        <v>40665.034444444442</v>
      </c>
      <c r="E5" s="1">
        <v>45523.232222222228</v>
      </c>
    </row>
    <row r="6" spans="1:8" x14ac:dyDescent="0.25">
      <c r="A6" s="3" t="s">
        <v>126</v>
      </c>
      <c r="B6" s="1">
        <v>24078.488823529409</v>
      </c>
      <c r="C6" s="1">
        <v>27946.302352941177</v>
      </c>
      <c r="D6" s="1">
        <v>32605.86</v>
      </c>
      <c r="E6" s="1">
        <v>36634.734117647058</v>
      </c>
    </row>
    <row r="7" spans="1:8" x14ac:dyDescent="0.25">
      <c r="A7" s="3" t="s">
        <v>130</v>
      </c>
      <c r="B7" s="1">
        <v>25876.333846153848</v>
      </c>
      <c r="C7" s="1">
        <v>29669.376153846155</v>
      </c>
      <c r="D7" s="1">
        <v>33995.770769230767</v>
      </c>
      <c r="E7" s="1">
        <v>37683.092307692306</v>
      </c>
    </row>
    <row r="8" spans="1:8" x14ac:dyDescent="0.25">
      <c r="A8" s="3" t="s">
        <v>356</v>
      </c>
      <c r="B8" s="1">
        <v>25862.983725490187</v>
      </c>
      <c r="C8" s="1">
        <v>29802.614705882352</v>
      </c>
      <c r="D8" s="1">
        <v>34342.476862745098</v>
      </c>
      <c r="E8" s="1">
        <v>38286.853725490204</v>
      </c>
    </row>
    <row r="10" spans="1:8" x14ac:dyDescent="0.25">
      <c r="F10" t="s">
        <v>361</v>
      </c>
      <c r="G10" t="s">
        <v>364</v>
      </c>
      <c r="H10" t="s">
        <v>365</v>
      </c>
    </row>
    <row r="11" spans="1:8" x14ac:dyDescent="0.25">
      <c r="A11" s="3" t="s">
        <v>161</v>
      </c>
      <c r="B11" s="1">
        <v>24994.475000000002</v>
      </c>
      <c r="C11" s="1">
        <v>28520.282500000005</v>
      </c>
      <c r="D11" s="1">
        <v>32436.36416666667</v>
      </c>
      <c r="E11" s="1">
        <v>35854.147500000006</v>
      </c>
      <c r="F11">
        <f>(B11+C11+D11+E11)/4</f>
        <v>30451.31729166667</v>
      </c>
      <c r="H11" s="5">
        <f>(F11-$G$15)/$G$15</f>
        <v>-6.6746313295250645E-2</v>
      </c>
    </row>
    <row r="12" spans="1:8" x14ac:dyDescent="0.25">
      <c r="A12" s="3" t="s">
        <v>144</v>
      </c>
      <c r="B12" s="1">
        <v>30372.424444444445</v>
      </c>
      <c r="C12" s="1">
        <v>35211.214444444449</v>
      </c>
      <c r="D12" s="1">
        <v>40665.034444444442</v>
      </c>
      <c r="E12" s="1">
        <v>45523.232222222228</v>
      </c>
      <c r="F12">
        <f t="shared" ref="F12:F14" si="0">(B12+C12+D12+E12)/4</f>
        <v>37942.976388888892</v>
      </c>
      <c r="H12" s="5">
        <f t="shared" ref="H12:H14" si="1">(F12-$G$15)/$G$15</f>
        <v>0.16285355606511837</v>
      </c>
    </row>
    <row r="13" spans="1:8" x14ac:dyDescent="0.25">
      <c r="A13" s="3" t="s">
        <v>126</v>
      </c>
      <c r="B13" s="1">
        <v>24078.488823529409</v>
      </c>
      <c r="C13" s="1">
        <v>27946.302352941177</v>
      </c>
      <c r="D13" s="1">
        <v>32605.86</v>
      </c>
      <c r="E13" s="1">
        <v>36634.734117647058</v>
      </c>
      <c r="F13">
        <f t="shared" si="0"/>
        <v>30316.346323529411</v>
      </c>
      <c r="H13" s="5">
        <f t="shared" si="1"/>
        <v>-7.0882822478276264E-2</v>
      </c>
    </row>
    <row r="14" spans="1:8" x14ac:dyDescent="0.25">
      <c r="A14" s="3" t="s">
        <v>130</v>
      </c>
      <c r="B14" s="1">
        <v>25876.333846153848</v>
      </c>
      <c r="C14" s="1">
        <v>29669.376153846155</v>
      </c>
      <c r="D14" s="1">
        <v>33995.770769230767</v>
      </c>
      <c r="E14" s="1">
        <v>37683.092307692306</v>
      </c>
      <c r="F14">
        <f t="shared" si="0"/>
        <v>31806.143269230772</v>
      </c>
      <c r="H14" s="5">
        <f t="shared" si="1"/>
        <v>-2.5224420291591335E-2</v>
      </c>
    </row>
    <row r="15" spans="1:8" x14ac:dyDescent="0.25">
      <c r="G15">
        <f>SUM(F11:F14)/4</f>
        <v>32629.195818328935</v>
      </c>
    </row>
    <row r="17" spans="1:4" x14ac:dyDescent="0.25">
      <c r="A17" s="3" t="s">
        <v>362</v>
      </c>
      <c r="B17" t="s">
        <v>366</v>
      </c>
      <c r="C17" t="s">
        <v>367</v>
      </c>
    </row>
    <row r="18" spans="1:4" x14ac:dyDescent="0.25">
      <c r="A18" s="3" t="s">
        <v>161</v>
      </c>
      <c r="B18" s="5">
        <v>-6.6746313295250645E-2</v>
      </c>
      <c r="C18" s="5">
        <v>0.10122566666666666</v>
      </c>
      <c r="D18" s="5"/>
    </row>
    <row r="19" spans="1:4" x14ac:dyDescent="0.25">
      <c r="A19" s="3" t="s">
        <v>144</v>
      </c>
      <c r="B19" s="5">
        <v>0.16285355606511837</v>
      </c>
      <c r="C19" s="5">
        <v>0.17481337499999999</v>
      </c>
      <c r="D19" s="5"/>
    </row>
    <row r="20" spans="1:4" x14ac:dyDescent="0.25">
      <c r="A20" s="3" t="s">
        <v>126</v>
      </c>
      <c r="B20" s="5">
        <v>-7.0882822478276264E-2</v>
      </c>
      <c r="C20" s="5">
        <v>-5.0000823529411771E-2</v>
      </c>
      <c r="D20" s="5"/>
    </row>
    <row r="21" spans="1:4" x14ac:dyDescent="0.25">
      <c r="A21" s="3" t="s">
        <v>130</v>
      </c>
      <c r="B21" s="5">
        <v>-2.5224420291591335E-2</v>
      </c>
      <c r="C21" s="5">
        <v>-8.2198333333333359E-3</v>
      </c>
      <c r="D21" s="5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698B3-3ABE-44C6-B1D1-21FBD9E3787E}">
  <dimension ref="A1:B8"/>
  <sheetViews>
    <sheetView workbookViewId="0">
      <selection activeCell="B4" sqref="B4:B7"/>
    </sheetView>
  </sheetViews>
  <sheetFormatPr defaultRowHeight="15" x14ac:dyDescent="0.25"/>
  <cols>
    <col min="1" max="1" width="13.140625" bestFit="1" customWidth="1"/>
    <col min="2" max="2" width="34.140625" bestFit="1" customWidth="1"/>
  </cols>
  <sheetData>
    <row r="1" spans="1:2" x14ac:dyDescent="0.25">
      <c r="A1" s="2" t="s">
        <v>0</v>
      </c>
      <c r="B1" s="3">
        <v>2018</v>
      </c>
    </row>
    <row r="3" spans="1:2" x14ac:dyDescent="0.25">
      <c r="A3" s="2" t="s">
        <v>355</v>
      </c>
      <c r="B3" t="s">
        <v>363</v>
      </c>
    </row>
    <row r="4" spans="1:2" x14ac:dyDescent="0.25">
      <c r="A4" s="3" t="s">
        <v>161</v>
      </c>
      <c r="B4" s="1">
        <v>0.10122566666666666</v>
      </c>
    </row>
    <row r="5" spans="1:2" x14ac:dyDescent="0.25">
      <c r="A5" s="3" t="s">
        <v>144</v>
      </c>
      <c r="B5" s="1">
        <v>0.17481337499999999</v>
      </c>
    </row>
    <row r="6" spans="1:2" x14ac:dyDescent="0.25">
      <c r="A6" s="3" t="s">
        <v>126</v>
      </c>
      <c r="B6" s="1">
        <v>-5.0000823529411771E-2</v>
      </c>
    </row>
    <row r="7" spans="1:2" x14ac:dyDescent="0.25">
      <c r="A7" s="3" t="s">
        <v>130</v>
      </c>
      <c r="B7" s="1">
        <v>-8.2198333333333359E-3</v>
      </c>
    </row>
    <row r="8" spans="1:2" x14ac:dyDescent="0.25">
      <c r="A8" s="3" t="s">
        <v>356</v>
      </c>
      <c r="B8" s="1">
        <v>3.3970673469387772E-2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B8D43-F100-4175-812E-7D1147ADCB7B}">
  <dimension ref="A3:F17"/>
  <sheetViews>
    <sheetView workbookViewId="0">
      <selection activeCell="C38" sqref="C38"/>
    </sheetView>
  </sheetViews>
  <sheetFormatPr defaultRowHeight="15" x14ac:dyDescent="0.25"/>
  <cols>
    <col min="1" max="1" width="13.140625" bestFit="1" customWidth="1"/>
    <col min="2" max="2" width="9" bestFit="1" customWidth="1"/>
    <col min="3" max="6" width="8" bestFit="1" customWidth="1"/>
  </cols>
  <sheetData>
    <row r="3" spans="1:6" x14ac:dyDescent="0.25">
      <c r="A3" s="2" t="s">
        <v>355</v>
      </c>
      <c r="B3" t="s">
        <v>376</v>
      </c>
      <c r="C3" t="s">
        <v>377</v>
      </c>
      <c r="D3" t="s">
        <v>378</v>
      </c>
      <c r="E3" t="s">
        <v>379</v>
      </c>
      <c r="F3" t="s">
        <v>380</v>
      </c>
    </row>
    <row r="4" spans="1:6" x14ac:dyDescent="0.25">
      <c r="A4" s="3" t="s">
        <v>161</v>
      </c>
      <c r="B4" s="1">
        <v>2907961</v>
      </c>
      <c r="C4" s="1">
        <v>1698164</v>
      </c>
      <c r="D4" s="1">
        <v>1421992</v>
      </c>
      <c r="E4" s="1">
        <v>1497249</v>
      </c>
      <c r="F4" s="1">
        <v>2417178</v>
      </c>
    </row>
    <row r="5" spans="1:6" x14ac:dyDescent="0.25">
      <c r="A5" s="3" t="s">
        <v>144</v>
      </c>
      <c r="B5" s="1">
        <v>1447614</v>
      </c>
      <c r="C5" s="1">
        <v>1098306</v>
      </c>
      <c r="D5" s="1">
        <v>979829</v>
      </c>
      <c r="E5" s="1">
        <v>976780</v>
      </c>
      <c r="F5" s="1">
        <v>2810094</v>
      </c>
    </row>
    <row r="6" spans="1:6" x14ac:dyDescent="0.25">
      <c r="A6" s="3" t="s">
        <v>126</v>
      </c>
      <c r="B6" s="1">
        <v>6353575</v>
      </c>
      <c r="C6" s="1">
        <v>4587187</v>
      </c>
      <c r="D6" s="1">
        <v>3438530</v>
      </c>
      <c r="E6" s="1">
        <v>2317217</v>
      </c>
      <c r="F6" s="1">
        <v>2341857</v>
      </c>
    </row>
    <row r="7" spans="1:6" x14ac:dyDescent="0.25">
      <c r="A7" s="3" t="s">
        <v>130</v>
      </c>
      <c r="B7" s="1">
        <v>3018402</v>
      </c>
      <c r="C7" s="1">
        <v>2238054</v>
      </c>
      <c r="D7" s="1">
        <v>2364884</v>
      </c>
      <c r="E7" s="1">
        <v>2498166</v>
      </c>
      <c r="F7" s="1">
        <v>1341207</v>
      </c>
    </row>
    <row r="8" spans="1:6" x14ac:dyDescent="0.25">
      <c r="A8" s="3" t="s">
        <v>356</v>
      </c>
      <c r="B8" s="1">
        <v>13727552</v>
      </c>
      <c r="C8" s="1">
        <v>9621711</v>
      </c>
      <c r="D8" s="1">
        <v>8205235</v>
      </c>
      <c r="E8" s="1">
        <v>7289412</v>
      </c>
      <c r="F8" s="1">
        <v>8910336</v>
      </c>
    </row>
    <row r="13" spans="1:6" x14ac:dyDescent="0.25">
      <c r="A13" s="4" t="s">
        <v>381</v>
      </c>
      <c r="B13" s="4" t="s">
        <v>376</v>
      </c>
      <c r="C13" s="4" t="s">
        <v>377</v>
      </c>
      <c r="D13" s="4" t="s">
        <v>378</v>
      </c>
      <c r="E13" s="4" t="s">
        <v>379</v>
      </c>
      <c r="F13" s="4" t="s">
        <v>380</v>
      </c>
    </row>
    <row r="14" spans="1:6" x14ac:dyDescent="0.25">
      <c r="A14" s="3" t="s">
        <v>161</v>
      </c>
      <c r="B14" s="1">
        <v>2907961</v>
      </c>
      <c r="C14" s="1">
        <v>1698164</v>
      </c>
      <c r="D14" s="1">
        <v>1421992</v>
      </c>
      <c r="E14" s="1">
        <v>1497249</v>
      </c>
      <c r="F14" s="1">
        <v>2417178</v>
      </c>
    </row>
    <row r="15" spans="1:6" x14ac:dyDescent="0.25">
      <c r="A15" s="3" t="s">
        <v>144</v>
      </c>
      <c r="B15" s="1">
        <v>1447614</v>
      </c>
      <c r="C15" s="1">
        <v>1098306</v>
      </c>
      <c r="D15" s="1">
        <v>979829</v>
      </c>
      <c r="E15" s="1">
        <v>976780</v>
      </c>
      <c r="F15" s="1">
        <v>2810094</v>
      </c>
    </row>
    <row r="16" spans="1:6" x14ac:dyDescent="0.25">
      <c r="A16" s="3" t="s">
        <v>126</v>
      </c>
      <c r="B16" s="1">
        <v>6353575</v>
      </c>
      <c r="C16" s="1">
        <v>4587187</v>
      </c>
      <c r="D16" s="1">
        <v>3438530</v>
      </c>
      <c r="E16" s="1">
        <v>2317217</v>
      </c>
      <c r="F16" s="1">
        <v>2341857</v>
      </c>
    </row>
    <row r="17" spans="1:6" x14ac:dyDescent="0.25">
      <c r="A17" s="3" t="s">
        <v>130</v>
      </c>
      <c r="B17" s="1">
        <v>3018402</v>
      </c>
      <c r="C17" s="1">
        <v>2238054</v>
      </c>
      <c r="D17" s="1">
        <v>2364884</v>
      </c>
      <c r="E17" s="1">
        <v>2498166</v>
      </c>
      <c r="F17" s="1">
        <v>1341207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A1A34-74D6-4D1A-B5C2-54EDDCAD4FF5}">
  <dimension ref="A3:E30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8.140625" bestFit="1" customWidth="1"/>
    <col min="3" max="5" width="29.140625" bestFit="1" customWidth="1"/>
    <col min="6" max="6" width="28.140625" bestFit="1" customWidth="1"/>
    <col min="7" max="7" width="29.140625" bestFit="1" customWidth="1"/>
    <col min="8" max="8" width="28.140625" bestFit="1" customWidth="1"/>
    <col min="9" max="9" width="29.140625" bestFit="1" customWidth="1"/>
    <col min="10" max="10" width="33.140625" bestFit="1" customWidth="1"/>
    <col min="11" max="11" width="34.28515625" bestFit="1" customWidth="1"/>
    <col min="12" max="13" width="12" bestFit="1" customWidth="1"/>
    <col min="14" max="16" width="34.28515625" bestFit="1" customWidth="1"/>
    <col min="17" max="17" width="12" bestFit="1" customWidth="1"/>
    <col min="18" max="18" width="33.140625" bestFit="1" customWidth="1"/>
    <col min="19" max="21" width="34.28515625" bestFit="1" customWidth="1"/>
    <col min="22" max="22" width="28.140625" bestFit="1" customWidth="1"/>
    <col min="23" max="25" width="29.140625" bestFit="1" customWidth="1"/>
    <col min="26" max="26" width="28.140625" bestFit="1" customWidth="1"/>
    <col min="27" max="29" width="29.140625" bestFit="1" customWidth="1"/>
    <col min="30" max="30" width="28.140625" bestFit="1" customWidth="1"/>
    <col min="31" max="33" width="29.140625" bestFit="1" customWidth="1"/>
    <col min="34" max="34" width="28.140625" bestFit="1" customWidth="1"/>
    <col min="35" max="37" width="29.140625" bestFit="1" customWidth="1"/>
    <col min="38" max="38" width="28.140625" bestFit="1" customWidth="1"/>
    <col min="39" max="41" width="29.140625" bestFit="1" customWidth="1"/>
    <col min="42" max="42" width="28.140625" bestFit="1" customWidth="1"/>
    <col min="43" max="45" width="29.140625" bestFit="1" customWidth="1"/>
    <col min="46" max="46" width="28.140625" bestFit="1" customWidth="1"/>
    <col min="47" max="49" width="29.140625" bestFit="1" customWidth="1"/>
    <col min="50" max="50" width="28.140625" bestFit="1" customWidth="1"/>
    <col min="51" max="53" width="29.140625" bestFit="1" customWidth="1"/>
    <col min="54" max="54" width="28.140625" bestFit="1" customWidth="1"/>
    <col min="55" max="57" width="29.140625" bestFit="1" customWidth="1"/>
    <col min="58" max="58" width="28.140625" bestFit="1" customWidth="1"/>
    <col min="59" max="61" width="29.140625" bestFit="1" customWidth="1"/>
    <col min="62" max="62" width="28.140625" bestFit="1" customWidth="1"/>
    <col min="63" max="65" width="29.140625" bestFit="1" customWidth="1"/>
    <col min="66" max="66" width="28.140625" bestFit="1" customWidth="1"/>
    <col min="67" max="69" width="29.140625" bestFit="1" customWidth="1"/>
    <col min="70" max="70" width="28.140625" bestFit="1" customWidth="1"/>
    <col min="71" max="73" width="29.140625" bestFit="1" customWidth="1"/>
    <col min="74" max="74" width="28.140625" bestFit="1" customWidth="1"/>
    <col min="75" max="77" width="29.140625" bestFit="1" customWidth="1"/>
    <col min="78" max="78" width="28.140625" bestFit="1" customWidth="1"/>
    <col min="79" max="81" width="29.140625" bestFit="1" customWidth="1"/>
    <col min="82" max="82" width="28.140625" bestFit="1" customWidth="1"/>
    <col min="83" max="85" width="29.140625" bestFit="1" customWidth="1"/>
    <col min="86" max="86" width="28.140625" bestFit="1" customWidth="1"/>
    <col min="87" max="89" width="29.140625" bestFit="1" customWidth="1"/>
    <col min="90" max="90" width="28.140625" bestFit="1" customWidth="1"/>
    <col min="91" max="93" width="29.140625" bestFit="1" customWidth="1"/>
    <col min="94" max="94" width="28.140625" bestFit="1" customWidth="1"/>
    <col min="95" max="97" width="29.140625" bestFit="1" customWidth="1"/>
    <col min="98" max="98" width="28.140625" bestFit="1" customWidth="1"/>
    <col min="99" max="101" width="29.140625" bestFit="1" customWidth="1"/>
    <col min="102" max="102" width="28.140625" bestFit="1" customWidth="1"/>
    <col min="103" max="105" width="29.140625" bestFit="1" customWidth="1"/>
    <col min="106" max="106" width="33.140625" bestFit="1" customWidth="1"/>
    <col min="107" max="109" width="34.28515625" bestFit="1" customWidth="1"/>
  </cols>
  <sheetData>
    <row r="3" spans="1:5" x14ac:dyDescent="0.25">
      <c r="A3" s="2" t="s">
        <v>355</v>
      </c>
      <c r="B3" t="s">
        <v>371</v>
      </c>
      <c r="C3" t="s">
        <v>372</v>
      </c>
      <c r="D3" t="s">
        <v>373</v>
      </c>
      <c r="E3" t="s">
        <v>374</v>
      </c>
    </row>
    <row r="4" spans="1:5" x14ac:dyDescent="0.25">
      <c r="A4" s="3" t="s">
        <v>375</v>
      </c>
      <c r="B4" s="1"/>
      <c r="C4" s="1"/>
      <c r="D4" s="1"/>
      <c r="E4" s="1"/>
    </row>
    <row r="5" spans="1:5" x14ac:dyDescent="0.25">
      <c r="A5" s="3">
        <v>1994</v>
      </c>
      <c r="B5" s="1">
        <v>5.6468880392156864</v>
      </c>
      <c r="C5" s="1">
        <v>5.7541432745098033</v>
      </c>
      <c r="D5" s="1">
        <v>5.888586411764706</v>
      </c>
      <c r="E5" s="1">
        <v>6.0476432549019608</v>
      </c>
    </row>
    <row r="6" spans="1:5" x14ac:dyDescent="0.25">
      <c r="A6" s="3">
        <v>1995</v>
      </c>
      <c r="B6" s="1">
        <v>5.681187764705883</v>
      </c>
      <c r="C6" s="1">
        <v>5.7900151764705861</v>
      </c>
      <c r="D6" s="1">
        <v>5.9137573921568629</v>
      </c>
      <c r="E6" s="1">
        <v>6.0526001764705875</v>
      </c>
    </row>
    <row r="7" spans="1:5" x14ac:dyDescent="0.25">
      <c r="A7" s="3">
        <v>1996</v>
      </c>
      <c r="B7" s="1">
        <v>5.7740663725490187</v>
      </c>
      <c r="C7" s="1">
        <v>5.8654721176470597</v>
      </c>
      <c r="D7" s="1">
        <v>5.9734525098039182</v>
      </c>
      <c r="E7" s="1">
        <v>6.0980807254901963</v>
      </c>
    </row>
    <row r="8" spans="1:5" x14ac:dyDescent="0.25">
      <c r="A8" s="3">
        <v>1997</v>
      </c>
      <c r="B8" s="1">
        <v>5.6294050196078427</v>
      </c>
      <c r="C8" s="1">
        <v>5.7227630196078438</v>
      </c>
      <c r="D8" s="1">
        <v>5.8282389215686283</v>
      </c>
      <c r="E8" s="1">
        <v>5.946528470588234</v>
      </c>
    </row>
    <row r="9" spans="1:5" x14ac:dyDescent="0.25">
      <c r="A9" s="3">
        <v>1998</v>
      </c>
      <c r="B9" s="1">
        <v>5.7398144509803917</v>
      </c>
      <c r="C9" s="1">
        <v>5.8355082156862759</v>
      </c>
      <c r="D9" s="1">
        <v>5.9463370980392156</v>
      </c>
      <c r="E9" s="1">
        <v>6.0732591568627434</v>
      </c>
    </row>
    <row r="10" spans="1:5" x14ac:dyDescent="0.25">
      <c r="A10" s="3">
        <v>1999</v>
      </c>
      <c r="B10" s="1">
        <v>6.0204825686274512</v>
      </c>
      <c r="C10" s="1">
        <v>6.1407741372549021</v>
      </c>
      <c r="D10" s="1">
        <v>6.2773052156862752</v>
      </c>
      <c r="E10" s="1">
        <v>6.4310366862745107</v>
      </c>
    </row>
    <row r="11" spans="1:5" x14ac:dyDescent="0.25">
      <c r="A11" s="3">
        <v>2000</v>
      </c>
      <c r="B11" s="1">
        <v>6.1187315294117637</v>
      </c>
      <c r="C11" s="1">
        <v>6.2958272549019609</v>
      </c>
      <c r="D11" s="1">
        <v>6.5019307647058824</v>
      </c>
      <c r="E11" s="1">
        <v>6.7378931372549031</v>
      </c>
    </row>
    <row r="12" spans="1:5" x14ac:dyDescent="0.25">
      <c r="A12" s="3">
        <v>2001</v>
      </c>
      <c r="B12" s="1">
        <v>6.1845255098039207</v>
      </c>
      <c r="C12" s="1">
        <v>6.3655718627450977</v>
      </c>
      <c r="D12" s="1">
        <v>6.5751809411764714</v>
      </c>
      <c r="E12" s="1">
        <v>6.8148310392156839</v>
      </c>
    </row>
    <row r="13" spans="1:5" x14ac:dyDescent="0.25">
      <c r="A13" s="3">
        <v>2002</v>
      </c>
      <c r="B13" s="1">
        <v>6.3441669607843165</v>
      </c>
      <c r="C13" s="1">
        <v>6.5065438235294115</v>
      </c>
      <c r="D13" s="1">
        <v>6.698520137254901</v>
      </c>
      <c r="E13" s="1">
        <v>6.91988517647059</v>
      </c>
    </row>
    <row r="14" spans="1:5" x14ac:dyDescent="0.25">
      <c r="A14" s="3">
        <v>2003</v>
      </c>
      <c r="B14" s="1">
        <v>6.3247193333333342</v>
      </c>
      <c r="C14" s="1">
        <v>6.4992834313725529</v>
      </c>
      <c r="D14" s="1">
        <v>6.7148763529411761</v>
      </c>
      <c r="E14" s="1">
        <v>6.972030450980391</v>
      </c>
    </row>
    <row r="15" spans="1:5" x14ac:dyDescent="0.25">
      <c r="A15" s="3">
        <v>2004</v>
      </c>
      <c r="B15" s="1">
        <v>6.3192733333333342</v>
      </c>
      <c r="C15" s="1">
        <v>6.4942296274509808</v>
      </c>
      <c r="D15" s="1">
        <v>6.7084016862745086</v>
      </c>
      <c r="E15" s="1">
        <v>6.9623402352941195</v>
      </c>
    </row>
    <row r="16" spans="1:5" x14ac:dyDescent="0.25">
      <c r="A16" s="3">
        <v>2005</v>
      </c>
      <c r="B16" s="1">
        <v>6.3247112941176464</v>
      </c>
      <c r="C16" s="1">
        <v>6.5195020588235302</v>
      </c>
      <c r="D16" s="1">
        <v>6.738069196078432</v>
      </c>
      <c r="E16" s="1">
        <v>6.982830098039214</v>
      </c>
    </row>
    <row r="17" spans="1:5" x14ac:dyDescent="0.25">
      <c r="A17" s="3">
        <v>2006</v>
      </c>
      <c r="B17" s="1">
        <v>6.4152478235294117</v>
      </c>
      <c r="C17" s="1">
        <v>6.6082513725490202</v>
      </c>
      <c r="D17" s="1">
        <v>6.8307623333333325</v>
      </c>
      <c r="E17" s="1">
        <v>7.0837911764705881</v>
      </c>
    </row>
    <row r="18" spans="1:5" x14ac:dyDescent="0.25">
      <c r="A18" s="3">
        <v>2007</v>
      </c>
      <c r="B18" s="1">
        <v>6.4379444901960783</v>
      </c>
      <c r="C18" s="1">
        <v>6.6320292549019602</v>
      </c>
      <c r="D18" s="1">
        <v>6.8502276470588246</v>
      </c>
      <c r="E18" s="1">
        <v>7.0949509411764691</v>
      </c>
    </row>
    <row r="19" spans="1:5" x14ac:dyDescent="0.25">
      <c r="A19" s="3">
        <v>2008</v>
      </c>
      <c r="B19" s="1">
        <v>6.5085764509803923</v>
      </c>
      <c r="C19" s="1">
        <v>6.6879063529411766</v>
      </c>
      <c r="D19" s="1">
        <v>6.8906664313725514</v>
      </c>
      <c r="E19" s="1">
        <v>7.1191666470588233</v>
      </c>
    </row>
    <row r="20" spans="1:5" x14ac:dyDescent="0.25">
      <c r="A20" s="3">
        <v>2009</v>
      </c>
      <c r="B20" s="1">
        <v>6.5340646274509808</v>
      </c>
      <c r="C20" s="1">
        <v>6.7073006666666677</v>
      </c>
      <c r="D20" s="1">
        <v>6.9021129607843141</v>
      </c>
      <c r="E20" s="1">
        <v>7.1206417058823517</v>
      </c>
    </row>
    <row r="21" spans="1:5" x14ac:dyDescent="0.25">
      <c r="A21" s="3">
        <v>2010</v>
      </c>
      <c r="B21" s="1">
        <v>6.6007559019607847</v>
      </c>
      <c r="C21" s="1">
        <v>6.7349245490196061</v>
      </c>
      <c r="D21" s="1">
        <v>6.8846935882352964</v>
      </c>
      <c r="E21" s="1">
        <v>7.0512395098039189</v>
      </c>
    </row>
    <row r="22" spans="1:5" x14ac:dyDescent="0.25">
      <c r="A22" s="3">
        <v>2011</v>
      </c>
      <c r="B22" s="1">
        <v>6.5160735686274505</v>
      </c>
      <c r="C22" s="1">
        <v>6.6065183137254913</v>
      </c>
      <c r="D22" s="1">
        <v>6.7077374901960782</v>
      </c>
      <c r="E22" s="1">
        <v>6.8201929411764715</v>
      </c>
    </row>
    <row r="23" spans="1:5" x14ac:dyDescent="0.25">
      <c r="A23" s="3">
        <v>2012</v>
      </c>
      <c r="B23" s="1">
        <v>6.5586662549019596</v>
      </c>
      <c r="C23" s="1">
        <v>6.6511829215686271</v>
      </c>
      <c r="D23" s="1">
        <v>6.7557392352941168</v>
      </c>
      <c r="E23" s="1">
        <v>6.8732884509803922</v>
      </c>
    </row>
    <row r="24" spans="1:5" x14ac:dyDescent="0.25">
      <c r="A24" s="3">
        <v>2013</v>
      </c>
      <c r="B24" s="1">
        <v>6.5250420784313725</v>
      </c>
      <c r="C24" s="1">
        <v>6.6168045882352944</v>
      </c>
      <c r="D24" s="1">
        <v>6.7203350196078437</v>
      </c>
      <c r="E24" s="1">
        <v>6.8365692549019617</v>
      </c>
    </row>
    <row r="25" spans="1:5" x14ac:dyDescent="0.25">
      <c r="A25" s="3">
        <v>2014</v>
      </c>
      <c r="B25" s="1">
        <v>6.5496165686274503</v>
      </c>
      <c r="C25" s="1">
        <v>6.635653235294118</v>
      </c>
      <c r="D25" s="1">
        <v>6.7319171960784319</v>
      </c>
      <c r="E25" s="1">
        <v>6.8388738039215671</v>
      </c>
    </row>
    <row r="26" spans="1:5" x14ac:dyDescent="0.25">
      <c r="A26" s="3">
        <v>2015</v>
      </c>
      <c r="B26" s="1">
        <v>6.6481772156862737</v>
      </c>
      <c r="C26" s="1">
        <v>6.7301961764705913</v>
      </c>
      <c r="D26" s="1">
        <v>6.8282111176470579</v>
      </c>
      <c r="E26" s="1">
        <v>6.9439106274509799</v>
      </c>
    </row>
    <row r="27" spans="1:5" x14ac:dyDescent="0.25">
      <c r="A27" s="3">
        <v>2016</v>
      </c>
      <c r="B27" s="1">
        <v>6.6169853333333322</v>
      </c>
      <c r="C27" s="1">
        <v>6.7079794509803916</v>
      </c>
      <c r="D27" s="1">
        <v>6.8155128627450976</v>
      </c>
      <c r="E27" s="1">
        <v>6.9406912941176451</v>
      </c>
    </row>
    <row r="28" spans="1:5" x14ac:dyDescent="0.25">
      <c r="A28" s="3">
        <v>2017</v>
      </c>
      <c r="B28" s="1">
        <v>6.6871278627450943</v>
      </c>
      <c r="C28" s="1">
        <v>6.7678905882352964</v>
      </c>
      <c r="D28" s="1">
        <v>6.8618272745098041</v>
      </c>
      <c r="E28" s="1">
        <v>6.9697164117647032</v>
      </c>
    </row>
    <row r="29" spans="1:5" x14ac:dyDescent="0.25">
      <c r="A29" s="3">
        <v>2018</v>
      </c>
      <c r="B29" s="1">
        <v>6.6860751960784306</v>
      </c>
      <c r="C29" s="1">
        <v>6.7599632941176466</v>
      </c>
      <c r="D29" s="1">
        <v>6.8495160392156844</v>
      </c>
      <c r="E29" s="1">
        <v>6.9557144705882354</v>
      </c>
    </row>
    <row r="30" spans="1:5" x14ac:dyDescent="0.25">
      <c r="A30" s="3" t="s">
        <v>356</v>
      </c>
      <c r="B30" s="1">
        <v>6.2956930219607852</v>
      </c>
      <c r="C30" s="1">
        <v>6.4254493905882315</v>
      </c>
      <c r="D30" s="1">
        <v>6.5757566329411716</v>
      </c>
      <c r="E30" s="1">
        <v>6.7475082337254939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CEFC3-DD03-4FF1-AB48-75A0A812DB88}">
  <dimension ref="A3:G20"/>
  <sheetViews>
    <sheetView workbookViewId="0">
      <selection activeCell="G4" sqref="G4"/>
    </sheetView>
  </sheetViews>
  <sheetFormatPr defaultRowHeight="15" x14ac:dyDescent="0.25"/>
  <cols>
    <col min="1" max="1" width="13.140625" bestFit="1" customWidth="1"/>
    <col min="2" max="2" width="34.140625" bestFit="1" customWidth="1"/>
    <col min="3" max="3" width="28.140625" bestFit="1" customWidth="1"/>
    <col min="4" max="6" width="29.140625" bestFit="1" customWidth="1"/>
    <col min="7" max="7" width="28.140625" bestFit="1" customWidth="1"/>
  </cols>
  <sheetData>
    <row r="3" spans="1:7" x14ac:dyDescent="0.25">
      <c r="A3" s="2" t="s">
        <v>355</v>
      </c>
      <c r="B3" t="s">
        <v>363</v>
      </c>
      <c r="C3" t="s">
        <v>371</v>
      </c>
      <c r="D3" t="s">
        <v>372</v>
      </c>
      <c r="E3" t="s">
        <v>373</v>
      </c>
      <c r="F3" t="s">
        <v>374</v>
      </c>
    </row>
    <row r="4" spans="1:7" x14ac:dyDescent="0.25">
      <c r="A4" s="3" t="s">
        <v>161</v>
      </c>
      <c r="B4" s="1">
        <v>0.10122566666666666</v>
      </c>
      <c r="C4" s="1">
        <v>6.0591427733333347</v>
      </c>
      <c r="D4" s="1">
        <v>6.3598849500000014</v>
      </c>
      <c r="E4" s="1">
        <v>6.6943588066666617</v>
      </c>
      <c r="F4" s="1">
        <v>7.0669113833333297</v>
      </c>
    </row>
    <row r="5" spans="1:7" x14ac:dyDescent="0.25">
      <c r="A5" s="3" t="s">
        <v>144</v>
      </c>
      <c r="B5" s="1">
        <v>0.17481337499999999</v>
      </c>
      <c r="C5" s="1">
        <v>7.2307019511111097</v>
      </c>
      <c r="D5" s="1">
        <v>7.2744655422222202</v>
      </c>
      <c r="E5" s="1">
        <v>7.329851631111115</v>
      </c>
      <c r="F5" s="1">
        <v>7.3973878844444405</v>
      </c>
    </row>
    <row r="6" spans="1:7" x14ac:dyDescent="0.25">
      <c r="A6" s="3" t="s">
        <v>126</v>
      </c>
      <c r="B6" s="1">
        <v>-5.0000823529411771E-2</v>
      </c>
      <c r="C6" s="1">
        <v>6.5409520141176474</v>
      </c>
      <c r="D6" s="1">
        <v>6.597341247058826</v>
      </c>
      <c r="E6" s="1">
        <v>6.659465936470581</v>
      </c>
      <c r="F6" s="1">
        <v>6.7274184141176443</v>
      </c>
    </row>
    <row r="7" spans="1:7" x14ac:dyDescent="0.25">
      <c r="A7" s="3" t="s">
        <v>130</v>
      </c>
      <c r="B7" s="1">
        <v>-8.2198333333333359E-3</v>
      </c>
      <c r="C7" s="1">
        <v>5.5460099261538449</v>
      </c>
      <c r="D7" s="1">
        <v>5.6734083415384591</v>
      </c>
      <c r="E7" s="1">
        <v>5.8347459230769223</v>
      </c>
      <c r="F7" s="1">
        <v>6.0290291784615402</v>
      </c>
    </row>
    <row r="8" spans="1:7" x14ac:dyDescent="0.25">
      <c r="A8" s="3" t="s">
        <v>356</v>
      </c>
      <c r="B8" s="1">
        <v>3.3970673469387772E-2</v>
      </c>
      <c r="C8" s="1">
        <v>6.2956930219607852</v>
      </c>
      <c r="D8" s="1">
        <v>6.4254493905882386</v>
      </c>
      <c r="E8" s="1">
        <v>6.5757566329411814</v>
      </c>
      <c r="F8" s="1">
        <v>6.7475082337254904</v>
      </c>
    </row>
    <row r="10" spans="1:7" x14ac:dyDescent="0.25">
      <c r="G10" t="s">
        <v>386</v>
      </c>
    </row>
    <row r="11" spans="1:7" x14ac:dyDescent="0.25">
      <c r="A11" s="3" t="s">
        <v>161</v>
      </c>
      <c r="B11" s="1">
        <v>0.10122566666666666</v>
      </c>
      <c r="C11" s="1">
        <v>6.0591427733333347</v>
      </c>
      <c r="D11" s="1">
        <v>6.3598849500000014</v>
      </c>
      <c r="E11" s="1">
        <v>6.6943588066666617</v>
      </c>
      <c r="F11" s="1">
        <v>7.0669113833333297</v>
      </c>
      <c r="G11">
        <f>SUM(C11:F11)/4</f>
        <v>6.5450744783333326</v>
      </c>
    </row>
    <row r="12" spans="1:7" x14ac:dyDescent="0.25">
      <c r="A12" s="3" t="s">
        <v>144</v>
      </c>
      <c r="B12" s="1">
        <v>0.17481337499999999</v>
      </c>
      <c r="C12" s="1">
        <v>7.2307019511111097</v>
      </c>
      <c r="D12" s="1">
        <v>7.2744655422222202</v>
      </c>
      <c r="E12" s="1">
        <v>7.329851631111115</v>
      </c>
      <c r="F12" s="1">
        <v>7.3973878844444405</v>
      </c>
      <c r="G12">
        <f t="shared" ref="G12:G14" si="0">SUM(C12:F12)/4</f>
        <v>7.3081017522222211</v>
      </c>
    </row>
    <row r="13" spans="1:7" x14ac:dyDescent="0.25">
      <c r="A13" s="3" t="s">
        <v>126</v>
      </c>
      <c r="B13" s="1">
        <v>-5.0000823529411771E-2</v>
      </c>
      <c r="C13" s="1">
        <v>6.5409520141176474</v>
      </c>
      <c r="D13" s="1">
        <v>6.597341247058826</v>
      </c>
      <c r="E13" s="1">
        <v>6.659465936470581</v>
      </c>
      <c r="F13" s="1">
        <v>6.7274184141176443</v>
      </c>
      <c r="G13">
        <f t="shared" si="0"/>
        <v>6.6312944029411742</v>
      </c>
    </row>
    <row r="14" spans="1:7" x14ac:dyDescent="0.25">
      <c r="A14" s="3" t="s">
        <v>130</v>
      </c>
      <c r="B14" s="1">
        <v>-8.2198333333333359E-3</v>
      </c>
      <c r="C14" s="1">
        <v>5.5460099261538449</v>
      </c>
      <c r="D14" s="1">
        <v>5.6734083415384591</v>
      </c>
      <c r="E14" s="1">
        <v>5.8347459230769223</v>
      </c>
      <c r="F14" s="1">
        <v>6.0290291784615402</v>
      </c>
      <c r="G14">
        <f t="shared" si="0"/>
        <v>5.7707983423076925</v>
      </c>
    </row>
    <row r="16" spans="1:7" x14ac:dyDescent="0.25">
      <c r="A16" s="3" t="s">
        <v>362</v>
      </c>
      <c r="B16" t="s">
        <v>388</v>
      </c>
      <c r="C16" t="s">
        <v>389</v>
      </c>
    </row>
    <row r="17" spans="1:6" x14ac:dyDescent="0.25">
      <c r="A17" s="3" t="s">
        <v>161</v>
      </c>
      <c r="B17" s="5">
        <v>0.10122566666666666</v>
      </c>
      <c r="C17" s="5">
        <v>-2.8554673174431768E-3</v>
      </c>
      <c r="D17" s="5"/>
      <c r="E17">
        <v>6.5450744783333326</v>
      </c>
      <c r="F17" t="s">
        <v>387</v>
      </c>
    </row>
    <row r="18" spans="1:6" x14ac:dyDescent="0.25">
      <c r="A18" s="3" t="s">
        <v>144</v>
      </c>
      <c r="B18" s="5">
        <v>0.17481337499999999</v>
      </c>
      <c r="C18" s="5">
        <v>0.11339202183866601</v>
      </c>
      <c r="D18" s="5"/>
      <c r="E18">
        <v>7.3081017522222211</v>
      </c>
    </row>
    <row r="19" spans="1:6" x14ac:dyDescent="0.25">
      <c r="A19" s="3" t="s">
        <v>126</v>
      </c>
      <c r="B19" s="5">
        <v>-5.0000823529411771E-2</v>
      </c>
      <c r="C19" s="5">
        <v>1.0280170285401078E-2</v>
      </c>
      <c r="D19" s="5"/>
      <c r="E19">
        <v>6.6312944029411742</v>
      </c>
    </row>
    <row r="20" spans="1:6" x14ac:dyDescent="0.25">
      <c r="A20" s="3" t="s">
        <v>130</v>
      </c>
      <c r="B20" s="5">
        <v>-8.2198333333333359E-3</v>
      </c>
      <c r="C20" s="5">
        <v>-0.12081672480662378</v>
      </c>
      <c r="D20" s="5"/>
      <c r="E20">
        <v>5.7707983423076925</v>
      </c>
      <c r="F20">
        <f>SUM(E17:E20)/4</f>
        <v>6.5638172439511049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160AC-BFFC-4FE3-BF44-FCA91CA92022}">
  <dimension ref="A1:E30"/>
  <sheetViews>
    <sheetView topLeftCell="A10" zoomScaleNormal="100" workbookViewId="0">
      <selection activeCell="B47" sqref="B47"/>
    </sheetView>
  </sheetViews>
  <sheetFormatPr defaultRowHeight="15" x14ac:dyDescent="0.25"/>
  <cols>
    <col min="1" max="1" width="23.7109375" bestFit="1" customWidth="1"/>
    <col min="2" max="2" width="34.140625" bestFit="1" customWidth="1"/>
    <col min="3" max="3" width="22.28515625" bestFit="1" customWidth="1"/>
    <col min="4" max="4" width="24.5703125" bestFit="1" customWidth="1"/>
    <col min="5" max="5" width="29.42578125" bestFit="1" customWidth="1"/>
  </cols>
  <sheetData>
    <row r="1" spans="1:5" x14ac:dyDescent="0.25">
      <c r="A1" s="2" t="s">
        <v>37</v>
      </c>
      <c r="B1" t="s">
        <v>390</v>
      </c>
    </row>
    <row r="3" spans="1:5" x14ac:dyDescent="0.25">
      <c r="A3" s="2" t="s">
        <v>355</v>
      </c>
      <c r="B3" t="s">
        <v>363</v>
      </c>
      <c r="C3" t="s">
        <v>370</v>
      </c>
      <c r="D3" t="s">
        <v>369</v>
      </c>
      <c r="E3" t="s">
        <v>368</v>
      </c>
    </row>
    <row r="4" spans="1:5" x14ac:dyDescent="0.25">
      <c r="A4" s="3" t="s">
        <v>125</v>
      </c>
      <c r="B4" s="1">
        <v>-0.20319100000000001</v>
      </c>
      <c r="C4" s="1">
        <v>80383</v>
      </c>
      <c r="D4" s="1">
        <v>729626</v>
      </c>
      <c r="E4" s="1">
        <v>-2588.96</v>
      </c>
    </row>
    <row r="5" spans="1:5" x14ac:dyDescent="0.25">
      <c r="A5" s="3" t="s">
        <v>139</v>
      </c>
      <c r="B5" s="1">
        <v>-0.19970499999999999</v>
      </c>
      <c r="C5" s="1">
        <v>625823</v>
      </c>
      <c r="D5" s="1">
        <v>5941124</v>
      </c>
      <c r="E5" s="1">
        <v>-4820.7299999999996</v>
      </c>
    </row>
    <row r="6" spans="1:5" x14ac:dyDescent="0.25">
      <c r="A6" s="3" t="s">
        <v>173</v>
      </c>
      <c r="B6" s="1">
        <v>-0.21976100000000001</v>
      </c>
      <c r="C6" s="1">
        <v>93872</v>
      </c>
      <c r="D6" s="1">
        <v>643095</v>
      </c>
      <c r="E6" s="1">
        <v>-680.96199999999999</v>
      </c>
    </row>
    <row r="7" spans="1:5" x14ac:dyDescent="0.25">
      <c r="A7" s="3" t="s">
        <v>185</v>
      </c>
      <c r="B7" s="1">
        <v>-0.186362</v>
      </c>
      <c r="C7" s="1">
        <v>52331</v>
      </c>
      <c r="D7" s="1">
        <v>453013</v>
      </c>
      <c r="E7" s="1">
        <v>-3648.6</v>
      </c>
    </row>
    <row r="8" spans="1:5" x14ac:dyDescent="0.25">
      <c r="A8" s="3" t="s">
        <v>193</v>
      </c>
      <c r="B8" s="1">
        <v>-0.165996</v>
      </c>
      <c r="C8" s="1">
        <v>334446</v>
      </c>
      <c r="D8" s="1">
        <v>445547</v>
      </c>
      <c r="E8" s="1">
        <v>-5900.75</v>
      </c>
    </row>
    <row r="9" spans="1:5" x14ac:dyDescent="0.25">
      <c r="A9" s="3" t="s">
        <v>200</v>
      </c>
      <c r="B9" s="1">
        <v>-0.29382900000000001</v>
      </c>
      <c r="C9" s="1">
        <v>37945</v>
      </c>
      <c r="D9" s="1">
        <v>318856</v>
      </c>
      <c r="E9" s="1">
        <v>-5359.06</v>
      </c>
    </row>
    <row r="10" spans="1:5" x14ac:dyDescent="0.25">
      <c r="A10" s="3" t="s">
        <v>356</v>
      </c>
      <c r="B10" s="1">
        <v>-0.21147400000000002</v>
      </c>
      <c r="C10" s="1">
        <v>1224800</v>
      </c>
      <c r="D10" s="1">
        <v>8531261</v>
      </c>
      <c r="E10" s="1">
        <v>-22999.062000000002</v>
      </c>
    </row>
    <row r="13" spans="1:5" x14ac:dyDescent="0.25">
      <c r="A13" s="3" t="s">
        <v>125</v>
      </c>
      <c r="B13" s="5">
        <v>-0.20319100000000001</v>
      </c>
    </row>
    <row r="14" spans="1:5" x14ac:dyDescent="0.25">
      <c r="A14" s="3" t="s">
        <v>139</v>
      </c>
      <c r="B14" s="5">
        <v>-0.19970499999999999</v>
      </c>
    </row>
    <row r="15" spans="1:5" x14ac:dyDescent="0.25">
      <c r="A15" s="3" t="s">
        <v>173</v>
      </c>
      <c r="B15" s="5">
        <v>-0.21976100000000001</v>
      </c>
    </row>
    <row r="16" spans="1:5" x14ac:dyDescent="0.25">
      <c r="A16" s="3" t="s">
        <v>185</v>
      </c>
      <c r="B16" s="5">
        <v>-0.186362</v>
      </c>
    </row>
    <row r="17" spans="1:3" x14ac:dyDescent="0.25">
      <c r="A17" s="3" t="s">
        <v>193</v>
      </c>
      <c r="B17" s="5">
        <v>-0.165996</v>
      </c>
    </row>
    <row r="18" spans="1:3" x14ac:dyDescent="0.25">
      <c r="A18" s="3" t="s">
        <v>200</v>
      </c>
      <c r="B18" s="5">
        <v>-0.29382900000000001</v>
      </c>
    </row>
    <row r="24" spans="1:3" x14ac:dyDescent="0.25">
      <c r="A24" s="3" t="s">
        <v>125</v>
      </c>
      <c r="B24" t="s">
        <v>391</v>
      </c>
      <c r="C24" s="1"/>
    </row>
    <row r="25" spans="1:3" x14ac:dyDescent="0.25">
      <c r="A25" s="3" t="s">
        <v>139</v>
      </c>
      <c r="B25" s="5">
        <v>0.11017014196314276</v>
      </c>
      <c r="C25" s="5">
        <v>-0.20319100000000001</v>
      </c>
    </row>
    <row r="26" spans="1:3" x14ac:dyDescent="0.25">
      <c r="A26" s="3" t="s">
        <v>173</v>
      </c>
      <c r="B26" s="5">
        <v>0.10533747486165917</v>
      </c>
      <c r="C26" s="5">
        <v>-0.19970499999999999</v>
      </c>
    </row>
    <row r="27" spans="1:3" x14ac:dyDescent="0.25">
      <c r="A27" s="3" t="s">
        <v>185</v>
      </c>
      <c r="B27" s="5">
        <v>0.14596910254317014</v>
      </c>
      <c r="C27" s="5">
        <v>-0.21976100000000001</v>
      </c>
    </row>
    <row r="28" spans="1:3" x14ac:dyDescent="0.25">
      <c r="A28" s="3" t="s">
        <v>193</v>
      </c>
      <c r="B28" s="5">
        <v>0.11551765622620101</v>
      </c>
      <c r="C28" s="5">
        <v>-0.186362</v>
      </c>
    </row>
    <row r="29" spans="1:3" x14ac:dyDescent="0.25">
      <c r="A29" s="3" t="s">
        <v>200</v>
      </c>
      <c r="B29" s="5">
        <v>0.75064134647972047</v>
      </c>
      <c r="C29" s="5">
        <v>-0.165996</v>
      </c>
    </row>
    <row r="30" spans="1:3" x14ac:dyDescent="0.25">
      <c r="B30" s="5">
        <v>0.119003562736784</v>
      </c>
      <c r="C30" s="5">
        <v>-0.29382900000000001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E6319-1BB6-4914-B6FD-FE25049A41C0}">
  <dimension ref="A1:DT49"/>
  <sheetViews>
    <sheetView topLeftCell="A2" workbookViewId="0">
      <selection activeCell="A2" sqref="A2"/>
    </sheetView>
  </sheetViews>
  <sheetFormatPr defaultRowHeight="15" x14ac:dyDescent="0.25"/>
  <cols>
    <col min="1" max="1" width="7.140625" bestFit="1" customWidth="1"/>
    <col min="2" max="2" width="8.85546875" bestFit="1" customWidth="1"/>
    <col min="3" max="3" width="15.28515625" bestFit="1" customWidth="1"/>
    <col min="4" max="4" width="10.140625" bestFit="1" customWidth="1"/>
    <col min="5" max="5" width="10" bestFit="1" customWidth="1"/>
    <col min="6" max="6" width="18.28515625" bestFit="1" customWidth="1"/>
    <col min="7" max="7" width="9" bestFit="1" customWidth="1"/>
    <col min="8" max="8" width="12" bestFit="1" customWidth="1"/>
    <col min="9" max="9" width="23.28515625" bestFit="1" customWidth="1"/>
    <col min="10" max="12" width="24.42578125" bestFit="1" customWidth="1"/>
    <col min="13" max="13" width="19.7109375" bestFit="1" customWidth="1"/>
    <col min="14" max="14" width="21.85546875" bestFit="1" customWidth="1"/>
    <col min="15" max="17" width="22.85546875" bestFit="1" customWidth="1"/>
    <col min="18" max="18" width="18.140625" bestFit="1" customWidth="1"/>
    <col min="19" max="19" width="22.85546875" bestFit="1" customWidth="1"/>
    <col min="20" max="22" width="24" bestFit="1" customWidth="1"/>
    <col min="23" max="23" width="19.140625" bestFit="1" customWidth="1"/>
    <col min="24" max="24" width="21.42578125" bestFit="1" customWidth="1"/>
    <col min="25" max="27" width="22.42578125" bestFit="1" customWidth="1"/>
    <col min="28" max="28" width="10.28515625" bestFit="1" customWidth="1"/>
    <col min="29" max="29" width="11.7109375" bestFit="1" customWidth="1"/>
    <col min="30" max="30" width="22.28515625" bestFit="1" customWidth="1"/>
    <col min="31" max="33" width="23.28515625" bestFit="1" customWidth="1"/>
    <col min="34" max="34" width="18.5703125" bestFit="1" customWidth="1"/>
    <col min="35" max="35" width="22.5703125" bestFit="1" customWidth="1"/>
    <col min="36" max="36" width="21.42578125" bestFit="1" customWidth="1"/>
    <col min="37" max="37" width="20.140625" bestFit="1" customWidth="1"/>
    <col min="38" max="38" width="26" bestFit="1" customWidth="1"/>
    <col min="39" max="39" width="25" bestFit="1" customWidth="1"/>
    <col min="40" max="40" width="20.28515625" bestFit="1" customWidth="1"/>
    <col min="41" max="41" width="19" bestFit="1" customWidth="1"/>
    <col min="42" max="42" width="17.7109375" bestFit="1" customWidth="1"/>
    <col min="43" max="43" width="23.7109375" bestFit="1" customWidth="1"/>
    <col min="44" max="44" width="22.5703125" bestFit="1" customWidth="1"/>
    <col min="45" max="45" width="20.28515625" bestFit="1" customWidth="1"/>
    <col min="46" max="46" width="19" bestFit="1" customWidth="1"/>
    <col min="47" max="47" width="17.7109375" bestFit="1" customWidth="1"/>
    <col min="48" max="48" width="23.7109375" bestFit="1" customWidth="1"/>
    <col min="49" max="49" width="22.5703125" bestFit="1" customWidth="1"/>
    <col min="50" max="50" width="20.28515625" bestFit="1" customWidth="1"/>
    <col min="51" max="51" width="19" bestFit="1" customWidth="1"/>
    <col min="52" max="52" width="17.7109375" bestFit="1" customWidth="1"/>
    <col min="53" max="53" width="23.7109375" bestFit="1" customWidth="1"/>
    <col min="54" max="54" width="22.5703125" bestFit="1" customWidth="1"/>
    <col min="55" max="55" width="20.28515625" bestFit="1" customWidth="1"/>
    <col min="56" max="56" width="19" bestFit="1" customWidth="1"/>
    <col min="57" max="57" width="17.7109375" bestFit="1" customWidth="1"/>
    <col min="58" max="58" width="23.7109375" bestFit="1" customWidth="1"/>
    <col min="59" max="59" width="22.5703125" bestFit="1" customWidth="1"/>
    <col min="60" max="60" width="20.28515625" bestFit="1" customWidth="1"/>
    <col min="61" max="61" width="19" bestFit="1" customWidth="1"/>
    <col min="62" max="62" width="17.7109375" bestFit="1" customWidth="1"/>
    <col min="63" max="63" width="23.7109375" bestFit="1" customWidth="1"/>
    <col min="64" max="64" width="22.5703125" bestFit="1" customWidth="1"/>
    <col min="65" max="65" width="20.140625" bestFit="1" customWidth="1"/>
    <col min="66" max="68" width="21.140625" bestFit="1" customWidth="1"/>
    <col min="69" max="69" width="16.42578125" bestFit="1" customWidth="1"/>
    <col min="70" max="70" width="8.28515625" bestFit="1" customWidth="1"/>
    <col min="71" max="71" width="10.85546875" bestFit="1" customWidth="1"/>
    <col min="72" max="72" width="12.140625" bestFit="1" customWidth="1"/>
    <col min="73" max="73" width="17.85546875" bestFit="1" customWidth="1"/>
    <col min="74" max="74" width="16.5703125" bestFit="1" customWidth="1"/>
    <col min="75" max="75" width="23.7109375" bestFit="1" customWidth="1"/>
    <col min="76" max="76" width="19" bestFit="1" customWidth="1"/>
    <col min="77" max="77" width="16.28515625" bestFit="1" customWidth="1"/>
    <col min="78" max="78" width="17" bestFit="1" customWidth="1"/>
    <col min="79" max="79" width="16.28515625" bestFit="1" customWidth="1"/>
    <col min="80" max="80" width="17" bestFit="1" customWidth="1"/>
    <col min="81" max="81" width="16.28515625" bestFit="1" customWidth="1"/>
    <col min="82" max="82" width="17" bestFit="1" customWidth="1"/>
    <col min="83" max="83" width="16.28515625" bestFit="1" customWidth="1"/>
    <col min="84" max="84" width="17" bestFit="1" customWidth="1"/>
    <col min="85" max="88" width="13.85546875" bestFit="1" customWidth="1"/>
    <col min="89" max="90" width="17.7109375" bestFit="1" customWidth="1"/>
    <col min="91" max="94" width="18.7109375" bestFit="1" customWidth="1"/>
    <col min="95" max="95" width="11.28515625" bestFit="1" customWidth="1"/>
    <col min="96" max="97" width="17.42578125" bestFit="1" customWidth="1"/>
    <col min="98" max="101" width="18.42578125" bestFit="1" customWidth="1"/>
    <col min="102" max="102" width="11" bestFit="1" customWidth="1"/>
    <col min="103" max="104" width="21.5703125" bestFit="1" customWidth="1"/>
    <col min="105" max="108" width="22.5703125" bestFit="1" customWidth="1"/>
    <col min="109" max="109" width="10.85546875" bestFit="1" customWidth="1"/>
    <col min="110" max="110" width="22" bestFit="1" customWidth="1"/>
    <col min="111" max="111" width="20.7109375" bestFit="1" customWidth="1"/>
    <col min="112" max="112" width="22" bestFit="1" customWidth="1"/>
    <col min="113" max="113" width="20.7109375" bestFit="1" customWidth="1"/>
    <col min="114" max="115" width="18.28515625" bestFit="1" customWidth="1"/>
    <col min="116" max="116" width="11.28515625" bestFit="1" customWidth="1"/>
    <col min="117" max="117" width="20.140625" bestFit="1" customWidth="1"/>
    <col min="118" max="118" width="13.140625" bestFit="1" customWidth="1"/>
    <col min="119" max="119" width="16.7109375" bestFit="1" customWidth="1"/>
    <col min="120" max="120" width="17.42578125" bestFit="1" customWidth="1"/>
    <col min="121" max="121" width="7.140625" bestFit="1" customWidth="1"/>
    <col min="122" max="122" width="10" bestFit="1" customWidth="1"/>
    <col min="123" max="123" width="8.42578125" bestFit="1" customWidth="1"/>
    <col min="124" max="124" width="11.140625" bestFit="1" customWidth="1"/>
  </cols>
  <sheetData>
    <row r="1" spans="1:1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</row>
    <row r="2" spans="1:124" x14ac:dyDescent="0.25">
      <c r="A2">
        <v>2018</v>
      </c>
      <c r="B2" s="1" t="s">
        <v>199</v>
      </c>
      <c r="C2" s="1" t="s">
        <v>200</v>
      </c>
      <c r="D2">
        <v>35</v>
      </c>
      <c r="E2" s="1" t="s">
        <v>130</v>
      </c>
      <c r="F2" s="1" t="s">
        <v>134</v>
      </c>
      <c r="G2">
        <v>3.5663E-2</v>
      </c>
      <c r="H2">
        <v>4.0929E-2</v>
      </c>
      <c r="I2">
        <v>484.7559</v>
      </c>
      <c r="J2">
        <v>738.16899999999998</v>
      </c>
      <c r="K2">
        <v>1124.057</v>
      </c>
      <c r="L2">
        <v>1711.674</v>
      </c>
      <c r="M2">
        <v>3.531002</v>
      </c>
      <c r="N2">
        <v>9997.3700000000008</v>
      </c>
      <c r="O2">
        <v>9713.9120000000003</v>
      </c>
      <c r="P2">
        <v>9438.4920000000002</v>
      </c>
      <c r="Q2">
        <v>9170.8809999999994</v>
      </c>
      <c r="R2">
        <v>0.91732930000000001</v>
      </c>
      <c r="S2">
        <v>2028.924</v>
      </c>
      <c r="T2">
        <v>1728.9269999999999</v>
      </c>
      <c r="U2">
        <v>1473.288</v>
      </c>
      <c r="V2">
        <v>1255.4480000000001</v>
      </c>
      <c r="W2">
        <v>0.61877510000000002</v>
      </c>
      <c r="X2">
        <v>9423.49</v>
      </c>
      <c r="Y2">
        <v>9139.49</v>
      </c>
      <c r="Z2">
        <v>8864.0480000000007</v>
      </c>
      <c r="AA2">
        <v>8596.9089999999997</v>
      </c>
      <c r="AB2">
        <v>0.91228500000000001</v>
      </c>
      <c r="AC2">
        <v>0.14510000000000001</v>
      </c>
      <c r="AD2">
        <v>6992.5450000000001</v>
      </c>
      <c r="AE2">
        <v>7578.2039999999997</v>
      </c>
      <c r="AF2">
        <v>8212.9130000000005</v>
      </c>
      <c r="AG2">
        <v>8900.7829999999994</v>
      </c>
      <c r="AH2">
        <v>1.272896</v>
      </c>
      <c r="AI2">
        <v>14933</v>
      </c>
      <c r="AJ2">
        <v>9573.91</v>
      </c>
      <c r="AK2">
        <v>318856</v>
      </c>
      <c r="AL2">
        <v>-0.29382900000000001</v>
      </c>
      <c r="AM2">
        <v>-5359.06</v>
      </c>
      <c r="AN2">
        <v>11710</v>
      </c>
      <c r="AO2">
        <v>9268</v>
      </c>
      <c r="AP2">
        <v>65860</v>
      </c>
      <c r="AQ2">
        <v>-0.202515</v>
      </c>
      <c r="AR2">
        <v>-2443</v>
      </c>
      <c r="AS2">
        <v>14196</v>
      </c>
      <c r="AT2">
        <v>9154</v>
      </c>
      <c r="AU2">
        <v>123050</v>
      </c>
      <c r="AV2">
        <v>-0.29138500000000001</v>
      </c>
      <c r="AW2">
        <v>-5042</v>
      </c>
      <c r="AX2">
        <v>13856</v>
      </c>
      <c r="AY2">
        <v>9531</v>
      </c>
      <c r="AZ2">
        <v>42457</v>
      </c>
      <c r="BA2">
        <v>-0.25760100000000002</v>
      </c>
      <c r="BB2">
        <v>-4325</v>
      </c>
      <c r="BC2">
        <v>16205</v>
      </c>
      <c r="BD2">
        <v>10084</v>
      </c>
      <c r="BE2">
        <v>49544</v>
      </c>
      <c r="BF2">
        <v>-0.31442900000000001</v>
      </c>
      <c r="BG2">
        <v>-6122</v>
      </c>
      <c r="BH2">
        <v>22461</v>
      </c>
      <c r="BI2">
        <v>10849</v>
      </c>
      <c r="BJ2">
        <v>37945</v>
      </c>
      <c r="BK2">
        <v>-0.47481000000000001</v>
      </c>
      <c r="BL2">
        <v>-11612</v>
      </c>
      <c r="BM2">
        <v>6.1932660000000004</v>
      </c>
      <c r="BN2">
        <v>6.34049</v>
      </c>
      <c r="BO2">
        <v>6.4912130000000001</v>
      </c>
      <c r="BP2">
        <v>6.6455190000000002</v>
      </c>
      <c r="BQ2">
        <v>1.0730230000000001</v>
      </c>
      <c r="BR2">
        <v>50110</v>
      </c>
      <c r="BS2">
        <v>21351</v>
      </c>
      <c r="BT2">
        <v>27679</v>
      </c>
      <c r="BU2">
        <v>12078</v>
      </c>
      <c r="BV2">
        <v>0.42608259999999998</v>
      </c>
      <c r="BW2">
        <v>0.43635970000000002</v>
      </c>
      <c r="BX2">
        <v>1.0241199999999999</v>
      </c>
      <c r="BY2">
        <v>23004.38</v>
      </c>
      <c r="BZ2">
        <v>29008.67</v>
      </c>
      <c r="CA2">
        <v>26013.8</v>
      </c>
      <c r="CB2">
        <v>33143.97</v>
      </c>
      <c r="CC2">
        <v>29698.07</v>
      </c>
      <c r="CD2">
        <v>37797.54</v>
      </c>
      <c r="CE2">
        <v>32710.59</v>
      </c>
      <c r="CF2">
        <v>42039.39</v>
      </c>
      <c r="CG2">
        <v>0.79301759999999999</v>
      </c>
      <c r="CH2">
        <v>0.78487289999999998</v>
      </c>
      <c r="CI2">
        <v>0.78571449999999998</v>
      </c>
      <c r="CJ2">
        <v>0.7780939</v>
      </c>
      <c r="DF2">
        <v>27587.94</v>
      </c>
      <c r="DG2">
        <v>114942</v>
      </c>
      <c r="DH2">
        <v>20992.799999999999</v>
      </c>
      <c r="DI2">
        <v>98841.07</v>
      </c>
      <c r="DJ2">
        <v>0.24001620000000001</v>
      </c>
      <c r="DK2">
        <v>0.21238940000000001</v>
      </c>
      <c r="DL2">
        <v>0.89596050000000005</v>
      </c>
      <c r="DM2">
        <v>7.6073000000000002E-2</v>
      </c>
      <c r="DN2">
        <v>72757.754549999998</v>
      </c>
      <c r="DO2">
        <v>88759.3609</v>
      </c>
      <c r="DP2">
        <v>0.81971930000000004</v>
      </c>
    </row>
    <row r="3" spans="1:124" x14ac:dyDescent="0.25">
      <c r="A3">
        <v>2018</v>
      </c>
      <c r="B3" s="1" t="s">
        <v>172</v>
      </c>
      <c r="C3" s="1" t="s">
        <v>173</v>
      </c>
      <c r="D3">
        <v>22</v>
      </c>
      <c r="E3" s="1" t="s">
        <v>126</v>
      </c>
      <c r="F3" s="1" t="s">
        <v>137</v>
      </c>
      <c r="G3">
        <v>3.1538999999999998E-2</v>
      </c>
      <c r="H3">
        <v>3.7095000000000003E-2</v>
      </c>
      <c r="I3">
        <v>963.29830000000004</v>
      </c>
      <c r="J3">
        <v>1149.249</v>
      </c>
      <c r="K3">
        <v>1371.0940000000001</v>
      </c>
      <c r="L3">
        <v>1635.7629999999999</v>
      </c>
      <c r="M3">
        <v>1.698086</v>
      </c>
      <c r="N3">
        <v>5670.9170000000004</v>
      </c>
      <c r="O3">
        <v>5870.5739999999996</v>
      </c>
      <c r="P3">
        <v>6077.26</v>
      </c>
      <c r="Q3">
        <v>6291.223</v>
      </c>
      <c r="R3">
        <v>1.1093839999999999</v>
      </c>
      <c r="S3">
        <v>4554.5770000000002</v>
      </c>
      <c r="T3">
        <v>4257.3280000000004</v>
      </c>
      <c r="U3">
        <v>3979.4780000000001</v>
      </c>
      <c r="V3">
        <v>3719.7620000000002</v>
      </c>
      <c r="W3">
        <v>0.81670860000000001</v>
      </c>
      <c r="X3">
        <v>9864.1219999999994</v>
      </c>
      <c r="Y3">
        <v>9805.4269999999997</v>
      </c>
      <c r="Z3">
        <v>9747.08</v>
      </c>
      <c r="AA3">
        <v>9689.0810000000001</v>
      </c>
      <c r="AB3">
        <v>0.98225479999999998</v>
      </c>
      <c r="AC3">
        <v>0.27829999999999999</v>
      </c>
      <c r="AD3">
        <v>9768.49</v>
      </c>
      <c r="AE3">
        <v>9950.4150000000009</v>
      </c>
      <c r="AF3">
        <v>10135.73</v>
      </c>
      <c r="AG3">
        <v>10324.49</v>
      </c>
      <c r="AH3">
        <v>1.056918</v>
      </c>
      <c r="AI3">
        <v>12309</v>
      </c>
      <c r="AJ3">
        <v>11628.1</v>
      </c>
      <c r="AK3">
        <v>643095</v>
      </c>
      <c r="AL3">
        <v>-0.21976100000000001</v>
      </c>
      <c r="AM3">
        <v>-680.96199999999999</v>
      </c>
      <c r="AN3">
        <v>9905</v>
      </c>
      <c r="AO3">
        <v>11600</v>
      </c>
      <c r="AP3">
        <v>202519</v>
      </c>
      <c r="AQ3">
        <v>-1.9657999999999998E-2</v>
      </c>
      <c r="AR3">
        <v>1695</v>
      </c>
      <c r="AS3">
        <v>12117</v>
      </c>
      <c r="AT3">
        <v>10745</v>
      </c>
      <c r="AU3">
        <v>181172</v>
      </c>
      <c r="AV3">
        <v>-0.232155</v>
      </c>
      <c r="AW3">
        <v>-1372</v>
      </c>
      <c r="AX3">
        <v>13593</v>
      </c>
      <c r="AY3">
        <v>12475</v>
      </c>
      <c r="AZ3">
        <v>91185</v>
      </c>
      <c r="BA3">
        <v>-0.32315899999999997</v>
      </c>
      <c r="BB3">
        <v>-1119</v>
      </c>
      <c r="BC3">
        <v>13993</v>
      </c>
      <c r="BD3">
        <v>13332</v>
      </c>
      <c r="BE3">
        <v>74347</v>
      </c>
      <c r="BF3">
        <v>-0.32612400000000002</v>
      </c>
      <c r="BG3">
        <v>-661</v>
      </c>
      <c r="BH3">
        <v>15285</v>
      </c>
      <c r="BI3">
        <v>11221</v>
      </c>
      <c r="BJ3">
        <v>93872</v>
      </c>
      <c r="BK3">
        <v>-0.44286300000000001</v>
      </c>
      <c r="BL3">
        <v>-4064</v>
      </c>
      <c r="BM3">
        <v>5.8828630000000004</v>
      </c>
      <c r="BN3">
        <v>5.8444479999999999</v>
      </c>
      <c r="BO3">
        <v>5.8062829999999996</v>
      </c>
      <c r="BP3">
        <v>5.7683660000000003</v>
      </c>
      <c r="BQ3">
        <v>0.9805372</v>
      </c>
      <c r="BR3">
        <v>121893</v>
      </c>
      <c r="BS3">
        <v>62484</v>
      </c>
      <c r="BT3">
        <v>60586</v>
      </c>
      <c r="BU3">
        <v>28633</v>
      </c>
      <c r="BV3">
        <v>0.51261350000000006</v>
      </c>
      <c r="BW3">
        <v>0.47260089999999999</v>
      </c>
      <c r="BX3">
        <v>0.92194390000000004</v>
      </c>
      <c r="BY3">
        <v>24226.25</v>
      </c>
      <c r="BZ3">
        <v>30668.49</v>
      </c>
      <c r="CA3">
        <v>28204.29</v>
      </c>
      <c r="CB3">
        <v>35625.64</v>
      </c>
      <c r="CC3">
        <v>32726.55</v>
      </c>
      <c r="CD3">
        <v>41621.75</v>
      </c>
      <c r="CE3">
        <v>36845.800000000003</v>
      </c>
      <c r="CF3">
        <v>46773.26</v>
      </c>
      <c r="CG3">
        <v>0.78993950000000002</v>
      </c>
      <c r="CH3">
        <v>0.79168519999999998</v>
      </c>
      <c r="CI3">
        <v>0.78628469999999995</v>
      </c>
      <c r="CJ3">
        <v>0.78775360000000005</v>
      </c>
      <c r="DF3">
        <v>26083.46</v>
      </c>
      <c r="DG3">
        <v>112029.3</v>
      </c>
      <c r="DH3">
        <v>19758.34</v>
      </c>
      <c r="DI3">
        <v>98546.75</v>
      </c>
      <c r="DJ3">
        <v>0.23282720000000001</v>
      </c>
      <c r="DK3">
        <v>0.20049719999999999</v>
      </c>
      <c r="DL3">
        <v>0.81241379999999996</v>
      </c>
      <c r="DM3">
        <v>0.11286499999999999</v>
      </c>
      <c r="DN3">
        <v>72695.380590000001</v>
      </c>
      <c r="DO3">
        <v>135135.28810000001</v>
      </c>
      <c r="DP3">
        <v>0.53794520000000001</v>
      </c>
    </row>
    <row r="4" spans="1:124" x14ac:dyDescent="0.25">
      <c r="A4">
        <v>2018</v>
      </c>
      <c r="B4" s="1" t="s">
        <v>124</v>
      </c>
      <c r="C4" s="1" t="s">
        <v>125</v>
      </c>
      <c r="D4">
        <v>1</v>
      </c>
      <c r="E4" s="1" t="s">
        <v>126</v>
      </c>
      <c r="F4" s="1" t="s">
        <v>127</v>
      </c>
      <c r="G4">
        <v>3.6121E-2</v>
      </c>
      <c r="H4">
        <v>3.8246000000000002E-2</v>
      </c>
      <c r="I4">
        <v>435.78269999999998</v>
      </c>
      <c r="J4">
        <v>649.69399999999996</v>
      </c>
      <c r="K4">
        <v>968.60730000000001</v>
      </c>
      <c r="L4">
        <v>1444.0650000000001</v>
      </c>
      <c r="M4">
        <v>3.3137270000000001</v>
      </c>
      <c r="N4">
        <v>6550.8069999999998</v>
      </c>
      <c r="O4">
        <v>6699.3410000000003</v>
      </c>
      <c r="P4">
        <v>6851.2439999999997</v>
      </c>
      <c r="Q4">
        <v>7006.5889999999999</v>
      </c>
      <c r="R4">
        <v>1.069577</v>
      </c>
      <c r="S4">
        <v>3592.4639999999999</v>
      </c>
      <c r="T4">
        <v>3102.299</v>
      </c>
      <c r="U4">
        <v>2679.0140000000001</v>
      </c>
      <c r="V4">
        <v>2313.4830000000002</v>
      </c>
      <c r="W4">
        <v>0.64398219999999995</v>
      </c>
      <c r="X4">
        <v>9388.3979999999992</v>
      </c>
      <c r="Y4">
        <v>8981.8169999999991</v>
      </c>
      <c r="Z4">
        <v>8592.8430000000008</v>
      </c>
      <c r="AA4">
        <v>8220.7139999999999</v>
      </c>
      <c r="AB4">
        <v>0.87562470000000003</v>
      </c>
      <c r="AC4">
        <v>-0.1779</v>
      </c>
      <c r="AD4">
        <v>8421.7520000000004</v>
      </c>
      <c r="AE4">
        <v>8568.0210000000006</v>
      </c>
      <c r="AF4">
        <v>8716.8310000000001</v>
      </c>
      <c r="AG4">
        <v>8868.2250000000004</v>
      </c>
      <c r="AH4">
        <v>1.0530139999999999</v>
      </c>
      <c r="AI4">
        <v>12269.9</v>
      </c>
      <c r="AJ4">
        <v>9680.9699999999993</v>
      </c>
      <c r="AK4">
        <v>729626</v>
      </c>
      <c r="AL4">
        <v>-0.20319100000000001</v>
      </c>
      <c r="AM4">
        <v>-2588.96</v>
      </c>
      <c r="AN4">
        <v>9410</v>
      </c>
      <c r="AO4">
        <v>9542</v>
      </c>
      <c r="AP4">
        <v>252990</v>
      </c>
      <c r="AQ4">
        <v>1.6452000000000001E-2</v>
      </c>
      <c r="AR4">
        <v>132</v>
      </c>
      <c r="AS4">
        <v>11486</v>
      </c>
      <c r="AT4">
        <v>9679</v>
      </c>
      <c r="AU4">
        <v>159949</v>
      </c>
      <c r="AV4">
        <v>-0.139457</v>
      </c>
      <c r="AW4">
        <v>-1807</v>
      </c>
      <c r="AX4">
        <v>13511</v>
      </c>
      <c r="AY4">
        <v>9914</v>
      </c>
      <c r="AZ4">
        <v>84029</v>
      </c>
      <c r="BA4">
        <v>-0.27355000000000002</v>
      </c>
      <c r="BB4">
        <v>-3597</v>
      </c>
      <c r="BC4">
        <v>14239</v>
      </c>
      <c r="BD4">
        <v>9530</v>
      </c>
      <c r="BE4">
        <v>152275</v>
      </c>
      <c r="BF4">
        <v>-0.41025099999999998</v>
      </c>
      <c r="BG4">
        <v>-4709</v>
      </c>
      <c r="BH4">
        <v>17803</v>
      </c>
      <c r="BI4">
        <v>10166</v>
      </c>
      <c r="BJ4">
        <v>80383</v>
      </c>
      <c r="BK4">
        <v>-0.55550200000000005</v>
      </c>
      <c r="BL4">
        <v>-7637</v>
      </c>
      <c r="BM4">
        <v>6.0442739999999997</v>
      </c>
      <c r="BN4">
        <v>5.9253359999999997</v>
      </c>
      <c r="BO4">
        <v>5.8087390000000001</v>
      </c>
      <c r="BP4">
        <v>5.6944369999999997</v>
      </c>
      <c r="BQ4">
        <v>0.94212079999999998</v>
      </c>
      <c r="BR4">
        <v>116510</v>
      </c>
      <c r="BS4">
        <v>50149</v>
      </c>
      <c r="BT4">
        <v>55071</v>
      </c>
      <c r="BU4">
        <v>20660</v>
      </c>
      <c r="BV4">
        <v>0.43042659999999999</v>
      </c>
      <c r="BW4">
        <v>0.37515209999999999</v>
      </c>
      <c r="BX4">
        <v>0.87158210000000003</v>
      </c>
      <c r="BY4">
        <v>22048.92</v>
      </c>
      <c r="BZ4">
        <v>27933.41</v>
      </c>
      <c r="CA4">
        <v>25557.26</v>
      </c>
      <c r="CB4">
        <v>32623.32</v>
      </c>
      <c r="CC4">
        <v>29966.75</v>
      </c>
      <c r="CD4">
        <v>38087.57</v>
      </c>
      <c r="CE4">
        <v>33903.83</v>
      </c>
      <c r="CF4">
        <v>43050.3</v>
      </c>
      <c r="CG4">
        <v>0.78933880000000001</v>
      </c>
      <c r="CH4">
        <v>0.78340460000000001</v>
      </c>
      <c r="CI4">
        <v>0.78678550000000003</v>
      </c>
      <c r="CJ4">
        <v>0.78753980000000001</v>
      </c>
      <c r="DF4">
        <v>25904.65</v>
      </c>
      <c r="DG4">
        <v>112610.3</v>
      </c>
      <c r="DH4">
        <v>19215.93</v>
      </c>
      <c r="DI4">
        <v>100515.5</v>
      </c>
      <c r="DJ4">
        <v>0.2300381</v>
      </c>
      <c r="DK4">
        <v>0.1911737</v>
      </c>
      <c r="DL4">
        <v>0.86744429999999995</v>
      </c>
      <c r="DM4">
        <v>3.3E-4</v>
      </c>
      <c r="DN4">
        <v>77511.723119999995</v>
      </c>
      <c r="DO4">
        <v>121170.70050000001</v>
      </c>
      <c r="DP4">
        <v>0.63969030000000004</v>
      </c>
    </row>
    <row r="5" spans="1:124" x14ac:dyDescent="0.25">
      <c r="A5">
        <v>2018</v>
      </c>
      <c r="B5" s="1" t="s">
        <v>138</v>
      </c>
      <c r="C5" s="1" t="s">
        <v>139</v>
      </c>
      <c r="D5">
        <v>6</v>
      </c>
      <c r="E5" s="1" t="s">
        <v>130</v>
      </c>
      <c r="F5" s="1" t="s">
        <v>131</v>
      </c>
      <c r="G5">
        <v>3.0473E-2</v>
      </c>
      <c r="H5">
        <v>3.6054999999999997E-2</v>
      </c>
      <c r="I5">
        <v>385.22230000000002</v>
      </c>
      <c r="J5">
        <v>641.06569999999999</v>
      </c>
      <c r="K5">
        <v>1066.826</v>
      </c>
      <c r="L5">
        <v>1775.3530000000001</v>
      </c>
      <c r="M5">
        <v>4.6086470000000004</v>
      </c>
      <c r="N5">
        <v>5719.3249999999998</v>
      </c>
      <c r="O5">
        <v>7687.1639999999998</v>
      </c>
      <c r="P5">
        <v>10332.08</v>
      </c>
      <c r="Q5">
        <v>13887.02</v>
      </c>
      <c r="R5">
        <v>2.4280879999999998</v>
      </c>
      <c r="S5">
        <v>5482.2250000000004</v>
      </c>
      <c r="T5">
        <v>3692.511</v>
      </c>
      <c r="U5">
        <v>2487.0630000000001</v>
      </c>
      <c r="V5">
        <v>1675.1420000000001</v>
      </c>
      <c r="W5">
        <v>0.30555880000000002</v>
      </c>
      <c r="X5">
        <v>10425.64</v>
      </c>
      <c r="Y5">
        <v>10661.2</v>
      </c>
      <c r="Z5">
        <v>10902.09</v>
      </c>
      <c r="AA5">
        <v>11148.43</v>
      </c>
      <c r="AB5">
        <v>1.0693280000000001</v>
      </c>
      <c r="AC5">
        <v>6.4699999999999994E-2</v>
      </c>
      <c r="AD5">
        <v>9174.1540000000005</v>
      </c>
      <c r="AE5">
        <v>9777.9040000000005</v>
      </c>
      <c r="AF5">
        <v>10421.39</v>
      </c>
      <c r="AG5">
        <v>11107.22</v>
      </c>
      <c r="AH5">
        <v>1.2107079999999999</v>
      </c>
      <c r="AI5">
        <v>16897.8</v>
      </c>
      <c r="AJ5">
        <v>12077.1</v>
      </c>
      <c r="AK5">
        <v>5941124</v>
      </c>
      <c r="AL5">
        <v>-0.19970499999999999</v>
      </c>
      <c r="AM5">
        <v>-4820.7299999999996</v>
      </c>
      <c r="AN5">
        <v>10616</v>
      </c>
      <c r="AO5">
        <v>11672</v>
      </c>
      <c r="AP5">
        <v>1173054</v>
      </c>
      <c r="AQ5">
        <v>0.33979700000000002</v>
      </c>
      <c r="AR5">
        <v>1056</v>
      </c>
      <c r="AS5">
        <v>14176</v>
      </c>
      <c r="AT5">
        <v>11472</v>
      </c>
      <c r="AU5">
        <v>1044816</v>
      </c>
      <c r="AV5">
        <v>-9.4334000000000001E-2</v>
      </c>
      <c r="AW5">
        <v>-2705</v>
      </c>
      <c r="AX5">
        <v>16821</v>
      </c>
      <c r="AY5">
        <v>11827</v>
      </c>
      <c r="AZ5">
        <v>1245508</v>
      </c>
      <c r="BA5">
        <v>-0.204017</v>
      </c>
      <c r="BB5">
        <v>-4994</v>
      </c>
      <c r="BC5">
        <v>20309</v>
      </c>
      <c r="BD5">
        <v>12656</v>
      </c>
      <c r="BE5">
        <v>1851923</v>
      </c>
      <c r="BF5">
        <v>-0.43851400000000001</v>
      </c>
      <c r="BG5">
        <v>-7653</v>
      </c>
      <c r="BH5">
        <v>23276</v>
      </c>
      <c r="BI5">
        <v>12631</v>
      </c>
      <c r="BJ5">
        <v>625823</v>
      </c>
      <c r="BK5">
        <v>-0.62281799999999998</v>
      </c>
      <c r="BL5">
        <v>-10645</v>
      </c>
      <c r="BM5">
        <v>4.4974629999999998</v>
      </c>
      <c r="BN5">
        <v>4.4648589999999997</v>
      </c>
      <c r="BO5">
        <v>4.4324899999999996</v>
      </c>
      <c r="BP5">
        <v>4.4003569999999996</v>
      </c>
      <c r="BQ5">
        <v>0.97840859999999996</v>
      </c>
      <c r="BR5">
        <v>1021208</v>
      </c>
      <c r="BS5">
        <v>503411</v>
      </c>
      <c r="BT5">
        <v>368606</v>
      </c>
      <c r="BU5">
        <v>151745</v>
      </c>
      <c r="BV5">
        <v>0.49295640000000002</v>
      </c>
      <c r="BW5">
        <v>0.4116726</v>
      </c>
      <c r="BX5">
        <v>0.83510969999999995</v>
      </c>
      <c r="BY5">
        <v>32631.4</v>
      </c>
      <c r="BZ5">
        <v>40519.120000000003</v>
      </c>
      <c r="CA5">
        <v>37969.5</v>
      </c>
      <c r="CB5">
        <v>46863.39</v>
      </c>
      <c r="CC5">
        <v>43842.83</v>
      </c>
      <c r="CD5">
        <v>54339.96</v>
      </c>
      <c r="CE5">
        <v>49168.4</v>
      </c>
      <c r="CF5">
        <v>61005.77</v>
      </c>
      <c r="CG5">
        <v>0.80533339999999998</v>
      </c>
      <c r="CH5">
        <v>0.81021679999999996</v>
      </c>
      <c r="CI5">
        <v>0.80682489999999996</v>
      </c>
      <c r="CJ5">
        <v>0.80596319999999999</v>
      </c>
      <c r="DF5">
        <v>31336.25</v>
      </c>
      <c r="DG5">
        <v>155669.5</v>
      </c>
      <c r="DH5">
        <v>23348.93</v>
      </c>
      <c r="DI5">
        <v>138973.20000000001</v>
      </c>
      <c r="DJ5">
        <v>0.2012999</v>
      </c>
      <c r="DK5">
        <v>0.1680102</v>
      </c>
      <c r="DL5">
        <v>0.89811850000000004</v>
      </c>
      <c r="DM5">
        <v>0.101017</v>
      </c>
      <c r="DN5">
        <v>114264.22779999999</v>
      </c>
      <c r="DO5">
        <v>190332.2408</v>
      </c>
      <c r="DP5">
        <v>0.60034089999999996</v>
      </c>
    </row>
    <row r="6" spans="1:124" x14ac:dyDescent="0.25">
      <c r="A6">
        <v>2018</v>
      </c>
      <c r="B6" s="1" t="s">
        <v>184</v>
      </c>
      <c r="C6" s="1" t="s">
        <v>185</v>
      </c>
      <c r="D6">
        <v>28</v>
      </c>
      <c r="E6" s="1" t="s">
        <v>126</v>
      </c>
      <c r="F6" s="1" t="s">
        <v>127</v>
      </c>
      <c r="G6">
        <v>4.0652000000000001E-2</v>
      </c>
      <c r="H6">
        <v>4.0918999999999997E-2</v>
      </c>
      <c r="I6">
        <v>537.77049999999997</v>
      </c>
      <c r="J6">
        <v>745.09950000000003</v>
      </c>
      <c r="K6">
        <v>1032.3610000000001</v>
      </c>
      <c r="L6">
        <v>1430.3720000000001</v>
      </c>
      <c r="M6">
        <v>2.6598190000000002</v>
      </c>
      <c r="N6">
        <v>5691.9009999999998</v>
      </c>
      <c r="O6">
        <v>5704.527</v>
      </c>
      <c r="P6">
        <v>5717.1819999999998</v>
      </c>
      <c r="Q6">
        <v>5729.8639999999996</v>
      </c>
      <c r="R6">
        <v>1.00667</v>
      </c>
      <c r="S6">
        <v>2664.0450000000001</v>
      </c>
      <c r="T6">
        <v>2640.2190000000001</v>
      </c>
      <c r="U6">
        <v>2616.6039999999998</v>
      </c>
      <c r="V6">
        <v>2593.2020000000002</v>
      </c>
      <c r="W6">
        <v>0.97340740000000003</v>
      </c>
      <c r="X6">
        <v>7517.7560000000003</v>
      </c>
      <c r="Y6">
        <v>7560.8909999999996</v>
      </c>
      <c r="Z6">
        <v>7604.2719999999999</v>
      </c>
      <c r="AA6">
        <v>7647.9030000000002</v>
      </c>
      <c r="AB6">
        <v>1.017312</v>
      </c>
      <c r="AC6">
        <v>-0.15920000000000001</v>
      </c>
      <c r="AD6">
        <v>6881.9949999999999</v>
      </c>
      <c r="AE6">
        <v>7310.0159999999996</v>
      </c>
      <c r="AF6">
        <v>7764.6570000000002</v>
      </c>
      <c r="AG6">
        <v>8247.5740000000005</v>
      </c>
      <c r="AH6">
        <v>1.198428</v>
      </c>
      <c r="AI6">
        <v>12531.7</v>
      </c>
      <c r="AJ6">
        <v>8883.0499999999993</v>
      </c>
      <c r="AK6">
        <v>453013</v>
      </c>
      <c r="AL6">
        <v>-0.186362</v>
      </c>
      <c r="AM6">
        <v>-3648.6</v>
      </c>
      <c r="AN6">
        <v>8910</v>
      </c>
      <c r="AO6">
        <v>8415</v>
      </c>
      <c r="AP6">
        <v>160430</v>
      </c>
      <c r="AQ6">
        <v>2.9151E-2</v>
      </c>
      <c r="AR6">
        <v>-495</v>
      </c>
      <c r="AS6">
        <v>11459</v>
      </c>
      <c r="AT6">
        <v>8374</v>
      </c>
      <c r="AU6">
        <v>90528</v>
      </c>
      <c r="AV6">
        <v>-9.4788999999999998E-2</v>
      </c>
      <c r="AW6">
        <v>-3085</v>
      </c>
      <c r="AX6">
        <v>14295</v>
      </c>
      <c r="AY6">
        <v>9611</v>
      </c>
      <c r="AZ6">
        <v>75786</v>
      </c>
      <c r="BA6">
        <v>-0.269953</v>
      </c>
      <c r="BB6">
        <v>-4685</v>
      </c>
      <c r="BC6">
        <v>15632</v>
      </c>
      <c r="BD6">
        <v>9142</v>
      </c>
      <c r="BE6">
        <v>73938</v>
      </c>
      <c r="BF6">
        <v>-0.40949099999999999</v>
      </c>
      <c r="BG6">
        <v>-6489</v>
      </c>
      <c r="BH6">
        <v>18557</v>
      </c>
      <c r="BI6">
        <v>9779</v>
      </c>
      <c r="BJ6">
        <v>52331</v>
      </c>
      <c r="BK6">
        <v>-0.569156</v>
      </c>
      <c r="BL6">
        <v>-8777</v>
      </c>
      <c r="BM6">
        <v>6.8069610000000003</v>
      </c>
      <c r="BN6">
        <v>6.7733210000000001</v>
      </c>
      <c r="BO6">
        <v>6.7398480000000003</v>
      </c>
      <c r="BP6">
        <v>6.7065400000000004</v>
      </c>
      <c r="BQ6">
        <v>0.9852474</v>
      </c>
      <c r="BR6">
        <v>77053</v>
      </c>
      <c r="BS6">
        <v>37007</v>
      </c>
      <c r="BT6">
        <v>39406</v>
      </c>
      <c r="BU6">
        <v>17485</v>
      </c>
      <c r="BV6">
        <v>0.48027979999999998</v>
      </c>
      <c r="BW6">
        <v>0.4437141</v>
      </c>
      <c r="BX6">
        <v>0.92386590000000002</v>
      </c>
      <c r="BY6">
        <v>21496.5</v>
      </c>
      <c r="BZ6">
        <v>26782.91</v>
      </c>
      <c r="CA6">
        <v>24824.51</v>
      </c>
      <c r="CB6">
        <v>30581.15</v>
      </c>
      <c r="CC6">
        <v>28048.44</v>
      </c>
      <c r="CD6">
        <v>35036.61</v>
      </c>
      <c r="CE6">
        <v>31318.82</v>
      </c>
      <c r="CF6">
        <v>38920.68</v>
      </c>
      <c r="CG6">
        <v>0.80262</v>
      </c>
      <c r="CH6">
        <v>0.8117586</v>
      </c>
      <c r="CI6">
        <v>0.80054650000000005</v>
      </c>
      <c r="CJ6">
        <v>0.80468320000000004</v>
      </c>
      <c r="DF6">
        <v>25010.89</v>
      </c>
      <c r="DG6">
        <v>101939.1</v>
      </c>
      <c r="DH6">
        <v>18634.96</v>
      </c>
      <c r="DI6">
        <v>90189.98</v>
      </c>
      <c r="DJ6">
        <v>0.24535119999999999</v>
      </c>
      <c r="DK6">
        <v>0.206619</v>
      </c>
      <c r="DL6">
        <v>0.86836150000000001</v>
      </c>
      <c r="DM6">
        <v>1.964E-3</v>
      </c>
      <c r="DN6">
        <v>66217.265729999999</v>
      </c>
      <c r="DO6">
        <v>109940.5</v>
      </c>
      <c r="DP6">
        <v>0.60230090000000003</v>
      </c>
    </row>
    <row r="7" spans="1:124" x14ac:dyDescent="0.25">
      <c r="A7">
        <v>2018</v>
      </c>
      <c r="B7" s="1" t="s">
        <v>192</v>
      </c>
      <c r="C7" s="1" t="s">
        <v>193</v>
      </c>
      <c r="D7">
        <v>32</v>
      </c>
      <c r="E7" s="1" t="s">
        <v>130</v>
      </c>
      <c r="F7" s="1" t="s">
        <v>134</v>
      </c>
      <c r="G7">
        <v>2.8455000000000001E-2</v>
      </c>
      <c r="H7">
        <v>3.1802999999999998E-2</v>
      </c>
      <c r="I7">
        <v>802.56380000000001</v>
      </c>
      <c r="J7">
        <v>842.29679999999996</v>
      </c>
      <c r="K7">
        <v>883.99689999999998</v>
      </c>
      <c r="L7">
        <v>927.76160000000004</v>
      </c>
      <c r="M7">
        <v>1.1559969999999999</v>
      </c>
      <c r="N7">
        <v>9874.616</v>
      </c>
      <c r="O7">
        <v>9237.3050000000003</v>
      </c>
      <c r="P7">
        <v>8641.1239999999998</v>
      </c>
      <c r="Q7">
        <v>8083.424</v>
      </c>
      <c r="R7">
        <v>0.81860639999999996</v>
      </c>
      <c r="S7">
        <v>2362.1089999999999</v>
      </c>
      <c r="T7">
        <v>1952.0519999999999</v>
      </c>
      <c r="U7">
        <v>1613.18</v>
      </c>
      <c r="V7">
        <v>1333.136</v>
      </c>
      <c r="W7">
        <v>0.56438359999999999</v>
      </c>
      <c r="X7">
        <v>10666.53</v>
      </c>
      <c r="Y7">
        <v>9055.6260000000002</v>
      </c>
      <c r="Z7">
        <v>7688.0060000000003</v>
      </c>
      <c r="AA7">
        <v>6526.93</v>
      </c>
      <c r="AB7">
        <v>0.61190739999999999</v>
      </c>
      <c r="AC7">
        <v>-0.27789999999999998</v>
      </c>
      <c r="AD7">
        <v>9754.3279999999995</v>
      </c>
      <c r="AE7">
        <v>8538.1059999999998</v>
      </c>
      <c r="AF7">
        <v>7473.5290000000005</v>
      </c>
      <c r="AG7">
        <v>6541.6890000000003</v>
      </c>
      <c r="AH7">
        <v>0.67064480000000004</v>
      </c>
      <c r="AI7">
        <v>15190</v>
      </c>
      <c r="AJ7">
        <v>9289.2999999999993</v>
      </c>
      <c r="AK7">
        <v>445547</v>
      </c>
      <c r="AL7">
        <v>-0.165996</v>
      </c>
      <c r="AM7">
        <v>-5900.75</v>
      </c>
      <c r="AN7">
        <v>9805</v>
      </c>
      <c r="AO7">
        <v>11381</v>
      </c>
      <c r="AP7">
        <v>15447</v>
      </c>
      <c r="AQ7">
        <v>-0.10345500000000001</v>
      </c>
      <c r="AR7">
        <v>1576</v>
      </c>
      <c r="AS7">
        <v>13193</v>
      </c>
      <c r="AT7">
        <v>9361</v>
      </c>
      <c r="AU7">
        <v>68468</v>
      </c>
      <c r="AV7">
        <v>-3.7819999999999999E-2</v>
      </c>
      <c r="AW7">
        <v>-3833</v>
      </c>
      <c r="AX7">
        <v>12691</v>
      </c>
      <c r="AY7">
        <v>11362</v>
      </c>
      <c r="AZ7">
        <v>14775</v>
      </c>
      <c r="BA7">
        <v>-0.168847</v>
      </c>
      <c r="BB7">
        <v>-1329</v>
      </c>
      <c r="BC7">
        <v>12373</v>
      </c>
      <c r="BD7">
        <v>10750</v>
      </c>
      <c r="BE7">
        <v>12411</v>
      </c>
      <c r="BF7">
        <v>-0.100591</v>
      </c>
      <c r="BG7">
        <v>-1623</v>
      </c>
      <c r="BH7">
        <v>16062</v>
      </c>
      <c r="BI7">
        <v>9032</v>
      </c>
      <c r="BJ7">
        <v>334446</v>
      </c>
      <c r="BK7">
        <v>-0.197433</v>
      </c>
      <c r="BL7">
        <v>-7030</v>
      </c>
      <c r="BM7">
        <v>5.4353910000000001</v>
      </c>
      <c r="BN7">
        <v>5.3681010000000002</v>
      </c>
      <c r="BO7">
        <v>5.3016430000000003</v>
      </c>
      <c r="BP7">
        <v>5.236008</v>
      </c>
      <c r="BQ7">
        <v>0.9633176</v>
      </c>
      <c r="BR7">
        <v>79025</v>
      </c>
      <c r="BS7">
        <v>29619</v>
      </c>
      <c r="BT7">
        <v>31432</v>
      </c>
      <c r="BU7">
        <v>9427</v>
      </c>
      <c r="BV7">
        <v>0.37480550000000001</v>
      </c>
      <c r="BW7">
        <v>0.2999173</v>
      </c>
      <c r="BX7">
        <v>0.80019459999999998</v>
      </c>
      <c r="BY7">
        <v>26268.7</v>
      </c>
      <c r="BZ7">
        <v>32931.620000000003</v>
      </c>
      <c r="CA7">
        <v>29518.84</v>
      </c>
      <c r="CB7">
        <v>36991.449999999997</v>
      </c>
      <c r="CC7">
        <v>32952.660000000003</v>
      </c>
      <c r="CD7">
        <v>41533.83</v>
      </c>
      <c r="CE7">
        <v>35938.1</v>
      </c>
      <c r="CF7">
        <v>45399.44</v>
      </c>
      <c r="CG7">
        <v>0.7976742</v>
      </c>
      <c r="CH7">
        <v>0.79799100000000001</v>
      </c>
      <c r="CI7">
        <v>0.79339340000000003</v>
      </c>
      <c r="CJ7">
        <v>0.79159780000000002</v>
      </c>
      <c r="DF7">
        <v>32092.99</v>
      </c>
      <c r="DG7">
        <v>115983.8</v>
      </c>
      <c r="DH7">
        <v>25122.74</v>
      </c>
      <c r="DI7">
        <v>103851.1</v>
      </c>
      <c r="DJ7">
        <v>0.27670230000000001</v>
      </c>
      <c r="DK7">
        <v>0.2419113</v>
      </c>
      <c r="DL7">
        <v>0.91629349999999998</v>
      </c>
      <c r="DM7">
        <v>9.1953999999999994E-2</v>
      </c>
      <c r="DN7">
        <v>84586.202510000003</v>
      </c>
      <c r="DO7">
        <v>129842.3276</v>
      </c>
      <c r="DP7">
        <v>0.65145319999999995</v>
      </c>
    </row>
    <row r="8" spans="1:124" x14ac:dyDescent="0.25">
      <c r="A8">
        <v>2018</v>
      </c>
      <c r="B8" s="1" t="s">
        <v>233</v>
      </c>
      <c r="C8" s="1" t="s">
        <v>234</v>
      </c>
      <c r="D8">
        <v>54</v>
      </c>
      <c r="E8" s="1" t="s">
        <v>126</v>
      </c>
      <c r="F8" s="1" t="s">
        <v>148</v>
      </c>
      <c r="G8">
        <v>3.8682000000000001E-2</v>
      </c>
      <c r="H8">
        <v>4.0405999999999997E-2</v>
      </c>
      <c r="I8">
        <v>651.45690000000002</v>
      </c>
      <c r="J8">
        <v>882.88890000000004</v>
      </c>
      <c r="K8">
        <v>1196.538</v>
      </c>
      <c r="L8">
        <v>1621.6110000000001</v>
      </c>
      <c r="M8">
        <v>2.4892080000000001</v>
      </c>
      <c r="N8">
        <v>6947.5309999999999</v>
      </c>
      <c r="O8">
        <v>7371.027</v>
      </c>
      <c r="P8">
        <v>7820.3379999999997</v>
      </c>
      <c r="Q8">
        <v>8297.0380000000005</v>
      </c>
      <c r="R8">
        <v>1.1942429999999999</v>
      </c>
      <c r="S8">
        <v>4723.9560000000001</v>
      </c>
      <c r="T8">
        <v>3849.0949999999998</v>
      </c>
      <c r="U8">
        <v>3136.2550000000001</v>
      </c>
      <c r="V8">
        <v>2555.431</v>
      </c>
      <c r="W8">
        <v>0.54095150000000003</v>
      </c>
      <c r="X8">
        <v>10415.69</v>
      </c>
      <c r="Y8">
        <v>10200</v>
      </c>
      <c r="Z8">
        <v>9988.7720000000008</v>
      </c>
      <c r="AA8">
        <v>9781.92</v>
      </c>
      <c r="AB8">
        <v>0.9391524</v>
      </c>
      <c r="AC8">
        <v>-0.29310000000000003</v>
      </c>
      <c r="AD8">
        <v>9899.1360000000004</v>
      </c>
      <c r="AE8">
        <v>10036.950000000001</v>
      </c>
      <c r="AF8">
        <v>10176.67</v>
      </c>
      <c r="AG8">
        <v>10318.35</v>
      </c>
      <c r="AH8">
        <v>1.0423480000000001</v>
      </c>
      <c r="AI8">
        <v>10540.9</v>
      </c>
      <c r="AJ8">
        <v>11212</v>
      </c>
      <c r="AK8">
        <v>265982</v>
      </c>
      <c r="AL8">
        <v>-0.14335800000000001</v>
      </c>
      <c r="AM8">
        <v>671.05200000000002</v>
      </c>
      <c r="AN8">
        <v>9158</v>
      </c>
      <c r="AO8">
        <v>11429</v>
      </c>
      <c r="AP8">
        <v>73493</v>
      </c>
      <c r="AQ8">
        <v>-2.5400000000000002E-3</v>
      </c>
      <c r="AR8">
        <v>2271</v>
      </c>
      <c r="AS8">
        <v>9900</v>
      </c>
      <c r="AT8">
        <v>10955</v>
      </c>
      <c r="AU8">
        <v>41685</v>
      </c>
      <c r="AV8">
        <v>-0.128078</v>
      </c>
      <c r="AW8">
        <v>1055</v>
      </c>
      <c r="AX8">
        <v>10503</v>
      </c>
      <c r="AY8">
        <v>11330</v>
      </c>
      <c r="AZ8">
        <v>85303</v>
      </c>
      <c r="BA8">
        <v>-0.17724599999999999</v>
      </c>
      <c r="BB8">
        <v>827</v>
      </c>
      <c r="BC8">
        <v>11492</v>
      </c>
      <c r="BD8">
        <v>11018</v>
      </c>
      <c r="BE8">
        <v>28612</v>
      </c>
      <c r="BF8">
        <v>-0.26282299999999997</v>
      </c>
      <c r="BG8">
        <v>-473</v>
      </c>
      <c r="BH8">
        <v>13370</v>
      </c>
      <c r="BI8">
        <v>10947</v>
      </c>
      <c r="BJ8">
        <v>36889</v>
      </c>
      <c r="BK8">
        <v>-0.27015099999999997</v>
      </c>
      <c r="BL8">
        <v>-2423</v>
      </c>
      <c r="BM8">
        <v>7.0663660000000004</v>
      </c>
      <c r="BN8">
        <v>7.1550960000000003</v>
      </c>
      <c r="BO8">
        <v>7.2449399999999997</v>
      </c>
      <c r="BP8">
        <v>7.3359120000000004</v>
      </c>
      <c r="BQ8">
        <v>1.0381450000000001</v>
      </c>
      <c r="BR8">
        <v>38675</v>
      </c>
      <c r="BS8">
        <v>14251</v>
      </c>
      <c r="BT8">
        <v>21925</v>
      </c>
      <c r="BU8">
        <v>8811</v>
      </c>
      <c r="BV8">
        <v>0.3684809</v>
      </c>
      <c r="BW8">
        <v>0.40187</v>
      </c>
      <c r="BX8">
        <v>1.0906130000000001</v>
      </c>
      <c r="BY8">
        <v>21610.11</v>
      </c>
      <c r="BZ8">
        <v>26910.47</v>
      </c>
      <c r="CA8">
        <v>25093.13</v>
      </c>
      <c r="CB8">
        <v>31482.799999999999</v>
      </c>
      <c r="CC8">
        <v>29379.73</v>
      </c>
      <c r="CD8">
        <v>36820.43</v>
      </c>
      <c r="CE8">
        <v>33849.72</v>
      </c>
      <c r="CF8">
        <v>41707.93</v>
      </c>
      <c r="CG8">
        <v>0.80303729999999995</v>
      </c>
      <c r="CH8">
        <v>0.79704260000000005</v>
      </c>
      <c r="CI8">
        <v>0.7979193</v>
      </c>
      <c r="CJ8">
        <v>0.81158960000000002</v>
      </c>
      <c r="DF8">
        <v>26988.959999999999</v>
      </c>
      <c r="DG8">
        <v>113032.4</v>
      </c>
      <c r="DH8">
        <v>20240.310000000001</v>
      </c>
      <c r="DI8">
        <v>100770.7</v>
      </c>
      <c r="DJ8">
        <v>0.23877200000000001</v>
      </c>
      <c r="DK8">
        <v>0.20085510000000001</v>
      </c>
      <c r="DL8">
        <v>0.88922590000000001</v>
      </c>
      <c r="DM8">
        <v>0</v>
      </c>
      <c r="DN8">
        <v>77877.927009999999</v>
      </c>
      <c r="DO8">
        <v>96336.382979999995</v>
      </c>
      <c r="DP8">
        <v>0.8083958</v>
      </c>
    </row>
    <row r="9" spans="1:124" x14ac:dyDescent="0.25">
      <c r="A9">
        <v>2018</v>
      </c>
      <c r="B9" s="1" t="s">
        <v>128</v>
      </c>
      <c r="C9" s="1" t="s">
        <v>129</v>
      </c>
      <c r="D9">
        <v>2</v>
      </c>
      <c r="E9" s="1" t="s">
        <v>130</v>
      </c>
      <c r="F9" s="1" t="s">
        <v>131</v>
      </c>
      <c r="G9">
        <v>4.2251999999999998E-2</v>
      </c>
      <c r="H9">
        <v>5.1701999999999998E-2</v>
      </c>
      <c r="I9">
        <v>660.26390000000004</v>
      </c>
      <c r="J9">
        <v>1504.653</v>
      </c>
      <c r="K9">
        <v>3428.9029999999998</v>
      </c>
      <c r="L9">
        <v>7814.0119999999997</v>
      </c>
      <c r="M9">
        <v>11.834680000000001</v>
      </c>
      <c r="N9">
        <v>10455.43</v>
      </c>
      <c r="O9">
        <v>13160.39</v>
      </c>
      <c r="P9">
        <v>16565.16</v>
      </c>
      <c r="Q9">
        <v>20850.79</v>
      </c>
      <c r="R9">
        <v>1.9942550000000001</v>
      </c>
      <c r="S9">
        <v>4481.1289999999999</v>
      </c>
      <c r="T9">
        <v>2673.2449999999999</v>
      </c>
      <c r="U9">
        <v>1594.741</v>
      </c>
      <c r="V9">
        <v>951.3528</v>
      </c>
      <c r="W9">
        <v>0.21230199999999999</v>
      </c>
      <c r="X9">
        <v>10668.84</v>
      </c>
      <c r="Y9">
        <v>12716.82</v>
      </c>
      <c r="Z9">
        <v>15157.91</v>
      </c>
      <c r="AA9">
        <v>18067.61</v>
      </c>
      <c r="AB9">
        <v>1.6934929999999999</v>
      </c>
      <c r="AC9">
        <v>0.42670000000000002</v>
      </c>
      <c r="AD9">
        <v>10318.459999999999</v>
      </c>
      <c r="AE9">
        <v>13664.54</v>
      </c>
      <c r="AF9">
        <v>18095.689999999999</v>
      </c>
      <c r="AG9">
        <v>23963.77</v>
      </c>
      <c r="AH9">
        <v>2.3224170000000002</v>
      </c>
      <c r="AI9">
        <v>12285.3</v>
      </c>
      <c r="AJ9">
        <v>17665.7</v>
      </c>
      <c r="AK9">
        <v>132813</v>
      </c>
      <c r="AL9">
        <v>-0.131131</v>
      </c>
      <c r="AM9">
        <v>5380.42</v>
      </c>
      <c r="AN9">
        <v>9958</v>
      </c>
      <c r="AO9">
        <v>17326</v>
      </c>
      <c r="AP9">
        <v>24825</v>
      </c>
      <c r="AQ9">
        <v>1.9528E-2</v>
      </c>
      <c r="AR9">
        <v>7368</v>
      </c>
      <c r="AS9">
        <v>10938</v>
      </c>
      <c r="AT9">
        <v>15776</v>
      </c>
      <c r="AU9">
        <v>82598</v>
      </c>
      <c r="AV9">
        <v>-6.7549999999999997E-3</v>
      </c>
      <c r="AW9">
        <v>4839</v>
      </c>
      <c r="AX9">
        <v>10468</v>
      </c>
      <c r="AY9">
        <v>11970</v>
      </c>
      <c r="AZ9">
        <v>7944</v>
      </c>
      <c r="BA9">
        <v>-3.9961000000000003E-2</v>
      </c>
      <c r="BB9">
        <v>1501</v>
      </c>
      <c r="BC9">
        <v>19314</v>
      </c>
      <c r="BD9">
        <v>31860</v>
      </c>
      <c r="BE9">
        <v>6840</v>
      </c>
      <c r="BF9">
        <v>-0.75841800000000004</v>
      </c>
      <c r="BG9">
        <v>12546</v>
      </c>
      <c r="BH9">
        <v>25055</v>
      </c>
      <c r="BI9">
        <v>28288</v>
      </c>
      <c r="BJ9">
        <v>10606</v>
      </c>
      <c r="BK9">
        <v>-1.0969500000000001</v>
      </c>
      <c r="BL9">
        <v>3233</v>
      </c>
      <c r="BM9">
        <v>5.8974419999999999</v>
      </c>
      <c r="BN9">
        <v>6.1681369999999998</v>
      </c>
      <c r="BO9">
        <v>6.4512580000000002</v>
      </c>
      <c r="BP9">
        <v>6.7473739999999998</v>
      </c>
      <c r="BQ9">
        <v>1.1441190000000001</v>
      </c>
      <c r="BR9">
        <v>19690</v>
      </c>
      <c r="BS9">
        <v>9450</v>
      </c>
      <c r="BT9">
        <v>4706</v>
      </c>
      <c r="BU9">
        <v>1357</v>
      </c>
      <c r="BV9">
        <v>0.479939</v>
      </c>
      <c r="BW9">
        <v>0.28835529999999998</v>
      </c>
      <c r="BX9">
        <v>0.60081649999999998</v>
      </c>
      <c r="BY9">
        <v>34023.49</v>
      </c>
      <c r="BZ9">
        <v>31277.279999999999</v>
      </c>
      <c r="CA9">
        <v>39677.26</v>
      </c>
      <c r="CB9">
        <v>36212.160000000003</v>
      </c>
      <c r="CC9">
        <v>46467.42</v>
      </c>
      <c r="CD9">
        <v>41979.3</v>
      </c>
      <c r="CE9">
        <v>51291.45</v>
      </c>
      <c r="CF9">
        <v>46956.51</v>
      </c>
      <c r="CG9">
        <v>1.0878019999999999</v>
      </c>
      <c r="CH9">
        <v>1.0956889999999999</v>
      </c>
      <c r="CI9">
        <v>1.1069119999999999</v>
      </c>
      <c r="CJ9">
        <v>1.0923179999999999</v>
      </c>
      <c r="DF9">
        <v>31839.39</v>
      </c>
      <c r="DG9">
        <v>130464.1</v>
      </c>
      <c r="DH9">
        <v>23399.82</v>
      </c>
      <c r="DI9">
        <v>117772.3</v>
      </c>
      <c r="DJ9">
        <v>0.24404709999999999</v>
      </c>
      <c r="DK9">
        <v>0.1986869</v>
      </c>
      <c r="DL9">
        <v>0.91453419999999996</v>
      </c>
      <c r="DM9">
        <v>5.2734999999999997E-2</v>
      </c>
      <c r="DN9">
        <v>95741.791530000002</v>
      </c>
      <c r="DO9">
        <v>98226.774189999996</v>
      </c>
      <c r="DP9">
        <v>0.97470159999999995</v>
      </c>
    </row>
    <row r="10" spans="1:124" x14ac:dyDescent="0.25">
      <c r="A10">
        <v>2018</v>
      </c>
      <c r="B10" s="1" t="s">
        <v>135</v>
      </c>
      <c r="C10" s="1" t="s">
        <v>136</v>
      </c>
      <c r="D10">
        <v>5</v>
      </c>
      <c r="E10" s="1" t="s">
        <v>126</v>
      </c>
      <c r="F10" s="1" t="s">
        <v>137</v>
      </c>
      <c r="G10">
        <v>4.1293999999999997E-2</v>
      </c>
      <c r="H10">
        <v>4.0459000000000002E-2</v>
      </c>
      <c r="I10">
        <v>522.16909999999996</v>
      </c>
      <c r="J10">
        <v>741.40499999999997</v>
      </c>
      <c r="K10">
        <v>1052.6890000000001</v>
      </c>
      <c r="L10">
        <v>1494.6669999999999</v>
      </c>
      <c r="M10">
        <v>2.862419</v>
      </c>
      <c r="N10">
        <v>9920.0889999999999</v>
      </c>
      <c r="O10">
        <v>9809.8439999999991</v>
      </c>
      <c r="P10">
        <v>9700.8240000000005</v>
      </c>
      <c r="Q10">
        <v>9593.0169999999998</v>
      </c>
      <c r="R10">
        <v>0.96702929999999998</v>
      </c>
      <c r="S10">
        <v>1237.3109999999999</v>
      </c>
      <c r="T10">
        <v>1175.432</v>
      </c>
      <c r="U10">
        <v>1116.6489999999999</v>
      </c>
      <c r="V10">
        <v>1060.8050000000001</v>
      </c>
      <c r="W10">
        <v>0.85734770000000005</v>
      </c>
      <c r="X10">
        <v>8708.2929999999997</v>
      </c>
      <c r="Y10">
        <v>8833.4529999999995</v>
      </c>
      <c r="Z10">
        <v>8960.4110000000001</v>
      </c>
      <c r="AA10">
        <v>9089.1949999999997</v>
      </c>
      <c r="AB10">
        <v>1.0437399999999999</v>
      </c>
      <c r="AC10">
        <v>0.16420000000000001</v>
      </c>
      <c r="AD10">
        <v>7812.7259999999997</v>
      </c>
      <c r="AE10">
        <v>8338.6090000000004</v>
      </c>
      <c r="AF10">
        <v>8899.8919999999998</v>
      </c>
      <c r="AG10">
        <v>9498.9539999999997</v>
      </c>
      <c r="AH10">
        <v>1.2158310000000001</v>
      </c>
      <c r="AI10">
        <v>12392.6</v>
      </c>
      <c r="AJ10">
        <v>9886.11</v>
      </c>
      <c r="AK10">
        <v>465038</v>
      </c>
      <c r="AL10">
        <v>-9.9894999999999998E-2</v>
      </c>
      <c r="AM10">
        <v>-2506.5</v>
      </c>
      <c r="AN10">
        <v>10730</v>
      </c>
      <c r="AO10">
        <v>9401</v>
      </c>
      <c r="AP10">
        <v>160523</v>
      </c>
      <c r="AQ10">
        <v>8.8532E-2</v>
      </c>
      <c r="AR10">
        <v>-1329</v>
      </c>
      <c r="AS10">
        <v>10843</v>
      </c>
      <c r="AT10">
        <v>9431</v>
      </c>
      <c r="AU10">
        <v>79991</v>
      </c>
      <c r="AV10">
        <v>-4.0252999999999997E-2</v>
      </c>
      <c r="AW10">
        <v>-1412</v>
      </c>
      <c r="AX10">
        <v>13535</v>
      </c>
      <c r="AY10">
        <v>10461</v>
      </c>
      <c r="AZ10">
        <v>101034</v>
      </c>
      <c r="BA10">
        <v>-0.18521000000000001</v>
      </c>
      <c r="BB10">
        <v>-3074</v>
      </c>
      <c r="BC10">
        <v>13507</v>
      </c>
      <c r="BD10">
        <v>9914</v>
      </c>
      <c r="BE10">
        <v>46521</v>
      </c>
      <c r="BF10">
        <v>-0.18962399999999999</v>
      </c>
      <c r="BG10">
        <v>-3593</v>
      </c>
      <c r="BH10">
        <v>15298</v>
      </c>
      <c r="BI10">
        <v>10599</v>
      </c>
      <c r="BJ10">
        <v>76969</v>
      </c>
      <c r="BK10">
        <v>-0.388631</v>
      </c>
      <c r="BL10">
        <v>-4699</v>
      </c>
      <c r="BM10">
        <v>6.5585839999999997</v>
      </c>
      <c r="BN10">
        <v>6.8554060000000003</v>
      </c>
      <c r="BO10">
        <v>7.1656610000000001</v>
      </c>
      <c r="BP10">
        <v>7.4899579999999997</v>
      </c>
      <c r="BQ10">
        <v>1.1420079999999999</v>
      </c>
      <c r="BR10">
        <v>76362</v>
      </c>
      <c r="BS10">
        <v>35597</v>
      </c>
      <c r="BT10">
        <v>37570</v>
      </c>
      <c r="BU10">
        <v>16692</v>
      </c>
      <c r="BV10">
        <v>0.4661612</v>
      </c>
      <c r="BW10">
        <v>0.44429069999999998</v>
      </c>
      <c r="BX10">
        <v>0.95308380000000004</v>
      </c>
      <c r="BY10">
        <v>24358.02</v>
      </c>
      <c r="BZ10">
        <v>30436.33</v>
      </c>
      <c r="CA10">
        <v>28053.58</v>
      </c>
      <c r="CB10">
        <v>34677.199999999997</v>
      </c>
      <c r="CC10">
        <v>32122.720000000001</v>
      </c>
      <c r="CD10">
        <v>39688.89</v>
      </c>
      <c r="CE10">
        <v>35498.39</v>
      </c>
      <c r="CF10">
        <v>44029.07</v>
      </c>
      <c r="CG10">
        <v>0.80029430000000001</v>
      </c>
      <c r="CH10">
        <v>0.80899189999999999</v>
      </c>
      <c r="CI10">
        <v>0.80936280000000005</v>
      </c>
      <c r="CJ10">
        <v>0.80624879999999999</v>
      </c>
      <c r="DF10">
        <v>28700.26</v>
      </c>
      <c r="DG10">
        <v>111535</v>
      </c>
      <c r="DH10">
        <v>20945.48</v>
      </c>
      <c r="DI10">
        <v>96679.33</v>
      </c>
      <c r="DJ10">
        <v>0.25732070000000001</v>
      </c>
      <c r="DK10">
        <v>0.21664900000000001</v>
      </c>
      <c r="DL10">
        <v>0.88795299999999999</v>
      </c>
      <c r="DM10">
        <v>6.3588000000000006E-2</v>
      </c>
      <c r="DN10">
        <v>73736.565409999996</v>
      </c>
      <c r="DO10">
        <v>111040.1057</v>
      </c>
      <c r="DP10">
        <v>0.66405340000000002</v>
      </c>
    </row>
    <row r="11" spans="1:124" x14ac:dyDescent="0.25">
      <c r="A11">
        <v>2018</v>
      </c>
      <c r="B11" s="1" t="s">
        <v>217</v>
      </c>
      <c r="C11" s="1" t="s">
        <v>218</v>
      </c>
      <c r="D11">
        <v>45</v>
      </c>
      <c r="E11" s="1" t="s">
        <v>126</v>
      </c>
      <c r="F11" s="1" t="s">
        <v>148</v>
      </c>
      <c r="G11">
        <v>4.0176999999999997E-2</v>
      </c>
      <c r="H11">
        <v>4.2341999999999998E-2</v>
      </c>
      <c r="I11">
        <v>459.93740000000003</v>
      </c>
      <c r="J11">
        <v>691.16780000000006</v>
      </c>
      <c r="K11">
        <v>1038.6479999999999</v>
      </c>
      <c r="L11">
        <v>1560.8209999999999</v>
      </c>
      <c r="M11">
        <v>3.3935520000000001</v>
      </c>
      <c r="N11">
        <v>7229.2640000000001</v>
      </c>
      <c r="O11">
        <v>7306.7349999999997</v>
      </c>
      <c r="P11">
        <v>7385.0360000000001</v>
      </c>
      <c r="Q11">
        <v>7464.1769999999997</v>
      </c>
      <c r="R11">
        <v>1.0324949999999999</v>
      </c>
      <c r="S11">
        <v>4047.078</v>
      </c>
      <c r="T11">
        <v>4109.7299999999996</v>
      </c>
      <c r="U11">
        <v>4173.3509999999997</v>
      </c>
      <c r="V11">
        <v>4237.9579999999996</v>
      </c>
      <c r="W11">
        <v>1.0471649999999999</v>
      </c>
      <c r="X11">
        <v>10197.34</v>
      </c>
      <c r="Y11">
        <v>10453.64</v>
      </c>
      <c r="Z11">
        <v>10716.38</v>
      </c>
      <c r="AA11">
        <v>10985.73</v>
      </c>
      <c r="AB11">
        <v>1.077312</v>
      </c>
      <c r="AC11">
        <v>1.2699999999999999E-2</v>
      </c>
      <c r="AD11">
        <v>8199.2049999999999</v>
      </c>
      <c r="AE11">
        <v>8893.3549999999996</v>
      </c>
      <c r="AF11">
        <v>9646.2729999999992</v>
      </c>
      <c r="AG11">
        <v>10462.93</v>
      </c>
      <c r="AH11">
        <v>1.2760910000000001</v>
      </c>
      <c r="AI11">
        <v>11631.2</v>
      </c>
      <c r="AJ11">
        <v>10819.6</v>
      </c>
      <c r="AK11">
        <v>735549</v>
      </c>
      <c r="AL11">
        <v>-8.4894999999999998E-2</v>
      </c>
      <c r="AM11">
        <v>-811.61599999999999</v>
      </c>
      <c r="AN11">
        <v>9600</v>
      </c>
      <c r="AO11">
        <v>10120</v>
      </c>
      <c r="AP11">
        <v>322421</v>
      </c>
      <c r="AQ11">
        <v>6.1891000000000002E-2</v>
      </c>
      <c r="AR11">
        <v>520</v>
      </c>
      <c r="AS11">
        <v>12419</v>
      </c>
      <c r="AT11">
        <v>10663</v>
      </c>
      <c r="AU11">
        <v>185514</v>
      </c>
      <c r="AV11">
        <v>-8.5167999999999994E-2</v>
      </c>
      <c r="AW11">
        <v>-1755</v>
      </c>
      <c r="AX11">
        <v>13134</v>
      </c>
      <c r="AY11">
        <v>12081</v>
      </c>
      <c r="AZ11">
        <v>128117</v>
      </c>
      <c r="BA11">
        <v>-0.17213700000000001</v>
      </c>
      <c r="BB11">
        <v>-1053</v>
      </c>
      <c r="BC11">
        <v>14205</v>
      </c>
      <c r="BD11">
        <v>11514</v>
      </c>
      <c r="BE11">
        <v>55929</v>
      </c>
      <c r="BF11">
        <v>-0.394818</v>
      </c>
      <c r="BG11">
        <v>-2690</v>
      </c>
      <c r="BH11">
        <v>15587</v>
      </c>
      <c r="BI11">
        <v>12059</v>
      </c>
      <c r="BJ11">
        <v>43568</v>
      </c>
      <c r="BK11">
        <v>-0.51561599999999996</v>
      </c>
      <c r="BL11">
        <v>-3528</v>
      </c>
      <c r="BM11">
        <v>6.8579780000000001</v>
      </c>
      <c r="BN11">
        <v>6.9118079999999997</v>
      </c>
      <c r="BO11">
        <v>6.9660609999999998</v>
      </c>
      <c r="BP11">
        <v>7.02074</v>
      </c>
      <c r="BQ11">
        <v>1.023733</v>
      </c>
      <c r="BR11">
        <v>120031</v>
      </c>
      <c r="BS11">
        <v>53672</v>
      </c>
      <c r="BT11">
        <v>57288</v>
      </c>
      <c r="BU11">
        <v>21918</v>
      </c>
      <c r="BV11">
        <v>0.44715120000000003</v>
      </c>
      <c r="BW11">
        <v>0.38259320000000002</v>
      </c>
      <c r="BX11">
        <v>0.85562389999999999</v>
      </c>
      <c r="BY11">
        <v>22138.7</v>
      </c>
      <c r="BZ11">
        <v>29216.91</v>
      </c>
      <c r="CA11">
        <v>25838.67</v>
      </c>
      <c r="CB11">
        <v>34002.959999999999</v>
      </c>
      <c r="CC11">
        <v>29838.13</v>
      </c>
      <c r="CD11">
        <v>39621.54</v>
      </c>
      <c r="CE11">
        <v>33769.24</v>
      </c>
      <c r="CF11">
        <v>44469.94</v>
      </c>
      <c r="CG11">
        <v>0.75773579999999996</v>
      </c>
      <c r="CH11">
        <v>0.75989470000000003</v>
      </c>
      <c r="CI11">
        <v>0.75307849999999998</v>
      </c>
      <c r="CJ11">
        <v>0.7593723</v>
      </c>
      <c r="DF11">
        <v>27697.46</v>
      </c>
      <c r="DG11">
        <v>119129.7</v>
      </c>
      <c r="DH11">
        <v>20398.689999999999</v>
      </c>
      <c r="DI11">
        <v>105481.9</v>
      </c>
      <c r="DJ11">
        <v>0.2324985</v>
      </c>
      <c r="DK11">
        <v>0.1933858</v>
      </c>
      <c r="DL11">
        <v>0.89042480000000002</v>
      </c>
      <c r="DM11">
        <v>4.4851000000000002E-2</v>
      </c>
      <c r="DN11">
        <v>83577.746239999993</v>
      </c>
      <c r="DO11">
        <v>122220.32090000001</v>
      </c>
      <c r="DP11">
        <v>0.68382849999999995</v>
      </c>
    </row>
    <row r="12" spans="1:124" x14ac:dyDescent="0.25">
      <c r="A12">
        <v>2018</v>
      </c>
      <c r="B12" s="1" t="s">
        <v>132</v>
      </c>
      <c r="C12" s="1" t="s">
        <v>133</v>
      </c>
      <c r="D12">
        <v>4</v>
      </c>
      <c r="E12" s="1" t="s">
        <v>130</v>
      </c>
      <c r="F12" s="1" t="s">
        <v>134</v>
      </c>
      <c r="G12">
        <v>2.4313999999999999E-2</v>
      </c>
      <c r="H12">
        <v>2.6713000000000001E-2</v>
      </c>
      <c r="I12">
        <v>334.23399999999998</v>
      </c>
      <c r="J12">
        <v>592.54160000000002</v>
      </c>
      <c r="K12">
        <v>1050.4780000000001</v>
      </c>
      <c r="L12">
        <v>1862.3240000000001</v>
      </c>
      <c r="M12">
        <v>5.5719180000000001</v>
      </c>
      <c r="N12">
        <v>3828.288</v>
      </c>
      <c r="O12">
        <v>4096.0609999999997</v>
      </c>
      <c r="P12">
        <v>4382.5640000000003</v>
      </c>
      <c r="Q12">
        <v>4689.1080000000002</v>
      </c>
      <c r="R12">
        <v>1.224858</v>
      </c>
      <c r="S12">
        <v>4096.5870000000004</v>
      </c>
      <c r="T12">
        <v>3327.0520000000001</v>
      </c>
      <c r="U12">
        <v>2702.0740000000001</v>
      </c>
      <c r="V12">
        <v>2194.4949999999999</v>
      </c>
      <c r="W12">
        <v>0.53568859999999996</v>
      </c>
      <c r="X12">
        <v>7709.8630000000003</v>
      </c>
      <c r="Y12">
        <v>7343.375</v>
      </c>
      <c r="Z12">
        <v>6994.3109999999997</v>
      </c>
      <c r="AA12">
        <v>6661.8379999999997</v>
      </c>
      <c r="AB12">
        <v>0.86406700000000003</v>
      </c>
      <c r="AC12">
        <v>-9.9299999999999999E-2</v>
      </c>
      <c r="AD12">
        <v>6179.3040000000001</v>
      </c>
      <c r="AE12">
        <v>6684.183</v>
      </c>
      <c r="AF12">
        <v>7230.3149999999996</v>
      </c>
      <c r="AG12">
        <v>7821.07</v>
      </c>
      <c r="AH12">
        <v>1.2656879999999999</v>
      </c>
      <c r="AI12">
        <v>14123.5</v>
      </c>
      <c r="AJ12">
        <v>8172.7</v>
      </c>
      <c r="AK12">
        <v>931391</v>
      </c>
      <c r="AL12">
        <v>-4.3098999999999998E-2</v>
      </c>
      <c r="AM12">
        <v>-5950.81</v>
      </c>
      <c r="AN12">
        <v>9408</v>
      </c>
      <c r="AO12">
        <v>7644</v>
      </c>
      <c r="AP12">
        <v>351588</v>
      </c>
      <c r="AQ12">
        <v>0.29028900000000002</v>
      </c>
      <c r="AR12">
        <v>-1764</v>
      </c>
      <c r="AS12">
        <v>13589</v>
      </c>
      <c r="AT12">
        <v>7889</v>
      </c>
      <c r="AU12">
        <v>184564</v>
      </c>
      <c r="AV12">
        <v>-5.0380000000000001E-2</v>
      </c>
      <c r="AW12">
        <v>-5700</v>
      </c>
      <c r="AX12">
        <v>15449</v>
      </c>
      <c r="AY12">
        <v>8494</v>
      </c>
      <c r="AZ12">
        <v>143819</v>
      </c>
      <c r="BA12">
        <v>-0.25252200000000002</v>
      </c>
      <c r="BB12">
        <v>-6955</v>
      </c>
      <c r="BC12">
        <v>19764</v>
      </c>
      <c r="BD12">
        <v>8546</v>
      </c>
      <c r="BE12">
        <v>158241</v>
      </c>
      <c r="BF12">
        <v>-0.38791300000000001</v>
      </c>
      <c r="BG12">
        <v>-11218</v>
      </c>
      <c r="BH12">
        <v>21349</v>
      </c>
      <c r="BI12">
        <v>9599</v>
      </c>
      <c r="BJ12">
        <v>93179</v>
      </c>
      <c r="BK12">
        <v>-0.48384199999999999</v>
      </c>
      <c r="BL12">
        <v>-11750</v>
      </c>
      <c r="BM12">
        <v>5.4512900000000002</v>
      </c>
      <c r="BN12">
        <v>5.4093200000000001</v>
      </c>
      <c r="BO12">
        <v>5.3676729999999999</v>
      </c>
      <c r="BP12">
        <v>5.326346</v>
      </c>
      <c r="BQ12">
        <v>0.97707999999999995</v>
      </c>
      <c r="BR12">
        <v>175781</v>
      </c>
      <c r="BS12">
        <v>65593</v>
      </c>
      <c r="BT12">
        <v>77776</v>
      </c>
      <c r="BU12">
        <v>20638</v>
      </c>
      <c r="BV12">
        <v>0.37315179999999998</v>
      </c>
      <c r="BW12">
        <v>0.26535180000000003</v>
      </c>
      <c r="BX12">
        <v>0.71110949999999995</v>
      </c>
      <c r="BY12">
        <v>21992.22</v>
      </c>
      <c r="BZ12">
        <v>33477.97</v>
      </c>
      <c r="CA12">
        <v>25067.5</v>
      </c>
      <c r="CB12">
        <v>37978.879999999997</v>
      </c>
      <c r="CC12">
        <v>28434.54</v>
      </c>
      <c r="CD12">
        <v>43124.6</v>
      </c>
      <c r="CE12">
        <v>31430.09</v>
      </c>
      <c r="CF12">
        <v>47691.98</v>
      </c>
      <c r="CG12">
        <v>0.65691630000000001</v>
      </c>
      <c r="CH12">
        <v>0.66003789999999996</v>
      </c>
      <c r="CI12">
        <v>0.65935770000000005</v>
      </c>
      <c r="CJ12">
        <v>0.65902249999999996</v>
      </c>
      <c r="DF12">
        <v>30786.12</v>
      </c>
      <c r="DG12">
        <v>127602.1</v>
      </c>
      <c r="DH12">
        <v>23277.84</v>
      </c>
      <c r="DI12">
        <v>113631</v>
      </c>
      <c r="DJ12">
        <v>0.24126649999999999</v>
      </c>
      <c r="DK12">
        <v>0.2048546</v>
      </c>
      <c r="DL12">
        <v>0.89430889999999996</v>
      </c>
      <c r="DM12">
        <v>0.170374</v>
      </c>
      <c r="DN12">
        <v>91418.338250000001</v>
      </c>
      <c r="DO12">
        <v>114827.95080000001</v>
      </c>
      <c r="DP12">
        <v>0.79613319999999999</v>
      </c>
    </row>
    <row r="13" spans="1:124" x14ac:dyDescent="0.25">
      <c r="A13">
        <v>2018</v>
      </c>
      <c r="B13" s="1" t="s">
        <v>153</v>
      </c>
      <c r="C13" s="1" t="s">
        <v>154</v>
      </c>
      <c r="D13">
        <v>13</v>
      </c>
      <c r="E13" s="1" t="s">
        <v>126</v>
      </c>
      <c r="F13" s="1" t="s">
        <v>148</v>
      </c>
      <c r="G13">
        <v>3.4446999999999998E-2</v>
      </c>
      <c r="H13">
        <v>4.2015999999999998E-2</v>
      </c>
      <c r="I13">
        <v>420.47809999999998</v>
      </c>
      <c r="J13">
        <v>633.22190000000001</v>
      </c>
      <c r="K13">
        <v>953.60490000000004</v>
      </c>
      <c r="L13">
        <v>1436.088</v>
      </c>
      <c r="M13">
        <v>3.4153699999999998</v>
      </c>
      <c r="N13">
        <v>6349.7870000000003</v>
      </c>
      <c r="O13">
        <v>6527.3519999999999</v>
      </c>
      <c r="P13">
        <v>6709.8810000000003</v>
      </c>
      <c r="Q13">
        <v>6897.5150000000003</v>
      </c>
      <c r="R13">
        <v>1.0862590000000001</v>
      </c>
      <c r="S13">
        <v>3473.6640000000002</v>
      </c>
      <c r="T13">
        <v>3471.759</v>
      </c>
      <c r="U13">
        <v>3469.855</v>
      </c>
      <c r="V13">
        <v>3467.9520000000002</v>
      </c>
      <c r="W13">
        <v>0.99835569999999996</v>
      </c>
      <c r="X13">
        <v>8845.9369999999999</v>
      </c>
      <c r="Y13">
        <v>9133.5650000000005</v>
      </c>
      <c r="Z13">
        <v>9430.5460000000003</v>
      </c>
      <c r="AA13">
        <v>9737.1830000000009</v>
      </c>
      <c r="AB13">
        <v>1.100752</v>
      </c>
      <c r="AC13">
        <v>0.29389999999999999</v>
      </c>
      <c r="AD13">
        <v>8276.4079999999994</v>
      </c>
      <c r="AE13">
        <v>8812.7080000000005</v>
      </c>
      <c r="AF13">
        <v>9383.759</v>
      </c>
      <c r="AG13">
        <v>9991.8130000000001</v>
      </c>
      <c r="AH13">
        <v>1.2072639999999999</v>
      </c>
      <c r="AI13">
        <v>12175.2</v>
      </c>
      <c r="AJ13">
        <v>10756.2</v>
      </c>
      <c r="AK13">
        <v>1745404</v>
      </c>
      <c r="AL13">
        <v>-4.0637E-2</v>
      </c>
      <c r="AM13">
        <v>-1419.03</v>
      </c>
      <c r="AN13">
        <v>9832</v>
      </c>
      <c r="AO13">
        <v>10331</v>
      </c>
      <c r="AP13">
        <v>855744</v>
      </c>
      <c r="AQ13">
        <v>0.183008</v>
      </c>
      <c r="AR13">
        <v>499</v>
      </c>
      <c r="AS13">
        <v>13141</v>
      </c>
      <c r="AT13">
        <v>11041</v>
      </c>
      <c r="AU13">
        <v>349022</v>
      </c>
      <c r="AV13">
        <v>-0.17818600000000001</v>
      </c>
      <c r="AW13">
        <v>-2099</v>
      </c>
      <c r="AX13">
        <v>14966</v>
      </c>
      <c r="AY13">
        <v>11571</v>
      </c>
      <c r="AZ13">
        <v>303924</v>
      </c>
      <c r="BA13">
        <v>-0.26115899999999997</v>
      </c>
      <c r="BB13">
        <v>-3396</v>
      </c>
      <c r="BC13">
        <v>15007</v>
      </c>
      <c r="BD13">
        <v>10580</v>
      </c>
      <c r="BE13">
        <v>133046</v>
      </c>
      <c r="BF13">
        <v>-0.31554300000000002</v>
      </c>
      <c r="BG13">
        <v>-4427</v>
      </c>
      <c r="BH13">
        <v>16448</v>
      </c>
      <c r="BI13">
        <v>11147</v>
      </c>
      <c r="BJ13">
        <v>103668</v>
      </c>
      <c r="BK13">
        <v>-0.424346</v>
      </c>
      <c r="BL13">
        <v>-5302</v>
      </c>
      <c r="BM13">
        <v>6.7241879999999998</v>
      </c>
      <c r="BN13">
        <v>6.8068530000000003</v>
      </c>
      <c r="BO13">
        <v>6.8905339999999997</v>
      </c>
      <c r="BP13">
        <v>6.975244</v>
      </c>
      <c r="BQ13">
        <v>1.037336</v>
      </c>
      <c r="BR13">
        <v>284164</v>
      </c>
      <c r="BS13">
        <v>139493</v>
      </c>
      <c r="BT13">
        <v>121505</v>
      </c>
      <c r="BU13">
        <v>50389</v>
      </c>
      <c r="BV13">
        <v>0.49088910000000002</v>
      </c>
      <c r="BW13">
        <v>0.4147072</v>
      </c>
      <c r="BX13">
        <v>0.84480840000000001</v>
      </c>
      <c r="BY13">
        <v>22941.42</v>
      </c>
      <c r="BZ13">
        <v>32151.13</v>
      </c>
      <c r="CA13">
        <v>26703.56</v>
      </c>
      <c r="CB13">
        <v>37243.480000000003</v>
      </c>
      <c r="CC13">
        <v>30849.759999999998</v>
      </c>
      <c r="CD13">
        <v>43178.77</v>
      </c>
      <c r="CE13">
        <v>34500.76</v>
      </c>
      <c r="CF13">
        <v>48258.27</v>
      </c>
      <c r="CG13">
        <v>0.7135494</v>
      </c>
      <c r="CH13">
        <v>0.71699950000000001</v>
      </c>
      <c r="CI13">
        <v>0.71446589999999999</v>
      </c>
      <c r="CJ13">
        <v>0.71491919999999998</v>
      </c>
      <c r="DF13">
        <v>28436.32</v>
      </c>
      <c r="DG13">
        <v>133047.20000000001</v>
      </c>
      <c r="DH13">
        <v>21249.89</v>
      </c>
      <c r="DI13">
        <v>119145.5</v>
      </c>
      <c r="DJ13">
        <v>0.213731</v>
      </c>
      <c r="DK13">
        <v>0.17835229999999999</v>
      </c>
      <c r="DL13">
        <v>0.88209749999999998</v>
      </c>
      <c r="DM13">
        <v>4.1113999999999998E-2</v>
      </c>
      <c r="DN13">
        <v>95320.935450000004</v>
      </c>
      <c r="DO13">
        <v>149146.36230000001</v>
      </c>
      <c r="DP13">
        <v>0.63910999999999996</v>
      </c>
    </row>
    <row r="14" spans="1:124" x14ac:dyDescent="0.25">
      <c r="A14">
        <v>2018</v>
      </c>
      <c r="B14" s="1" t="s">
        <v>209</v>
      </c>
      <c r="C14" s="1" t="s">
        <v>210</v>
      </c>
      <c r="D14">
        <v>40</v>
      </c>
      <c r="E14" s="1" t="s">
        <v>126</v>
      </c>
      <c r="F14" s="1" t="s">
        <v>137</v>
      </c>
      <c r="G14">
        <v>3.0098E-2</v>
      </c>
      <c r="H14">
        <v>3.3091000000000002E-2</v>
      </c>
      <c r="I14">
        <v>368.97390000000001</v>
      </c>
      <c r="J14">
        <v>574.71900000000005</v>
      </c>
      <c r="K14">
        <v>895.19050000000004</v>
      </c>
      <c r="L14">
        <v>1394.3620000000001</v>
      </c>
      <c r="M14">
        <v>3.7790249999999999</v>
      </c>
      <c r="N14">
        <v>3965.51</v>
      </c>
      <c r="O14">
        <v>4434.1220000000003</v>
      </c>
      <c r="P14">
        <v>4958.1080000000002</v>
      </c>
      <c r="Q14">
        <v>5544.0159999999996</v>
      </c>
      <c r="R14">
        <v>1.3980589999999999</v>
      </c>
      <c r="S14">
        <v>3357.8330000000001</v>
      </c>
      <c r="T14">
        <v>2980.4720000000002</v>
      </c>
      <c r="U14">
        <v>2645.52</v>
      </c>
      <c r="V14">
        <v>2348.21</v>
      </c>
      <c r="W14">
        <v>0.69932289999999997</v>
      </c>
      <c r="X14">
        <v>7294.857</v>
      </c>
      <c r="Y14">
        <v>7312.1120000000001</v>
      </c>
      <c r="Z14">
        <v>7329.4070000000002</v>
      </c>
      <c r="AA14">
        <v>7346.7439999999997</v>
      </c>
      <c r="AB14">
        <v>1.0071129999999999</v>
      </c>
      <c r="AC14">
        <v>6.8099999999999994E-2</v>
      </c>
      <c r="AD14">
        <v>6139.5069999999996</v>
      </c>
      <c r="AE14">
        <v>6716.1279999999997</v>
      </c>
      <c r="AF14">
        <v>7346.9070000000002</v>
      </c>
      <c r="AG14">
        <v>8036.9269999999997</v>
      </c>
      <c r="AH14">
        <v>1.309051</v>
      </c>
      <c r="AI14">
        <v>10722.2</v>
      </c>
      <c r="AJ14">
        <v>8212.14</v>
      </c>
      <c r="AK14">
        <v>662326</v>
      </c>
      <c r="AL14">
        <v>-3.4250999999999997E-2</v>
      </c>
      <c r="AM14">
        <v>-2510.0500000000002</v>
      </c>
      <c r="AN14">
        <v>6863</v>
      </c>
      <c r="AO14">
        <v>7466</v>
      </c>
      <c r="AP14">
        <v>232888</v>
      </c>
      <c r="AQ14">
        <v>0.18949199999999999</v>
      </c>
      <c r="AR14">
        <v>603</v>
      </c>
      <c r="AS14">
        <v>10242</v>
      </c>
      <c r="AT14">
        <v>8440</v>
      </c>
      <c r="AU14">
        <v>97728</v>
      </c>
      <c r="AV14">
        <v>-2.2106000000000001E-2</v>
      </c>
      <c r="AW14">
        <v>-1802</v>
      </c>
      <c r="AX14">
        <v>11966</v>
      </c>
      <c r="AY14">
        <v>8518</v>
      </c>
      <c r="AZ14">
        <v>66036</v>
      </c>
      <c r="BA14">
        <v>-6.8158999999999997E-2</v>
      </c>
      <c r="BB14">
        <v>-3448</v>
      </c>
      <c r="BC14">
        <v>12809</v>
      </c>
      <c r="BD14">
        <v>8608</v>
      </c>
      <c r="BE14">
        <v>155090</v>
      </c>
      <c r="BF14">
        <v>-0.18385899999999999</v>
      </c>
      <c r="BG14">
        <v>-4201</v>
      </c>
      <c r="BH14">
        <v>15604</v>
      </c>
      <c r="BI14">
        <v>8844</v>
      </c>
      <c r="BJ14">
        <v>110584</v>
      </c>
      <c r="BK14">
        <v>-0.289769</v>
      </c>
      <c r="BL14">
        <v>-6760</v>
      </c>
      <c r="BM14">
        <v>5.5072279999999996</v>
      </c>
      <c r="BN14">
        <v>5.7482449999999998</v>
      </c>
      <c r="BO14">
        <v>5.9998100000000001</v>
      </c>
      <c r="BP14">
        <v>6.2623829999999998</v>
      </c>
      <c r="BQ14">
        <v>1.137121</v>
      </c>
      <c r="BR14">
        <v>109943</v>
      </c>
      <c r="BS14">
        <v>47999</v>
      </c>
      <c r="BT14">
        <v>49536</v>
      </c>
      <c r="BU14">
        <v>17022</v>
      </c>
      <c r="BV14">
        <v>0.43658079999999999</v>
      </c>
      <c r="BW14">
        <v>0.34362890000000001</v>
      </c>
      <c r="BX14">
        <v>0.78709119999999999</v>
      </c>
      <c r="BY14">
        <v>19632.169999999998</v>
      </c>
      <c r="BZ14">
        <v>29228.25</v>
      </c>
      <c r="CA14">
        <v>22475.94</v>
      </c>
      <c r="CB14">
        <v>33362.18</v>
      </c>
      <c r="CC14">
        <v>25494.25</v>
      </c>
      <c r="CD14">
        <v>37831.879999999997</v>
      </c>
      <c r="CE14">
        <v>28180.26</v>
      </c>
      <c r="CF14">
        <v>41871.129999999997</v>
      </c>
      <c r="CG14">
        <v>0.67168459999999997</v>
      </c>
      <c r="CH14">
        <v>0.67369509999999999</v>
      </c>
      <c r="CI14">
        <v>0.67388289999999995</v>
      </c>
      <c r="CJ14">
        <v>0.67302360000000006</v>
      </c>
      <c r="DF14">
        <v>28424.69</v>
      </c>
      <c r="DG14">
        <v>110493.4</v>
      </c>
      <c r="DH14">
        <v>21357.55</v>
      </c>
      <c r="DI14">
        <v>97265.84</v>
      </c>
      <c r="DJ14">
        <v>0.25725239999999999</v>
      </c>
      <c r="DK14">
        <v>0.2195792</v>
      </c>
      <c r="DL14">
        <v>0.89085959999999997</v>
      </c>
      <c r="DM14">
        <v>4.1703999999999998E-2</v>
      </c>
      <c r="DN14">
        <v>76198.073199999999</v>
      </c>
      <c r="DO14">
        <v>99158.299320000006</v>
      </c>
      <c r="DP14">
        <v>0.76844880000000004</v>
      </c>
    </row>
    <row r="15" spans="1:124" x14ac:dyDescent="0.25">
      <c r="A15">
        <v>2018</v>
      </c>
      <c r="B15" s="1" t="s">
        <v>211</v>
      </c>
      <c r="C15" s="1" t="s">
        <v>212</v>
      </c>
      <c r="D15">
        <v>41</v>
      </c>
      <c r="E15" s="1" t="s">
        <v>130</v>
      </c>
      <c r="F15" s="1" t="s">
        <v>131</v>
      </c>
      <c r="G15">
        <v>3.4035000000000003E-2</v>
      </c>
      <c r="H15">
        <v>3.8240000000000003E-2</v>
      </c>
      <c r="I15">
        <v>404.93290000000002</v>
      </c>
      <c r="J15">
        <v>682.92179999999996</v>
      </c>
      <c r="K15">
        <v>1151.752</v>
      </c>
      <c r="L15">
        <v>1942.4359999999999</v>
      </c>
      <c r="M15">
        <v>4.7969330000000001</v>
      </c>
      <c r="N15">
        <v>6969.24</v>
      </c>
      <c r="O15">
        <v>7903.1390000000001</v>
      </c>
      <c r="P15">
        <v>8962.1859999999997</v>
      </c>
      <c r="Q15">
        <v>10163.15</v>
      </c>
      <c r="R15">
        <v>1.458286</v>
      </c>
      <c r="S15">
        <v>5048.0839999999998</v>
      </c>
      <c r="T15">
        <v>3882.5949999999998</v>
      </c>
      <c r="U15">
        <v>2986.19</v>
      </c>
      <c r="V15">
        <v>2296.7460000000001</v>
      </c>
      <c r="W15">
        <v>0.45497369999999998</v>
      </c>
      <c r="X15">
        <v>11229.61</v>
      </c>
      <c r="Y15">
        <v>11082.65</v>
      </c>
      <c r="Z15">
        <v>10937.6</v>
      </c>
      <c r="AA15">
        <v>10794.46</v>
      </c>
      <c r="AB15">
        <v>0.96124960000000004</v>
      </c>
      <c r="AC15">
        <v>-7.1300000000000002E-2</v>
      </c>
      <c r="AD15">
        <v>9439.1620000000003</v>
      </c>
      <c r="AE15">
        <v>9757.3119999999999</v>
      </c>
      <c r="AF15">
        <v>10086.19</v>
      </c>
      <c r="AG15">
        <v>10426.15</v>
      </c>
      <c r="AH15">
        <v>1.104563</v>
      </c>
      <c r="AI15">
        <v>12391.2</v>
      </c>
      <c r="AJ15">
        <v>11280.6</v>
      </c>
      <c r="AK15">
        <v>574083</v>
      </c>
      <c r="AL15">
        <v>-3.0469E-2</v>
      </c>
      <c r="AM15">
        <v>-1110.5999999999999</v>
      </c>
      <c r="AN15">
        <v>10303</v>
      </c>
      <c r="AO15">
        <v>11526</v>
      </c>
      <c r="AP15">
        <v>228452</v>
      </c>
      <c r="AQ15">
        <v>0.17949399999999999</v>
      </c>
      <c r="AR15">
        <v>1224</v>
      </c>
      <c r="AS15">
        <v>12474</v>
      </c>
      <c r="AT15">
        <v>11173</v>
      </c>
      <c r="AU15">
        <v>82135</v>
      </c>
      <c r="AV15">
        <v>-0.110898</v>
      </c>
      <c r="AW15">
        <v>-1301</v>
      </c>
      <c r="AX15">
        <v>13889</v>
      </c>
      <c r="AY15">
        <v>10990</v>
      </c>
      <c r="AZ15">
        <v>125804</v>
      </c>
      <c r="BA15">
        <v>-0.17946300000000001</v>
      </c>
      <c r="BB15">
        <v>-2899</v>
      </c>
      <c r="BC15">
        <v>13861</v>
      </c>
      <c r="BD15">
        <v>10875</v>
      </c>
      <c r="BE15">
        <v>95401</v>
      </c>
      <c r="BF15">
        <v>-0.143872</v>
      </c>
      <c r="BG15">
        <v>-2985</v>
      </c>
      <c r="BH15">
        <v>15743</v>
      </c>
      <c r="BI15">
        <v>11951</v>
      </c>
      <c r="BJ15">
        <v>42291</v>
      </c>
      <c r="BK15">
        <v>-0.32599400000000001</v>
      </c>
      <c r="BL15">
        <v>-3791</v>
      </c>
      <c r="BM15">
        <v>5.3427220000000002</v>
      </c>
      <c r="BN15">
        <v>5.2490420000000002</v>
      </c>
      <c r="BO15">
        <v>5.1570039999999997</v>
      </c>
      <c r="BP15">
        <v>5.0665789999999999</v>
      </c>
      <c r="BQ15">
        <v>0.9483142</v>
      </c>
      <c r="BR15">
        <v>96508</v>
      </c>
      <c r="BS15">
        <v>45451</v>
      </c>
      <c r="BT15">
        <v>34392</v>
      </c>
      <c r="BU15">
        <v>13018</v>
      </c>
      <c r="BV15">
        <v>0.47095579999999998</v>
      </c>
      <c r="BW15">
        <v>0.37851829999999997</v>
      </c>
      <c r="BX15">
        <v>0.80372350000000004</v>
      </c>
      <c r="BY15">
        <v>25139.16</v>
      </c>
      <c r="BZ15">
        <v>32502.65</v>
      </c>
      <c r="CA15">
        <v>29000.46</v>
      </c>
      <c r="CB15">
        <v>37331.160000000003</v>
      </c>
      <c r="CC15">
        <v>33280.449999999997</v>
      </c>
      <c r="CD15">
        <v>42917.91</v>
      </c>
      <c r="CE15">
        <v>36922.71</v>
      </c>
      <c r="CF15">
        <v>48069.34</v>
      </c>
      <c r="CG15">
        <v>0.77344950000000001</v>
      </c>
      <c r="CH15">
        <v>0.77684339999999996</v>
      </c>
      <c r="CI15">
        <v>0.77544440000000003</v>
      </c>
      <c r="CJ15">
        <v>0.76811359999999995</v>
      </c>
      <c r="DF15">
        <v>30322.82</v>
      </c>
      <c r="DG15">
        <v>136099.5</v>
      </c>
      <c r="DH15">
        <v>23118.57</v>
      </c>
      <c r="DI15">
        <v>123990.3</v>
      </c>
      <c r="DJ15">
        <v>0.22279879999999999</v>
      </c>
      <c r="DK15">
        <v>0.1864546</v>
      </c>
      <c r="DL15">
        <v>0.88840430000000004</v>
      </c>
      <c r="DM15">
        <v>5.8783000000000002E-2</v>
      </c>
      <c r="DN15">
        <v>105373.8057</v>
      </c>
      <c r="DO15">
        <v>154045.9216</v>
      </c>
      <c r="DP15">
        <v>0.68404149999999997</v>
      </c>
    </row>
    <row r="16" spans="1:124" x14ac:dyDescent="0.25">
      <c r="A16">
        <v>2018</v>
      </c>
      <c r="B16" s="1" t="s">
        <v>223</v>
      </c>
      <c r="C16" s="1" t="s">
        <v>224</v>
      </c>
      <c r="D16">
        <v>48</v>
      </c>
      <c r="E16" s="1" t="s">
        <v>126</v>
      </c>
      <c r="F16" s="1" t="s">
        <v>137</v>
      </c>
      <c r="G16">
        <v>3.2378999999999998E-2</v>
      </c>
      <c r="H16">
        <v>3.9715E-2</v>
      </c>
      <c r="I16">
        <v>440.95350000000002</v>
      </c>
      <c r="J16">
        <v>667.94169999999997</v>
      </c>
      <c r="K16">
        <v>1011.776</v>
      </c>
      <c r="L16">
        <v>1532.605</v>
      </c>
      <c r="M16">
        <v>3.4756610000000001</v>
      </c>
      <c r="N16">
        <v>2511.1750000000002</v>
      </c>
      <c r="O16">
        <v>3258.0630000000001</v>
      </c>
      <c r="P16">
        <v>4227.0950000000003</v>
      </c>
      <c r="Q16">
        <v>5484.3410000000003</v>
      </c>
      <c r="R16">
        <v>2.1839740000000001</v>
      </c>
      <c r="S16">
        <v>6307.317</v>
      </c>
      <c r="T16">
        <v>4775.7939999999999</v>
      </c>
      <c r="U16">
        <v>3616.1509999999998</v>
      </c>
      <c r="V16">
        <v>2738.0889999999999</v>
      </c>
      <c r="W16">
        <v>0.43411300000000003</v>
      </c>
      <c r="X16">
        <v>9214.0370000000003</v>
      </c>
      <c r="Y16">
        <v>9018.2099999999991</v>
      </c>
      <c r="Z16">
        <v>8826.5450000000001</v>
      </c>
      <c r="AA16">
        <v>8638.9529999999995</v>
      </c>
      <c r="AB16">
        <v>0.93758609999999998</v>
      </c>
      <c r="AC16">
        <v>-0.10440000000000001</v>
      </c>
      <c r="AD16">
        <v>7168.9049999999997</v>
      </c>
      <c r="AE16">
        <v>7633.6580000000004</v>
      </c>
      <c r="AF16">
        <v>8128.54</v>
      </c>
      <c r="AG16">
        <v>8655.5059999999994</v>
      </c>
      <c r="AH16">
        <v>1.207368</v>
      </c>
      <c r="AI16">
        <v>14304.3</v>
      </c>
      <c r="AJ16">
        <v>9513.77</v>
      </c>
      <c r="AK16">
        <v>5154217</v>
      </c>
      <c r="AL16">
        <v>-8.5170000000000003E-3</v>
      </c>
      <c r="AM16">
        <v>-4790.58</v>
      </c>
      <c r="AN16">
        <v>8792</v>
      </c>
      <c r="AO16">
        <v>9007</v>
      </c>
      <c r="AP16">
        <v>1395076</v>
      </c>
      <c r="AQ16">
        <v>0.33335799999999999</v>
      </c>
      <c r="AR16">
        <v>215</v>
      </c>
      <c r="AS16">
        <v>13014</v>
      </c>
      <c r="AT16">
        <v>9266</v>
      </c>
      <c r="AU16">
        <v>1155929</v>
      </c>
      <c r="AV16">
        <v>1.0347E-2</v>
      </c>
      <c r="AW16">
        <v>-3749</v>
      </c>
      <c r="AX16">
        <v>13788</v>
      </c>
      <c r="AY16">
        <v>9411</v>
      </c>
      <c r="AZ16">
        <v>562735</v>
      </c>
      <c r="BA16">
        <v>-0.15470200000000001</v>
      </c>
      <c r="BB16">
        <v>-4378</v>
      </c>
      <c r="BC16">
        <v>17273</v>
      </c>
      <c r="BD16">
        <v>9824</v>
      </c>
      <c r="BE16">
        <v>915793</v>
      </c>
      <c r="BF16">
        <v>-0.20523</v>
      </c>
      <c r="BG16">
        <v>-7449</v>
      </c>
      <c r="BH16">
        <v>20309</v>
      </c>
      <c r="BI16">
        <v>10196</v>
      </c>
      <c r="BJ16">
        <v>1124684</v>
      </c>
      <c r="BK16">
        <v>-0.21923599999999999</v>
      </c>
      <c r="BL16">
        <v>-10113</v>
      </c>
      <c r="BM16">
        <v>7.0362340000000003</v>
      </c>
      <c r="BN16">
        <v>6.995228</v>
      </c>
      <c r="BO16">
        <v>6.9544620000000004</v>
      </c>
      <c r="BP16">
        <v>6.9139330000000001</v>
      </c>
      <c r="BQ16">
        <v>0.9826184</v>
      </c>
      <c r="BR16">
        <v>822985</v>
      </c>
      <c r="BS16">
        <v>347506</v>
      </c>
      <c r="BT16">
        <v>366067</v>
      </c>
      <c r="BU16">
        <v>133240</v>
      </c>
      <c r="BV16">
        <v>0.42225069999999998</v>
      </c>
      <c r="BW16">
        <v>0.3639771</v>
      </c>
      <c r="BX16">
        <v>0.8619928</v>
      </c>
      <c r="BY16">
        <v>24637.82</v>
      </c>
      <c r="BZ16">
        <v>34617.25</v>
      </c>
      <c r="CA16">
        <v>28460.15</v>
      </c>
      <c r="CB16">
        <v>39944.410000000003</v>
      </c>
      <c r="CC16">
        <v>32891.06</v>
      </c>
      <c r="CD16">
        <v>46227.78</v>
      </c>
      <c r="CE16">
        <v>36785.5</v>
      </c>
      <c r="CF16">
        <v>51748.03</v>
      </c>
      <c r="CG16">
        <v>0.71172089999999999</v>
      </c>
      <c r="CH16">
        <v>0.71249399999999996</v>
      </c>
      <c r="CI16">
        <v>0.71149989999999996</v>
      </c>
      <c r="CJ16">
        <v>0.71085799999999999</v>
      </c>
      <c r="DF16">
        <v>29849.11</v>
      </c>
      <c r="DG16">
        <v>134249.79999999999</v>
      </c>
      <c r="DH16">
        <v>22535.58</v>
      </c>
      <c r="DI16">
        <v>119122.6</v>
      </c>
      <c r="DJ16">
        <v>0.22234010000000001</v>
      </c>
      <c r="DK16">
        <v>0.18917970000000001</v>
      </c>
      <c r="DL16">
        <v>0.91105999999999998</v>
      </c>
      <c r="DM16">
        <v>6.0200999999999998E-2</v>
      </c>
      <c r="DN16">
        <v>95154.575379999995</v>
      </c>
      <c r="DO16">
        <v>163270.04740000001</v>
      </c>
      <c r="DP16">
        <v>0.58280489999999996</v>
      </c>
    </row>
    <row r="17" spans="1:120" x14ac:dyDescent="0.25">
      <c r="A17">
        <v>2018</v>
      </c>
      <c r="B17" s="1" t="s">
        <v>180</v>
      </c>
      <c r="C17" s="1" t="s">
        <v>181</v>
      </c>
      <c r="D17">
        <v>26</v>
      </c>
      <c r="E17" s="1" t="s">
        <v>161</v>
      </c>
      <c r="F17" s="1" t="s">
        <v>162</v>
      </c>
      <c r="G17">
        <v>3.4909999999999997E-2</v>
      </c>
      <c r="H17">
        <v>3.8189000000000001E-2</v>
      </c>
      <c r="I17">
        <v>172.84909999999999</v>
      </c>
      <c r="J17">
        <v>355.61290000000002</v>
      </c>
      <c r="K17">
        <v>731.62400000000002</v>
      </c>
      <c r="L17">
        <v>1505.2149999999999</v>
      </c>
      <c r="M17">
        <v>8.7082599999999992</v>
      </c>
      <c r="N17">
        <v>9062.7620000000006</v>
      </c>
      <c r="O17">
        <v>8943.7829999999994</v>
      </c>
      <c r="P17">
        <v>8826.366</v>
      </c>
      <c r="Q17">
        <v>8710.49</v>
      </c>
      <c r="R17">
        <v>0.96112980000000003</v>
      </c>
      <c r="S17">
        <v>3531.8789999999999</v>
      </c>
      <c r="T17">
        <v>3212.36</v>
      </c>
      <c r="U17">
        <v>2921.748</v>
      </c>
      <c r="V17">
        <v>2657.4259999999999</v>
      </c>
      <c r="W17">
        <v>0.75241139999999995</v>
      </c>
      <c r="X17">
        <v>11309.74</v>
      </c>
      <c r="Y17">
        <v>10956.5</v>
      </c>
      <c r="Z17">
        <v>10614.3</v>
      </c>
      <c r="AA17">
        <v>10282.780000000001</v>
      </c>
      <c r="AB17">
        <v>0.90919669999999997</v>
      </c>
      <c r="AC17">
        <v>-8.5900000000000004E-2</v>
      </c>
      <c r="AD17">
        <v>9253.2710000000006</v>
      </c>
      <c r="AE17">
        <v>9609.6370000000006</v>
      </c>
      <c r="AF17">
        <v>9979.7279999999992</v>
      </c>
      <c r="AG17">
        <v>10364.07</v>
      </c>
      <c r="AH17">
        <v>1.120044</v>
      </c>
      <c r="AI17">
        <v>10077.6</v>
      </c>
      <c r="AJ17">
        <v>10939.3</v>
      </c>
      <c r="AK17">
        <v>1268000</v>
      </c>
      <c r="AL17">
        <v>-7.3090000000000004E-3</v>
      </c>
      <c r="AM17">
        <v>861.68399999999997</v>
      </c>
      <c r="AN17">
        <v>6173</v>
      </c>
      <c r="AO17">
        <v>10833</v>
      </c>
      <c r="AP17">
        <v>429840</v>
      </c>
      <c r="AQ17">
        <v>0.32011200000000001</v>
      </c>
      <c r="AR17">
        <v>4661</v>
      </c>
      <c r="AS17">
        <v>8422</v>
      </c>
      <c r="AT17">
        <v>10557</v>
      </c>
      <c r="AU17">
        <v>268117</v>
      </c>
      <c r="AV17">
        <v>6.9617999999999999E-2</v>
      </c>
      <c r="AW17">
        <v>2135</v>
      </c>
      <c r="AX17">
        <v>10634</v>
      </c>
      <c r="AY17">
        <v>10605</v>
      </c>
      <c r="AZ17">
        <v>185118</v>
      </c>
      <c r="BA17">
        <v>-0.115407</v>
      </c>
      <c r="BB17">
        <v>-29</v>
      </c>
      <c r="BC17">
        <v>12476</v>
      </c>
      <c r="BD17">
        <v>10731</v>
      </c>
      <c r="BE17">
        <v>147647</v>
      </c>
      <c r="BF17">
        <v>-0.22806699999999999</v>
      </c>
      <c r="BG17">
        <v>-1744</v>
      </c>
      <c r="BH17">
        <v>17096</v>
      </c>
      <c r="BI17">
        <v>11953</v>
      </c>
      <c r="BJ17">
        <v>237278</v>
      </c>
      <c r="BK17">
        <v>-0.466082</v>
      </c>
      <c r="BL17">
        <v>-5143</v>
      </c>
      <c r="BM17">
        <v>5.5011910000000004</v>
      </c>
      <c r="BN17">
        <v>5.5378819999999997</v>
      </c>
      <c r="BO17">
        <v>5.5748170000000004</v>
      </c>
      <c r="BP17">
        <v>5.611999</v>
      </c>
      <c r="BQ17">
        <v>1.0201420000000001</v>
      </c>
      <c r="BR17">
        <v>240485</v>
      </c>
      <c r="BS17">
        <v>110438</v>
      </c>
      <c r="BT17">
        <v>99774</v>
      </c>
      <c r="BU17">
        <v>38973</v>
      </c>
      <c r="BV17">
        <v>0.45923029999999998</v>
      </c>
      <c r="BW17">
        <v>0.39061279999999998</v>
      </c>
      <c r="BX17">
        <v>0.85058149999999999</v>
      </c>
      <c r="BY17">
        <v>24659.25</v>
      </c>
      <c r="BZ17">
        <v>32240.69</v>
      </c>
      <c r="CA17">
        <v>28758.720000000001</v>
      </c>
      <c r="CB17">
        <v>37358.42</v>
      </c>
      <c r="CC17">
        <v>32981.07</v>
      </c>
      <c r="CD17">
        <v>43500.36</v>
      </c>
      <c r="CE17">
        <v>36881.33</v>
      </c>
      <c r="CF17">
        <v>48733.88</v>
      </c>
      <c r="CG17">
        <v>0.76484870000000005</v>
      </c>
      <c r="CH17">
        <v>0.76980559999999998</v>
      </c>
      <c r="CI17">
        <v>0.75817920000000005</v>
      </c>
      <c r="CJ17">
        <v>0.75679030000000003</v>
      </c>
      <c r="DF17">
        <v>29448.69</v>
      </c>
      <c r="DG17">
        <v>125480.1</v>
      </c>
      <c r="DH17">
        <v>22377.03</v>
      </c>
      <c r="DI17">
        <v>113131.9</v>
      </c>
      <c r="DJ17">
        <v>0.23468810000000001</v>
      </c>
      <c r="DK17">
        <v>0.1977959</v>
      </c>
      <c r="DL17">
        <v>0.88500179999999995</v>
      </c>
      <c r="DM17">
        <v>9.9585999999999994E-2</v>
      </c>
      <c r="DN17">
        <v>93132.248590000003</v>
      </c>
      <c r="DO17">
        <v>123444.9552</v>
      </c>
      <c r="DP17">
        <v>0.75444350000000004</v>
      </c>
    </row>
    <row r="18" spans="1:120" x14ac:dyDescent="0.25">
      <c r="A18">
        <v>2018</v>
      </c>
      <c r="B18" s="1" t="s">
        <v>159</v>
      </c>
      <c r="C18" s="1" t="s">
        <v>160</v>
      </c>
      <c r="D18">
        <v>17</v>
      </c>
      <c r="E18" s="1" t="s">
        <v>161</v>
      </c>
      <c r="F18" s="1" t="s">
        <v>162</v>
      </c>
      <c r="G18">
        <v>3.1637999999999999E-2</v>
      </c>
      <c r="H18">
        <v>3.7554999999999998E-2</v>
      </c>
      <c r="I18">
        <v>336.11630000000002</v>
      </c>
      <c r="J18">
        <v>632.4194</v>
      </c>
      <c r="K18">
        <v>1189.9280000000001</v>
      </c>
      <c r="L18">
        <v>2238.9090000000001</v>
      </c>
      <c r="M18">
        <v>6.6611120000000001</v>
      </c>
      <c r="N18">
        <v>7419.6090000000004</v>
      </c>
      <c r="O18">
        <v>8409.2980000000007</v>
      </c>
      <c r="P18">
        <v>9531</v>
      </c>
      <c r="Q18">
        <v>10802.32</v>
      </c>
      <c r="R18">
        <v>1.455916</v>
      </c>
      <c r="S18">
        <v>9033.2630000000008</v>
      </c>
      <c r="T18">
        <v>6630.1949999999997</v>
      </c>
      <c r="U18">
        <v>4866.402</v>
      </c>
      <c r="V18">
        <v>3571.8209999999999</v>
      </c>
      <c r="W18">
        <v>0.39540760000000003</v>
      </c>
      <c r="X18">
        <v>15951.28</v>
      </c>
      <c r="Y18">
        <v>14687.72</v>
      </c>
      <c r="Z18">
        <v>13524.26</v>
      </c>
      <c r="AA18">
        <v>12452.95</v>
      </c>
      <c r="AB18">
        <v>0.7806864</v>
      </c>
      <c r="AC18">
        <v>-0.2853</v>
      </c>
      <c r="AD18">
        <v>13832.32</v>
      </c>
      <c r="AE18">
        <v>13199.53</v>
      </c>
      <c r="AF18">
        <v>12595.69</v>
      </c>
      <c r="AG18">
        <v>12019.48</v>
      </c>
      <c r="AH18">
        <v>0.86894110000000002</v>
      </c>
      <c r="AI18">
        <v>12857.4</v>
      </c>
      <c r="AJ18">
        <v>15341</v>
      </c>
      <c r="AK18">
        <v>1973173</v>
      </c>
      <c r="AL18">
        <v>-6.9410000000000001E-3</v>
      </c>
      <c r="AM18">
        <v>2483.58</v>
      </c>
      <c r="AN18">
        <v>7314</v>
      </c>
      <c r="AO18">
        <v>16875</v>
      </c>
      <c r="AP18">
        <v>539102</v>
      </c>
      <c r="AQ18">
        <v>0.481767</v>
      </c>
      <c r="AR18">
        <v>9562</v>
      </c>
      <c r="AS18">
        <v>10535</v>
      </c>
      <c r="AT18">
        <v>15747</v>
      </c>
      <c r="AU18">
        <v>310161</v>
      </c>
      <c r="AV18">
        <v>0.15568000000000001</v>
      </c>
      <c r="AW18">
        <v>5212</v>
      </c>
      <c r="AX18">
        <v>12519</v>
      </c>
      <c r="AY18">
        <v>15396</v>
      </c>
      <c r="AZ18">
        <v>199209</v>
      </c>
      <c r="BA18">
        <v>-3.1535000000000001E-2</v>
      </c>
      <c r="BB18">
        <v>2877</v>
      </c>
      <c r="BC18">
        <v>14237</v>
      </c>
      <c r="BD18">
        <v>14243</v>
      </c>
      <c r="BE18">
        <v>238199</v>
      </c>
      <c r="BF18">
        <v>-0.21665699999999999</v>
      </c>
      <c r="BG18">
        <v>6</v>
      </c>
      <c r="BH18">
        <v>17879</v>
      </c>
      <c r="BI18">
        <v>14318</v>
      </c>
      <c r="BJ18">
        <v>686502</v>
      </c>
      <c r="BK18">
        <v>-0.313994</v>
      </c>
      <c r="BL18">
        <v>-3562</v>
      </c>
      <c r="BM18">
        <v>7.0526289999999996</v>
      </c>
      <c r="BN18">
        <v>6.5782990000000003</v>
      </c>
      <c r="BO18">
        <v>6.1358699999999997</v>
      </c>
      <c r="BP18">
        <v>5.723198</v>
      </c>
      <c r="BQ18">
        <v>0.81149850000000001</v>
      </c>
      <c r="BR18">
        <v>308663</v>
      </c>
      <c r="BS18">
        <v>173396</v>
      </c>
      <c r="BT18">
        <v>109177</v>
      </c>
      <c r="BU18">
        <v>56238</v>
      </c>
      <c r="BV18">
        <v>0.56176479999999995</v>
      </c>
      <c r="BW18">
        <v>0.51510849999999997</v>
      </c>
      <c r="BX18">
        <v>0.91694690000000001</v>
      </c>
      <c r="BY18">
        <v>27902.75</v>
      </c>
      <c r="BZ18">
        <v>34799.160000000003</v>
      </c>
      <c r="CA18">
        <v>32045.06</v>
      </c>
      <c r="CB18">
        <v>39916.82</v>
      </c>
      <c r="CC18">
        <v>36812.269999999997</v>
      </c>
      <c r="CD18">
        <v>46079.48</v>
      </c>
      <c r="CE18">
        <v>41017.1</v>
      </c>
      <c r="CF18">
        <v>51370.46</v>
      </c>
      <c r="CG18">
        <v>0.80182249999999999</v>
      </c>
      <c r="CH18">
        <v>0.80279590000000001</v>
      </c>
      <c r="CI18">
        <v>0.79888650000000005</v>
      </c>
      <c r="CJ18">
        <v>0.79845679999999997</v>
      </c>
      <c r="DF18">
        <v>29457.759999999998</v>
      </c>
      <c r="DG18">
        <v>144737.70000000001</v>
      </c>
      <c r="DH18">
        <v>22169.14</v>
      </c>
      <c r="DI18">
        <v>131947.29999999999</v>
      </c>
      <c r="DJ18">
        <v>0.20352519999999999</v>
      </c>
      <c r="DK18">
        <v>0.1680151</v>
      </c>
      <c r="DL18">
        <v>0.87480990000000003</v>
      </c>
      <c r="DM18">
        <v>3.2587999999999999E-2</v>
      </c>
      <c r="DN18">
        <v>111026.5714</v>
      </c>
      <c r="DO18">
        <v>162648.17000000001</v>
      </c>
      <c r="DP18">
        <v>0.68261799999999995</v>
      </c>
    </row>
    <row r="19" spans="1:120" x14ac:dyDescent="0.25">
      <c r="A19">
        <v>2018</v>
      </c>
      <c r="B19" s="1" t="s">
        <v>221</v>
      </c>
      <c r="C19" s="1" t="s">
        <v>222</v>
      </c>
      <c r="D19">
        <v>47</v>
      </c>
      <c r="E19" s="1" t="s">
        <v>126</v>
      </c>
      <c r="F19" s="1" t="s">
        <v>127</v>
      </c>
      <c r="G19">
        <v>2.785E-2</v>
      </c>
      <c r="H19">
        <v>3.1600000000000003E-2</v>
      </c>
      <c r="I19">
        <v>410.47289999999998</v>
      </c>
      <c r="J19">
        <v>660.21839999999997</v>
      </c>
      <c r="K19">
        <v>1061.9169999999999</v>
      </c>
      <c r="L19">
        <v>1708.0239999999999</v>
      </c>
      <c r="M19">
        <v>4.1611120000000001</v>
      </c>
      <c r="N19">
        <v>4623.9780000000001</v>
      </c>
      <c r="O19">
        <v>5027.7380000000003</v>
      </c>
      <c r="P19">
        <v>5466.7529999999997</v>
      </c>
      <c r="Q19">
        <v>5944.1030000000001</v>
      </c>
      <c r="R19">
        <v>1.285496</v>
      </c>
      <c r="S19">
        <v>3706.2280000000001</v>
      </c>
      <c r="T19">
        <v>3307.4340000000002</v>
      </c>
      <c r="U19">
        <v>2951.5509999999999</v>
      </c>
      <c r="V19">
        <v>2633.9609999999998</v>
      </c>
      <c r="W19">
        <v>0.71068509999999996</v>
      </c>
      <c r="X19">
        <v>7926.0739999999996</v>
      </c>
      <c r="Y19">
        <v>8033.8239999999996</v>
      </c>
      <c r="Z19">
        <v>8143.04</v>
      </c>
      <c r="AA19">
        <v>8253.7389999999996</v>
      </c>
      <c r="AB19">
        <v>1.0413399999999999</v>
      </c>
      <c r="AC19">
        <v>-8.77E-2</v>
      </c>
      <c r="AD19">
        <v>7476.57</v>
      </c>
      <c r="AE19">
        <v>7996.8710000000001</v>
      </c>
      <c r="AF19">
        <v>8553.3799999999992</v>
      </c>
      <c r="AG19">
        <v>9148.6170000000002</v>
      </c>
      <c r="AH19">
        <v>1.223638</v>
      </c>
      <c r="AI19">
        <v>9746.24</v>
      </c>
      <c r="AJ19">
        <v>9333.4500000000007</v>
      </c>
      <c r="AK19">
        <v>849367</v>
      </c>
      <c r="AL19">
        <v>-4.9839999999999997E-3</v>
      </c>
      <c r="AM19">
        <v>-412.79</v>
      </c>
      <c r="AN19">
        <v>7870</v>
      </c>
      <c r="AO19">
        <v>9033</v>
      </c>
      <c r="AP19">
        <v>374885</v>
      </c>
      <c r="AQ19">
        <v>0.13620199999999999</v>
      </c>
      <c r="AR19">
        <v>1163</v>
      </c>
      <c r="AS19">
        <v>9782</v>
      </c>
      <c r="AT19">
        <v>8979</v>
      </c>
      <c r="AU19">
        <v>161772</v>
      </c>
      <c r="AV19">
        <v>-4.8286999999999997E-2</v>
      </c>
      <c r="AW19">
        <v>-803</v>
      </c>
      <c r="AX19">
        <v>10691</v>
      </c>
      <c r="AY19">
        <v>8810</v>
      </c>
      <c r="AZ19">
        <v>95788</v>
      </c>
      <c r="BA19">
        <v>-5.4694E-2</v>
      </c>
      <c r="BB19">
        <v>-1881</v>
      </c>
      <c r="BC19">
        <v>12593</v>
      </c>
      <c r="BD19">
        <v>10684</v>
      </c>
      <c r="BE19">
        <v>162663</v>
      </c>
      <c r="BF19">
        <v>-0.21548900000000001</v>
      </c>
      <c r="BG19">
        <v>-1909</v>
      </c>
      <c r="BH19">
        <v>12402</v>
      </c>
      <c r="BI19">
        <v>9345</v>
      </c>
      <c r="BJ19">
        <v>54259</v>
      </c>
      <c r="BK19">
        <v>-0.132519</v>
      </c>
      <c r="BL19">
        <v>-3057</v>
      </c>
      <c r="BM19">
        <v>6.5871320000000004</v>
      </c>
      <c r="BN19">
        <v>6.5980829999999999</v>
      </c>
      <c r="BO19">
        <v>6.6090530000000003</v>
      </c>
      <c r="BP19">
        <v>6.6200400000000004</v>
      </c>
      <c r="BQ19">
        <v>1.004996</v>
      </c>
      <c r="BR19">
        <v>165249</v>
      </c>
      <c r="BS19">
        <v>62189</v>
      </c>
      <c r="BT19">
        <v>78816</v>
      </c>
      <c r="BU19">
        <v>24035</v>
      </c>
      <c r="BV19">
        <v>0.37633509999999998</v>
      </c>
      <c r="BW19">
        <v>0.30495080000000002</v>
      </c>
      <c r="BX19">
        <v>0.81031710000000001</v>
      </c>
      <c r="BY19">
        <v>21054.07</v>
      </c>
      <c r="BZ19">
        <v>27550.68</v>
      </c>
      <c r="CA19">
        <v>24950.69</v>
      </c>
      <c r="CB19">
        <v>32473.41</v>
      </c>
      <c r="CC19">
        <v>29342.13</v>
      </c>
      <c r="CD19">
        <v>38535.129999999997</v>
      </c>
      <c r="CE19">
        <v>33485.19</v>
      </c>
      <c r="CF19">
        <v>43730.82</v>
      </c>
      <c r="CG19">
        <v>0.76419429999999999</v>
      </c>
      <c r="CH19">
        <v>0.76834210000000003</v>
      </c>
      <c r="CI19">
        <v>0.76143850000000002</v>
      </c>
      <c r="CJ19">
        <v>0.76571140000000004</v>
      </c>
      <c r="DF19">
        <v>27815.65</v>
      </c>
      <c r="DG19">
        <v>117141.3</v>
      </c>
      <c r="DH19">
        <v>20546.939999999999</v>
      </c>
      <c r="DI19">
        <v>104245.9</v>
      </c>
      <c r="DJ19">
        <v>0.23745379999999999</v>
      </c>
      <c r="DK19">
        <v>0.19710079999999999</v>
      </c>
      <c r="DL19">
        <v>0.8509099</v>
      </c>
      <c r="DM19">
        <v>3.7638999999999999E-2</v>
      </c>
      <c r="DN19">
        <v>82645.329429999998</v>
      </c>
      <c r="DO19">
        <v>131004.1085</v>
      </c>
      <c r="DP19">
        <v>0.63086059999999999</v>
      </c>
    </row>
    <row r="20" spans="1:120" x14ac:dyDescent="0.25">
      <c r="A20">
        <v>2018</v>
      </c>
      <c r="B20" s="1" t="s">
        <v>146</v>
      </c>
      <c r="C20" s="1" t="s">
        <v>147</v>
      </c>
      <c r="D20">
        <v>10</v>
      </c>
      <c r="E20" s="1" t="s">
        <v>126</v>
      </c>
      <c r="F20" s="1" t="s">
        <v>148</v>
      </c>
      <c r="G20">
        <v>2.8034E-2</v>
      </c>
      <c r="H20">
        <v>4.0696999999999997E-2</v>
      </c>
      <c r="I20">
        <v>431.12400000000002</v>
      </c>
      <c r="J20">
        <v>772.4153</v>
      </c>
      <c r="K20">
        <v>1383.883</v>
      </c>
      <c r="L20">
        <v>2479.4090000000001</v>
      </c>
      <c r="M20">
        <v>5.7510339999999998</v>
      </c>
      <c r="N20">
        <v>17246.650000000001</v>
      </c>
      <c r="O20">
        <v>14726.75</v>
      </c>
      <c r="P20">
        <v>12575.04</v>
      </c>
      <c r="Q20">
        <v>10737.7</v>
      </c>
      <c r="R20">
        <v>0.62259640000000005</v>
      </c>
      <c r="S20">
        <v>4160.2539999999999</v>
      </c>
      <c r="T20">
        <v>3766.663</v>
      </c>
      <c r="U20">
        <v>3410.3069999999998</v>
      </c>
      <c r="V20">
        <v>3087.6680000000001</v>
      </c>
      <c r="W20">
        <v>0.74218240000000002</v>
      </c>
      <c r="X20">
        <v>16185.22</v>
      </c>
      <c r="Y20">
        <v>15034.67</v>
      </c>
      <c r="Z20">
        <v>13965.92</v>
      </c>
      <c r="AA20">
        <v>12973.15</v>
      </c>
      <c r="AB20">
        <v>0.80154300000000001</v>
      </c>
      <c r="AC20">
        <v>-0.11700000000000001</v>
      </c>
      <c r="AD20">
        <v>12182.7</v>
      </c>
      <c r="AE20">
        <v>13093.05</v>
      </c>
      <c r="AF20">
        <v>14071.43</v>
      </c>
      <c r="AG20">
        <v>15122.91</v>
      </c>
      <c r="AH20">
        <v>1.2413430000000001</v>
      </c>
      <c r="AI20">
        <v>12372.1</v>
      </c>
      <c r="AJ20">
        <v>15464.6</v>
      </c>
      <c r="AK20">
        <v>115140</v>
      </c>
      <c r="AL20">
        <v>2.2582999999999999E-2</v>
      </c>
      <c r="AM20">
        <v>3092.47</v>
      </c>
      <c r="AN20">
        <v>8841</v>
      </c>
      <c r="AO20">
        <v>14223</v>
      </c>
      <c r="AP20">
        <v>26878</v>
      </c>
      <c r="AQ20">
        <v>0.14763100000000001</v>
      </c>
      <c r="AR20">
        <v>5382</v>
      </c>
      <c r="AS20">
        <v>12494</v>
      </c>
      <c r="AT20">
        <v>15700</v>
      </c>
      <c r="AU20">
        <v>29113</v>
      </c>
      <c r="AV20">
        <v>8.9578000000000005E-2</v>
      </c>
      <c r="AW20">
        <v>3205</v>
      </c>
      <c r="AX20">
        <v>13765</v>
      </c>
      <c r="AY20">
        <v>18284</v>
      </c>
      <c r="AZ20">
        <v>25143</v>
      </c>
      <c r="BA20">
        <v>-0.14179800000000001</v>
      </c>
      <c r="BB20">
        <v>4519</v>
      </c>
      <c r="BC20">
        <v>13505</v>
      </c>
      <c r="BD20">
        <v>13627</v>
      </c>
      <c r="BE20">
        <v>18687</v>
      </c>
      <c r="BF20">
        <v>0.161222</v>
      </c>
      <c r="BG20">
        <v>122</v>
      </c>
      <c r="BH20">
        <v>14666</v>
      </c>
      <c r="BI20">
        <v>14810</v>
      </c>
      <c r="BJ20">
        <v>15319</v>
      </c>
      <c r="BK20">
        <v>-0.223465</v>
      </c>
      <c r="BL20">
        <v>144</v>
      </c>
      <c r="BM20">
        <v>6.951498</v>
      </c>
      <c r="BN20">
        <v>7.0844969999999998</v>
      </c>
      <c r="BO20">
        <v>7.22004</v>
      </c>
      <c r="BP20">
        <v>7.3581770000000004</v>
      </c>
      <c r="BQ20">
        <v>1.0585020000000001</v>
      </c>
      <c r="BR20">
        <v>24224</v>
      </c>
      <c r="BS20">
        <v>12428</v>
      </c>
      <c r="BT20">
        <v>9434</v>
      </c>
      <c r="BU20">
        <v>4537</v>
      </c>
      <c r="BV20">
        <v>0.51304490000000003</v>
      </c>
      <c r="BW20">
        <v>0.48092010000000002</v>
      </c>
      <c r="BX20">
        <v>0.937384</v>
      </c>
      <c r="BY20">
        <v>28895.46</v>
      </c>
      <c r="BZ20">
        <v>34146.07</v>
      </c>
      <c r="CA20">
        <v>33263.629999999997</v>
      </c>
      <c r="CB20">
        <v>39544.76</v>
      </c>
      <c r="CC20">
        <v>38509.769999999997</v>
      </c>
      <c r="CD20">
        <v>45982.61</v>
      </c>
      <c r="CE20">
        <v>43156.28</v>
      </c>
      <c r="CF20">
        <v>51554.05</v>
      </c>
      <c r="CG20">
        <v>0.84623090000000001</v>
      </c>
      <c r="CH20">
        <v>0.84116420000000003</v>
      </c>
      <c r="CI20">
        <v>0.83748540000000005</v>
      </c>
      <c r="CJ20">
        <v>0.83710739999999995</v>
      </c>
      <c r="DF20">
        <v>29468.95</v>
      </c>
      <c r="DG20">
        <v>126353.3</v>
      </c>
      <c r="DH20">
        <v>22531.06</v>
      </c>
      <c r="DI20">
        <v>114980.1</v>
      </c>
      <c r="DJ20">
        <v>0.2332265</v>
      </c>
      <c r="DK20">
        <v>0.19595609999999999</v>
      </c>
      <c r="DL20">
        <v>0.87059430000000004</v>
      </c>
      <c r="DM20">
        <v>0.112734</v>
      </c>
      <c r="DN20">
        <v>95676.821079999994</v>
      </c>
      <c r="DO20">
        <v>161050.28899999999</v>
      </c>
      <c r="DP20">
        <v>0.59408039999999995</v>
      </c>
    </row>
    <row r="21" spans="1:120" x14ac:dyDescent="0.25">
      <c r="A21">
        <v>2018</v>
      </c>
      <c r="B21" s="1" t="s">
        <v>201</v>
      </c>
      <c r="C21" s="1" t="s">
        <v>202</v>
      </c>
      <c r="D21">
        <v>36</v>
      </c>
      <c r="E21" s="1" t="s">
        <v>144</v>
      </c>
      <c r="F21" s="1" t="s">
        <v>198</v>
      </c>
      <c r="G21">
        <v>4.2169999999999999E-2</v>
      </c>
      <c r="H21">
        <v>5.3621000000000002E-2</v>
      </c>
      <c r="I21">
        <v>383.2353</v>
      </c>
      <c r="J21">
        <v>674.35209999999995</v>
      </c>
      <c r="K21">
        <v>1186.6099999999999</v>
      </c>
      <c r="L21">
        <v>2087.9929999999999</v>
      </c>
      <c r="M21">
        <v>5.4483309999999996</v>
      </c>
      <c r="N21">
        <v>8274.9429999999993</v>
      </c>
      <c r="O21">
        <v>11125.17</v>
      </c>
      <c r="P21">
        <v>14957.12</v>
      </c>
      <c r="Q21">
        <v>20108.95</v>
      </c>
      <c r="R21">
        <v>2.4301010000000001</v>
      </c>
      <c r="S21">
        <v>11546.52</v>
      </c>
      <c r="T21">
        <v>9330.7479999999996</v>
      </c>
      <c r="U21">
        <v>7540.1840000000002</v>
      </c>
      <c r="V21">
        <v>6093.2280000000001</v>
      </c>
      <c r="W21">
        <v>0.52771129999999999</v>
      </c>
      <c r="X21">
        <v>19954.72</v>
      </c>
      <c r="Y21">
        <v>20661.05</v>
      </c>
      <c r="Z21">
        <v>21392.38</v>
      </c>
      <c r="AA21">
        <v>22149.599999999999</v>
      </c>
      <c r="AB21">
        <v>1.109993</v>
      </c>
      <c r="AC21">
        <v>0.14810000000000001</v>
      </c>
      <c r="AD21">
        <v>19256.32</v>
      </c>
      <c r="AE21">
        <v>19508.439999999999</v>
      </c>
      <c r="AF21">
        <v>19763.87</v>
      </c>
      <c r="AG21">
        <v>20022.64</v>
      </c>
      <c r="AH21">
        <v>1.0397959999999999</v>
      </c>
      <c r="AI21">
        <v>15354.3</v>
      </c>
      <c r="AJ21">
        <v>24063.7</v>
      </c>
      <c r="AK21">
        <v>2602786</v>
      </c>
      <c r="AL21">
        <v>3.0578000000000001E-2</v>
      </c>
      <c r="AM21">
        <v>8709.44</v>
      </c>
      <c r="AN21">
        <v>6908</v>
      </c>
      <c r="AO21">
        <v>24825</v>
      </c>
      <c r="AP21">
        <v>406804</v>
      </c>
      <c r="AQ21">
        <v>0.49753199999999997</v>
      </c>
      <c r="AR21">
        <v>17917</v>
      </c>
      <c r="AS21">
        <v>9020</v>
      </c>
      <c r="AT21">
        <v>22397</v>
      </c>
      <c r="AU21">
        <v>355782</v>
      </c>
      <c r="AV21">
        <v>0.230458</v>
      </c>
      <c r="AW21">
        <v>13376</v>
      </c>
      <c r="AX21">
        <v>10434</v>
      </c>
      <c r="AY21">
        <v>21206</v>
      </c>
      <c r="AZ21">
        <v>260285</v>
      </c>
      <c r="BA21">
        <v>6.9925000000000001E-2</v>
      </c>
      <c r="BB21">
        <v>10772</v>
      </c>
      <c r="BC21">
        <v>13897</v>
      </c>
      <c r="BD21">
        <v>21802</v>
      </c>
      <c r="BE21">
        <v>260090</v>
      </c>
      <c r="BF21">
        <v>-0.155723</v>
      </c>
      <c r="BG21">
        <v>7905</v>
      </c>
      <c r="BH21">
        <v>20923</v>
      </c>
      <c r="BI21">
        <v>25288</v>
      </c>
      <c r="BJ21">
        <v>1319825</v>
      </c>
      <c r="BK21">
        <v>-0.13807</v>
      </c>
      <c r="BL21">
        <v>4365</v>
      </c>
      <c r="BM21">
        <v>8.5926229999999997</v>
      </c>
      <c r="BN21">
        <v>8.314114</v>
      </c>
      <c r="BO21">
        <v>8.044632</v>
      </c>
      <c r="BP21">
        <v>7.7838849999999997</v>
      </c>
      <c r="BQ21">
        <v>0.90587989999999996</v>
      </c>
      <c r="BR21">
        <v>462710</v>
      </c>
      <c r="BS21">
        <v>277674</v>
      </c>
      <c r="BT21">
        <v>177030</v>
      </c>
      <c r="BU21">
        <v>96991</v>
      </c>
      <c r="BV21">
        <v>0.60010370000000002</v>
      </c>
      <c r="BW21">
        <v>0.54787889999999995</v>
      </c>
      <c r="BX21">
        <v>0.91297360000000005</v>
      </c>
      <c r="BY21">
        <v>35848.68</v>
      </c>
      <c r="BZ21">
        <v>38927.18</v>
      </c>
      <c r="CA21">
        <v>41563.43</v>
      </c>
      <c r="CB21">
        <v>44840.65</v>
      </c>
      <c r="CC21">
        <v>47801.17</v>
      </c>
      <c r="CD21">
        <v>51974.32</v>
      </c>
      <c r="CE21">
        <v>53486.1</v>
      </c>
      <c r="CF21">
        <v>58120.32</v>
      </c>
      <c r="CG21">
        <v>0.92091659999999997</v>
      </c>
      <c r="CH21">
        <v>0.92691409999999996</v>
      </c>
      <c r="CI21">
        <v>0.91970739999999995</v>
      </c>
      <c r="CJ21">
        <v>0.920265</v>
      </c>
      <c r="DF21">
        <v>28559.15</v>
      </c>
      <c r="DG21">
        <v>155278.5</v>
      </c>
      <c r="DH21">
        <v>21476.74</v>
      </c>
      <c r="DI21">
        <v>141224.1</v>
      </c>
      <c r="DJ21">
        <v>0.18392210000000001</v>
      </c>
      <c r="DK21">
        <v>0.1520755</v>
      </c>
      <c r="DL21">
        <v>0.8348795</v>
      </c>
      <c r="DM21">
        <v>5.1674999999999999E-2</v>
      </c>
      <c r="DN21">
        <v>117251.4915</v>
      </c>
      <c r="DO21">
        <v>153495.8002</v>
      </c>
      <c r="DP21">
        <v>0.76387430000000001</v>
      </c>
    </row>
    <row r="22" spans="1:120" x14ac:dyDescent="0.25">
      <c r="A22">
        <v>2018</v>
      </c>
      <c r="B22" s="1" t="s">
        <v>215</v>
      </c>
      <c r="C22" s="1" t="s">
        <v>216</v>
      </c>
      <c r="D22">
        <v>44</v>
      </c>
      <c r="E22" s="1" t="s">
        <v>144</v>
      </c>
      <c r="F22" s="1" t="s">
        <v>145</v>
      </c>
      <c r="G22">
        <v>4.2444999999999997E-2</v>
      </c>
      <c r="H22">
        <v>4.4155E-2</v>
      </c>
      <c r="I22">
        <v>607.69100000000003</v>
      </c>
      <c r="J22">
        <v>909.22159999999997</v>
      </c>
      <c r="K22">
        <v>1360.3689999999999</v>
      </c>
      <c r="L22">
        <v>2035.3720000000001</v>
      </c>
      <c r="M22">
        <v>3.3493539999999999</v>
      </c>
      <c r="N22">
        <v>4115.3029999999999</v>
      </c>
      <c r="O22">
        <v>6398.4040000000005</v>
      </c>
      <c r="P22">
        <v>9948.1309999999994</v>
      </c>
      <c r="Q22">
        <v>15467.19</v>
      </c>
      <c r="R22">
        <v>3.7584569999999999</v>
      </c>
      <c r="S22">
        <v>13916.36</v>
      </c>
      <c r="T22">
        <v>8116.6279999999997</v>
      </c>
      <c r="U22">
        <v>4733.973</v>
      </c>
      <c r="V22">
        <v>2761.06</v>
      </c>
      <c r="W22">
        <v>0.19840389999999999</v>
      </c>
      <c r="X22">
        <v>15317.42</v>
      </c>
      <c r="Y22">
        <v>14937.62</v>
      </c>
      <c r="Z22">
        <v>14567.24</v>
      </c>
      <c r="AA22">
        <v>14206.04</v>
      </c>
      <c r="AB22">
        <v>0.92744329999999997</v>
      </c>
      <c r="AC22">
        <v>-0.2445</v>
      </c>
      <c r="AD22">
        <v>14613.17</v>
      </c>
      <c r="AE22">
        <v>14240.8</v>
      </c>
      <c r="AF22">
        <v>13877.91</v>
      </c>
      <c r="AG22">
        <v>13524.27</v>
      </c>
      <c r="AH22">
        <v>0.925485</v>
      </c>
      <c r="AI22">
        <v>12693.5</v>
      </c>
      <c r="AJ22">
        <v>16061.8</v>
      </c>
      <c r="AK22">
        <v>131978</v>
      </c>
      <c r="AL22">
        <v>4.2408000000000001E-2</v>
      </c>
      <c r="AM22">
        <v>3368.22</v>
      </c>
      <c r="AN22">
        <v>5508</v>
      </c>
      <c r="AO22">
        <v>16273</v>
      </c>
      <c r="AP22">
        <v>10987</v>
      </c>
      <c r="AQ22">
        <v>0.60545300000000002</v>
      </c>
      <c r="AR22">
        <v>10765</v>
      </c>
      <c r="AS22">
        <v>7568</v>
      </c>
      <c r="AT22">
        <v>16884</v>
      </c>
      <c r="AU22">
        <v>13726</v>
      </c>
      <c r="AV22">
        <v>0.41888900000000001</v>
      </c>
      <c r="AW22">
        <v>9317</v>
      </c>
      <c r="AX22">
        <v>7669</v>
      </c>
      <c r="AY22">
        <v>17191</v>
      </c>
      <c r="AZ22">
        <v>25043</v>
      </c>
      <c r="BA22">
        <v>0.303512</v>
      </c>
      <c r="BB22">
        <v>9521</v>
      </c>
      <c r="BC22">
        <v>10052</v>
      </c>
      <c r="BD22">
        <v>15599</v>
      </c>
      <c r="BE22">
        <v>29472</v>
      </c>
      <c r="BF22">
        <v>0.17519799999999999</v>
      </c>
      <c r="BG22">
        <v>5547</v>
      </c>
      <c r="BH22">
        <v>19385</v>
      </c>
      <c r="BI22">
        <v>15526</v>
      </c>
      <c r="BJ22">
        <v>52750</v>
      </c>
      <c r="BK22">
        <v>-0.36954999999999999</v>
      </c>
      <c r="BL22">
        <v>-3859</v>
      </c>
      <c r="BM22">
        <v>8.0077309999999997</v>
      </c>
      <c r="BN22">
        <v>7.7608649999999999</v>
      </c>
      <c r="BO22">
        <v>7.521611</v>
      </c>
      <c r="BP22">
        <v>7.2897319999999999</v>
      </c>
      <c r="BQ22">
        <v>0.9103367</v>
      </c>
      <c r="BR22">
        <v>23979</v>
      </c>
      <c r="BS22">
        <v>8313</v>
      </c>
      <c r="BT22">
        <v>8900</v>
      </c>
      <c r="BU22">
        <v>2523</v>
      </c>
      <c r="BV22">
        <v>0.34667829999999999</v>
      </c>
      <c r="BW22">
        <v>0.28348309999999999</v>
      </c>
      <c r="BX22">
        <v>0.81771229999999995</v>
      </c>
      <c r="BY22">
        <v>34522.76</v>
      </c>
      <c r="BZ22">
        <v>34138</v>
      </c>
      <c r="CA22">
        <v>40621.22</v>
      </c>
      <c r="CB22">
        <v>40314.129999999997</v>
      </c>
      <c r="CC22">
        <v>47834.32</v>
      </c>
      <c r="CD22">
        <v>47264.42</v>
      </c>
      <c r="CE22">
        <v>53922.39</v>
      </c>
      <c r="CF22">
        <v>53783.5</v>
      </c>
      <c r="CG22">
        <v>1.011271</v>
      </c>
      <c r="CH22">
        <v>1.007617</v>
      </c>
      <c r="CI22">
        <v>1.0120579999999999</v>
      </c>
      <c r="CJ22">
        <v>1.0025820000000001</v>
      </c>
      <c r="DF22">
        <v>27890.1</v>
      </c>
      <c r="DG22">
        <v>131310.5</v>
      </c>
      <c r="DH22">
        <v>20485.86</v>
      </c>
      <c r="DI22">
        <v>121328.6</v>
      </c>
      <c r="DJ22">
        <v>0.21239810000000001</v>
      </c>
      <c r="DK22">
        <v>0.168846</v>
      </c>
      <c r="DL22">
        <v>0.86676430000000004</v>
      </c>
      <c r="DM22">
        <v>6.2631000000000006E-2</v>
      </c>
      <c r="DN22">
        <v>102429.3579</v>
      </c>
      <c r="DO22">
        <v>154862.07889999999</v>
      </c>
      <c r="DP22">
        <v>0.66142310000000004</v>
      </c>
    </row>
    <row r="23" spans="1:120" x14ac:dyDescent="0.25">
      <c r="A23">
        <v>2018</v>
      </c>
      <c r="B23" s="1" t="s">
        <v>176</v>
      </c>
      <c r="C23" s="1" t="s">
        <v>177</v>
      </c>
      <c r="D23">
        <v>24</v>
      </c>
      <c r="E23" s="1" t="s">
        <v>126</v>
      </c>
      <c r="F23" s="1" t="s">
        <v>148</v>
      </c>
      <c r="G23">
        <v>3.4193000000000001E-2</v>
      </c>
      <c r="H23">
        <v>3.7185999999999997E-2</v>
      </c>
      <c r="I23">
        <v>483.04410000000001</v>
      </c>
      <c r="J23">
        <v>827.57960000000003</v>
      </c>
      <c r="K23">
        <v>1417.8579999999999</v>
      </c>
      <c r="L23">
        <v>2429.1579999999999</v>
      </c>
      <c r="M23">
        <v>5.0288529999999998</v>
      </c>
      <c r="N23">
        <v>6393.3580000000002</v>
      </c>
      <c r="O23">
        <v>8851.0889999999999</v>
      </c>
      <c r="P23">
        <v>12253.62</v>
      </c>
      <c r="Q23">
        <v>16964.150000000001</v>
      </c>
      <c r="R23">
        <v>2.6534019999999998</v>
      </c>
      <c r="S23">
        <v>8287.5049999999992</v>
      </c>
      <c r="T23">
        <v>5646.299</v>
      </c>
      <c r="U23">
        <v>3846.8389999999999</v>
      </c>
      <c r="V23">
        <v>2620.8620000000001</v>
      </c>
      <c r="W23">
        <v>0.31624259999999998</v>
      </c>
      <c r="X23">
        <v>13434.03</v>
      </c>
      <c r="Y23">
        <v>13518</v>
      </c>
      <c r="Z23">
        <v>13602.5</v>
      </c>
      <c r="AA23">
        <v>13687.53</v>
      </c>
      <c r="AB23">
        <v>1.0188699999999999</v>
      </c>
      <c r="AC23">
        <v>0.41930000000000001</v>
      </c>
      <c r="AD23">
        <v>11861.47</v>
      </c>
      <c r="AE23">
        <v>12357.69</v>
      </c>
      <c r="AF23">
        <v>12874.68</v>
      </c>
      <c r="AG23">
        <v>13413.29</v>
      </c>
      <c r="AH23">
        <v>1.1308290000000001</v>
      </c>
      <c r="AI23">
        <v>11693.3</v>
      </c>
      <c r="AJ23">
        <v>14765.4</v>
      </c>
      <c r="AK23">
        <v>899068</v>
      </c>
      <c r="AL23">
        <v>4.8163999999999998E-2</v>
      </c>
      <c r="AM23">
        <v>3072.08</v>
      </c>
      <c r="AN23">
        <v>7806</v>
      </c>
      <c r="AO23">
        <v>14331</v>
      </c>
      <c r="AP23">
        <v>140258</v>
      </c>
      <c r="AQ23">
        <v>0.40310000000000001</v>
      </c>
      <c r="AR23">
        <v>6525</v>
      </c>
      <c r="AS23">
        <v>10570</v>
      </c>
      <c r="AT23">
        <v>14912</v>
      </c>
      <c r="AU23">
        <v>319390</v>
      </c>
      <c r="AV23">
        <v>0.262461</v>
      </c>
      <c r="AW23">
        <v>4342</v>
      </c>
      <c r="AX23">
        <v>12364</v>
      </c>
      <c r="AY23">
        <v>14593</v>
      </c>
      <c r="AZ23">
        <v>286740</v>
      </c>
      <c r="BA23">
        <v>-0.144895</v>
      </c>
      <c r="BB23">
        <v>2229</v>
      </c>
      <c r="BC23">
        <v>10413</v>
      </c>
      <c r="BD23">
        <v>14491</v>
      </c>
      <c r="BE23">
        <v>43924</v>
      </c>
      <c r="BF23">
        <v>7.0539000000000004E-2</v>
      </c>
      <c r="BG23">
        <v>4078</v>
      </c>
      <c r="BH23">
        <v>18753</v>
      </c>
      <c r="BI23">
        <v>15460</v>
      </c>
      <c r="BJ23">
        <v>108756</v>
      </c>
      <c r="BK23">
        <v>-0.53894799999999998</v>
      </c>
      <c r="BL23">
        <v>-3293</v>
      </c>
      <c r="BM23">
        <v>7.4143590000000001</v>
      </c>
      <c r="BN23">
        <v>7.1526329999999998</v>
      </c>
      <c r="BO23">
        <v>6.9001460000000003</v>
      </c>
      <c r="BP23">
        <v>6.6565709999999996</v>
      </c>
      <c r="BQ23">
        <v>0.89779450000000005</v>
      </c>
      <c r="BR23">
        <v>148355</v>
      </c>
      <c r="BS23">
        <v>71905</v>
      </c>
      <c r="BT23">
        <v>40777</v>
      </c>
      <c r="BU23">
        <v>15826</v>
      </c>
      <c r="BV23">
        <v>0.484682</v>
      </c>
      <c r="BW23">
        <v>0.38811089999999998</v>
      </c>
      <c r="BX23">
        <v>0.80075370000000001</v>
      </c>
      <c r="BY23">
        <v>30749.03</v>
      </c>
      <c r="BZ23">
        <v>37969.99</v>
      </c>
      <c r="CA23">
        <v>35730.410000000003</v>
      </c>
      <c r="CB23">
        <v>44004.32</v>
      </c>
      <c r="CC23">
        <v>41651.96</v>
      </c>
      <c r="CD23">
        <v>51137.67</v>
      </c>
      <c r="CE23">
        <v>46346.62</v>
      </c>
      <c r="CF23">
        <v>57494.239999999998</v>
      </c>
      <c r="CG23">
        <v>0.80982460000000001</v>
      </c>
      <c r="CH23">
        <v>0.81197490000000005</v>
      </c>
      <c r="CI23">
        <v>0.81450650000000002</v>
      </c>
      <c r="CJ23">
        <v>0.80610890000000002</v>
      </c>
      <c r="DF23">
        <v>30322.6</v>
      </c>
      <c r="DG23">
        <v>160385.4</v>
      </c>
      <c r="DH23">
        <v>22825.89</v>
      </c>
      <c r="DI23">
        <v>149139.1</v>
      </c>
      <c r="DJ23">
        <v>0.1890609</v>
      </c>
      <c r="DK23">
        <v>0.15305099999999999</v>
      </c>
      <c r="DL23">
        <v>0.84164660000000002</v>
      </c>
      <c r="DM23">
        <v>2.6651999999999999E-2</v>
      </c>
      <c r="DN23">
        <v>132953.27979999999</v>
      </c>
      <c r="DO23">
        <v>209134.0661</v>
      </c>
      <c r="DP23">
        <v>0.63573230000000003</v>
      </c>
    </row>
    <row r="24" spans="1:120" x14ac:dyDescent="0.25">
      <c r="A24">
        <v>2018</v>
      </c>
      <c r="B24" s="1" t="s">
        <v>219</v>
      </c>
      <c r="C24" s="1" t="s">
        <v>220</v>
      </c>
      <c r="D24">
        <v>46</v>
      </c>
      <c r="E24" s="1" t="s">
        <v>161</v>
      </c>
      <c r="F24" s="1" t="s">
        <v>167</v>
      </c>
      <c r="G24">
        <v>3.024E-2</v>
      </c>
      <c r="H24">
        <v>3.4811000000000002E-2</v>
      </c>
      <c r="I24">
        <v>381.21230000000003</v>
      </c>
      <c r="J24">
        <v>806.01210000000003</v>
      </c>
      <c r="K24">
        <v>1704.183</v>
      </c>
      <c r="L24">
        <v>3603.223</v>
      </c>
      <c r="M24">
        <v>9.4520110000000006</v>
      </c>
      <c r="N24">
        <v>4180.5290000000005</v>
      </c>
      <c r="O24">
        <v>4305.5420000000004</v>
      </c>
      <c r="P24">
        <v>4434.2920000000004</v>
      </c>
      <c r="Q24">
        <v>4566.893</v>
      </c>
      <c r="R24">
        <v>1.0924199999999999</v>
      </c>
      <c r="S24">
        <v>5140.51</v>
      </c>
      <c r="T24">
        <v>4533.2030000000004</v>
      </c>
      <c r="U24">
        <v>3997.6439999999998</v>
      </c>
      <c r="V24">
        <v>3525.3560000000002</v>
      </c>
      <c r="W24">
        <v>0.68579900000000005</v>
      </c>
      <c r="X24">
        <v>9182.6329999999998</v>
      </c>
      <c r="Y24">
        <v>9086.2520000000004</v>
      </c>
      <c r="Z24">
        <v>8990.8829999999998</v>
      </c>
      <c r="AA24">
        <v>8896.5149999999994</v>
      </c>
      <c r="AB24">
        <v>0.96884139999999996</v>
      </c>
      <c r="AC24">
        <v>0.27589999999999998</v>
      </c>
      <c r="AD24">
        <v>7507.777</v>
      </c>
      <c r="AE24">
        <v>8617.3690000000006</v>
      </c>
      <c r="AF24">
        <v>9890.9490000000005</v>
      </c>
      <c r="AG24">
        <v>11352.75</v>
      </c>
      <c r="AH24">
        <v>1.5121329999999999</v>
      </c>
      <c r="AI24">
        <v>9465.48</v>
      </c>
      <c r="AJ24">
        <v>10035</v>
      </c>
      <c r="AK24">
        <v>137808</v>
      </c>
      <c r="AL24">
        <v>5.0258999999999998E-2</v>
      </c>
      <c r="AM24">
        <v>569.53899999999999</v>
      </c>
      <c r="AN24">
        <v>6586</v>
      </c>
      <c r="AO24">
        <v>9225</v>
      </c>
      <c r="AP24">
        <v>28585</v>
      </c>
      <c r="AQ24">
        <v>0.22076200000000001</v>
      </c>
      <c r="AR24">
        <v>2640</v>
      </c>
      <c r="AS24">
        <v>8406</v>
      </c>
      <c r="AT24">
        <v>9362</v>
      </c>
      <c r="AU24">
        <v>54847</v>
      </c>
      <c r="AV24">
        <v>0.133882</v>
      </c>
      <c r="AW24">
        <v>955</v>
      </c>
      <c r="AX24">
        <v>10183</v>
      </c>
      <c r="AY24">
        <v>10589</v>
      </c>
      <c r="AZ24">
        <v>12723</v>
      </c>
      <c r="BA24">
        <v>0.14502300000000001</v>
      </c>
      <c r="BB24">
        <v>406</v>
      </c>
      <c r="BC24">
        <v>10383</v>
      </c>
      <c r="BD24">
        <v>10135</v>
      </c>
      <c r="BE24">
        <v>28141</v>
      </c>
      <c r="BF24">
        <v>-8.4263000000000005E-2</v>
      </c>
      <c r="BG24">
        <v>-248</v>
      </c>
      <c r="BH24">
        <v>17271</v>
      </c>
      <c r="BI24">
        <v>13752</v>
      </c>
      <c r="BJ24">
        <v>13512</v>
      </c>
      <c r="BK24">
        <v>-0.490587</v>
      </c>
      <c r="BL24">
        <v>-3519</v>
      </c>
      <c r="BM24">
        <v>6.4121899999999998</v>
      </c>
      <c r="BN24">
        <v>6.8491970000000002</v>
      </c>
      <c r="BO24">
        <v>7.3159869999999998</v>
      </c>
      <c r="BP24">
        <v>7.8145899999999999</v>
      </c>
      <c r="BQ24">
        <v>1.2187079999999999</v>
      </c>
      <c r="BR24">
        <v>24683</v>
      </c>
      <c r="BS24">
        <v>9546</v>
      </c>
      <c r="BT24">
        <v>8755</v>
      </c>
      <c r="BU24">
        <v>4006</v>
      </c>
      <c r="BV24">
        <v>0.38674389999999997</v>
      </c>
      <c r="BW24">
        <v>0.4575671</v>
      </c>
      <c r="BX24">
        <v>1.183127</v>
      </c>
      <c r="BY24">
        <v>25834.91</v>
      </c>
      <c r="BZ24">
        <v>27952.23</v>
      </c>
      <c r="CA24">
        <v>28377.34</v>
      </c>
      <c r="CB24">
        <v>30595.73</v>
      </c>
      <c r="CC24">
        <v>30987.58</v>
      </c>
      <c r="CD24">
        <v>33666.99</v>
      </c>
      <c r="CE24">
        <v>33491.07</v>
      </c>
      <c r="CF24">
        <v>36332.93</v>
      </c>
      <c r="CG24">
        <v>0.92425219999999997</v>
      </c>
      <c r="CH24">
        <v>0.92749329999999996</v>
      </c>
      <c r="CI24">
        <v>0.92041439999999997</v>
      </c>
      <c r="CJ24">
        <v>0.92178269999999995</v>
      </c>
      <c r="DF24">
        <v>29270.12</v>
      </c>
      <c r="DG24">
        <v>112348</v>
      </c>
      <c r="DH24">
        <v>21472.52</v>
      </c>
      <c r="DI24">
        <v>102396.4</v>
      </c>
      <c r="DJ24">
        <v>0.26053080000000001</v>
      </c>
      <c r="DK24">
        <v>0.20969989999999999</v>
      </c>
      <c r="DL24">
        <v>0.91202289999999997</v>
      </c>
      <c r="DM24">
        <v>0</v>
      </c>
      <c r="DN24">
        <v>84501.095279999994</v>
      </c>
      <c r="DO24">
        <v>102993.94500000001</v>
      </c>
      <c r="DP24">
        <v>0.82044720000000004</v>
      </c>
    </row>
    <row r="25" spans="1:120" x14ac:dyDescent="0.25">
      <c r="A25">
        <v>2018</v>
      </c>
      <c r="B25" s="1" t="s">
        <v>186</v>
      </c>
      <c r="C25" s="1" t="s">
        <v>187</v>
      </c>
      <c r="D25">
        <v>29</v>
      </c>
      <c r="E25" s="1" t="s">
        <v>161</v>
      </c>
      <c r="F25" s="1" t="s">
        <v>167</v>
      </c>
      <c r="G25">
        <v>3.3680000000000002E-2</v>
      </c>
      <c r="H25">
        <v>3.7132999999999999E-2</v>
      </c>
      <c r="I25">
        <v>344.57850000000002</v>
      </c>
      <c r="J25">
        <v>579.39279999999997</v>
      </c>
      <c r="K25">
        <v>974.22199999999998</v>
      </c>
      <c r="L25">
        <v>1638.1089999999999</v>
      </c>
      <c r="M25">
        <v>4.7539509999999998</v>
      </c>
      <c r="N25">
        <v>5835.4970000000003</v>
      </c>
      <c r="O25">
        <v>5859.9139999999998</v>
      </c>
      <c r="P25">
        <v>5884.4340000000002</v>
      </c>
      <c r="Q25">
        <v>5909.0559999999996</v>
      </c>
      <c r="R25">
        <v>1.0126059999999999</v>
      </c>
      <c r="S25">
        <v>4953.1899999999996</v>
      </c>
      <c r="T25">
        <v>4457.3590000000004</v>
      </c>
      <c r="U25">
        <v>4011.1619999999998</v>
      </c>
      <c r="V25">
        <v>3609.6309999999999</v>
      </c>
      <c r="W25">
        <v>0.72874879999999997</v>
      </c>
      <c r="X25">
        <v>10759.51</v>
      </c>
      <c r="Y25">
        <v>10224.290000000001</v>
      </c>
      <c r="Z25">
        <v>9715.6990000000005</v>
      </c>
      <c r="AA25">
        <v>9232.4030000000002</v>
      </c>
      <c r="AB25">
        <v>0.85806879999999996</v>
      </c>
      <c r="AC25">
        <v>-5.21E-2</v>
      </c>
      <c r="AD25">
        <v>9223.9390000000003</v>
      </c>
      <c r="AE25">
        <v>9283.1489999999994</v>
      </c>
      <c r="AF25">
        <v>9342.7389999999996</v>
      </c>
      <c r="AG25">
        <v>9402.7119999999995</v>
      </c>
      <c r="AH25">
        <v>1.0193810000000001</v>
      </c>
      <c r="AI25">
        <v>9892.7900000000009</v>
      </c>
      <c r="AJ25">
        <v>10512.5</v>
      </c>
      <c r="AK25">
        <v>879590</v>
      </c>
      <c r="AL25">
        <v>5.0479000000000003E-2</v>
      </c>
      <c r="AM25">
        <v>619.75599999999997</v>
      </c>
      <c r="AN25">
        <v>6689</v>
      </c>
      <c r="AO25">
        <v>10747</v>
      </c>
      <c r="AP25">
        <v>363013</v>
      </c>
      <c r="AQ25">
        <v>0.29876900000000001</v>
      </c>
      <c r="AR25">
        <v>4058</v>
      </c>
      <c r="AS25">
        <v>9467</v>
      </c>
      <c r="AT25">
        <v>9993</v>
      </c>
      <c r="AU25">
        <v>116691</v>
      </c>
      <c r="AV25">
        <v>2.5902000000000001E-2</v>
      </c>
      <c r="AW25">
        <v>526</v>
      </c>
      <c r="AX25">
        <v>11062</v>
      </c>
      <c r="AY25">
        <v>10151</v>
      </c>
      <c r="AZ25">
        <v>155068</v>
      </c>
      <c r="BA25">
        <v>-6.8187999999999999E-2</v>
      </c>
      <c r="BB25">
        <v>-910</v>
      </c>
      <c r="BC25">
        <v>11904</v>
      </c>
      <c r="BD25">
        <v>9665</v>
      </c>
      <c r="BE25">
        <v>114002</v>
      </c>
      <c r="BF25">
        <v>-8.9441000000000007E-2</v>
      </c>
      <c r="BG25">
        <v>-2238</v>
      </c>
      <c r="BH25">
        <v>16026</v>
      </c>
      <c r="BI25">
        <v>11492</v>
      </c>
      <c r="BJ25">
        <v>130816</v>
      </c>
      <c r="BK25">
        <v>-0.36021500000000001</v>
      </c>
      <c r="BL25">
        <v>-4534</v>
      </c>
      <c r="BM25">
        <v>7.0523309999999997</v>
      </c>
      <c r="BN25">
        <v>7.178026</v>
      </c>
      <c r="BO25">
        <v>7.3059609999999999</v>
      </c>
      <c r="BP25">
        <v>7.4361769999999998</v>
      </c>
      <c r="BQ25">
        <v>1.0544279999999999</v>
      </c>
      <c r="BR25">
        <v>154135</v>
      </c>
      <c r="BS25">
        <v>73805</v>
      </c>
      <c r="BT25">
        <v>61254</v>
      </c>
      <c r="BU25">
        <v>24840</v>
      </c>
      <c r="BV25">
        <v>0.47883350000000002</v>
      </c>
      <c r="BW25">
        <v>0.40552460000000001</v>
      </c>
      <c r="BX25">
        <v>0.84690089999999996</v>
      </c>
      <c r="BY25">
        <v>21489.22</v>
      </c>
      <c r="BZ25">
        <v>30807.03</v>
      </c>
      <c r="CA25">
        <v>24865.599999999999</v>
      </c>
      <c r="CB25">
        <v>35470.959999999999</v>
      </c>
      <c r="CC25">
        <v>28401.38</v>
      </c>
      <c r="CD25">
        <v>40877.96</v>
      </c>
      <c r="CE25">
        <v>31692.98</v>
      </c>
      <c r="CF25">
        <v>45494.87</v>
      </c>
      <c r="CG25">
        <v>0.69754269999999996</v>
      </c>
      <c r="CH25">
        <v>0.70101290000000005</v>
      </c>
      <c r="CI25">
        <v>0.69478459999999997</v>
      </c>
      <c r="CJ25">
        <v>0.69662760000000001</v>
      </c>
      <c r="DF25">
        <v>28543.53</v>
      </c>
      <c r="DG25">
        <v>118878.5</v>
      </c>
      <c r="DH25">
        <v>22078.89</v>
      </c>
      <c r="DI25">
        <v>107999.8</v>
      </c>
      <c r="DJ25">
        <v>0.24010680000000001</v>
      </c>
      <c r="DK25">
        <v>0.20443449999999999</v>
      </c>
      <c r="DL25">
        <v>0.85234799999999999</v>
      </c>
      <c r="DM25">
        <v>2.5949E-2</v>
      </c>
      <c r="DN25">
        <v>88415.435570000001</v>
      </c>
      <c r="DO25">
        <v>125451.7344</v>
      </c>
      <c r="DP25">
        <v>0.70477650000000003</v>
      </c>
    </row>
    <row r="26" spans="1:120" x14ac:dyDescent="0.25">
      <c r="A26">
        <v>2018</v>
      </c>
      <c r="B26" s="1" t="s">
        <v>157</v>
      </c>
      <c r="C26" s="1" t="s">
        <v>158</v>
      </c>
      <c r="D26">
        <v>16</v>
      </c>
      <c r="E26" s="1" t="s">
        <v>130</v>
      </c>
      <c r="F26" s="1" t="s">
        <v>134</v>
      </c>
      <c r="G26">
        <v>2.9731E-2</v>
      </c>
      <c r="H26">
        <v>3.015E-2</v>
      </c>
      <c r="I26">
        <v>303.26159999999999</v>
      </c>
      <c r="J26">
        <v>638.55250000000001</v>
      </c>
      <c r="K26">
        <v>1344.547</v>
      </c>
      <c r="L26">
        <v>2831.0990000000002</v>
      </c>
      <c r="M26">
        <v>9.3355010000000007</v>
      </c>
      <c r="N26">
        <v>6436.6989999999996</v>
      </c>
      <c r="O26">
        <v>6592.14</v>
      </c>
      <c r="P26">
        <v>6751.3360000000002</v>
      </c>
      <c r="Q26">
        <v>6914.3760000000002</v>
      </c>
      <c r="R26">
        <v>1.074211</v>
      </c>
      <c r="S26">
        <v>1770.318</v>
      </c>
      <c r="T26">
        <v>1492.5329999999999</v>
      </c>
      <c r="U26">
        <v>1258.336</v>
      </c>
      <c r="V26">
        <v>1060.8879999999999</v>
      </c>
      <c r="W26">
        <v>0.59926400000000002</v>
      </c>
      <c r="X26">
        <v>7099.12</v>
      </c>
      <c r="Y26">
        <v>7081.6750000000002</v>
      </c>
      <c r="Z26">
        <v>7064.2749999999996</v>
      </c>
      <c r="AA26">
        <v>7046.9170000000004</v>
      </c>
      <c r="AB26">
        <v>0.99264660000000005</v>
      </c>
      <c r="AC26">
        <v>-3.9899999999999998E-2</v>
      </c>
      <c r="AD26">
        <v>5951.7619999999997</v>
      </c>
      <c r="AE26">
        <v>6714.848</v>
      </c>
      <c r="AF26">
        <v>7575.7709999999997</v>
      </c>
      <c r="AG26">
        <v>8547.0740000000005</v>
      </c>
      <c r="AH26">
        <v>1.4360580000000001</v>
      </c>
      <c r="AI26">
        <v>9559.9699999999993</v>
      </c>
      <c r="AJ26">
        <v>7737.44</v>
      </c>
      <c r="AK26">
        <v>285852</v>
      </c>
      <c r="AL26">
        <v>5.1069999999999997E-2</v>
      </c>
      <c r="AM26">
        <v>-1822.53</v>
      </c>
      <c r="AN26">
        <v>7830</v>
      </c>
      <c r="AO26">
        <v>7721</v>
      </c>
      <c r="AP26">
        <v>124866</v>
      </c>
      <c r="AQ26">
        <v>0.17271400000000001</v>
      </c>
      <c r="AR26">
        <v>-109</v>
      </c>
      <c r="AS26">
        <v>9865</v>
      </c>
      <c r="AT26">
        <v>7613</v>
      </c>
      <c r="AU26">
        <v>54243</v>
      </c>
      <c r="AV26">
        <v>9.3570000000000007E-3</v>
      </c>
      <c r="AW26">
        <v>-2252</v>
      </c>
      <c r="AX26">
        <v>10283</v>
      </c>
      <c r="AY26">
        <v>7463</v>
      </c>
      <c r="AZ26">
        <v>47705</v>
      </c>
      <c r="BA26">
        <v>-1.7899999999999999E-4</v>
      </c>
      <c r="BB26">
        <v>-2820</v>
      </c>
      <c r="BC26">
        <v>11693</v>
      </c>
      <c r="BD26">
        <v>7659</v>
      </c>
      <c r="BE26">
        <v>42035</v>
      </c>
      <c r="BF26">
        <v>-8.7282999999999999E-2</v>
      </c>
      <c r="BG26">
        <v>-4034</v>
      </c>
      <c r="BH26">
        <v>13992</v>
      </c>
      <c r="BI26">
        <v>9221</v>
      </c>
      <c r="BJ26">
        <v>17003</v>
      </c>
      <c r="BK26">
        <v>-0.23497499999999999</v>
      </c>
      <c r="BL26">
        <v>-4772</v>
      </c>
      <c r="BM26">
        <v>5.4075139999999999</v>
      </c>
      <c r="BN26">
        <v>5.5854400000000002</v>
      </c>
      <c r="BO26">
        <v>5.7692189999999997</v>
      </c>
      <c r="BP26">
        <v>5.9590449999999997</v>
      </c>
      <c r="BQ26">
        <v>1.1019939999999999</v>
      </c>
      <c r="BR26">
        <v>48916</v>
      </c>
      <c r="BS26">
        <v>18229</v>
      </c>
      <c r="BT26">
        <v>20875</v>
      </c>
      <c r="BU26">
        <v>7198</v>
      </c>
      <c r="BV26">
        <v>0.37265930000000003</v>
      </c>
      <c r="BW26">
        <v>0.34481440000000002</v>
      </c>
      <c r="BX26">
        <v>0.92528049999999995</v>
      </c>
      <c r="BY26">
        <v>22808.83</v>
      </c>
      <c r="BZ26">
        <v>27980.94</v>
      </c>
      <c r="CA26">
        <v>25871.17</v>
      </c>
      <c r="CB26">
        <v>31997.26</v>
      </c>
      <c r="CC26">
        <v>29287.02</v>
      </c>
      <c r="CD26">
        <v>36375.65</v>
      </c>
      <c r="CE26">
        <v>32612.3</v>
      </c>
      <c r="CF26">
        <v>40204</v>
      </c>
      <c r="CG26">
        <v>0.81515590000000004</v>
      </c>
      <c r="CH26">
        <v>0.80854340000000002</v>
      </c>
      <c r="CI26">
        <v>0.80512700000000004</v>
      </c>
      <c r="CJ26">
        <v>0.81117059999999996</v>
      </c>
      <c r="DF26">
        <v>33671.97</v>
      </c>
      <c r="DG26">
        <v>117220.2</v>
      </c>
      <c r="DH26">
        <v>24497.15</v>
      </c>
      <c r="DI26">
        <v>104692.1</v>
      </c>
      <c r="DJ26">
        <v>0.28725410000000001</v>
      </c>
      <c r="DK26">
        <v>0.23399229999999999</v>
      </c>
      <c r="DL26">
        <v>0.88176580000000004</v>
      </c>
      <c r="DM26">
        <v>6.9902000000000006E-2</v>
      </c>
      <c r="DN26">
        <v>89178.795580000005</v>
      </c>
      <c r="DO26">
        <v>84747.195569999996</v>
      </c>
      <c r="DP26">
        <v>1.052292</v>
      </c>
    </row>
    <row r="27" spans="1:120" x14ac:dyDescent="0.25">
      <c r="A27">
        <v>2018</v>
      </c>
      <c r="B27" s="1" t="s">
        <v>170</v>
      </c>
      <c r="C27" s="1" t="s">
        <v>171</v>
      </c>
      <c r="D27">
        <v>21</v>
      </c>
      <c r="E27" s="1" t="s">
        <v>126</v>
      </c>
      <c r="F27" s="1" t="s">
        <v>127</v>
      </c>
      <c r="G27">
        <v>3.5830000000000001E-2</v>
      </c>
      <c r="H27">
        <v>3.9428999999999999E-2</v>
      </c>
      <c r="I27">
        <v>570.76930000000004</v>
      </c>
      <c r="J27">
        <v>828.89620000000002</v>
      </c>
      <c r="K27">
        <v>1203.759</v>
      </c>
      <c r="L27">
        <v>1748.152</v>
      </c>
      <c r="M27">
        <v>3.0628000000000002</v>
      </c>
      <c r="N27">
        <v>6698.1629999999996</v>
      </c>
      <c r="O27">
        <v>7230.8530000000001</v>
      </c>
      <c r="P27">
        <v>7805.9080000000004</v>
      </c>
      <c r="Q27">
        <v>8426.6949999999997</v>
      </c>
      <c r="R27">
        <v>1.2580610000000001</v>
      </c>
      <c r="S27">
        <v>4575.2939999999999</v>
      </c>
      <c r="T27">
        <v>3630.7750000000001</v>
      </c>
      <c r="U27">
        <v>2881.241</v>
      </c>
      <c r="V27">
        <v>2286.44</v>
      </c>
      <c r="W27">
        <v>0.49973620000000002</v>
      </c>
      <c r="X27">
        <v>9682.0210000000006</v>
      </c>
      <c r="Y27">
        <v>9764.9920000000002</v>
      </c>
      <c r="Z27">
        <v>9848.6749999999993</v>
      </c>
      <c r="AA27">
        <v>9933.0730000000003</v>
      </c>
      <c r="AB27">
        <v>1.02593</v>
      </c>
      <c r="AC27">
        <v>0.37830000000000003</v>
      </c>
      <c r="AD27">
        <v>9131.1280000000006</v>
      </c>
      <c r="AE27">
        <v>9565.2759999999998</v>
      </c>
      <c r="AF27">
        <v>10020.07</v>
      </c>
      <c r="AG27">
        <v>10496.48</v>
      </c>
      <c r="AH27">
        <v>1.149527</v>
      </c>
      <c r="AI27">
        <v>11037.5</v>
      </c>
      <c r="AJ27">
        <v>11109.8</v>
      </c>
      <c r="AK27">
        <v>678712</v>
      </c>
      <c r="AL27">
        <v>5.5959000000000002E-2</v>
      </c>
      <c r="AM27">
        <v>72.260199999999998</v>
      </c>
      <c r="AN27">
        <v>8548</v>
      </c>
      <c r="AO27">
        <v>10563</v>
      </c>
      <c r="AP27">
        <v>249085</v>
      </c>
      <c r="AQ27">
        <v>0.16739499999999999</v>
      </c>
      <c r="AR27">
        <v>2015</v>
      </c>
      <c r="AS27">
        <v>11088</v>
      </c>
      <c r="AT27">
        <v>12267</v>
      </c>
      <c r="AU27">
        <v>190579</v>
      </c>
      <c r="AV27">
        <v>-2.9214E-2</v>
      </c>
      <c r="AW27">
        <v>1179</v>
      </c>
      <c r="AX27">
        <v>11607</v>
      </c>
      <c r="AY27">
        <v>10529</v>
      </c>
      <c r="AZ27">
        <v>90854</v>
      </c>
      <c r="BA27">
        <v>7.6367000000000004E-2</v>
      </c>
      <c r="BB27">
        <v>-1078</v>
      </c>
      <c r="BC27">
        <v>13725</v>
      </c>
      <c r="BD27">
        <v>10846</v>
      </c>
      <c r="BE27">
        <v>83308</v>
      </c>
      <c r="BF27">
        <v>-4.5214999999999998E-2</v>
      </c>
      <c r="BG27">
        <v>-2879</v>
      </c>
      <c r="BH27">
        <v>16195</v>
      </c>
      <c r="BI27">
        <v>10961</v>
      </c>
      <c r="BJ27">
        <v>64886</v>
      </c>
      <c r="BK27">
        <v>-2.0337000000000001E-2</v>
      </c>
      <c r="BL27">
        <v>-5233</v>
      </c>
      <c r="BM27">
        <v>6.2179669999999998</v>
      </c>
      <c r="BN27">
        <v>6.2608949999999997</v>
      </c>
      <c r="BO27">
        <v>6.3041200000000002</v>
      </c>
      <c r="BP27">
        <v>6.3476419999999996</v>
      </c>
      <c r="BQ27">
        <v>1.0208550000000001</v>
      </c>
      <c r="BR27">
        <v>109482</v>
      </c>
      <c r="BS27">
        <v>47890</v>
      </c>
      <c r="BT27">
        <v>46657</v>
      </c>
      <c r="BU27">
        <v>17234</v>
      </c>
      <c r="BV27">
        <v>0.43742350000000002</v>
      </c>
      <c r="BW27">
        <v>0.3693765</v>
      </c>
      <c r="BX27">
        <v>0.84443679999999999</v>
      </c>
      <c r="BY27">
        <v>23033.82</v>
      </c>
      <c r="BZ27">
        <v>28556.89</v>
      </c>
      <c r="CA27">
        <v>26832.880000000001</v>
      </c>
      <c r="CB27">
        <v>33361.75</v>
      </c>
      <c r="CC27">
        <v>31270.03</v>
      </c>
      <c r="CD27">
        <v>38904.9</v>
      </c>
      <c r="CE27">
        <v>35087.360000000001</v>
      </c>
      <c r="CF27">
        <v>43665.47</v>
      </c>
      <c r="CG27">
        <v>0.80659389999999997</v>
      </c>
      <c r="CH27">
        <v>0.80430080000000004</v>
      </c>
      <c r="CI27">
        <v>0.80375560000000001</v>
      </c>
      <c r="CJ27">
        <v>0.80354930000000002</v>
      </c>
      <c r="DF27">
        <v>27473.3</v>
      </c>
      <c r="DG27">
        <v>112937.8</v>
      </c>
      <c r="DH27">
        <v>20639.810000000001</v>
      </c>
      <c r="DI27">
        <v>101148.8</v>
      </c>
      <c r="DJ27">
        <v>0.24326049999999999</v>
      </c>
      <c r="DK27">
        <v>0.20405390000000001</v>
      </c>
      <c r="DL27">
        <v>0.85197860000000003</v>
      </c>
      <c r="DM27">
        <v>0</v>
      </c>
      <c r="DN27">
        <v>80917.941260000007</v>
      </c>
      <c r="DO27">
        <v>131800.01029999999</v>
      </c>
      <c r="DP27">
        <v>0.61394490000000002</v>
      </c>
    </row>
    <row r="28" spans="1:120" x14ac:dyDescent="0.25">
      <c r="A28">
        <v>2018</v>
      </c>
      <c r="B28" s="1" t="s">
        <v>203</v>
      </c>
      <c r="C28" s="1" t="s">
        <v>204</v>
      </c>
      <c r="D28">
        <v>37</v>
      </c>
      <c r="E28" s="1" t="s">
        <v>126</v>
      </c>
      <c r="F28" s="1" t="s">
        <v>148</v>
      </c>
      <c r="G28">
        <v>2.7358E-2</v>
      </c>
      <c r="H28">
        <v>3.2356999999999997E-2</v>
      </c>
      <c r="I28">
        <v>463.44349999999997</v>
      </c>
      <c r="J28">
        <v>707.00779999999997</v>
      </c>
      <c r="K28">
        <v>1078.578</v>
      </c>
      <c r="L28">
        <v>1645.4280000000001</v>
      </c>
      <c r="M28">
        <v>3.55044</v>
      </c>
      <c r="N28">
        <v>6653.4650000000001</v>
      </c>
      <c r="O28">
        <v>6958.7430000000004</v>
      </c>
      <c r="P28">
        <v>7278.0280000000002</v>
      </c>
      <c r="Q28">
        <v>7611.9629999999997</v>
      </c>
      <c r="R28">
        <v>1.1440600000000001</v>
      </c>
      <c r="S28">
        <v>2585.3249999999998</v>
      </c>
      <c r="T28">
        <v>2149.3629999999998</v>
      </c>
      <c r="U28">
        <v>1786.9169999999999</v>
      </c>
      <c r="V28">
        <v>1485.59</v>
      </c>
      <c r="W28">
        <v>0.57462400000000002</v>
      </c>
      <c r="X28">
        <v>7386.53</v>
      </c>
      <c r="Y28">
        <v>7505.817</v>
      </c>
      <c r="Z28">
        <v>7627.0290000000005</v>
      </c>
      <c r="AA28">
        <v>7750.1989999999996</v>
      </c>
      <c r="AB28">
        <v>1.049234</v>
      </c>
      <c r="AC28">
        <v>-0.30399999999999999</v>
      </c>
      <c r="AD28">
        <v>7278.384</v>
      </c>
      <c r="AE28">
        <v>7812.223</v>
      </c>
      <c r="AF28">
        <v>8385.2160000000003</v>
      </c>
      <c r="AG28">
        <v>9000.2360000000008</v>
      </c>
      <c r="AH28">
        <v>1.2365710000000001</v>
      </c>
      <c r="AI28">
        <v>11687.1</v>
      </c>
      <c r="AJ28">
        <v>9374.32</v>
      </c>
      <c r="AK28">
        <v>1447999</v>
      </c>
      <c r="AL28">
        <v>6.9737999999999994E-2</v>
      </c>
      <c r="AM28">
        <v>-2312.8000000000002</v>
      </c>
      <c r="AN28">
        <v>10085</v>
      </c>
      <c r="AO28">
        <v>9154</v>
      </c>
      <c r="AP28">
        <v>627632</v>
      </c>
      <c r="AQ28">
        <v>0.24812400000000001</v>
      </c>
      <c r="AR28">
        <v>-931</v>
      </c>
      <c r="AS28">
        <v>11566</v>
      </c>
      <c r="AT28">
        <v>9490</v>
      </c>
      <c r="AU28">
        <v>236843</v>
      </c>
      <c r="AV28">
        <v>-3.9050000000000001E-3</v>
      </c>
      <c r="AW28">
        <v>-2076</v>
      </c>
      <c r="AX28">
        <v>12597</v>
      </c>
      <c r="AY28">
        <v>9363</v>
      </c>
      <c r="AZ28">
        <v>329410</v>
      </c>
      <c r="BA28">
        <v>-3.3329999999999999E-2</v>
      </c>
      <c r="BB28">
        <v>-3234</v>
      </c>
      <c r="BC28">
        <v>13574</v>
      </c>
      <c r="BD28">
        <v>9554</v>
      </c>
      <c r="BE28">
        <v>154806</v>
      </c>
      <c r="BF28">
        <v>-9.7348000000000004E-2</v>
      </c>
      <c r="BG28">
        <v>-4020</v>
      </c>
      <c r="BH28">
        <v>16142</v>
      </c>
      <c r="BI28">
        <v>10248</v>
      </c>
      <c r="BJ28">
        <v>99308</v>
      </c>
      <c r="BK28">
        <v>-0.27968999999999999</v>
      </c>
      <c r="BL28">
        <v>-5893</v>
      </c>
      <c r="BM28">
        <v>6.5612579999999996</v>
      </c>
      <c r="BN28">
        <v>6.6494660000000003</v>
      </c>
      <c r="BO28">
        <v>6.7388599999999999</v>
      </c>
      <c r="BP28">
        <v>6.8294550000000003</v>
      </c>
      <c r="BQ28">
        <v>1.0408759999999999</v>
      </c>
      <c r="BR28">
        <v>246324</v>
      </c>
      <c r="BS28">
        <v>112397</v>
      </c>
      <c r="BT28">
        <v>103490</v>
      </c>
      <c r="BU28">
        <v>36992</v>
      </c>
      <c r="BV28">
        <v>0.45629740000000002</v>
      </c>
      <c r="BW28">
        <v>0.35744520000000002</v>
      </c>
      <c r="BX28">
        <v>0.7833601</v>
      </c>
      <c r="BY28">
        <v>23069.439999999999</v>
      </c>
      <c r="BZ28">
        <v>31616.54</v>
      </c>
      <c r="CA28">
        <v>26497.55</v>
      </c>
      <c r="CB28">
        <v>36468.86</v>
      </c>
      <c r="CC28">
        <v>30643.87</v>
      </c>
      <c r="CD28">
        <v>42139.91</v>
      </c>
      <c r="CE28">
        <v>34240.89</v>
      </c>
      <c r="CF28">
        <v>47065.39</v>
      </c>
      <c r="CG28">
        <v>0.72966359999999997</v>
      </c>
      <c r="CH28">
        <v>0.72658009999999995</v>
      </c>
      <c r="CI28">
        <v>0.72719350000000005</v>
      </c>
      <c r="CJ28">
        <v>0.72751739999999998</v>
      </c>
      <c r="DF28">
        <v>27556.15</v>
      </c>
      <c r="DG28">
        <v>128982.5</v>
      </c>
      <c r="DH28">
        <v>21457.07</v>
      </c>
      <c r="DI28">
        <v>115551.3</v>
      </c>
      <c r="DJ28">
        <v>0.21364250000000001</v>
      </c>
      <c r="DK28">
        <v>0.1856931</v>
      </c>
      <c r="DL28">
        <v>0.86605810000000005</v>
      </c>
      <c r="DM28">
        <v>6.4954999999999999E-2</v>
      </c>
      <c r="DN28">
        <v>93539.910199999998</v>
      </c>
      <c r="DO28">
        <v>142656.5925</v>
      </c>
      <c r="DP28">
        <v>0.65569980000000005</v>
      </c>
    </row>
    <row r="29" spans="1:120" x14ac:dyDescent="0.25">
      <c r="A29">
        <v>2018</v>
      </c>
      <c r="B29" s="1" t="s">
        <v>168</v>
      </c>
      <c r="C29" s="1" t="s">
        <v>169</v>
      </c>
      <c r="D29">
        <v>20</v>
      </c>
      <c r="E29" s="1" t="s">
        <v>161</v>
      </c>
      <c r="F29" s="1" t="s">
        <v>167</v>
      </c>
      <c r="G29">
        <v>3.6547999999999997E-2</v>
      </c>
      <c r="H29">
        <v>4.2053E-2</v>
      </c>
      <c r="I29">
        <v>295.7088</v>
      </c>
      <c r="J29">
        <v>597.08069999999998</v>
      </c>
      <c r="K29">
        <v>1205.596</v>
      </c>
      <c r="L29">
        <v>2434.2809999999999</v>
      </c>
      <c r="M29">
        <v>8.2320209999999996</v>
      </c>
      <c r="N29">
        <v>8582.5939999999991</v>
      </c>
      <c r="O29">
        <v>9612.0789999999997</v>
      </c>
      <c r="P29">
        <v>10765.05</v>
      </c>
      <c r="Q29">
        <v>12056.33</v>
      </c>
      <c r="R29">
        <v>1.404741</v>
      </c>
      <c r="S29">
        <v>3410.3130000000001</v>
      </c>
      <c r="T29">
        <v>2555.1669999999999</v>
      </c>
      <c r="U29">
        <v>1914.452</v>
      </c>
      <c r="V29">
        <v>1434.3979999999999</v>
      </c>
      <c r="W29">
        <v>0.42060589999999998</v>
      </c>
      <c r="X29">
        <v>10553.82</v>
      </c>
      <c r="Y29">
        <v>10657.49</v>
      </c>
      <c r="Z29">
        <v>10762.19</v>
      </c>
      <c r="AA29">
        <v>10867.91</v>
      </c>
      <c r="AB29">
        <v>1.02976</v>
      </c>
      <c r="AC29">
        <v>-6.2799999999999995E-2</v>
      </c>
      <c r="AD29">
        <v>8238.06</v>
      </c>
      <c r="AE29">
        <v>9377.9120000000003</v>
      </c>
      <c r="AF29">
        <v>10675.48</v>
      </c>
      <c r="AG29">
        <v>12152.58</v>
      </c>
      <c r="AH29">
        <v>1.4751749999999999</v>
      </c>
      <c r="AI29">
        <v>9308.7900000000009</v>
      </c>
      <c r="AJ29">
        <v>11098.7</v>
      </c>
      <c r="AK29">
        <v>486524</v>
      </c>
      <c r="AL29">
        <v>7.2954000000000005E-2</v>
      </c>
      <c r="AM29">
        <v>1789.91</v>
      </c>
      <c r="AN29">
        <v>5280</v>
      </c>
      <c r="AO29">
        <v>10006</v>
      </c>
      <c r="AP29">
        <v>174791</v>
      </c>
      <c r="AQ29">
        <v>0.39297399999999999</v>
      </c>
      <c r="AR29">
        <v>4726</v>
      </c>
      <c r="AS29">
        <v>8180</v>
      </c>
      <c r="AT29">
        <v>10931</v>
      </c>
      <c r="AU29">
        <v>70779</v>
      </c>
      <c r="AV29">
        <v>0.16028200000000001</v>
      </c>
      <c r="AW29">
        <v>2751</v>
      </c>
      <c r="AX29">
        <v>10366</v>
      </c>
      <c r="AY29">
        <v>12214</v>
      </c>
      <c r="AZ29">
        <v>57443</v>
      </c>
      <c r="BA29">
        <v>2.036E-3</v>
      </c>
      <c r="BB29">
        <v>1849</v>
      </c>
      <c r="BC29">
        <v>12161</v>
      </c>
      <c r="BD29">
        <v>11921</v>
      </c>
      <c r="BE29">
        <v>55065</v>
      </c>
      <c r="BF29">
        <v>-5.7849999999999999E-2</v>
      </c>
      <c r="BG29">
        <v>-240</v>
      </c>
      <c r="BH29">
        <v>13718</v>
      </c>
      <c r="BI29">
        <v>11827</v>
      </c>
      <c r="BJ29">
        <v>128446</v>
      </c>
      <c r="BK29">
        <v>-0.32486399999999999</v>
      </c>
      <c r="BL29">
        <v>-1891</v>
      </c>
      <c r="BM29">
        <v>6.700399</v>
      </c>
      <c r="BN29">
        <v>7.1482720000000004</v>
      </c>
      <c r="BO29">
        <v>7.6260820000000002</v>
      </c>
      <c r="BP29">
        <v>8.1358309999999996</v>
      </c>
      <c r="BQ29">
        <v>1.2142310000000001</v>
      </c>
      <c r="BR29">
        <v>81339</v>
      </c>
      <c r="BS29">
        <v>38374</v>
      </c>
      <c r="BT29">
        <v>32835</v>
      </c>
      <c r="BU29">
        <v>13978</v>
      </c>
      <c r="BV29">
        <v>0.47177859999999999</v>
      </c>
      <c r="BW29">
        <v>0.42570429999999998</v>
      </c>
      <c r="BX29">
        <v>0.90233909999999995</v>
      </c>
      <c r="BY29">
        <v>21781.65</v>
      </c>
      <c r="BZ29">
        <v>28820.76</v>
      </c>
      <c r="CA29">
        <v>24822.2</v>
      </c>
      <c r="CB29">
        <v>32602.93</v>
      </c>
      <c r="CC29">
        <v>27991.63</v>
      </c>
      <c r="CD29">
        <v>37215.120000000003</v>
      </c>
      <c r="CE29">
        <v>30922.9</v>
      </c>
      <c r="CF29">
        <v>41043.51</v>
      </c>
      <c r="CG29">
        <v>0.75576259999999995</v>
      </c>
      <c r="CH29">
        <v>0.76134860000000004</v>
      </c>
      <c r="CI29">
        <v>0.75215759999999998</v>
      </c>
      <c r="CJ29">
        <v>0.75341769999999997</v>
      </c>
      <c r="DF29">
        <v>31202.21</v>
      </c>
      <c r="DG29">
        <v>119600.3</v>
      </c>
      <c r="DH29">
        <v>24168.37</v>
      </c>
      <c r="DI29">
        <v>108898.9</v>
      </c>
      <c r="DJ29">
        <v>0.26088729999999999</v>
      </c>
      <c r="DK29">
        <v>0.2219341</v>
      </c>
      <c r="DL29">
        <v>0.84441060000000001</v>
      </c>
      <c r="DM29">
        <v>6.4920000000000004E-3</v>
      </c>
      <c r="DN29">
        <v>92467.601519999997</v>
      </c>
      <c r="DO29">
        <v>116528.57610000001</v>
      </c>
      <c r="DP29">
        <v>0.79351870000000002</v>
      </c>
    </row>
    <row r="30" spans="1:120" x14ac:dyDescent="0.25">
      <c r="A30">
        <v>2018</v>
      </c>
      <c r="B30" s="1" t="s">
        <v>151</v>
      </c>
      <c r="C30" s="1" t="s">
        <v>152</v>
      </c>
      <c r="D30">
        <v>12</v>
      </c>
      <c r="E30" s="1" t="s">
        <v>126</v>
      </c>
      <c r="F30" s="1" t="s">
        <v>148</v>
      </c>
      <c r="G30">
        <v>2.7847E-2</v>
      </c>
      <c r="H30">
        <v>2.7012999999999999E-2</v>
      </c>
      <c r="I30">
        <v>599.10239999999999</v>
      </c>
      <c r="J30">
        <v>852.81960000000004</v>
      </c>
      <c r="K30">
        <v>1213.9849999999999</v>
      </c>
      <c r="L30">
        <v>1728.1030000000001</v>
      </c>
      <c r="M30">
        <v>2.8844859999999999</v>
      </c>
      <c r="N30">
        <v>4200.3230000000003</v>
      </c>
      <c r="O30">
        <v>4536.893</v>
      </c>
      <c r="P30">
        <v>4900.4309999999996</v>
      </c>
      <c r="Q30">
        <v>5293.1</v>
      </c>
      <c r="R30">
        <v>1.260165</v>
      </c>
      <c r="S30">
        <v>3974.4270000000001</v>
      </c>
      <c r="T30">
        <v>3675.0459999999998</v>
      </c>
      <c r="U30">
        <v>3398.2170000000001</v>
      </c>
      <c r="V30">
        <v>3142.24</v>
      </c>
      <c r="W30">
        <v>0.7906147</v>
      </c>
      <c r="X30">
        <v>8018.7259999999997</v>
      </c>
      <c r="Y30">
        <v>8095.8530000000001</v>
      </c>
      <c r="Z30">
        <v>8173.723</v>
      </c>
      <c r="AA30">
        <v>8252.3410000000003</v>
      </c>
      <c r="AB30">
        <v>1.029134</v>
      </c>
      <c r="AC30">
        <v>-0.09</v>
      </c>
      <c r="AD30">
        <v>7298.2759999999998</v>
      </c>
      <c r="AE30">
        <v>7809.6090000000004</v>
      </c>
      <c r="AF30">
        <v>8356.7669999999998</v>
      </c>
      <c r="AG30">
        <v>8942.259</v>
      </c>
      <c r="AH30">
        <v>1.2252559999999999</v>
      </c>
      <c r="AI30">
        <v>12166</v>
      </c>
      <c r="AJ30">
        <v>9348.0400000000009</v>
      </c>
      <c r="AK30">
        <v>2851969</v>
      </c>
      <c r="AL30">
        <v>0.103591</v>
      </c>
      <c r="AM30">
        <v>-2817.99</v>
      </c>
      <c r="AN30">
        <v>9918</v>
      </c>
      <c r="AO30">
        <v>9038</v>
      </c>
      <c r="AP30">
        <v>574673</v>
      </c>
      <c r="AQ30">
        <v>0.23755200000000001</v>
      </c>
      <c r="AR30">
        <v>-879</v>
      </c>
      <c r="AS30">
        <v>12136</v>
      </c>
      <c r="AT30">
        <v>9411</v>
      </c>
      <c r="AU30">
        <v>1102069</v>
      </c>
      <c r="AV30">
        <v>0.10220799999999999</v>
      </c>
      <c r="AW30">
        <v>-2725</v>
      </c>
      <c r="AX30">
        <v>13224</v>
      </c>
      <c r="AY30">
        <v>9418</v>
      </c>
      <c r="AZ30">
        <v>1010531</v>
      </c>
      <c r="BA30">
        <v>5.4033999999999999E-2</v>
      </c>
      <c r="BB30">
        <v>-3805</v>
      </c>
      <c r="BC30">
        <v>12467</v>
      </c>
      <c r="BD30">
        <v>9519</v>
      </c>
      <c r="BE30">
        <v>90150</v>
      </c>
      <c r="BF30">
        <v>-8.6280000000000003E-3</v>
      </c>
      <c r="BG30">
        <v>-2948</v>
      </c>
      <c r="BH30">
        <v>15238</v>
      </c>
      <c r="BI30">
        <v>9643</v>
      </c>
      <c r="BJ30">
        <v>74546</v>
      </c>
      <c r="BK30">
        <v>-0.101177</v>
      </c>
      <c r="BL30">
        <v>-5595</v>
      </c>
      <c r="BM30">
        <v>8.1379640000000002</v>
      </c>
      <c r="BN30">
        <v>7.3654270000000004</v>
      </c>
      <c r="BO30">
        <v>6.6662249999999998</v>
      </c>
      <c r="BP30">
        <v>6.0334000000000003</v>
      </c>
      <c r="BQ30">
        <v>0.74138930000000003</v>
      </c>
      <c r="BR30">
        <v>472830</v>
      </c>
      <c r="BS30">
        <v>252132</v>
      </c>
      <c r="BT30">
        <v>209482</v>
      </c>
      <c r="BU30">
        <v>93616</v>
      </c>
      <c r="BV30">
        <v>0.5332403</v>
      </c>
      <c r="BW30">
        <v>0.44689279999999998</v>
      </c>
      <c r="BX30">
        <v>0.83807030000000005</v>
      </c>
      <c r="BY30">
        <v>25159.7</v>
      </c>
      <c r="BZ30">
        <v>31221.07</v>
      </c>
      <c r="CA30">
        <v>28448</v>
      </c>
      <c r="CB30">
        <v>35319.21</v>
      </c>
      <c r="CC30">
        <v>32146.13</v>
      </c>
      <c r="CD30">
        <v>40040.74</v>
      </c>
      <c r="CE30">
        <v>35530.769999999997</v>
      </c>
      <c r="CF30">
        <v>44105.07</v>
      </c>
      <c r="CG30">
        <v>0.80585649999999998</v>
      </c>
      <c r="CH30">
        <v>0.80545389999999994</v>
      </c>
      <c r="CI30">
        <v>0.80283559999999998</v>
      </c>
      <c r="CJ30">
        <v>0.80559380000000003</v>
      </c>
      <c r="DF30">
        <v>29703.15</v>
      </c>
      <c r="DG30">
        <v>124550.5</v>
      </c>
      <c r="DH30">
        <v>22615.65</v>
      </c>
      <c r="DI30">
        <v>110905</v>
      </c>
      <c r="DJ30">
        <v>0.23848269999999999</v>
      </c>
      <c r="DK30">
        <v>0.20391899999999999</v>
      </c>
      <c r="DL30">
        <v>0.84927969999999997</v>
      </c>
      <c r="DM30">
        <v>0.10440199999999999</v>
      </c>
      <c r="DN30">
        <v>90438.163679999998</v>
      </c>
      <c r="DO30">
        <v>142963.8021</v>
      </c>
      <c r="DP30">
        <v>0.63259480000000001</v>
      </c>
    </row>
    <row r="31" spans="1:120" x14ac:dyDescent="0.25">
      <c r="A31">
        <v>2018</v>
      </c>
      <c r="B31" s="1" t="s">
        <v>205</v>
      </c>
      <c r="C31" s="1" t="s">
        <v>206</v>
      </c>
      <c r="D31">
        <v>38</v>
      </c>
      <c r="E31" s="1" t="s">
        <v>161</v>
      </c>
      <c r="F31" s="1" t="s">
        <v>167</v>
      </c>
      <c r="G31">
        <v>3.2035000000000001E-2</v>
      </c>
      <c r="H31">
        <v>4.2636E-2</v>
      </c>
      <c r="I31">
        <v>422.5958</v>
      </c>
      <c r="J31">
        <v>968.96310000000005</v>
      </c>
      <c r="K31">
        <v>2221.7199999999998</v>
      </c>
      <c r="L31">
        <v>5094.1469999999999</v>
      </c>
      <c r="M31">
        <v>12.05442</v>
      </c>
      <c r="N31">
        <v>9149.8009999999995</v>
      </c>
      <c r="O31">
        <v>9982.1479999999992</v>
      </c>
      <c r="P31">
        <v>10890.21</v>
      </c>
      <c r="Q31">
        <v>11880.88</v>
      </c>
      <c r="R31">
        <v>1.298486</v>
      </c>
      <c r="S31">
        <v>5874.4750000000004</v>
      </c>
      <c r="T31">
        <v>3604.279</v>
      </c>
      <c r="U31">
        <v>2211.402</v>
      </c>
      <c r="V31">
        <v>1356.8040000000001</v>
      </c>
      <c r="W31">
        <v>0.230966</v>
      </c>
      <c r="X31">
        <v>12712.48</v>
      </c>
      <c r="Y31">
        <v>12507.41</v>
      </c>
      <c r="Z31">
        <v>12305.66</v>
      </c>
      <c r="AA31">
        <v>12107.16</v>
      </c>
      <c r="AB31">
        <v>0.95238420000000001</v>
      </c>
      <c r="AC31">
        <v>0.16109999999999999</v>
      </c>
      <c r="AD31">
        <v>10002.82</v>
      </c>
      <c r="AE31">
        <v>11815.48</v>
      </c>
      <c r="AF31">
        <v>13956.62</v>
      </c>
      <c r="AG31">
        <v>16485.759999999998</v>
      </c>
      <c r="AH31">
        <v>1.6481110000000001</v>
      </c>
      <c r="AI31">
        <v>9093.26</v>
      </c>
      <c r="AJ31">
        <v>13171.2</v>
      </c>
      <c r="AK31">
        <v>108547</v>
      </c>
      <c r="AL31">
        <v>0.10913</v>
      </c>
      <c r="AM31">
        <v>4077.95</v>
      </c>
      <c r="AN31">
        <v>7024</v>
      </c>
      <c r="AO31">
        <v>12267</v>
      </c>
      <c r="AP31">
        <v>24816</v>
      </c>
      <c r="AQ31">
        <v>0.15503600000000001</v>
      </c>
      <c r="AR31">
        <v>5243</v>
      </c>
      <c r="AS31">
        <v>8056</v>
      </c>
      <c r="AT31">
        <v>12801</v>
      </c>
      <c r="AU31">
        <v>43627</v>
      </c>
      <c r="AV31">
        <v>0.14032800000000001</v>
      </c>
      <c r="AW31">
        <v>4744</v>
      </c>
      <c r="AX31">
        <v>9427</v>
      </c>
      <c r="AY31">
        <v>12866</v>
      </c>
      <c r="AZ31">
        <v>21918</v>
      </c>
      <c r="BA31">
        <v>0.17852999999999999</v>
      </c>
      <c r="BB31">
        <v>3439</v>
      </c>
      <c r="BC31">
        <v>11873</v>
      </c>
      <c r="BD31">
        <v>14384</v>
      </c>
      <c r="BE31">
        <v>10430</v>
      </c>
      <c r="BF31">
        <v>3.2363000000000003E-2</v>
      </c>
      <c r="BG31">
        <v>2511</v>
      </c>
      <c r="BH31">
        <v>16866</v>
      </c>
      <c r="BI31">
        <v>17382</v>
      </c>
      <c r="BJ31">
        <v>7756</v>
      </c>
      <c r="BK31">
        <v>-0.41232200000000002</v>
      </c>
      <c r="BL31">
        <v>516</v>
      </c>
      <c r="BM31">
        <v>6.6858849999999999</v>
      </c>
      <c r="BN31">
        <v>7.8326089999999997</v>
      </c>
      <c r="BO31">
        <v>9.1760110000000008</v>
      </c>
      <c r="BP31">
        <v>10.749829999999999</v>
      </c>
      <c r="BQ31">
        <v>1.607839</v>
      </c>
      <c r="BR31">
        <v>18915</v>
      </c>
      <c r="BS31">
        <v>7281</v>
      </c>
      <c r="BT31">
        <v>5034</v>
      </c>
      <c r="BU31">
        <v>1643</v>
      </c>
      <c r="BV31">
        <v>0.38493260000000001</v>
      </c>
      <c r="BW31">
        <v>0.32638060000000002</v>
      </c>
      <c r="BX31">
        <v>0.84789029999999999</v>
      </c>
      <c r="BY31">
        <v>26815.32</v>
      </c>
      <c r="BZ31">
        <v>31514.22</v>
      </c>
      <c r="CA31">
        <v>29669.919999999998</v>
      </c>
      <c r="CB31">
        <v>35327.589999999997</v>
      </c>
      <c r="CC31">
        <v>33886.080000000002</v>
      </c>
      <c r="CD31">
        <v>39813.230000000003</v>
      </c>
      <c r="CE31">
        <v>36846.46</v>
      </c>
      <c r="CF31">
        <v>43912.38</v>
      </c>
      <c r="CG31">
        <v>0.85089570000000003</v>
      </c>
      <c r="CH31">
        <v>0.83985120000000002</v>
      </c>
      <c r="CI31">
        <v>0.8511261</v>
      </c>
      <c r="CJ31">
        <v>0.83909060000000002</v>
      </c>
      <c r="DF31">
        <v>32543.93</v>
      </c>
      <c r="DG31">
        <v>132861.6</v>
      </c>
      <c r="DH31">
        <v>22636.5</v>
      </c>
      <c r="DI31">
        <v>122926.9</v>
      </c>
      <c r="DJ31">
        <v>0.2449461</v>
      </c>
      <c r="DK31">
        <v>0.18414610000000001</v>
      </c>
      <c r="DL31">
        <v>0.88830100000000001</v>
      </c>
      <c r="DM31">
        <v>0</v>
      </c>
      <c r="DN31">
        <v>112028.94500000001</v>
      </c>
      <c r="DO31">
        <v>119648.0594</v>
      </c>
      <c r="DP31">
        <v>0.93632059999999995</v>
      </c>
    </row>
    <row r="32" spans="1:120" x14ac:dyDescent="0.25">
      <c r="A32">
        <v>2018</v>
      </c>
      <c r="B32" s="1" t="s">
        <v>231</v>
      </c>
      <c r="C32" s="1" t="s">
        <v>232</v>
      </c>
      <c r="D32">
        <v>53</v>
      </c>
      <c r="E32" s="1" t="s">
        <v>130</v>
      </c>
      <c r="F32" s="1" t="s">
        <v>131</v>
      </c>
      <c r="G32">
        <v>3.0644000000000001E-2</v>
      </c>
      <c r="H32">
        <v>3.7672999999999998E-2</v>
      </c>
      <c r="I32">
        <v>352.51830000000001</v>
      </c>
      <c r="J32">
        <v>688.65409999999997</v>
      </c>
      <c r="K32">
        <v>1345.3050000000001</v>
      </c>
      <c r="L32">
        <v>2628.0889999999999</v>
      </c>
      <c r="M32">
        <v>7.4551860000000003</v>
      </c>
      <c r="N32">
        <v>11532.84</v>
      </c>
      <c r="O32">
        <v>11883.45</v>
      </c>
      <c r="P32">
        <v>12244.72</v>
      </c>
      <c r="Q32">
        <v>12616.98</v>
      </c>
      <c r="R32">
        <v>1.0940049999999999</v>
      </c>
      <c r="S32">
        <v>4363.1220000000003</v>
      </c>
      <c r="T32">
        <v>2866.547</v>
      </c>
      <c r="U32">
        <v>1883.306</v>
      </c>
      <c r="V32">
        <v>1237.3219999999999</v>
      </c>
      <c r="W32">
        <v>0.28358640000000002</v>
      </c>
      <c r="X32">
        <v>12603.6</v>
      </c>
      <c r="Y32">
        <v>12062.62</v>
      </c>
      <c r="Z32">
        <v>11544.85</v>
      </c>
      <c r="AA32">
        <v>11049.31</v>
      </c>
      <c r="AB32">
        <v>0.87667850000000003</v>
      </c>
      <c r="AC32">
        <v>-6.6799999999999998E-2</v>
      </c>
      <c r="AD32">
        <v>10251.459999999999</v>
      </c>
      <c r="AE32">
        <v>10988.94</v>
      </c>
      <c r="AF32">
        <v>11779.47</v>
      </c>
      <c r="AG32">
        <v>12626.88</v>
      </c>
      <c r="AH32">
        <v>1.2317149999999999</v>
      </c>
      <c r="AI32">
        <v>12057.4</v>
      </c>
      <c r="AJ32">
        <v>12806.3</v>
      </c>
      <c r="AK32">
        <v>1126623</v>
      </c>
      <c r="AL32">
        <v>0.110461</v>
      </c>
      <c r="AM32">
        <v>748.87199999999996</v>
      </c>
      <c r="AN32">
        <v>8450</v>
      </c>
      <c r="AO32">
        <v>12322</v>
      </c>
      <c r="AP32">
        <v>337085</v>
      </c>
      <c r="AQ32">
        <v>0.360564</v>
      </c>
      <c r="AR32">
        <v>3872</v>
      </c>
      <c r="AS32">
        <v>10837</v>
      </c>
      <c r="AT32">
        <v>13034</v>
      </c>
      <c r="AU32">
        <v>265249</v>
      </c>
      <c r="AV32">
        <v>0.15632699999999999</v>
      </c>
      <c r="AW32">
        <v>2197</v>
      </c>
      <c r="AX32">
        <v>13616</v>
      </c>
      <c r="AY32">
        <v>12921</v>
      </c>
      <c r="AZ32">
        <v>289672</v>
      </c>
      <c r="BA32">
        <v>1.7047E-2</v>
      </c>
      <c r="BB32">
        <v>-694</v>
      </c>
      <c r="BC32">
        <v>15653</v>
      </c>
      <c r="BD32">
        <v>13093</v>
      </c>
      <c r="BE32">
        <v>156377</v>
      </c>
      <c r="BF32">
        <v>-0.12521599999999999</v>
      </c>
      <c r="BG32">
        <v>-2560</v>
      </c>
      <c r="BH32">
        <v>18778</v>
      </c>
      <c r="BI32">
        <v>13120</v>
      </c>
      <c r="BJ32">
        <v>78240</v>
      </c>
      <c r="BK32">
        <v>-0.31119599999999997</v>
      </c>
      <c r="BL32">
        <v>-5658</v>
      </c>
      <c r="BM32">
        <v>5.461849</v>
      </c>
      <c r="BN32">
        <v>5.6061360000000002</v>
      </c>
      <c r="BO32">
        <v>5.7542359999999997</v>
      </c>
      <c r="BP32">
        <v>5.9062479999999997</v>
      </c>
      <c r="BQ32">
        <v>1.081364</v>
      </c>
      <c r="BR32">
        <v>190908</v>
      </c>
      <c r="BS32">
        <v>88168</v>
      </c>
      <c r="BT32">
        <v>57200</v>
      </c>
      <c r="BU32">
        <v>21741</v>
      </c>
      <c r="BV32">
        <v>0.461835</v>
      </c>
      <c r="BW32">
        <v>0.38008740000000002</v>
      </c>
      <c r="BX32">
        <v>0.82299389999999994</v>
      </c>
      <c r="BY32">
        <v>28905.91</v>
      </c>
      <c r="BZ32">
        <v>38908.25</v>
      </c>
      <c r="CA32">
        <v>32793.72</v>
      </c>
      <c r="CB32">
        <v>44132.42</v>
      </c>
      <c r="CC32">
        <v>37169.74</v>
      </c>
      <c r="CD32">
        <v>50281.37</v>
      </c>
      <c r="CE32">
        <v>41098.14</v>
      </c>
      <c r="CF32">
        <v>55611.33</v>
      </c>
      <c r="CG32">
        <v>0.7429251</v>
      </c>
      <c r="CH32">
        <v>0.7430755</v>
      </c>
      <c r="CI32">
        <v>0.73923479999999997</v>
      </c>
      <c r="CJ32">
        <v>0.73902469999999998</v>
      </c>
      <c r="DF32">
        <v>30801.59</v>
      </c>
      <c r="DG32">
        <v>148177.60000000001</v>
      </c>
      <c r="DH32">
        <v>23043.66</v>
      </c>
      <c r="DI32">
        <v>136473.1</v>
      </c>
      <c r="DJ32">
        <v>0.20786940000000001</v>
      </c>
      <c r="DK32">
        <v>0.16885130000000001</v>
      </c>
      <c r="DL32">
        <v>0.88792669999999996</v>
      </c>
      <c r="DM32">
        <v>2.2460000000000002E-3</v>
      </c>
      <c r="DN32">
        <v>118248.43150000001</v>
      </c>
      <c r="DO32">
        <v>155275.13250000001</v>
      </c>
      <c r="DP32">
        <v>0.76154129999999998</v>
      </c>
    </row>
    <row r="33" spans="1:120" x14ac:dyDescent="0.25">
      <c r="A33">
        <v>2018</v>
      </c>
      <c r="B33" s="1" t="s">
        <v>165</v>
      </c>
      <c r="C33" s="1" t="s">
        <v>166</v>
      </c>
      <c r="D33">
        <v>19</v>
      </c>
      <c r="E33" s="1" t="s">
        <v>161</v>
      </c>
      <c r="F33" s="1" t="s">
        <v>167</v>
      </c>
      <c r="G33">
        <v>3.5990000000000001E-2</v>
      </c>
      <c r="H33">
        <v>4.3318000000000002E-2</v>
      </c>
      <c r="I33">
        <v>300.12880000000001</v>
      </c>
      <c r="J33">
        <v>592.55550000000005</v>
      </c>
      <c r="K33">
        <v>1169.905</v>
      </c>
      <c r="L33">
        <v>2309.7869999999998</v>
      </c>
      <c r="M33">
        <v>7.6959869999999997</v>
      </c>
      <c r="N33">
        <v>7121.41</v>
      </c>
      <c r="O33">
        <v>7962.259</v>
      </c>
      <c r="P33">
        <v>8902.3909999999996</v>
      </c>
      <c r="Q33">
        <v>9953.5259999999998</v>
      </c>
      <c r="R33">
        <v>1.3976900000000001</v>
      </c>
      <c r="S33">
        <v>5726.4650000000001</v>
      </c>
      <c r="T33">
        <v>4548.9889999999996</v>
      </c>
      <c r="U33">
        <v>3613.625</v>
      </c>
      <c r="V33">
        <v>2870.5920000000001</v>
      </c>
      <c r="W33">
        <v>0.50128510000000004</v>
      </c>
      <c r="X33">
        <v>12043.76</v>
      </c>
      <c r="Y33">
        <v>11737.93</v>
      </c>
      <c r="Z33">
        <v>11439.86</v>
      </c>
      <c r="AA33">
        <v>11149.36</v>
      </c>
      <c r="AB33">
        <v>0.92573720000000004</v>
      </c>
      <c r="AC33">
        <v>-0.1221</v>
      </c>
      <c r="AD33">
        <v>9258.1890000000003</v>
      </c>
      <c r="AE33">
        <v>9850.0360000000001</v>
      </c>
      <c r="AF33">
        <v>10479.719999999999</v>
      </c>
      <c r="AG33">
        <v>11149.65</v>
      </c>
      <c r="AH33">
        <v>1.204302</v>
      </c>
      <c r="AI33">
        <v>9700.16</v>
      </c>
      <c r="AJ33">
        <v>11098.2</v>
      </c>
      <c r="AK33">
        <v>513036</v>
      </c>
      <c r="AL33">
        <v>0.111099</v>
      </c>
      <c r="AM33">
        <v>1398.03</v>
      </c>
      <c r="AN33">
        <v>6040</v>
      </c>
      <c r="AO33">
        <v>10612</v>
      </c>
      <c r="AP33">
        <v>131429</v>
      </c>
      <c r="AQ33">
        <v>0.41650300000000001</v>
      </c>
      <c r="AR33">
        <v>4572</v>
      </c>
      <c r="AS33">
        <v>7976</v>
      </c>
      <c r="AT33">
        <v>11104</v>
      </c>
      <c r="AU33">
        <v>73932</v>
      </c>
      <c r="AV33">
        <v>0.238424</v>
      </c>
      <c r="AW33">
        <v>3128</v>
      </c>
      <c r="AX33">
        <v>9773</v>
      </c>
      <c r="AY33">
        <v>10954</v>
      </c>
      <c r="AZ33">
        <v>64209</v>
      </c>
      <c r="BA33">
        <v>0.117073</v>
      </c>
      <c r="BB33">
        <v>1181</v>
      </c>
      <c r="BC33">
        <v>10534</v>
      </c>
      <c r="BD33">
        <v>11250</v>
      </c>
      <c r="BE33">
        <v>92438</v>
      </c>
      <c r="BF33">
        <v>2.5537000000000001E-2</v>
      </c>
      <c r="BG33">
        <v>717</v>
      </c>
      <c r="BH33">
        <v>13188</v>
      </c>
      <c r="BI33">
        <v>11487</v>
      </c>
      <c r="BJ33">
        <v>151028</v>
      </c>
      <c r="BK33">
        <v>-0.16763</v>
      </c>
      <c r="BL33">
        <v>-1702</v>
      </c>
      <c r="BM33">
        <v>6.6061969999999999</v>
      </c>
      <c r="BN33">
        <v>6.7844220000000002</v>
      </c>
      <c r="BO33">
        <v>6.9674550000000002</v>
      </c>
      <c r="BP33">
        <v>7.1554260000000003</v>
      </c>
      <c r="BQ33">
        <v>1.0831379999999999</v>
      </c>
      <c r="BR33">
        <v>80546</v>
      </c>
      <c r="BS33">
        <v>37353</v>
      </c>
      <c r="BT33">
        <v>26537</v>
      </c>
      <c r="BU33">
        <v>10315</v>
      </c>
      <c r="BV33">
        <v>0.46374739999999998</v>
      </c>
      <c r="BW33">
        <v>0.38870260000000001</v>
      </c>
      <c r="BX33">
        <v>0.83817730000000001</v>
      </c>
      <c r="BY33">
        <v>24730.44</v>
      </c>
      <c r="BZ33">
        <v>30302.04</v>
      </c>
      <c r="CA33">
        <v>28092.79</v>
      </c>
      <c r="CB33">
        <v>34278.910000000003</v>
      </c>
      <c r="CC33">
        <v>31812.959999999999</v>
      </c>
      <c r="CD33">
        <v>38773.08</v>
      </c>
      <c r="CE33">
        <v>35071.64</v>
      </c>
      <c r="CF33">
        <v>42891.040000000001</v>
      </c>
      <c r="CG33">
        <v>0.8161311</v>
      </c>
      <c r="CH33">
        <v>0.81953580000000004</v>
      </c>
      <c r="CI33">
        <v>0.82049079999999996</v>
      </c>
      <c r="CJ33">
        <v>0.81769170000000002</v>
      </c>
      <c r="DF33">
        <v>32138.73</v>
      </c>
      <c r="DG33">
        <v>113598.5</v>
      </c>
      <c r="DH33">
        <v>24637.279999999999</v>
      </c>
      <c r="DI33">
        <v>104056.1</v>
      </c>
      <c r="DJ33">
        <v>0.28291500000000003</v>
      </c>
      <c r="DK33">
        <v>0.23676910000000001</v>
      </c>
      <c r="DL33">
        <v>0.90053070000000002</v>
      </c>
      <c r="DM33">
        <v>8.5099999999999998E-4</v>
      </c>
      <c r="DN33">
        <v>89897.464380000005</v>
      </c>
      <c r="DO33">
        <v>111156.8455</v>
      </c>
      <c r="DP33">
        <v>0.80874429999999997</v>
      </c>
    </row>
    <row r="34" spans="1:120" x14ac:dyDescent="0.25">
      <c r="A34">
        <v>2018</v>
      </c>
      <c r="B34" s="1" t="s">
        <v>174</v>
      </c>
      <c r="C34" s="1" t="s">
        <v>175</v>
      </c>
      <c r="D34">
        <v>23</v>
      </c>
      <c r="E34" s="1" t="s">
        <v>144</v>
      </c>
      <c r="F34" s="1" t="s">
        <v>145</v>
      </c>
      <c r="G34">
        <v>4.1645000000000001E-2</v>
      </c>
      <c r="H34">
        <v>4.1148999999999998E-2</v>
      </c>
      <c r="I34">
        <v>419.51600000000002</v>
      </c>
      <c r="J34">
        <v>747.38720000000001</v>
      </c>
      <c r="K34">
        <v>1331.5050000000001</v>
      </c>
      <c r="L34">
        <v>2372.1379999999999</v>
      </c>
      <c r="M34">
        <v>5.6544639999999999</v>
      </c>
      <c r="N34">
        <v>4274.0330000000004</v>
      </c>
      <c r="O34">
        <v>5570.3190000000004</v>
      </c>
      <c r="P34">
        <v>7259.7610000000004</v>
      </c>
      <c r="Q34">
        <v>9461.6</v>
      </c>
      <c r="R34">
        <v>2.21374</v>
      </c>
      <c r="S34">
        <v>8838.9830000000002</v>
      </c>
      <c r="T34">
        <v>6656.1289999999999</v>
      </c>
      <c r="U34">
        <v>5012.3459999999995</v>
      </c>
      <c r="V34">
        <v>3774.5079999999998</v>
      </c>
      <c r="W34">
        <v>0.42702960000000001</v>
      </c>
      <c r="X34">
        <v>14343.42</v>
      </c>
      <c r="Y34">
        <v>13359.76</v>
      </c>
      <c r="Z34">
        <v>12443.57</v>
      </c>
      <c r="AA34">
        <v>11590.2</v>
      </c>
      <c r="AB34">
        <v>0.80804989999999999</v>
      </c>
      <c r="AC34">
        <v>-5.9400000000000001E-2</v>
      </c>
      <c r="AD34">
        <v>12894.06</v>
      </c>
      <c r="AE34">
        <v>12258.28</v>
      </c>
      <c r="AF34">
        <v>11653.85</v>
      </c>
      <c r="AG34">
        <v>11079.22</v>
      </c>
      <c r="AH34">
        <v>0.85925039999999997</v>
      </c>
      <c r="AI34">
        <v>10169.299999999999</v>
      </c>
      <c r="AJ34">
        <v>13785.2</v>
      </c>
      <c r="AK34">
        <v>130505</v>
      </c>
      <c r="AL34">
        <v>0.114245</v>
      </c>
      <c r="AM34">
        <v>3615.88</v>
      </c>
      <c r="AN34">
        <v>7179</v>
      </c>
      <c r="AO34">
        <v>14367</v>
      </c>
      <c r="AP34">
        <v>47718</v>
      </c>
      <c r="AQ34">
        <v>0.30515799999999998</v>
      </c>
      <c r="AR34">
        <v>7188</v>
      </c>
      <c r="AS34">
        <v>10851</v>
      </c>
      <c r="AT34">
        <v>13953</v>
      </c>
      <c r="AU34">
        <v>23946</v>
      </c>
      <c r="AV34">
        <v>7.5486999999999999E-2</v>
      </c>
      <c r="AW34">
        <v>3102</v>
      </c>
      <c r="AX34">
        <v>11540</v>
      </c>
      <c r="AY34">
        <v>13810</v>
      </c>
      <c r="AZ34">
        <v>25959</v>
      </c>
      <c r="BA34">
        <v>-3.555E-3</v>
      </c>
      <c r="BB34">
        <v>2271</v>
      </c>
      <c r="BC34">
        <v>11885</v>
      </c>
      <c r="BD34">
        <v>12516</v>
      </c>
      <c r="BE34">
        <v>22083</v>
      </c>
      <c r="BF34">
        <v>1.9227000000000001E-2</v>
      </c>
      <c r="BG34">
        <v>631</v>
      </c>
      <c r="BH34">
        <v>15000</v>
      </c>
      <c r="BI34">
        <v>13209</v>
      </c>
      <c r="BJ34">
        <v>10799</v>
      </c>
      <c r="BK34">
        <v>-0.184643</v>
      </c>
      <c r="BL34">
        <v>-1791</v>
      </c>
      <c r="BM34">
        <v>8.1473700000000004</v>
      </c>
      <c r="BN34">
        <v>7.9946989999999998</v>
      </c>
      <c r="BO34">
        <v>7.8448880000000001</v>
      </c>
      <c r="BP34">
        <v>7.6978850000000003</v>
      </c>
      <c r="BQ34">
        <v>0.94483070000000002</v>
      </c>
      <c r="BR34">
        <v>24195</v>
      </c>
      <c r="BS34">
        <v>12943</v>
      </c>
      <c r="BT34">
        <v>8372</v>
      </c>
      <c r="BU34">
        <v>4174</v>
      </c>
      <c r="BV34">
        <v>0.53494520000000001</v>
      </c>
      <c r="BW34">
        <v>0.49856669999999997</v>
      </c>
      <c r="BX34">
        <v>0.93199569999999998</v>
      </c>
      <c r="BY34">
        <v>23042.55</v>
      </c>
      <c r="BZ34">
        <v>30611.200000000001</v>
      </c>
      <c r="CA34">
        <v>26514.92</v>
      </c>
      <c r="CB34">
        <v>34904.21</v>
      </c>
      <c r="CC34">
        <v>30128.84</v>
      </c>
      <c r="CD34">
        <v>39950.61</v>
      </c>
      <c r="CE34">
        <v>33663.71</v>
      </c>
      <c r="CF34">
        <v>44297.11</v>
      </c>
      <c r="CG34">
        <v>0.752749</v>
      </c>
      <c r="CH34">
        <v>0.75964799999999999</v>
      </c>
      <c r="CI34">
        <v>0.75415220000000005</v>
      </c>
      <c r="CJ34">
        <v>0.75995279999999998</v>
      </c>
      <c r="DF34">
        <v>30242.560000000001</v>
      </c>
      <c r="DG34">
        <v>119053.3</v>
      </c>
      <c r="DH34">
        <v>21526.02</v>
      </c>
      <c r="DI34">
        <v>106004.8</v>
      </c>
      <c r="DJ34">
        <v>0.25402550000000002</v>
      </c>
      <c r="DK34">
        <v>0.20306650000000001</v>
      </c>
      <c r="DL34">
        <v>0.88541890000000001</v>
      </c>
      <c r="DM34">
        <v>1.2749999999999999E-2</v>
      </c>
      <c r="DN34">
        <v>89116.585370000001</v>
      </c>
      <c r="DO34">
        <v>98025.6872</v>
      </c>
      <c r="DP34">
        <v>0.90911459999999999</v>
      </c>
    </row>
    <row r="35" spans="1:120" x14ac:dyDescent="0.25">
      <c r="A35">
        <v>2018</v>
      </c>
      <c r="B35" s="1" t="s">
        <v>225</v>
      </c>
      <c r="C35" s="1" t="s">
        <v>226</v>
      </c>
      <c r="D35">
        <v>49</v>
      </c>
      <c r="E35" s="1" t="s">
        <v>130</v>
      </c>
      <c r="F35" s="1" t="s">
        <v>134</v>
      </c>
      <c r="G35">
        <v>2.9916000000000002E-2</v>
      </c>
      <c r="H35">
        <v>3.6652999999999998E-2</v>
      </c>
      <c r="I35">
        <v>275.16109999999998</v>
      </c>
      <c r="J35">
        <v>692.02779999999996</v>
      </c>
      <c r="K35">
        <v>1740.4449999999999</v>
      </c>
      <c r="L35">
        <v>4377.2039999999997</v>
      </c>
      <c r="M35">
        <v>15.90779</v>
      </c>
      <c r="N35">
        <v>5883.8779999999997</v>
      </c>
      <c r="O35">
        <v>5722.9780000000001</v>
      </c>
      <c r="P35">
        <v>5566.4780000000001</v>
      </c>
      <c r="Q35">
        <v>5414.2569999999996</v>
      </c>
      <c r="R35">
        <v>0.92018520000000004</v>
      </c>
      <c r="S35">
        <v>1530.941</v>
      </c>
      <c r="T35">
        <v>2334.3960000000002</v>
      </c>
      <c r="U35">
        <v>3559.5129999999999</v>
      </c>
      <c r="V35">
        <v>5427.5839999999998</v>
      </c>
      <c r="W35">
        <v>3.545261</v>
      </c>
      <c r="X35">
        <v>6089.4179999999997</v>
      </c>
      <c r="Y35">
        <v>7252.9579999999996</v>
      </c>
      <c r="Z35">
        <v>8638.8230000000003</v>
      </c>
      <c r="AA35">
        <v>10289.49</v>
      </c>
      <c r="AB35">
        <v>1.6897340000000001</v>
      </c>
      <c r="AC35">
        <v>0.36840000000000001</v>
      </c>
      <c r="AD35">
        <v>5253.0929999999998</v>
      </c>
      <c r="AE35">
        <v>6788.2169999999996</v>
      </c>
      <c r="AF35">
        <v>8771.9500000000007</v>
      </c>
      <c r="AG35">
        <v>11335.4</v>
      </c>
      <c r="AH35">
        <v>2.157851</v>
      </c>
      <c r="AI35">
        <v>8629.93</v>
      </c>
      <c r="AJ35">
        <v>7587.98</v>
      </c>
      <c r="AK35">
        <v>569213</v>
      </c>
      <c r="AL35">
        <v>0.11590499999999999</v>
      </c>
      <c r="AM35">
        <v>-1041.95</v>
      </c>
      <c r="AN35">
        <v>6581</v>
      </c>
      <c r="AO35">
        <v>7300</v>
      </c>
      <c r="AP35">
        <v>164235</v>
      </c>
      <c r="AQ35">
        <v>0.195988</v>
      </c>
      <c r="AR35">
        <v>720</v>
      </c>
      <c r="AS35">
        <v>6899</v>
      </c>
      <c r="AT35">
        <v>7009</v>
      </c>
      <c r="AU35">
        <v>183951</v>
      </c>
      <c r="AV35">
        <v>0.207397</v>
      </c>
      <c r="AW35">
        <v>110</v>
      </c>
      <c r="AX35">
        <v>11022</v>
      </c>
      <c r="AY35">
        <v>7824</v>
      </c>
      <c r="AZ35">
        <v>144868</v>
      </c>
      <c r="BA35">
        <v>-3.5331000000000001E-2</v>
      </c>
      <c r="BB35">
        <v>-3198</v>
      </c>
      <c r="BC35">
        <v>12162</v>
      </c>
      <c r="BD35">
        <v>9036</v>
      </c>
      <c r="BE35">
        <v>49004</v>
      </c>
      <c r="BF35">
        <v>8.0102000000000007E-2</v>
      </c>
      <c r="BG35">
        <v>-3126</v>
      </c>
      <c r="BH35">
        <v>13614</v>
      </c>
      <c r="BI35">
        <v>9377</v>
      </c>
      <c r="BJ35">
        <v>27155</v>
      </c>
      <c r="BK35">
        <v>-0.116786</v>
      </c>
      <c r="BL35">
        <v>-4237</v>
      </c>
      <c r="BM35">
        <v>6.1172820000000003</v>
      </c>
      <c r="BN35">
        <v>5.9969080000000003</v>
      </c>
      <c r="BO35">
        <v>5.8789020000000001</v>
      </c>
      <c r="BP35">
        <v>5.7632190000000003</v>
      </c>
      <c r="BQ35">
        <v>0.94212090000000004</v>
      </c>
      <c r="BR35">
        <v>98427</v>
      </c>
      <c r="BS35">
        <v>39498</v>
      </c>
      <c r="BT35">
        <v>28740</v>
      </c>
      <c r="BU35">
        <v>11029</v>
      </c>
      <c r="BV35">
        <v>0.40129229999999999</v>
      </c>
      <c r="BW35">
        <v>0.38375090000000001</v>
      </c>
      <c r="BX35">
        <v>0.95628760000000002</v>
      </c>
      <c r="BY35">
        <v>22846.9</v>
      </c>
      <c r="BZ35">
        <v>30200.07</v>
      </c>
      <c r="CA35">
        <v>26424.240000000002</v>
      </c>
      <c r="CB35">
        <v>35407.68</v>
      </c>
      <c r="CC35">
        <v>31120.82</v>
      </c>
      <c r="CD35">
        <v>41161.57</v>
      </c>
      <c r="CE35">
        <v>35014.25</v>
      </c>
      <c r="CF35">
        <v>46683.96</v>
      </c>
      <c r="CG35">
        <v>0.75651809999999997</v>
      </c>
      <c r="CH35">
        <v>0.74628559999999999</v>
      </c>
      <c r="CI35">
        <v>0.75606479999999998</v>
      </c>
      <c r="CJ35">
        <v>0.7500272</v>
      </c>
      <c r="DF35">
        <v>38915.089999999997</v>
      </c>
      <c r="DG35">
        <v>133375.1</v>
      </c>
      <c r="DH35">
        <v>25382.81</v>
      </c>
      <c r="DI35">
        <v>122356.6</v>
      </c>
      <c r="DJ35">
        <v>0.29177170000000002</v>
      </c>
      <c r="DK35">
        <v>0.20744940000000001</v>
      </c>
      <c r="DL35">
        <v>0.92038089999999995</v>
      </c>
      <c r="DM35">
        <v>0.11290500000000001</v>
      </c>
      <c r="DN35">
        <v>110256.5088</v>
      </c>
      <c r="DO35">
        <v>125432.539</v>
      </c>
      <c r="DP35">
        <v>0.87901039999999997</v>
      </c>
    </row>
    <row r="36" spans="1:120" x14ac:dyDescent="0.25">
      <c r="A36">
        <v>2018</v>
      </c>
      <c r="B36" s="1" t="s">
        <v>235</v>
      </c>
      <c r="C36" s="1" t="s">
        <v>236</v>
      </c>
      <c r="D36">
        <v>55</v>
      </c>
      <c r="E36" s="1" t="s">
        <v>161</v>
      </c>
      <c r="F36" s="1" t="s">
        <v>162</v>
      </c>
      <c r="G36">
        <v>3.6117999999999997E-2</v>
      </c>
      <c r="H36">
        <v>4.0661999999999997E-2</v>
      </c>
      <c r="I36">
        <v>359.88720000000001</v>
      </c>
      <c r="J36">
        <v>685.89520000000005</v>
      </c>
      <c r="K36">
        <v>1307.222</v>
      </c>
      <c r="L36">
        <v>2491.384</v>
      </c>
      <c r="M36">
        <v>6.9226799999999997</v>
      </c>
      <c r="N36">
        <v>6858.451</v>
      </c>
      <c r="O36">
        <v>8327.39</v>
      </c>
      <c r="P36">
        <v>10110.94</v>
      </c>
      <c r="Q36">
        <v>12276.5</v>
      </c>
      <c r="R36">
        <v>1.789982</v>
      </c>
      <c r="S36">
        <v>5203.55</v>
      </c>
      <c r="T36">
        <v>4124.3829999999998</v>
      </c>
      <c r="U36">
        <v>3269.0250000000001</v>
      </c>
      <c r="V36">
        <v>2591.06</v>
      </c>
      <c r="W36">
        <v>0.49794090000000002</v>
      </c>
      <c r="X36">
        <v>11346.12</v>
      </c>
      <c r="Y36">
        <v>11525.62</v>
      </c>
      <c r="Z36">
        <v>11707.96</v>
      </c>
      <c r="AA36">
        <v>11893.18</v>
      </c>
      <c r="AB36">
        <v>1.048216</v>
      </c>
      <c r="AC36">
        <v>0.13819999999999999</v>
      </c>
      <c r="AD36">
        <v>9841.2289999999994</v>
      </c>
      <c r="AE36">
        <v>10627.84</v>
      </c>
      <c r="AF36">
        <v>11477.32</v>
      </c>
      <c r="AG36">
        <v>12394.7</v>
      </c>
      <c r="AH36">
        <v>1.2594669999999999</v>
      </c>
      <c r="AI36">
        <v>10831.8</v>
      </c>
      <c r="AJ36">
        <v>12288.7</v>
      </c>
      <c r="AK36">
        <v>848863</v>
      </c>
      <c r="AL36">
        <v>0.116552</v>
      </c>
      <c r="AM36">
        <v>1456.88</v>
      </c>
      <c r="AN36">
        <v>6039</v>
      </c>
      <c r="AO36">
        <v>11487</v>
      </c>
      <c r="AP36">
        <v>210426</v>
      </c>
      <c r="AQ36">
        <v>0.494226</v>
      </c>
      <c r="AR36">
        <v>5448</v>
      </c>
      <c r="AS36">
        <v>8446</v>
      </c>
      <c r="AT36">
        <v>11694</v>
      </c>
      <c r="AU36">
        <v>131877</v>
      </c>
      <c r="AV36">
        <v>0.27295000000000003</v>
      </c>
      <c r="AW36">
        <v>3248</v>
      </c>
      <c r="AX36">
        <v>10161</v>
      </c>
      <c r="AY36">
        <v>12375</v>
      </c>
      <c r="AZ36">
        <v>176685</v>
      </c>
      <c r="BA36">
        <v>0.13947100000000001</v>
      </c>
      <c r="BB36">
        <v>2214</v>
      </c>
      <c r="BC36">
        <v>12190</v>
      </c>
      <c r="BD36">
        <v>12323</v>
      </c>
      <c r="BE36">
        <v>171531</v>
      </c>
      <c r="BF36">
        <v>1.5051E-2</v>
      </c>
      <c r="BG36">
        <v>133</v>
      </c>
      <c r="BH36">
        <v>18466</v>
      </c>
      <c r="BI36">
        <v>13716</v>
      </c>
      <c r="BJ36">
        <v>158344</v>
      </c>
      <c r="BK36">
        <v>-0.41523900000000002</v>
      </c>
      <c r="BL36">
        <v>-4750</v>
      </c>
      <c r="BM36">
        <v>7.1631410000000004</v>
      </c>
      <c r="BN36">
        <v>6.8578970000000004</v>
      </c>
      <c r="BO36">
        <v>6.5656600000000003</v>
      </c>
      <c r="BP36">
        <v>6.285876</v>
      </c>
      <c r="BQ36">
        <v>0.87753060000000005</v>
      </c>
      <c r="BR36">
        <v>137668</v>
      </c>
      <c r="BS36">
        <v>60111</v>
      </c>
      <c r="BT36">
        <v>48410</v>
      </c>
      <c r="BU36">
        <v>18201</v>
      </c>
      <c r="BV36">
        <v>0.43663740000000001</v>
      </c>
      <c r="BW36">
        <v>0.37597599999999998</v>
      </c>
      <c r="BX36">
        <v>0.86107149999999999</v>
      </c>
      <c r="BY36">
        <v>25270.38</v>
      </c>
      <c r="BZ36">
        <v>32237.7</v>
      </c>
      <c r="CA36">
        <v>29085.45</v>
      </c>
      <c r="CB36">
        <v>36874.85</v>
      </c>
      <c r="CC36">
        <v>33208.51</v>
      </c>
      <c r="CD36">
        <v>42202.66</v>
      </c>
      <c r="CE36">
        <v>36702.83</v>
      </c>
      <c r="CF36">
        <v>46752.43</v>
      </c>
      <c r="CG36">
        <v>0.78387649999999998</v>
      </c>
      <c r="CH36">
        <v>0.78876100000000005</v>
      </c>
      <c r="CI36">
        <v>0.78688190000000002</v>
      </c>
      <c r="CJ36">
        <v>0.78504649999999998</v>
      </c>
      <c r="DF36">
        <v>31974.5</v>
      </c>
      <c r="DG36">
        <v>122201.9</v>
      </c>
      <c r="DH36">
        <v>25427.27</v>
      </c>
      <c r="DI36">
        <v>113681</v>
      </c>
      <c r="DJ36">
        <v>0.26165310000000003</v>
      </c>
      <c r="DK36">
        <v>0.22367210000000001</v>
      </c>
      <c r="DL36">
        <v>0.84668060000000001</v>
      </c>
      <c r="DM36">
        <v>4.9318000000000001E-2</v>
      </c>
      <c r="DN36">
        <v>99024.249370000005</v>
      </c>
      <c r="DO36">
        <v>113932.1008</v>
      </c>
      <c r="DP36">
        <v>0.86915140000000002</v>
      </c>
    </row>
    <row r="37" spans="1:120" x14ac:dyDescent="0.25">
      <c r="A37">
        <v>2018</v>
      </c>
      <c r="B37" s="1" t="s">
        <v>188</v>
      </c>
      <c r="C37" s="1" t="s">
        <v>189</v>
      </c>
      <c r="D37">
        <v>30</v>
      </c>
      <c r="E37" s="1" t="s">
        <v>130</v>
      </c>
      <c r="F37" s="1" t="s">
        <v>134</v>
      </c>
      <c r="G37">
        <v>3.9614999999999997E-2</v>
      </c>
      <c r="H37">
        <v>3.9285E-2</v>
      </c>
      <c r="I37">
        <v>314.91699999999997</v>
      </c>
      <c r="J37">
        <v>668.70680000000004</v>
      </c>
      <c r="K37">
        <v>1419.9580000000001</v>
      </c>
      <c r="L37">
        <v>3015.192</v>
      </c>
      <c r="M37">
        <v>9.5745620000000002</v>
      </c>
      <c r="N37">
        <v>5680.8739999999998</v>
      </c>
      <c r="O37">
        <v>5951.13</v>
      </c>
      <c r="P37">
        <v>6234.2430000000004</v>
      </c>
      <c r="Q37">
        <v>6530.8249999999998</v>
      </c>
      <c r="R37">
        <v>1.149616</v>
      </c>
      <c r="S37">
        <v>4768.7569999999996</v>
      </c>
      <c r="T37">
        <v>4228.424</v>
      </c>
      <c r="U37">
        <v>3749.3150000000001</v>
      </c>
      <c r="V37">
        <v>3324.4929999999999</v>
      </c>
      <c r="W37">
        <v>0.69714030000000005</v>
      </c>
      <c r="X37">
        <v>10059.030000000001</v>
      </c>
      <c r="Y37">
        <v>9810.2009999999991</v>
      </c>
      <c r="Z37">
        <v>9567.5329999999994</v>
      </c>
      <c r="AA37">
        <v>9330.866</v>
      </c>
      <c r="AB37">
        <v>0.92761119999999997</v>
      </c>
      <c r="AC37">
        <v>0.1004</v>
      </c>
      <c r="AD37">
        <v>8500.4169999999995</v>
      </c>
      <c r="AE37">
        <v>9530.5630000000001</v>
      </c>
      <c r="AF37">
        <v>10685.55</v>
      </c>
      <c r="AG37">
        <v>11980.51</v>
      </c>
      <c r="AH37">
        <v>1.409403</v>
      </c>
      <c r="AI37">
        <v>9945.5300000000007</v>
      </c>
      <c r="AJ37">
        <v>11511.7</v>
      </c>
      <c r="AK37">
        <v>147338</v>
      </c>
      <c r="AL37">
        <v>0.11980399999999999</v>
      </c>
      <c r="AM37">
        <v>1566.2</v>
      </c>
      <c r="AN37">
        <v>8400</v>
      </c>
      <c r="AO37">
        <v>10818</v>
      </c>
      <c r="AP37">
        <v>32905</v>
      </c>
      <c r="AQ37">
        <v>0.32590799999999998</v>
      </c>
      <c r="AR37">
        <v>2418</v>
      </c>
      <c r="AS37">
        <v>8533</v>
      </c>
      <c r="AT37">
        <v>11107</v>
      </c>
      <c r="AU37">
        <v>47919</v>
      </c>
      <c r="AV37">
        <v>0.12486800000000001</v>
      </c>
      <c r="AW37">
        <v>2575</v>
      </c>
      <c r="AX37">
        <v>9498</v>
      </c>
      <c r="AY37">
        <v>10953</v>
      </c>
      <c r="AZ37">
        <v>32642</v>
      </c>
      <c r="BA37">
        <v>0.248441</v>
      </c>
      <c r="BB37">
        <v>1455</v>
      </c>
      <c r="BC37">
        <v>11913</v>
      </c>
      <c r="BD37">
        <v>12210</v>
      </c>
      <c r="BE37">
        <v>17178</v>
      </c>
      <c r="BF37">
        <v>6.8011000000000002E-2</v>
      </c>
      <c r="BG37">
        <v>296</v>
      </c>
      <c r="BH37">
        <v>15898</v>
      </c>
      <c r="BI37">
        <v>14414</v>
      </c>
      <c r="BJ37">
        <v>16694</v>
      </c>
      <c r="BK37">
        <v>-0.40303699999999998</v>
      </c>
      <c r="BL37">
        <v>-1484</v>
      </c>
      <c r="BM37">
        <v>6.1876519999999999</v>
      </c>
      <c r="BN37">
        <v>6.6147989999999997</v>
      </c>
      <c r="BO37">
        <v>7.0714350000000001</v>
      </c>
      <c r="BP37">
        <v>7.5595929999999996</v>
      </c>
      <c r="BQ37">
        <v>1.221722</v>
      </c>
      <c r="BR37">
        <v>27696</v>
      </c>
      <c r="BS37">
        <v>12075</v>
      </c>
      <c r="BT37">
        <v>11107</v>
      </c>
      <c r="BU37">
        <v>3834</v>
      </c>
      <c r="BV37">
        <v>0.43598350000000002</v>
      </c>
      <c r="BW37">
        <v>0.34518769999999999</v>
      </c>
      <c r="BX37">
        <v>0.79174480000000003</v>
      </c>
      <c r="BY37">
        <v>23074.58</v>
      </c>
      <c r="BZ37">
        <v>28488.51</v>
      </c>
      <c r="CA37">
        <v>25660.01</v>
      </c>
      <c r="CB37">
        <v>32146.9</v>
      </c>
      <c r="CC37">
        <v>29223.43</v>
      </c>
      <c r="CD37">
        <v>36255.699999999997</v>
      </c>
      <c r="CE37">
        <v>32428.45</v>
      </c>
      <c r="CF37">
        <v>40160.22</v>
      </c>
      <c r="CG37">
        <v>0.80996109999999999</v>
      </c>
      <c r="CH37">
        <v>0.798211</v>
      </c>
      <c r="CI37">
        <v>0.8060368</v>
      </c>
      <c r="CJ37">
        <v>0.80747679999999999</v>
      </c>
      <c r="DF37">
        <v>31819.18</v>
      </c>
      <c r="DG37">
        <v>117944.2</v>
      </c>
      <c r="DH37">
        <v>24348.62</v>
      </c>
      <c r="DI37">
        <v>106150.8</v>
      </c>
      <c r="DJ37">
        <v>0.26978160000000001</v>
      </c>
      <c r="DK37">
        <v>0.22937769999999999</v>
      </c>
      <c r="DL37">
        <v>0.8858414</v>
      </c>
      <c r="DM37">
        <v>0</v>
      </c>
      <c r="DN37">
        <v>89787.011289999995</v>
      </c>
      <c r="DO37">
        <v>77214.463279999996</v>
      </c>
      <c r="DP37">
        <v>1.1628259999999999</v>
      </c>
    </row>
    <row r="38" spans="1:120" x14ac:dyDescent="0.25">
      <c r="A38">
        <v>2018</v>
      </c>
      <c r="B38" s="1" t="s">
        <v>142</v>
      </c>
      <c r="C38" s="1" t="s">
        <v>143</v>
      </c>
      <c r="D38">
        <v>9</v>
      </c>
      <c r="E38" s="1" t="s">
        <v>144</v>
      </c>
      <c r="F38" s="1" t="s">
        <v>145</v>
      </c>
      <c r="G38">
        <v>3.4833999999999997E-2</v>
      </c>
      <c r="H38">
        <v>3.6455000000000001E-2</v>
      </c>
      <c r="I38">
        <v>306.27699999999999</v>
      </c>
      <c r="J38">
        <v>578.50049999999999</v>
      </c>
      <c r="K38">
        <v>1092.68</v>
      </c>
      <c r="L38">
        <v>2063.87</v>
      </c>
      <c r="M38">
        <v>6.7385739999999998</v>
      </c>
      <c r="N38">
        <v>5385.1350000000002</v>
      </c>
      <c r="O38">
        <v>8057.73</v>
      </c>
      <c r="P38">
        <v>12056.71</v>
      </c>
      <c r="Q38">
        <v>18040.36</v>
      </c>
      <c r="R38">
        <v>3.3500290000000001</v>
      </c>
      <c r="S38">
        <v>14056.3</v>
      </c>
      <c r="T38">
        <v>9165.4279999999999</v>
      </c>
      <c r="U38">
        <v>5976.3270000000002</v>
      </c>
      <c r="V38">
        <v>3896.87</v>
      </c>
      <c r="W38">
        <v>0.2772329</v>
      </c>
      <c r="X38">
        <v>18981.21</v>
      </c>
      <c r="Y38">
        <v>18242.43</v>
      </c>
      <c r="Z38">
        <v>17532.39</v>
      </c>
      <c r="AA38">
        <v>16850</v>
      </c>
      <c r="AB38">
        <v>0.88771999999999995</v>
      </c>
      <c r="AC38">
        <v>-0.25369999999999998</v>
      </c>
      <c r="AD38">
        <v>18034.03</v>
      </c>
      <c r="AE38">
        <v>17379.3</v>
      </c>
      <c r="AF38">
        <v>16748.330000000002</v>
      </c>
      <c r="AG38">
        <v>16140.28</v>
      </c>
      <c r="AH38">
        <v>0.89499030000000002</v>
      </c>
      <c r="AI38">
        <v>11994</v>
      </c>
      <c r="AJ38">
        <v>19904.099999999999</v>
      </c>
      <c r="AK38">
        <v>489234</v>
      </c>
      <c r="AL38">
        <v>0.13123199999999999</v>
      </c>
      <c r="AM38">
        <v>7910.14</v>
      </c>
      <c r="AN38">
        <v>6404</v>
      </c>
      <c r="AO38">
        <v>20871</v>
      </c>
      <c r="AP38">
        <v>67446</v>
      </c>
      <c r="AQ38">
        <v>0.69228800000000001</v>
      </c>
      <c r="AR38">
        <v>14468</v>
      </c>
      <c r="AS38">
        <v>6915</v>
      </c>
      <c r="AT38">
        <v>20593</v>
      </c>
      <c r="AU38">
        <v>70138</v>
      </c>
      <c r="AV38">
        <v>0.60222500000000001</v>
      </c>
      <c r="AW38">
        <v>13678</v>
      </c>
      <c r="AX38">
        <v>7764</v>
      </c>
      <c r="AY38">
        <v>19755</v>
      </c>
      <c r="AZ38">
        <v>67069</v>
      </c>
      <c r="BA38">
        <v>0.37642300000000001</v>
      </c>
      <c r="BB38">
        <v>11990</v>
      </c>
      <c r="BC38">
        <v>9326</v>
      </c>
      <c r="BD38">
        <v>21024</v>
      </c>
      <c r="BE38">
        <v>63849</v>
      </c>
      <c r="BF38">
        <v>0.33865899999999999</v>
      </c>
      <c r="BG38">
        <v>11698</v>
      </c>
      <c r="BH38">
        <v>17373</v>
      </c>
      <c r="BI38">
        <v>19111</v>
      </c>
      <c r="BJ38">
        <v>220732</v>
      </c>
      <c r="BK38">
        <v>-0.320299</v>
      </c>
      <c r="BL38">
        <v>1738</v>
      </c>
      <c r="BM38">
        <v>8.9833160000000003</v>
      </c>
      <c r="BN38">
        <v>8.6867289999999997</v>
      </c>
      <c r="BO38">
        <v>8.3999349999999993</v>
      </c>
      <c r="BP38">
        <v>8.1226090000000006</v>
      </c>
      <c r="BQ38">
        <v>0.90418829999999994</v>
      </c>
      <c r="BR38">
        <v>74236</v>
      </c>
      <c r="BS38">
        <v>49054</v>
      </c>
      <c r="BT38">
        <v>23441</v>
      </c>
      <c r="BU38">
        <v>13374</v>
      </c>
      <c r="BV38">
        <v>0.6607845</v>
      </c>
      <c r="BW38">
        <v>0.57053880000000001</v>
      </c>
      <c r="BX38">
        <v>0.86342640000000004</v>
      </c>
      <c r="BY38">
        <v>31391.68</v>
      </c>
      <c r="BZ38">
        <v>36290.9</v>
      </c>
      <c r="CA38">
        <v>36588.400000000001</v>
      </c>
      <c r="CB38">
        <v>42299.17</v>
      </c>
      <c r="CC38">
        <v>42761.26</v>
      </c>
      <c r="CD38">
        <v>49367.199999999997</v>
      </c>
      <c r="CE38">
        <v>47588.14</v>
      </c>
      <c r="CF38">
        <v>55507.8</v>
      </c>
      <c r="CG38">
        <v>0.86500140000000003</v>
      </c>
      <c r="CH38">
        <v>0.86499090000000001</v>
      </c>
      <c r="CI38">
        <v>0.86618759999999995</v>
      </c>
      <c r="CJ38">
        <v>0.85732339999999996</v>
      </c>
      <c r="DF38">
        <v>27269.71</v>
      </c>
      <c r="DG38">
        <v>190030.8</v>
      </c>
      <c r="DH38">
        <v>20670.61</v>
      </c>
      <c r="DI38">
        <v>175629.4</v>
      </c>
      <c r="DJ38">
        <v>0.1435015</v>
      </c>
      <c r="DK38">
        <v>0.1176944</v>
      </c>
      <c r="DL38">
        <v>0.89884229999999998</v>
      </c>
      <c r="DM38">
        <v>1.9601E-2</v>
      </c>
      <c r="DN38">
        <v>151929.65179999999</v>
      </c>
      <c r="DO38">
        <v>259629.60550000001</v>
      </c>
      <c r="DP38">
        <v>0.58517839999999999</v>
      </c>
    </row>
    <row r="39" spans="1:120" x14ac:dyDescent="0.25">
      <c r="A39">
        <v>2018</v>
      </c>
      <c r="B39" s="1" t="s">
        <v>190</v>
      </c>
      <c r="C39" s="1" t="s">
        <v>191</v>
      </c>
      <c r="D39">
        <v>31</v>
      </c>
      <c r="E39" s="1" t="s">
        <v>161</v>
      </c>
      <c r="F39" s="1" t="s">
        <v>167</v>
      </c>
      <c r="G39">
        <v>3.7605E-2</v>
      </c>
      <c r="H39">
        <v>4.6045999999999997E-2</v>
      </c>
      <c r="I39">
        <v>300.697</v>
      </c>
      <c r="J39">
        <v>714.61569999999995</v>
      </c>
      <c r="K39">
        <v>1698.306</v>
      </c>
      <c r="L39">
        <v>4036.0770000000002</v>
      </c>
      <c r="M39">
        <v>13.4224</v>
      </c>
      <c r="N39">
        <v>3565.3939999999998</v>
      </c>
      <c r="O39">
        <v>4823.692</v>
      </c>
      <c r="P39">
        <v>6526.0690000000004</v>
      </c>
      <c r="Q39">
        <v>8829.2489999999998</v>
      </c>
      <c r="R39">
        <v>2.4763739999999999</v>
      </c>
      <c r="S39">
        <v>5484.0709999999999</v>
      </c>
      <c r="T39">
        <v>5104.8440000000001</v>
      </c>
      <c r="U39">
        <v>4751.8410000000003</v>
      </c>
      <c r="V39">
        <v>4423.2489999999998</v>
      </c>
      <c r="W39">
        <v>0.80656309999999998</v>
      </c>
      <c r="X39">
        <v>9659.2610000000004</v>
      </c>
      <c r="Y39">
        <v>10701.54</v>
      </c>
      <c r="Z39">
        <v>11856.29</v>
      </c>
      <c r="AA39">
        <v>13135.65</v>
      </c>
      <c r="AB39">
        <v>1.3599019999999999</v>
      </c>
      <c r="AC39">
        <v>0.1338</v>
      </c>
      <c r="AD39">
        <v>8420.8690000000006</v>
      </c>
      <c r="AE39">
        <v>10453.76</v>
      </c>
      <c r="AF39">
        <v>12977.42</v>
      </c>
      <c r="AG39">
        <v>16110.33</v>
      </c>
      <c r="AH39">
        <v>1.913143</v>
      </c>
      <c r="AI39">
        <v>9680.48</v>
      </c>
      <c r="AJ39">
        <v>12288.3</v>
      </c>
      <c r="AK39">
        <v>320133</v>
      </c>
      <c r="AL39">
        <v>0.13517899999999999</v>
      </c>
      <c r="AM39">
        <v>2607.7800000000002</v>
      </c>
      <c r="AN39">
        <v>5769</v>
      </c>
      <c r="AO39">
        <v>10865</v>
      </c>
      <c r="AP39">
        <v>97151</v>
      </c>
      <c r="AQ39">
        <v>0.40168100000000001</v>
      </c>
      <c r="AR39">
        <v>5097</v>
      </c>
      <c r="AS39">
        <v>9627</v>
      </c>
      <c r="AT39">
        <v>12986</v>
      </c>
      <c r="AU39">
        <v>35147</v>
      </c>
      <c r="AV39">
        <v>0.115527</v>
      </c>
      <c r="AW39">
        <v>3359</v>
      </c>
      <c r="AX39">
        <v>9466</v>
      </c>
      <c r="AY39">
        <v>11945</v>
      </c>
      <c r="AZ39">
        <v>80603</v>
      </c>
      <c r="BA39">
        <v>0.216249</v>
      </c>
      <c r="BB39">
        <v>2479</v>
      </c>
      <c r="BC39">
        <v>13506</v>
      </c>
      <c r="BD39">
        <v>13224</v>
      </c>
      <c r="BE39">
        <v>84330</v>
      </c>
      <c r="BF39">
        <v>-0.172208</v>
      </c>
      <c r="BG39">
        <v>-282</v>
      </c>
      <c r="BH39">
        <v>13024</v>
      </c>
      <c r="BI39">
        <v>15015</v>
      </c>
      <c r="BJ39">
        <v>22902</v>
      </c>
      <c r="BK39">
        <v>-0.15739700000000001</v>
      </c>
      <c r="BL39">
        <v>1991</v>
      </c>
      <c r="BM39">
        <v>6.5344259999999998</v>
      </c>
      <c r="BN39">
        <v>7.2217929999999999</v>
      </c>
      <c r="BO39">
        <v>7.9814660000000002</v>
      </c>
      <c r="BP39">
        <v>8.8210499999999996</v>
      </c>
      <c r="BQ39">
        <v>1.3499350000000001</v>
      </c>
      <c r="BR39">
        <v>54484</v>
      </c>
      <c r="BS39">
        <v>24320</v>
      </c>
      <c r="BT39">
        <v>20715</v>
      </c>
      <c r="BU39">
        <v>7664</v>
      </c>
      <c r="BV39">
        <v>0.44636959999999998</v>
      </c>
      <c r="BW39">
        <v>0.36997350000000001</v>
      </c>
      <c r="BX39">
        <v>0.82884999999999998</v>
      </c>
      <c r="BY39">
        <v>24466.42</v>
      </c>
      <c r="BZ39">
        <v>29736.85</v>
      </c>
      <c r="CA39">
        <v>27609.759999999998</v>
      </c>
      <c r="CB39">
        <v>33494.949999999997</v>
      </c>
      <c r="CC39">
        <v>31022.69</v>
      </c>
      <c r="CD39">
        <v>37551.53</v>
      </c>
      <c r="CE39">
        <v>34108.050000000003</v>
      </c>
      <c r="CF39">
        <v>41166.46</v>
      </c>
      <c r="CG39">
        <v>0.8227643</v>
      </c>
      <c r="CH39">
        <v>0.82429640000000004</v>
      </c>
      <c r="CI39">
        <v>0.82613650000000005</v>
      </c>
      <c r="CJ39">
        <v>0.82853969999999999</v>
      </c>
      <c r="DF39">
        <v>31744.89</v>
      </c>
      <c r="DG39">
        <v>116084.3</v>
      </c>
      <c r="DH39">
        <v>22532.25</v>
      </c>
      <c r="DI39">
        <v>104433.7</v>
      </c>
      <c r="DJ39">
        <v>0.27346409999999999</v>
      </c>
      <c r="DK39">
        <v>0.21575649999999999</v>
      </c>
      <c r="DL39">
        <v>0.84204489999999999</v>
      </c>
      <c r="DM39">
        <v>0</v>
      </c>
      <c r="DN39">
        <v>89002.757110000006</v>
      </c>
      <c r="DO39">
        <v>119394.4133</v>
      </c>
      <c r="DP39">
        <v>0.74545159999999999</v>
      </c>
    </row>
    <row r="40" spans="1:120" x14ac:dyDescent="0.25">
      <c r="A40">
        <v>2018</v>
      </c>
      <c r="B40" s="1" t="s">
        <v>207</v>
      </c>
      <c r="C40" s="1" t="s">
        <v>208</v>
      </c>
      <c r="D40">
        <v>39</v>
      </c>
      <c r="E40" s="1" t="s">
        <v>161</v>
      </c>
      <c r="F40" s="1" t="s">
        <v>162</v>
      </c>
      <c r="G40">
        <v>3.6882999999999999E-2</v>
      </c>
      <c r="H40">
        <v>4.3741000000000002E-2</v>
      </c>
      <c r="I40">
        <v>346.1721</v>
      </c>
      <c r="J40">
        <v>571.15890000000002</v>
      </c>
      <c r="K40">
        <v>942.37120000000004</v>
      </c>
      <c r="L40">
        <v>1554.845</v>
      </c>
      <c r="M40">
        <v>4.4915370000000001</v>
      </c>
      <c r="N40">
        <v>3906.107</v>
      </c>
      <c r="O40">
        <v>5183.1459999999997</v>
      </c>
      <c r="P40">
        <v>6877.6930000000002</v>
      </c>
      <c r="Q40">
        <v>9126.2450000000008</v>
      </c>
      <c r="R40">
        <v>2.3364039999999999</v>
      </c>
      <c r="S40">
        <v>6539.0519999999997</v>
      </c>
      <c r="T40">
        <v>5830.0050000000001</v>
      </c>
      <c r="U40">
        <v>5197.8410000000003</v>
      </c>
      <c r="V40">
        <v>4634.2240000000002</v>
      </c>
      <c r="W40">
        <v>0.70869970000000004</v>
      </c>
      <c r="X40">
        <v>10604.72</v>
      </c>
      <c r="Y40">
        <v>11328.92</v>
      </c>
      <c r="Z40">
        <v>12102.58</v>
      </c>
      <c r="AA40">
        <v>12929.06</v>
      </c>
      <c r="AB40">
        <v>1.2191799999999999</v>
      </c>
      <c r="AC40">
        <v>0.40749999999999997</v>
      </c>
      <c r="AD40">
        <v>9162.3289999999997</v>
      </c>
      <c r="AE40">
        <v>10007.57</v>
      </c>
      <c r="AF40">
        <v>10930.78</v>
      </c>
      <c r="AG40">
        <v>11939.17</v>
      </c>
      <c r="AH40">
        <v>1.3030710000000001</v>
      </c>
      <c r="AI40">
        <v>10476.1</v>
      </c>
      <c r="AJ40">
        <v>12053.3</v>
      </c>
      <c r="AK40">
        <v>1581752</v>
      </c>
      <c r="AL40">
        <v>0.136572</v>
      </c>
      <c r="AM40">
        <v>1577.24</v>
      </c>
      <c r="AN40">
        <v>5293</v>
      </c>
      <c r="AO40">
        <v>11480</v>
      </c>
      <c r="AP40">
        <v>381558</v>
      </c>
      <c r="AQ40">
        <v>0.59902200000000005</v>
      </c>
      <c r="AR40">
        <v>6188</v>
      </c>
      <c r="AS40">
        <v>7524</v>
      </c>
      <c r="AT40">
        <v>11146</v>
      </c>
      <c r="AU40">
        <v>260576</v>
      </c>
      <c r="AV40">
        <v>0.29359000000000002</v>
      </c>
      <c r="AW40">
        <v>3622</v>
      </c>
      <c r="AX40">
        <v>8983</v>
      </c>
      <c r="AY40">
        <v>11342</v>
      </c>
      <c r="AZ40">
        <v>228333</v>
      </c>
      <c r="BA40">
        <v>0.205286</v>
      </c>
      <c r="BB40">
        <v>2359</v>
      </c>
      <c r="BC40">
        <v>10942</v>
      </c>
      <c r="BD40">
        <v>11449</v>
      </c>
      <c r="BE40">
        <v>252895</v>
      </c>
      <c r="BF40">
        <v>7.7651999999999999E-2</v>
      </c>
      <c r="BG40">
        <v>507</v>
      </c>
      <c r="BH40">
        <v>16955</v>
      </c>
      <c r="BI40">
        <v>13733</v>
      </c>
      <c r="BJ40">
        <v>458390</v>
      </c>
      <c r="BK40">
        <v>-0.339366</v>
      </c>
      <c r="BL40">
        <v>-3222</v>
      </c>
      <c r="BM40">
        <v>5.1389269999999998</v>
      </c>
      <c r="BN40">
        <v>5.3924940000000001</v>
      </c>
      <c r="BO40">
        <v>5.6585720000000004</v>
      </c>
      <c r="BP40">
        <v>5.9377789999999999</v>
      </c>
      <c r="BQ40">
        <v>1.155451</v>
      </c>
      <c r="BR40">
        <v>280599</v>
      </c>
      <c r="BS40">
        <v>124836</v>
      </c>
      <c r="BT40">
        <v>114178</v>
      </c>
      <c r="BU40">
        <v>44288</v>
      </c>
      <c r="BV40">
        <v>0.44489109999999998</v>
      </c>
      <c r="BW40">
        <v>0.3878856</v>
      </c>
      <c r="BX40">
        <v>0.87186629999999998</v>
      </c>
      <c r="BY40">
        <v>27067.96</v>
      </c>
      <c r="BZ40">
        <v>31427.21</v>
      </c>
      <c r="CA40">
        <v>31340.06</v>
      </c>
      <c r="CB40">
        <v>36361.54</v>
      </c>
      <c r="CC40">
        <v>36092.97</v>
      </c>
      <c r="CD40">
        <v>42125.04</v>
      </c>
      <c r="CE40">
        <v>40107.230000000003</v>
      </c>
      <c r="CF40">
        <v>47115.56</v>
      </c>
      <c r="CG40">
        <v>0.86129049999999996</v>
      </c>
      <c r="CH40">
        <v>0.86190149999999999</v>
      </c>
      <c r="CI40">
        <v>0.85680559999999995</v>
      </c>
      <c r="CJ40">
        <v>0.85125229999999996</v>
      </c>
      <c r="DF40">
        <v>28785.01</v>
      </c>
      <c r="DG40">
        <v>124346.7</v>
      </c>
      <c r="DH40">
        <v>22279.94</v>
      </c>
      <c r="DI40">
        <v>113313.9</v>
      </c>
      <c r="DJ40">
        <v>0.2314899</v>
      </c>
      <c r="DK40">
        <v>0.1966214</v>
      </c>
      <c r="DL40">
        <v>0.84420530000000005</v>
      </c>
      <c r="DM40">
        <v>6.6462999999999994E-2</v>
      </c>
      <c r="DN40">
        <v>93155.269549999997</v>
      </c>
      <c r="DO40">
        <v>123879.8365</v>
      </c>
      <c r="DP40">
        <v>0.75198089999999995</v>
      </c>
    </row>
    <row r="41" spans="1:120" x14ac:dyDescent="0.25">
      <c r="A41">
        <v>2018</v>
      </c>
      <c r="B41" s="1" t="s">
        <v>140</v>
      </c>
      <c r="C41" s="1" t="s">
        <v>141</v>
      </c>
      <c r="D41">
        <v>8</v>
      </c>
      <c r="E41" s="1" t="s">
        <v>130</v>
      </c>
      <c r="F41" s="1" t="s">
        <v>134</v>
      </c>
      <c r="G41">
        <v>2.9548999999999999E-2</v>
      </c>
      <c r="H41">
        <v>3.2833000000000001E-2</v>
      </c>
      <c r="I41">
        <v>305.98110000000003</v>
      </c>
      <c r="J41">
        <v>572.1961</v>
      </c>
      <c r="K41">
        <v>1070.028</v>
      </c>
      <c r="L41">
        <v>2000.9929999999999</v>
      </c>
      <c r="M41">
        <v>6.5395969999999997</v>
      </c>
      <c r="N41">
        <v>5379.7809999999999</v>
      </c>
      <c r="O41">
        <v>5885.37</v>
      </c>
      <c r="P41">
        <v>6438.473</v>
      </c>
      <c r="Q41">
        <v>7043.5569999999998</v>
      </c>
      <c r="R41">
        <v>1.3092649999999999</v>
      </c>
      <c r="S41">
        <v>3982.4830000000002</v>
      </c>
      <c r="T41">
        <v>3693.1480000000001</v>
      </c>
      <c r="U41">
        <v>3424.8339999999998</v>
      </c>
      <c r="V41">
        <v>3176.0140000000001</v>
      </c>
      <c r="W41">
        <v>0.79749590000000004</v>
      </c>
      <c r="X41">
        <v>9154.5589999999993</v>
      </c>
      <c r="Y41">
        <v>9503.7469999999994</v>
      </c>
      <c r="Z41">
        <v>9866.2559999999994</v>
      </c>
      <c r="AA41">
        <v>10242.59</v>
      </c>
      <c r="AB41">
        <v>1.118851</v>
      </c>
      <c r="AC41">
        <v>0.26550000000000001</v>
      </c>
      <c r="AD41">
        <v>8230.9480000000003</v>
      </c>
      <c r="AE41">
        <v>8634.26</v>
      </c>
      <c r="AF41">
        <v>9057.3340000000007</v>
      </c>
      <c r="AG41">
        <v>9501.1380000000008</v>
      </c>
      <c r="AH41">
        <v>1.1543190000000001</v>
      </c>
      <c r="AI41">
        <v>11239.9</v>
      </c>
      <c r="AJ41">
        <v>10111.5</v>
      </c>
      <c r="AK41">
        <v>895120</v>
      </c>
      <c r="AL41">
        <v>0.14158499999999999</v>
      </c>
      <c r="AM41">
        <v>-1128.42</v>
      </c>
      <c r="AN41">
        <v>8337</v>
      </c>
      <c r="AO41">
        <v>9837</v>
      </c>
      <c r="AP41">
        <v>491826</v>
      </c>
      <c r="AQ41">
        <v>0.34879500000000002</v>
      </c>
      <c r="AR41">
        <v>1500</v>
      </c>
      <c r="AS41">
        <v>10994</v>
      </c>
      <c r="AT41">
        <v>9921</v>
      </c>
      <c r="AU41">
        <v>74307</v>
      </c>
      <c r="AV41">
        <v>4.6982999999999997E-2</v>
      </c>
      <c r="AW41">
        <v>-1073</v>
      </c>
      <c r="AX41">
        <v>16302</v>
      </c>
      <c r="AY41">
        <v>10906</v>
      </c>
      <c r="AZ41">
        <v>228427</v>
      </c>
      <c r="BA41">
        <v>-0.19103999999999999</v>
      </c>
      <c r="BB41">
        <v>-5396</v>
      </c>
      <c r="BC41">
        <v>13192</v>
      </c>
      <c r="BD41">
        <v>10010</v>
      </c>
      <c r="BE41">
        <v>48142</v>
      </c>
      <c r="BF41">
        <v>-3.5409999999999997E-2</v>
      </c>
      <c r="BG41">
        <v>-3183</v>
      </c>
      <c r="BH41">
        <v>14971</v>
      </c>
      <c r="BI41">
        <v>9584</v>
      </c>
      <c r="BJ41">
        <v>52418</v>
      </c>
      <c r="BK41">
        <v>-7.0126999999999995E-2</v>
      </c>
      <c r="BL41">
        <v>-5386</v>
      </c>
      <c r="BM41">
        <v>5.6197429999999997</v>
      </c>
      <c r="BN41">
        <v>5.9654100000000003</v>
      </c>
      <c r="BO41">
        <v>6.3323400000000003</v>
      </c>
      <c r="BP41">
        <v>6.721838</v>
      </c>
      <c r="BQ41">
        <v>1.1961109999999999</v>
      </c>
      <c r="BR41">
        <v>139318</v>
      </c>
      <c r="BS41">
        <v>70768</v>
      </c>
      <c r="BT41">
        <v>37731</v>
      </c>
      <c r="BU41">
        <v>14429</v>
      </c>
      <c r="BV41">
        <v>0.50796019999999997</v>
      </c>
      <c r="BW41">
        <v>0.38241760000000002</v>
      </c>
      <c r="BX41">
        <v>0.75284960000000001</v>
      </c>
      <c r="BY41">
        <v>22865.01</v>
      </c>
      <c r="BZ41">
        <v>31828.959999999999</v>
      </c>
      <c r="CA41">
        <v>26544.75</v>
      </c>
      <c r="CB41">
        <v>36605.839999999997</v>
      </c>
      <c r="CC41">
        <v>30345.19</v>
      </c>
      <c r="CD41">
        <v>42407.68</v>
      </c>
      <c r="CE41">
        <v>33945.730000000003</v>
      </c>
      <c r="CF41">
        <v>47486.61</v>
      </c>
      <c r="CG41">
        <v>0.71837119999999999</v>
      </c>
      <c r="CH41">
        <v>0.72515079999999998</v>
      </c>
      <c r="CI41">
        <v>0.7155589</v>
      </c>
      <c r="CJ41">
        <v>0.7148485</v>
      </c>
      <c r="DF41">
        <v>31470.41</v>
      </c>
      <c r="DG41">
        <v>147336.79999999999</v>
      </c>
      <c r="DH41">
        <v>24148.89</v>
      </c>
      <c r="DI41">
        <v>135496</v>
      </c>
      <c r="DJ41">
        <v>0.21359510000000001</v>
      </c>
      <c r="DK41">
        <v>0.17822589999999999</v>
      </c>
      <c r="DL41">
        <v>0.90030719999999997</v>
      </c>
      <c r="DM41">
        <v>0.13266600000000001</v>
      </c>
      <c r="DN41">
        <v>119421.2564</v>
      </c>
      <c r="DO41">
        <v>156698.14019999999</v>
      </c>
      <c r="DP41">
        <v>0.76211019999999996</v>
      </c>
    </row>
    <row r="42" spans="1:120" x14ac:dyDescent="0.25">
      <c r="A42">
        <v>2018</v>
      </c>
      <c r="B42" s="1" t="s">
        <v>213</v>
      </c>
      <c r="C42" s="1" t="s">
        <v>214</v>
      </c>
      <c r="D42">
        <v>42</v>
      </c>
      <c r="E42" s="1" t="s">
        <v>144</v>
      </c>
      <c r="F42" s="1" t="s">
        <v>198</v>
      </c>
      <c r="G42">
        <v>3.943E-2</v>
      </c>
      <c r="H42">
        <v>4.2790000000000002E-2</v>
      </c>
      <c r="I42">
        <v>227.5316</v>
      </c>
      <c r="J42">
        <v>472.24470000000002</v>
      </c>
      <c r="K42">
        <v>980.14980000000003</v>
      </c>
      <c r="L42">
        <v>2034.3130000000001</v>
      </c>
      <c r="M42">
        <v>8.9407920000000001</v>
      </c>
      <c r="N42">
        <v>4837.67</v>
      </c>
      <c r="O42">
        <v>6844.585</v>
      </c>
      <c r="P42">
        <v>9684.0679999999993</v>
      </c>
      <c r="Q42">
        <v>13701.52</v>
      </c>
      <c r="R42">
        <v>2.8322560000000001</v>
      </c>
      <c r="S42">
        <v>10559.99</v>
      </c>
      <c r="T42">
        <v>8298.6450000000004</v>
      </c>
      <c r="U42">
        <v>6521.5510000000004</v>
      </c>
      <c r="V42">
        <v>5125.009</v>
      </c>
      <c r="W42">
        <v>0.48532340000000002</v>
      </c>
      <c r="X42">
        <v>15545.69</v>
      </c>
      <c r="Y42">
        <v>15743.43</v>
      </c>
      <c r="Z42">
        <v>15943.7</v>
      </c>
      <c r="AA42">
        <v>16146.51</v>
      </c>
      <c r="AB42">
        <v>1.0386489999999999</v>
      </c>
      <c r="AC42">
        <v>0.2331</v>
      </c>
      <c r="AD42">
        <v>14134.54</v>
      </c>
      <c r="AE42">
        <v>13406.9</v>
      </c>
      <c r="AF42">
        <v>12716.72</v>
      </c>
      <c r="AG42">
        <v>12062.06</v>
      </c>
      <c r="AH42">
        <v>0.85337439999999998</v>
      </c>
      <c r="AI42">
        <v>10790.8</v>
      </c>
      <c r="AJ42">
        <v>14924.5</v>
      </c>
      <c r="AK42">
        <v>1581335</v>
      </c>
      <c r="AL42">
        <v>0.15667900000000001</v>
      </c>
      <c r="AM42">
        <v>4133.6499999999996</v>
      </c>
      <c r="AN42">
        <v>6282</v>
      </c>
      <c r="AO42">
        <v>15992</v>
      </c>
      <c r="AP42">
        <v>482206</v>
      </c>
      <c r="AQ42">
        <v>0.58985200000000004</v>
      </c>
      <c r="AR42">
        <v>9710</v>
      </c>
      <c r="AS42">
        <v>8228</v>
      </c>
      <c r="AT42">
        <v>14418</v>
      </c>
      <c r="AU42">
        <v>252931</v>
      </c>
      <c r="AV42">
        <v>0.30430499999999999</v>
      </c>
      <c r="AW42">
        <v>6191</v>
      </c>
      <c r="AX42">
        <v>9667</v>
      </c>
      <c r="AY42">
        <v>14694</v>
      </c>
      <c r="AZ42">
        <v>218781</v>
      </c>
      <c r="BA42">
        <v>0.17039799999999999</v>
      </c>
      <c r="BB42">
        <v>5027</v>
      </c>
      <c r="BC42">
        <v>11814</v>
      </c>
      <c r="BD42">
        <v>14885</v>
      </c>
      <c r="BE42">
        <v>229600</v>
      </c>
      <c r="BF42">
        <v>-9.8150000000000008E-3</v>
      </c>
      <c r="BG42">
        <v>3072</v>
      </c>
      <c r="BH42">
        <v>17913</v>
      </c>
      <c r="BI42">
        <v>14102</v>
      </c>
      <c r="BJ42">
        <v>397817</v>
      </c>
      <c r="BK42">
        <v>-0.373695</v>
      </c>
      <c r="BL42">
        <v>-3811</v>
      </c>
      <c r="BM42">
        <v>7.3430980000000003</v>
      </c>
      <c r="BN42">
        <v>7.0894709999999996</v>
      </c>
      <c r="BO42">
        <v>6.8446049999999996</v>
      </c>
      <c r="BP42">
        <v>6.6081960000000004</v>
      </c>
      <c r="BQ42">
        <v>0.89991949999999998</v>
      </c>
      <c r="BR42">
        <v>290287</v>
      </c>
      <c r="BS42">
        <v>140748</v>
      </c>
      <c r="BT42">
        <v>105099</v>
      </c>
      <c r="BU42">
        <v>44501</v>
      </c>
      <c r="BV42">
        <v>0.48485810000000001</v>
      </c>
      <c r="BW42">
        <v>0.42341980000000001</v>
      </c>
      <c r="BX42">
        <v>0.87328609999999995</v>
      </c>
      <c r="BY42">
        <v>29046.59</v>
      </c>
      <c r="BZ42">
        <v>31914.82</v>
      </c>
      <c r="CA42">
        <v>33595.449999999997</v>
      </c>
      <c r="CB42">
        <v>36911.94</v>
      </c>
      <c r="CC42">
        <v>38750.36</v>
      </c>
      <c r="CD42">
        <v>42883.83</v>
      </c>
      <c r="CE42">
        <v>43448.02</v>
      </c>
      <c r="CF42">
        <v>48176.57</v>
      </c>
      <c r="CG42">
        <v>0.91012850000000001</v>
      </c>
      <c r="CH42">
        <v>0.91015120000000005</v>
      </c>
      <c r="CI42">
        <v>0.90361230000000003</v>
      </c>
      <c r="CJ42">
        <v>0.90184969999999998</v>
      </c>
      <c r="DF42">
        <v>28845.61</v>
      </c>
      <c r="DG42">
        <v>129549.9</v>
      </c>
      <c r="DH42">
        <v>22049.86</v>
      </c>
      <c r="DI42">
        <v>119027.5</v>
      </c>
      <c r="DJ42">
        <v>0.22266030000000001</v>
      </c>
      <c r="DK42">
        <v>0.1852501</v>
      </c>
      <c r="DL42">
        <v>0.84656469999999995</v>
      </c>
      <c r="DM42">
        <v>8.0688999999999997E-2</v>
      </c>
      <c r="DN42">
        <v>101610.1235</v>
      </c>
      <c r="DO42">
        <v>134252.55929999999</v>
      </c>
      <c r="DP42">
        <v>0.75685800000000003</v>
      </c>
    </row>
    <row r="43" spans="1:120" x14ac:dyDescent="0.25">
      <c r="A43">
        <v>2018</v>
      </c>
      <c r="B43" s="1" t="s">
        <v>229</v>
      </c>
      <c r="C43" s="1" t="s">
        <v>230</v>
      </c>
      <c r="D43">
        <v>51</v>
      </c>
      <c r="E43" s="1" t="s">
        <v>126</v>
      </c>
      <c r="F43" s="1" t="s">
        <v>148</v>
      </c>
      <c r="G43">
        <v>3.3085000000000003E-2</v>
      </c>
      <c r="H43">
        <v>3.5820999999999999E-2</v>
      </c>
      <c r="I43">
        <v>438.37549999999999</v>
      </c>
      <c r="J43">
        <v>687.46600000000001</v>
      </c>
      <c r="K43">
        <v>1078.0930000000001</v>
      </c>
      <c r="L43">
        <v>1690.6790000000001</v>
      </c>
      <c r="M43">
        <v>3.8566910000000001</v>
      </c>
      <c r="N43">
        <v>5548.7349999999997</v>
      </c>
      <c r="O43">
        <v>6316.2079999999996</v>
      </c>
      <c r="P43">
        <v>7189.8320000000003</v>
      </c>
      <c r="Q43">
        <v>8184.2910000000002</v>
      </c>
      <c r="R43">
        <v>1.4749829999999999</v>
      </c>
      <c r="S43">
        <v>5107.4660000000003</v>
      </c>
      <c r="T43">
        <v>4243.5919999999996</v>
      </c>
      <c r="U43">
        <v>3525.8330000000001</v>
      </c>
      <c r="V43">
        <v>2929.4760000000001</v>
      </c>
      <c r="W43">
        <v>0.57356739999999995</v>
      </c>
      <c r="X43">
        <v>10432.879999999999</v>
      </c>
      <c r="Y43">
        <v>10108.19</v>
      </c>
      <c r="Z43">
        <v>9793.6110000000008</v>
      </c>
      <c r="AA43">
        <v>9488.82</v>
      </c>
      <c r="AB43">
        <v>0.90951110000000002</v>
      </c>
      <c r="AC43">
        <v>0.2014</v>
      </c>
      <c r="AD43">
        <v>10248.959999999999</v>
      </c>
      <c r="AE43">
        <v>10224.32</v>
      </c>
      <c r="AF43">
        <v>10199.74</v>
      </c>
      <c r="AG43">
        <v>10175.219999999999</v>
      </c>
      <c r="AH43">
        <v>0.99280440000000003</v>
      </c>
      <c r="AI43">
        <v>10681</v>
      </c>
      <c r="AJ43">
        <v>12240.2</v>
      </c>
      <c r="AK43">
        <v>1293147</v>
      </c>
      <c r="AL43">
        <v>0.197937</v>
      </c>
      <c r="AM43">
        <v>1559.13</v>
      </c>
      <c r="AN43">
        <v>9450</v>
      </c>
      <c r="AO43">
        <v>12804</v>
      </c>
      <c r="AP43">
        <v>704080</v>
      </c>
      <c r="AQ43">
        <v>0.33470800000000001</v>
      </c>
      <c r="AR43">
        <v>3354</v>
      </c>
      <c r="AS43">
        <v>9202</v>
      </c>
      <c r="AT43">
        <v>10814</v>
      </c>
      <c r="AU43">
        <v>205903</v>
      </c>
      <c r="AV43">
        <v>0.14918300000000001</v>
      </c>
      <c r="AW43">
        <v>1612</v>
      </c>
      <c r="AX43">
        <v>12024</v>
      </c>
      <c r="AY43">
        <v>12527</v>
      </c>
      <c r="AZ43">
        <v>101915</v>
      </c>
      <c r="BA43">
        <v>6.4131999999999995E-2</v>
      </c>
      <c r="BB43">
        <v>503</v>
      </c>
      <c r="BC43">
        <v>12455</v>
      </c>
      <c r="BD43">
        <v>11346</v>
      </c>
      <c r="BE43">
        <v>128128</v>
      </c>
      <c r="BF43">
        <v>-2.1506999999999998E-2</v>
      </c>
      <c r="BG43">
        <v>-1110</v>
      </c>
      <c r="BH43">
        <v>15951</v>
      </c>
      <c r="BI43">
        <v>12121</v>
      </c>
      <c r="BJ43">
        <v>153121</v>
      </c>
      <c r="BK43">
        <v>-9.2719999999999997E-2</v>
      </c>
      <c r="BL43">
        <v>-3830</v>
      </c>
      <c r="BM43">
        <v>6.9464399999999999</v>
      </c>
      <c r="BN43">
        <v>6.9920309999999999</v>
      </c>
      <c r="BO43">
        <v>7.0379209999999999</v>
      </c>
      <c r="BP43">
        <v>7.0841130000000003</v>
      </c>
      <c r="BQ43">
        <v>1.019819</v>
      </c>
      <c r="BR43">
        <v>208288</v>
      </c>
      <c r="BS43">
        <v>103992</v>
      </c>
      <c r="BT43">
        <v>60521</v>
      </c>
      <c r="BU43">
        <v>23451</v>
      </c>
      <c r="BV43">
        <v>0.4992702</v>
      </c>
      <c r="BW43">
        <v>0.38748529999999998</v>
      </c>
      <c r="BX43">
        <v>0.7761034</v>
      </c>
      <c r="BY43">
        <v>25942.79</v>
      </c>
      <c r="BZ43">
        <v>34954.300000000003</v>
      </c>
      <c r="CA43">
        <v>30010.49</v>
      </c>
      <c r="CB43">
        <v>40422.370000000003</v>
      </c>
      <c r="CC43">
        <v>34760.9</v>
      </c>
      <c r="CD43">
        <v>46773.74</v>
      </c>
      <c r="CE43">
        <v>38754.71</v>
      </c>
      <c r="CF43">
        <v>52361.01</v>
      </c>
      <c r="CG43">
        <v>0.74219159999999995</v>
      </c>
      <c r="CH43">
        <v>0.7424229</v>
      </c>
      <c r="CI43">
        <v>0.74317129999999998</v>
      </c>
      <c r="CJ43">
        <v>0.74014449999999998</v>
      </c>
      <c r="DF43">
        <v>29918.93</v>
      </c>
      <c r="DG43">
        <v>156713.29999999999</v>
      </c>
      <c r="DH43">
        <v>22355.279999999999</v>
      </c>
      <c r="DI43">
        <v>145186.79999999999</v>
      </c>
      <c r="DJ43">
        <v>0.1909151</v>
      </c>
      <c r="DK43">
        <v>0.153976</v>
      </c>
      <c r="DL43">
        <v>0.8803453</v>
      </c>
      <c r="DM43">
        <v>9.1200000000000005E-4</v>
      </c>
      <c r="DN43">
        <v>127511.54300000001</v>
      </c>
      <c r="DO43">
        <v>182878.8259</v>
      </c>
      <c r="DP43">
        <v>0.69724609999999998</v>
      </c>
    </row>
    <row r="44" spans="1:120" x14ac:dyDescent="0.25">
      <c r="A44">
        <v>2018</v>
      </c>
      <c r="B44" s="1" t="s">
        <v>163</v>
      </c>
      <c r="C44" s="1" t="s">
        <v>164</v>
      </c>
      <c r="D44">
        <v>18</v>
      </c>
      <c r="E44" s="1" t="s">
        <v>161</v>
      </c>
      <c r="F44" s="1" t="s">
        <v>162</v>
      </c>
      <c r="G44">
        <v>2.8239E-2</v>
      </c>
      <c r="H44">
        <v>3.2836999999999998E-2</v>
      </c>
      <c r="I44">
        <v>290.89609999999999</v>
      </c>
      <c r="J44">
        <v>548.26949999999999</v>
      </c>
      <c r="K44">
        <v>1033.357</v>
      </c>
      <c r="L44">
        <v>1947.63</v>
      </c>
      <c r="M44">
        <v>6.6952769999999999</v>
      </c>
      <c r="N44">
        <v>8204.241</v>
      </c>
      <c r="O44">
        <v>8869.6659999999993</v>
      </c>
      <c r="P44">
        <v>9589.0630000000001</v>
      </c>
      <c r="Q44">
        <v>10366.81</v>
      </c>
      <c r="R44">
        <v>1.2635909999999999</v>
      </c>
      <c r="S44">
        <v>3359.598</v>
      </c>
      <c r="T44">
        <v>3033.7820000000002</v>
      </c>
      <c r="U44">
        <v>2739.5650000000001</v>
      </c>
      <c r="V44">
        <v>2473.8809999999999</v>
      </c>
      <c r="W44">
        <v>0.73636219999999997</v>
      </c>
      <c r="X44">
        <v>10283.129999999999</v>
      </c>
      <c r="Y44">
        <v>10499.85</v>
      </c>
      <c r="Z44">
        <v>10721.15</v>
      </c>
      <c r="AA44">
        <v>10947.1</v>
      </c>
      <c r="AB44">
        <v>1.0645690000000001</v>
      </c>
      <c r="AC44">
        <v>0.30620000000000003</v>
      </c>
      <c r="AD44">
        <v>7842.5050000000001</v>
      </c>
      <c r="AE44">
        <v>8686.1689999999999</v>
      </c>
      <c r="AF44">
        <v>9620.5910000000003</v>
      </c>
      <c r="AG44">
        <v>10655.53</v>
      </c>
      <c r="AH44">
        <v>1.35869</v>
      </c>
      <c r="AI44">
        <v>11153.9</v>
      </c>
      <c r="AJ44">
        <v>10193.6</v>
      </c>
      <c r="AK44">
        <v>999288</v>
      </c>
      <c r="AL44">
        <v>0.20191300000000001</v>
      </c>
      <c r="AM44">
        <v>-960.32500000000005</v>
      </c>
      <c r="AN44">
        <v>6219</v>
      </c>
      <c r="AO44">
        <v>9257</v>
      </c>
      <c r="AP44">
        <v>241747</v>
      </c>
      <c r="AQ44">
        <v>0.52476800000000001</v>
      </c>
      <c r="AR44">
        <v>3038</v>
      </c>
      <c r="AS44">
        <v>8706</v>
      </c>
      <c r="AT44">
        <v>9510</v>
      </c>
      <c r="AU44">
        <v>138405</v>
      </c>
      <c r="AV44">
        <v>0.27843400000000001</v>
      </c>
      <c r="AW44">
        <v>804</v>
      </c>
      <c r="AX44">
        <v>10478</v>
      </c>
      <c r="AY44">
        <v>10196</v>
      </c>
      <c r="AZ44">
        <v>141205</v>
      </c>
      <c r="BA44">
        <v>0.209732</v>
      </c>
      <c r="BB44">
        <v>-282</v>
      </c>
      <c r="BC44">
        <v>12167</v>
      </c>
      <c r="BD44">
        <v>10199</v>
      </c>
      <c r="BE44">
        <v>201048</v>
      </c>
      <c r="BF44">
        <v>0.14355499999999999</v>
      </c>
      <c r="BG44">
        <v>-1968</v>
      </c>
      <c r="BH44">
        <v>16295</v>
      </c>
      <c r="BI44">
        <v>11348</v>
      </c>
      <c r="BJ44">
        <v>276883</v>
      </c>
      <c r="BK44">
        <v>-7.9836000000000004E-2</v>
      </c>
      <c r="BL44">
        <v>-4947</v>
      </c>
      <c r="BM44">
        <v>5.4164909999999997</v>
      </c>
      <c r="BN44">
        <v>5.7368129999999997</v>
      </c>
      <c r="BO44">
        <v>6.076079</v>
      </c>
      <c r="BP44">
        <v>6.4354089999999999</v>
      </c>
      <c r="BQ44">
        <v>1.1881139999999999</v>
      </c>
      <c r="BR44">
        <v>165171</v>
      </c>
      <c r="BS44">
        <v>63108</v>
      </c>
      <c r="BT44">
        <v>63281</v>
      </c>
      <c r="BU44">
        <v>18637</v>
      </c>
      <c r="BV44">
        <v>0.38207679999999999</v>
      </c>
      <c r="BW44">
        <v>0.29451179999999999</v>
      </c>
      <c r="BX44">
        <v>0.77081840000000001</v>
      </c>
      <c r="BY44">
        <v>23293.31</v>
      </c>
      <c r="BZ44">
        <v>29421.14</v>
      </c>
      <c r="CA44">
        <v>26687.17</v>
      </c>
      <c r="CB44">
        <v>33719.519999999997</v>
      </c>
      <c r="CC44">
        <v>30531.85</v>
      </c>
      <c r="CD44">
        <v>38714.25</v>
      </c>
      <c r="CE44">
        <v>34032.239999999998</v>
      </c>
      <c r="CF44">
        <v>42972.480000000003</v>
      </c>
      <c r="CG44">
        <v>0.79171999999999998</v>
      </c>
      <c r="CH44">
        <v>0.79144559999999997</v>
      </c>
      <c r="CI44">
        <v>0.78864610000000002</v>
      </c>
      <c r="CJ44">
        <v>0.7919543</v>
      </c>
      <c r="DF44">
        <v>30128.880000000001</v>
      </c>
      <c r="DG44">
        <v>114399.5</v>
      </c>
      <c r="DH44">
        <v>22851.94</v>
      </c>
      <c r="DI44">
        <v>103253.3</v>
      </c>
      <c r="DJ44">
        <v>0.26336540000000003</v>
      </c>
      <c r="DK44">
        <v>0.2213193</v>
      </c>
      <c r="DL44">
        <v>0.85665190000000002</v>
      </c>
      <c r="DM44">
        <v>4.4683E-2</v>
      </c>
      <c r="DN44">
        <v>84839.414439999993</v>
      </c>
      <c r="DO44">
        <v>118585.158</v>
      </c>
      <c r="DP44">
        <v>0.71543029999999996</v>
      </c>
    </row>
    <row r="45" spans="1:120" x14ac:dyDescent="0.25">
      <c r="A45">
        <v>2018</v>
      </c>
      <c r="B45" s="1" t="s">
        <v>237</v>
      </c>
      <c r="C45" s="1" t="s">
        <v>238</v>
      </c>
      <c r="D45">
        <v>56</v>
      </c>
      <c r="E45" s="1" t="s">
        <v>130</v>
      </c>
      <c r="F45" s="1" t="s">
        <v>134</v>
      </c>
      <c r="G45">
        <v>4.3458999999999998E-2</v>
      </c>
      <c r="H45">
        <v>4.9222000000000002E-2</v>
      </c>
      <c r="I45">
        <v>428.01740000000001</v>
      </c>
      <c r="J45">
        <v>924.33460000000002</v>
      </c>
      <c r="K45">
        <v>1996.1679999999999</v>
      </c>
      <c r="L45">
        <v>4310.8689999999997</v>
      </c>
      <c r="M45">
        <v>10.071719999999999</v>
      </c>
      <c r="N45">
        <v>5522.03</v>
      </c>
      <c r="O45">
        <v>10438.52</v>
      </c>
      <c r="P45">
        <v>19732.38</v>
      </c>
      <c r="Q45">
        <v>37300.949999999997</v>
      </c>
      <c r="R45">
        <v>6.7549340000000004</v>
      </c>
      <c r="S45">
        <v>10094.43</v>
      </c>
      <c r="T45">
        <v>4854.1480000000001</v>
      </c>
      <c r="U45">
        <v>2334.232</v>
      </c>
      <c r="V45">
        <v>1122.471</v>
      </c>
      <c r="W45">
        <v>0.111197</v>
      </c>
      <c r="X45">
        <v>15424.53</v>
      </c>
      <c r="Y45">
        <v>15792</v>
      </c>
      <c r="Z45">
        <v>16168.22</v>
      </c>
      <c r="AA45">
        <v>16553.400000000001</v>
      </c>
      <c r="AB45">
        <v>1.0731869999999999</v>
      </c>
      <c r="AC45">
        <v>0.1734</v>
      </c>
      <c r="AD45">
        <v>12209.34</v>
      </c>
      <c r="AE45">
        <v>14202.3</v>
      </c>
      <c r="AF45">
        <v>16520.580000000002</v>
      </c>
      <c r="AG45">
        <v>19217.28</v>
      </c>
      <c r="AH45">
        <v>1.573982</v>
      </c>
      <c r="AI45">
        <v>8963.2099999999991</v>
      </c>
      <c r="AJ45">
        <v>16200.5</v>
      </c>
      <c r="AK45">
        <v>92753</v>
      </c>
      <c r="AL45">
        <v>0.226766</v>
      </c>
      <c r="AM45">
        <v>7237.35</v>
      </c>
      <c r="AN45">
        <v>8335</v>
      </c>
      <c r="AO45">
        <v>18267</v>
      </c>
      <c r="AP45">
        <v>8259</v>
      </c>
      <c r="AQ45">
        <v>0.33502999999999999</v>
      </c>
      <c r="AR45">
        <v>9932</v>
      </c>
      <c r="AS45">
        <v>8023</v>
      </c>
      <c r="AT45">
        <v>15433</v>
      </c>
      <c r="AU45">
        <v>26754</v>
      </c>
      <c r="AV45">
        <v>0.28577900000000001</v>
      </c>
      <c r="AW45">
        <v>7410</v>
      </c>
      <c r="AX45">
        <v>8630</v>
      </c>
      <c r="AY45">
        <v>15436</v>
      </c>
      <c r="AZ45">
        <v>41263</v>
      </c>
      <c r="BA45">
        <v>0.21967800000000001</v>
      </c>
      <c r="BB45">
        <v>6806</v>
      </c>
      <c r="BC45">
        <v>10730</v>
      </c>
      <c r="BD45">
        <v>16657</v>
      </c>
      <c r="BE45">
        <v>11070</v>
      </c>
      <c r="BF45">
        <v>0.21790300000000001</v>
      </c>
      <c r="BG45">
        <v>5926</v>
      </c>
      <c r="BH45">
        <v>13496</v>
      </c>
      <c r="BI45">
        <v>21743</v>
      </c>
      <c r="BJ45">
        <v>5407</v>
      </c>
      <c r="BK45">
        <v>-0.173343</v>
      </c>
      <c r="BL45">
        <v>8247</v>
      </c>
      <c r="BM45">
        <v>7.233962</v>
      </c>
      <c r="BN45">
        <v>7.7890550000000003</v>
      </c>
      <c r="BO45">
        <v>8.3867440000000002</v>
      </c>
      <c r="BP45">
        <v>9.0302950000000006</v>
      </c>
      <c r="BQ45">
        <v>1.248319</v>
      </c>
      <c r="BR45">
        <v>14251</v>
      </c>
      <c r="BS45">
        <v>6475</v>
      </c>
      <c r="BT45">
        <v>4956</v>
      </c>
      <c r="BU45">
        <v>1850</v>
      </c>
      <c r="BV45">
        <v>0.45435409999999998</v>
      </c>
      <c r="BW45">
        <v>0.37328489999999998</v>
      </c>
      <c r="BX45">
        <v>0.82157270000000004</v>
      </c>
      <c r="BY45">
        <v>25821.82</v>
      </c>
      <c r="BZ45">
        <v>27428.95</v>
      </c>
      <c r="CA45">
        <v>29816.89</v>
      </c>
      <c r="CB45">
        <v>31211.63</v>
      </c>
      <c r="CC45">
        <v>34913.14</v>
      </c>
      <c r="CD45">
        <v>35808.660000000003</v>
      </c>
      <c r="CE45">
        <v>38353.1</v>
      </c>
      <c r="CF45">
        <v>40003.01</v>
      </c>
      <c r="CG45">
        <v>0.94140760000000001</v>
      </c>
      <c r="CH45">
        <v>0.95531370000000004</v>
      </c>
      <c r="CI45">
        <v>0.97499159999999996</v>
      </c>
      <c r="CJ45">
        <v>0.95875540000000004</v>
      </c>
      <c r="DF45">
        <v>32459.18</v>
      </c>
      <c r="DG45">
        <v>121506.5</v>
      </c>
      <c r="DH45">
        <v>20943.439999999999</v>
      </c>
      <c r="DI45">
        <v>110347.1</v>
      </c>
      <c r="DJ45">
        <v>0.26713949999999997</v>
      </c>
      <c r="DK45">
        <v>0.18979599999999999</v>
      </c>
      <c r="DL45">
        <v>0.9085683</v>
      </c>
      <c r="DM45">
        <v>6.019E-3</v>
      </c>
      <c r="DN45">
        <v>99028.52738</v>
      </c>
      <c r="DO45">
        <v>102013.75</v>
      </c>
      <c r="DP45">
        <v>0.97073699999999996</v>
      </c>
    </row>
    <row r="46" spans="1:120" x14ac:dyDescent="0.25">
      <c r="A46">
        <v>2018</v>
      </c>
      <c r="B46" s="1" t="s">
        <v>182</v>
      </c>
      <c r="C46" s="1" t="s">
        <v>183</v>
      </c>
      <c r="D46">
        <v>27</v>
      </c>
      <c r="E46" s="1" t="s">
        <v>161</v>
      </c>
      <c r="F46" s="1" t="s">
        <v>167</v>
      </c>
      <c r="G46">
        <v>3.6026000000000002E-2</v>
      </c>
      <c r="H46">
        <v>4.1659000000000002E-2</v>
      </c>
      <c r="I46">
        <v>270.56790000000001</v>
      </c>
      <c r="J46">
        <v>583.77560000000005</v>
      </c>
      <c r="K46">
        <v>1259.5509999999999</v>
      </c>
      <c r="L46">
        <v>2717.6</v>
      </c>
      <c r="M46">
        <v>10.04406</v>
      </c>
      <c r="N46">
        <v>10424.959999999999</v>
      </c>
      <c r="O46">
        <v>11714.29</v>
      </c>
      <c r="P46">
        <v>13163.09</v>
      </c>
      <c r="Q46">
        <v>14791.06</v>
      </c>
      <c r="R46">
        <v>1.418812</v>
      </c>
      <c r="S46">
        <v>3053.0940000000001</v>
      </c>
      <c r="T46">
        <v>2881.11</v>
      </c>
      <c r="U46">
        <v>2718.8139999999999</v>
      </c>
      <c r="V46">
        <v>2565.66</v>
      </c>
      <c r="W46">
        <v>0.84034779999999998</v>
      </c>
      <c r="X46">
        <v>11259.77</v>
      </c>
      <c r="Y46">
        <v>12181.56</v>
      </c>
      <c r="Z46">
        <v>13178.81</v>
      </c>
      <c r="AA46">
        <v>14257.71</v>
      </c>
      <c r="AB46">
        <v>1.2662519999999999</v>
      </c>
      <c r="AC46">
        <v>0.5161</v>
      </c>
      <c r="AD46">
        <v>9294.5930000000008</v>
      </c>
      <c r="AE46">
        <v>10697.01</v>
      </c>
      <c r="AF46">
        <v>12311.03</v>
      </c>
      <c r="AG46">
        <v>14168.58</v>
      </c>
      <c r="AH46">
        <v>1.5243899999999999</v>
      </c>
      <c r="AI46">
        <v>10047.799999999999</v>
      </c>
      <c r="AJ46">
        <v>12300.1</v>
      </c>
      <c r="AK46">
        <v>825830</v>
      </c>
      <c r="AL46">
        <v>0.24482100000000001</v>
      </c>
      <c r="AM46">
        <v>2252.29</v>
      </c>
      <c r="AN46">
        <v>6412</v>
      </c>
      <c r="AO46">
        <v>11508</v>
      </c>
      <c r="AP46">
        <v>285503</v>
      </c>
      <c r="AQ46">
        <v>0.49818000000000001</v>
      </c>
      <c r="AR46">
        <v>5096</v>
      </c>
      <c r="AS46">
        <v>8862</v>
      </c>
      <c r="AT46">
        <v>11936</v>
      </c>
      <c r="AU46">
        <v>194005</v>
      </c>
      <c r="AV46">
        <v>0.31102200000000002</v>
      </c>
      <c r="AW46">
        <v>3074</v>
      </c>
      <c r="AX46">
        <v>10679</v>
      </c>
      <c r="AY46">
        <v>12260</v>
      </c>
      <c r="AZ46">
        <v>99478</v>
      </c>
      <c r="BA46">
        <v>0.14476600000000001</v>
      </c>
      <c r="BB46">
        <v>1581</v>
      </c>
      <c r="BC46">
        <v>11349</v>
      </c>
      <c r="BD46">
        <v>12123</v>
      </c>
      <c r="BE46">
        <v>101523</v>
      </c>
      <c r="BF46">
        <v>9.7035999999999997E-2</v>
      </c>
      <c r="BG46">
        <v>774</v>
      </c>
      <c r="BH46">
        <v>17434</v>
      </c>
      <c r="BI46">
        <v>14494</v>
      </c>
      <c r="BJ46">
        <v>145321</v>
      </c>
      <c r="BK46">
        <v>-0.17121900000000001</v>
      </c>
      <c r="BL46">
        <v>-2940</v>
      </c>
      <c r="BM46">
        <v>5.9084940000000001</v>
      </c>
      <c r="BN46">
        <v>6.4600379999999999</v>
      </c>
      <c r="BO46">
        <v>7.0630670000000002</v>
      </c>
      <c r="BP46">
        <v>7.7223879999999996</v>
      </c>
      <c r="BQ46">
        <v>1.3069980000000001</v>
      </c>
      <c r="BR46">
        <v>131481</v>
      </c>
      <c r="BS46">
        <v>65958</v>
      </c>
      <c r="BT46">
        <v>34422</v>
      </c>
      <c r="BU46">
        <v>15867</v>
      </c>
      <c r="BV46">
        <v>0.50165420000000005</v>
      </c>
      <c r="BW46">
        <v>0.46095520000000001</v>
      </c>
      <c r="BX46">
        <v>0.91887039999999998</v>
      </c>
      <c r="BY46">
        <v>26622.09</v>
      </c>
      <c r="BZ46">
        <v>35007.800000000003</v>
      </c>
      <c r="CA46">
        <v>30889.32</v>
      </c>
      <c r="CB46">
        <v>40357.75</v>
      </c>
      <c r="CC46">
        <v>35507.379999999997</v>
      </c>
      <c r="CD46">
        <v>46536.69</v>
      </c>
      <c r="CE46">
        <v>39375.94</v>
      </c>
      <c r="CF46">
        <v>52019.97</v>
      </c>
      <c r="CG46">
        <v>0.76046150000000001</v>
      </c>
      <c r="CH46">
        <v>0.7653875</v>
      </c>
      <c r="CI46">
        <v>0.76299760000000005</v>
      </c>
      <c r="CJ46">
        <v>0.75693880000000002</v>
      </c>
      <c r="DF46">
        <v>34895.620000000003</v>
      </c>
      <c r="DG46">
        <v>140457.29999999999</v>
      </c>
      <c r="DH46">
        <v>26157.24</v>
      </c>
      <c r="DI46">
        <v>129533.1</v>
      </c>
      <c r="DJ46">
        <v>0.24844279999999999</v>
      </c>
      <c r="DK46">
        <v>0.2019348</v>
      </c>
      <c r="DL46">
        <v>0.89837710000000004</v>
      </c>
      <c r="DM46">
        <v>6.4089999999999994E-2</v>
      </c>
      <c r="DN46">
        <v>116263.9011</v>
      </c>
      <c r="DO46">
        <v>128252.2078</v>
      </c>
      <c r="DP46">
        <v>0.90652560000000004</v>
      </c>
    </row>
    <row r="47" spans="1:120" x14ac:dyDescent="0.25">
      <c r="A47">
        <v>2018</v>
      </c>
      <c r="B47" s="1" t="s">
        <v>196</v>
      </c>
      <c r="C47" s="1" t="s">
        <v>197</v>
      </c>
      <c r="D47">
        <v>34</v>
      </c>
      <c r="E47" s="1" t="s">
        <v>144</v>
      </c>
      <c r="F47" s="1" t="s">
        <v>198</v>
      </c>
      <c r="G47">
        <v>4.5138999999999999E-2</v>
      </c>
      <c r="H47">
        <v>4.5894999999999998E-2</v>
      </c>
      <c r="I47">
        <v>337.71559999999999</v>
      </c>
      <c r="J47">
        <v>601.23720000000003</v>
      </c>
      <c r="K47">
        <v>1070.3869999999999</v>
      </c>
      <c r="L47">
        <v>1905.616</v>
      </c>
      <c r="M47">
        <v>5.642665</v>
      </c>
      <c r="N47">
        <v>4617.7020000000002</v>
      </c>
      <c r="O47">
        <v>8146.442</v>
      </c>
      <c r="P47">
        <v>14371.77</v>
      </c>
      <c r="Q47">
        <v>25354.34</v>
      </c>
      <c r="R47">
        <v>5.4906839999999999</v>
      </c>
      <c r="S47">
        <v>14640.77</v>
      </c>
      <c r="T47">
        <v>7441.8980000000001</v>
      </c>
      <c r="U47">
        <v>3782.7139999999999</v>
      </c>
      <c r="V47">
        <v>1922.752</v>
      </c>
      <c r="W47">
        <v>0.13132859999999999</v>
      </c>
      <c r="X47">
        <v>16930.03</v>
      </c>
      <c r="Y47">
        <v>17325.34</v>
      </c>
      <c r="Z47">
        <v>17729.88</v>
      </c>
      <c r="AA47">
        <v>18143.87</v>
      </c>
      <c r="AB47">
        <v>1.0716969999999999</v>
      </c>
      <c r="AC47">
        <v>0.22900000000000001</v>
      </c>
      <c r="AD47">
        <v>16023.73</v>
      </c>
      <c r="AE47">
        <v>15972.77</v>
      </c>
      <c r="AF47">
        <v>15921.97</v>
      </c>
      <c r="AG47">
        <v>15871.33</v>
      </c>
      <c r="AH47">
        <v>0.99048910000000001</v>
      </c>
      <c r="AI47">
        <v>12461.8</v>
      </c>
      <c r="AJ47">
        <v>18823.5</v>
      </c>
      <c r="AK47">
        <v>1322247</v>
      </c>
      <c r="AL47">
        <v>0.245279</v>
      </c>
      <c r="AM47">
        <v>6361.68</v>
      </c>
      <c r="AN47">
        <v>7634</v>
      </c>
      <c r="AO47">
        <v>19413</v>
      </c>
      <c r="AP47">
        <v>222382</v>
      </c>
      <c r="AQ47">
        <v>0.77154100000000003</v>
      </c>
      <c r="AR47">
        <v>11779</v>
      </c>
      <c r="AS47">
        <v>8613</v>
      </c>
      <c r="AT47">
        <v>19595</v>
      </c>
      <c r="AU47">
        <v>220322</v>
      </c>
      <c r="AV47">
        <v>0.59213400000000005</v>
      </c>
      <c r="AW47">
        <v>10982</v>
      </c>
      <c r="AX47">
        <v>9182</v>
      </c>
      <c r="AY47">
        <v>18331</v>
      </c>
      <c r="AZ47">
        <v>231091</v>
      </c>
      <c r="BA47">
        <v>0.41143400000000002</v>
      </c>
      <c r="BB47">
        <v>9149</v>
      </c>
      <c r="BC47">
        <v>11794</v>
      </c>
      <c r="BD47">
        <v>18417</v>
      </c>
      <c r="BE47">
        <v>214321</v>
      </c>
      <c r="BF47">
        <v>0.17175199999999999</v>
      </c>
      <c r="BG47">
        <v>6623</v>
      </c>
      <c r="BH47">
        <v>18963</v>
      </c>
      <c r="BI47">
        <v>18593</v>
      </c>
      <c r="BJ47">
        <v>434131</v>
      </c>
      <c r="BK47">
        <v>-0.20311899999999999</v>
      </c>
      <c r="BL47">
        <v>-370</v>
      </c>
      <c r="BM47">
        <v>8.7281549999999992</v>
      </c>
      <c r="BN47">
        <v>8.3355390000000007</v>
      </c>
      <c r="BO47">
        <v>7.9605819999999996</v>
      </c>
      <c r="BP47">
        <v>7.6024929999999999</v>
      </c>
      <c r="BQ47">
        <v>0.87103090000000005</v>
      </c>
      <c r="BR47">
        <v>210686</v>
      </c>
      <c r="BS47">
        <v>138185</v>
      </c>
      <c r="BT47">
        <v>57060</v>
      </c>
      <c r="BU47">
        <v>33416</v>
      </c>
      <c r="BV47">
        <v>0.6558813</v>
      </c>
      <c r="BW47">
        <v>0.58562919999999996</v>
      </c>
      <c r="BX47">
        <v>0.89288900000000004</v>
      </c>
      <c r="BY47">
        <v>35886.79</v>
      </c>
      <c r="BZ47">
        <v>40189.269999999997</v>
      </c>
      <c r="CA47">
        <v>41314.43</v>
      </c>
      <c r="CB47">
        <v>46469.65</v>
      </c>
      <c r="CC47">
        <v>47752.62</v>
      </c>
      <c r="CD47">
        <v>53717.760000000002</v>
      </c>
      <c r="CE47">
        <v>53401.89</v>
      </c>
      <c r="CF47">
        <v>60073.7</v>
      </c>
      <c r="CG47">
        <v>0.89294459999999998</v>
      </c>
      <c r="CH47">
        <v>0.88906280000000004</v>
      </c>
      <c r="CI47">
        <v>0.88895400000000002</v>
      </c>
      <c r="CJ47">
        <v>0.88893960000000005</v>
      </c>
      <c r="DF47">
        <v>29565</v>
      </c>
      <c r="DG47">
        <v>182747.8</v>
      </c>
      <c r="DH47">
        <v>22773.64</v>
      </c>
      <c r="DI47">
        <v>170940</v>
      </c>
      <c r="DJ47">
        <v>0.16178029999999999</v>
      </c>
      <c r="DK47">
        <v>0.13322600000000001</v>
      </c>
      <c r="DL47">
        <v>0.87944370000000005</v>
      </c>
      <c r="DM47">
        <v>3.6075000000000003E-2</v>
      </c>
      <c r="DN47">
        <v>151186.61809999999</v>
      </c>
      <c r="DO47">
        <v>204023.16620000001</v>
      </c>
      <c r="DP47">
        <v>0.74102670000000004</v>
      </c>
    </row>
    <row r="48" spans="1:120" x14ac:dyDescent="0.25">
      <c r="A48">
        <v>2018</v>
      </c>
      <c r="B48" s="1" t="s">
        <v>194</v>
      </c>
      <c r="C48" s="1" t="s">
        <v>195</v>
      </c>
      <c r="D48">
        <v>33</v>
      </c>
      <c r="E48" s="1" t="s">
        <v>144</v>
      </c>
      <c r="F48" s="1" t="s">
        <v>145</v>
      </c>
      <c r="G48">
        <v>3.6419E-2</v>
      </c>
      <c r="H48">
        <v>3.7025000000000002E-2</v>
      </c>
      <c r="I48">
        <v>389.4674</v>
      </c>
      <c r="J48">
        <v>908.38810000000001</v>
      </c>
      <c r="K48">
        <v>2118.7109999999998</v>
      </c>
      <c r="L48">
        <v>4941.6509999999998</v>
      </c>
      <c r="M48">
        <v>12.688230000000001</v>
      </c>
      <c r="N48">
        <v>5485.36</v>
      </c>
      <c r="O48">
        <v>6673.0420000000004</v>
      </c>
      <c r="P48">
        <v>8117.88</v>
      </c>
      <c r="Q48">
        <v>9875.5509999999995</v>
      </c>
      <c r="R48">
        <v>1.8003469999999999</v>
      </c>
      <c r="S48">
        <v>10390.89</v>
      </c>
      <c r="T48">
        <v>8101.5150000000003</v>
      </c>
      <c r="U48">
        <v>6316.5469999999996</v>
      </c>
      <c r="V48">
        <v>4924.8549999999996</v>
      </c>
      <c r="W48">
        <v>0.47395900000000002</v>
      </c>
      <c r="X48">
        <v>16533.61</v>
      </c>
      <c r="Y48">
        <v>14987.33</v>
      </c>
      <c r="Z48">
        <v>13585.67</v>
      </c>
      <c r="AA48">
        <v>12315.09</v>
      </c>
      <c r="AB48">
        <v>0.74485190000000001</v>
      </c>
      <c r="AC48">
        <v>-0.2195</v>
      </c>
      <c r="AD48">
        <v>15230.63</v>
      </c>
      <c r="AE48">
        <v>14667.62</v>
      </c>
      <c r="AF48">
        <v>14125.42</v>
      </c>
      <c r="AG48">
        <v>13603.27</v>
      </c>
      <c r="AH48">
        <v>0.89315270000000002</v>
      </c>
      <c r="AI48">
        <v>8929.3700000000008</v>
      </c>
      <c r="AJ48">
        <v>16918.400000000001</v>
      </c>
      <c r="AK48">
        <v>174428</v>
      </c>
      <c r="AL48">
        <v>0.31274400000000002</v>
      </c>
      <c r="AM48">
        <v>7988.99</v>
      </c>
      <c r="AN48">
        <v>6224</v>
      </c>
      <c r="AO48">
        <v>17234</v>
      </c>
      <c r="AP48">
        <v>37993</v>
      </c>
      <c r="AQ48">
        <v>0.59205700000000006</v>
      </c>
      <c r="AR48">
        <v>11010</v>
      </c>
      <c r="AS48">
        <v>6902</v>
      </c>
      <c r="AT48">
        <v>17698</v>
      </c>
      <c r="AU48">
        <v>31356</v>
      </c>
      <c r="AV48">
        <v>0.38831100000000002</v>
      </c>
      <c r="AW48">
        <v>10796</v>
      </c>
      <c r="AX48">
        <v>8342</v>
      </c>
      <c r="AY48">
        <v>17191</v>
      </c>
      <c r="AZ48">
        <v>40091</v>
      </c>
      <c r="BA48">
        <v>0.34860099999999999</v>
      </c>
      <c r="BB48">
        <v>8849</v>
      </c>
      <c r="BC48">
        <v>10645</v>
      </c>
      <c r="BD48">
        <v>16626</v>
      </c>
      <c r="BE48">
        <v>36692</v>
      </c>
      <c r="BF48">
        <v>0.200909</v>
      </c>
      <c r="BG48">
        <v>5981</v>
      </c>
      <c r="BH48">
        <v>13415</v>
      </c>
      <c r="BI48">
        <v>15622</v>
      </c>
      <c r="BJ48">
        <v>28296</v>
      </c>
      <c r="BK48">
        <v>-4.9646999999999997E-2</v>
      </c>
      <c r="BL48">
        <v>2207</v>
      </c>
      <c r="BM48">
        <v>7.5427020000000002</v>
      </c>
      <c r="BN48">
        <v>7.9044499999999998</v>
      </c>
      <c r="BO48">
        <v>8.2835479999999997</v>
      </c>
      <c r="BP48">
        <v>8.680828</v>
      </c>
      <c r="BQ48">
        <v>1.1508910000000001</v>
      </c>
      <c r="BR48">
        <v>25433</v>
      </c>
      <c r="BS48">
        <v>14750</v>
      </c>
      <c r="BT48">
        <v>7041</v>
      </c>
      <c r="BU48">
        <v>2644</v>
      </c>
      <c r="BV48">
        <v>0.5799552</v>
      </c>
      <c r="BW48">
        <v>0.37551479999999998</v>
      </c>
      <c r="BX48">
        <v>0.64748939999999999</v>
      </c>
      <c r="BY48">
        <v>24966.1</v>
      </c>
      <c r="BZ48">
        <v>32624.9</v>
      </c>
      <c r="CA48">
        <v>28974.21</v>
      </c>
      <c r="CB48">
        <v>37367.1</v>
      </c>
      <c r="CC48">
        <v>33055.910000000003</v>
      </c>
      <c r="CD48">
        <v>42976.14</v>
      </c>
      <c r="CE48">
        <v>36869.64</v>
      </c>
      <c r="CF48">
        <v>47648.7</v>
      </c>
      <c r="CG48">
        <v>0.7652468</v>
      </c>
      <c r="CH48">
        <v>0.77539349999999996</v>
      </c>
      <c r="CI48">
        <v>0.76916890000000004</v>
      </c>
      <c r="CJ48">
        <v>0.77378069999999999</v>
      </c>
      <c r="DF48">
        <v>33160.75</v>
      </c>
      <c r="DG48">
        <v>144457.9</v>
      </c>
      <c r="DH48">
        <v>26572.57</v>
      </c>
      <c r="DI48">
        <v>134252.70000000001</v>
      </c>
      <c r="DJ48">
        <v>0.22955300000000001</v>
      </c>
      <c r="DK48">
        <v>0.19792950000000001</v>
      </c>
      <c r="DL48">
        <v>0.87606050000000002</v>
      </c>
      <c r="DM48">
        <v>1.9847E-2</v>
      </c>
      <c r="DN48">
        <v>122227.0628</v>
      </c>
      <c r="DO48">
        <v>136880.04920000001</v>
      </c>
      <c r="DP48">
        <v>0.89295020000000003</v>
      </c>
    </row>
    <row r="49" spans="1:120" x14ac:dyDescent="0.25">
      <c r="A49">
        <v>2018</v>
      </c>
      <c r="B49" s="1" t="s">
        <v>178</v>
      </c>
      <c r="C49" s="1" t="s">
        <v>179</v>
      </c>
      <c r="D49">
        <v>25</v>
      </c>
      <c r="E49" s="1" t="s">
        <v>144</v>
      </c>
      <c r="F49" s="1" t="s">
        <v>145</v>
      </c>
      <c r="G49">
        <v>2.9078E-2</v>
      </c>
      <c r="H49">
        <v>3.3567E-2</v>
      </c>
      <c r="I49">
        <v>468.57530000000003</v>
      </c>
      <c r="J49">
        <v>748.1345</v>
      </c>
      <c r="K49">
        <v>1194.4829999999999</v>
      </c>
      <c r="L49">
        <v>1907.13</v>
      </c>
      <c r="M49">
        <v>4.0700599999999998</v>
      </c>
      <c r="N49">
        <v>5861.2240000000002</v>
      </c>
      <c r="O49">
        <v>8350.6290000000008</v>
      </c>
      <c r="P49">
        <v>11897.35</v>
      </c>
      <c r="Q49">
        <v>16950.45</v>
      </c>
      <c r="R49">
        <v>2.8919630000000001</v>
      </c>
      <c r="S49">
        <v>10225.74</v>
      </c>
      <c r="T49">
        <v>7295.165</v>
      </c>
      <c r="U49">
        <v>5204.4589999999998</v>
      </c>
      <c r="V49">
        <v>3712.9250000000002</v>
      </c>
      <c r="W49">
        <v>0.36309609999999998</v>
      </c>
      <c r="X49">
        <v>15605.76</v>
      </c>
      <c r="Y49">
        <v>16152.17</v>
      </c>
      <c r="Z49">
        <v>16717.7</v>
      </c>
      <c r="AA49">
        <v>17303.03</v>
      </c>
      <c r="AB49">
        <v>1.1087590000000001</v>
      </c>
      <c r="AC49">
        <v>0.16700000000000001</v>
      </c>
      <c r="AD49">
        <v>13928.78</v>
      </c>
      <c r="AE49">
        <v>14442.23</v>
      </c>
      <c r="AF49">
        <v>14974.61</v>
      </c>
      <c r="AG49">
        <v>15526.62</v>
      </c>
      <c r="AH49">
        <v>1.1147149999999999</v>
      </c>
      <c r="AI49">
        <v>12040.8</v>
      </c>
      <c r="AJ49">
        <v>16910.3</v>
      </c>
      <c r="AK49">
        <v>880110</v>
      </c>
      <c r="AL49">
        <v>0.365342</v>
      </c>
      <c r="AM49">
        <v>4869.42</v>
      </c>
      <c r="AN49">
        <v>5940</v>
      </c>
      <c r="AO49">
        <v>16372</v>
      </c>
      <c r="AP49">
        <v>172078</v>
      </c>
      <c r="AQ49">
        <v>0.85288399999999998</v>
      </c>
      <c r="AR49">
        <v>10432</v>
      </c>
      <c r="AS49">
        <v>7545</v>
      </c>
      <c r="AT49">
        <v>16532</v>
      </c>
      <c r="AU49">
        <v>130105</v>
      </c>
      <c r="AV49">
        <v>0.628548</v>
      </c>
      <c r="AW49">
        <v>8987</v>
      </c>
      <c r="AX49">
        <v>7985</v>
      </c>
      <c r="AY49">
        <v>16389</v>
      </c>
      <c r="AZ49">
        <v>111510</v>
      </c>
      <c r="BA49">
        <v>0.48094799999999999</v>
      </c>
      <c r="BB49">
        <v>8404</v>
      </c>
      <c r="BC49">
        <v>10538</v>
      </c>
      <c r="BD49">
        <v>17831</v>
      </c>
      <c r="BE49">
        <v>120673</v>
      </c>
      <c r="BF49">
        <v>0.32118799999999997</v>
      </c>
      <c r="BG49">
        <v>7292</v>
      </c>
      <c r="BH49">
        <v>18602</v>
      </c>
      <c r="BI49">
        <v>17167</v>
      </c>
      <c r="BJ49">
        <v>345744</v>
      </c>
      <c r="BK49">
        <v>7.3920000000000001E-3</v>
      </c>
      <c r="BL49">
        <v>-1435</v>
      </c>
      <c r="BM49">
        <v>7.7183570000000001</v>
      </c>
      <c r="BN49">
        <v>7.7787829999999998</v>
      </c>
      <c r="BO49">
        <v>7.8396819999999998</v>
      </c>
      <c r="BP49">
        <v>7.9010590000000001</v>
      </c>
      <c r="BQ49">
        <v>1.023671</v>
      </c>
      <c r="BR49">
        <v>144772</v>
      </c>
      <c r="BS49">
        <v>89808</v>
      </c>
      <c r="BT49">
        <v>37100</v>
      </c>
      <c r="BU49">
        <v>19816</v>
      </c>
      <c r="BV49">
        <v>0.62034089999999997</v>
      </c>
      <c r="BW49">
        <v>0.53412400000000004</v>
      </c>
      <c r="BX49">
        <v>0.86101689999999997</v>
      </c>
      <c r="BY49">
        <v>31022.21</v>
      </c>
      <c r="BZ49">
        <v>37620.71</v>
      </c>
      <c r="CA49">
        <v>36090.730000000003</v>
      </c>
      <c r="CB49">
        <v>43744.55</v>
      </c>
      <c r="CC49">
        <v>42013.87</v>
      </c>
      <c r="CD49">
        <v>51107.05</v>
      </c>
      <c r="CE49">
        <v>47299.65</v>
      </c>
      <c r="CF49">
        <v>57567.26</v>
      </c>
      <c r="CG49">
        <v>0.82460460000000002</v>
      </c>
      <c r="CH49">
        <v>0.82503389999999999</v>
      </c>
      <c r="CI49">
        <v>0.82207580000000002</v>
      </c>
      <c r="CJ49">
        <v>0.82164150000000002</v>
      </c>
      <c r="DF49">
        <v>28706.15</v>
      </c>
      <c r="DG49">
        <v>177217.5</v>
      </c>
      <c r="DH49">
        <v>22976.6</v>
      </c>
      <c r="DI49">
        <v>166634.4</v>
      </c>
      <c r="DJ49">
        <v>0.1619825</v>
      </c>
      <c r="DK49">
        <v>0.13788629999999999</v>
      </c>
      <c r="DL49">
        <v>0.88915730000000004</v>
      </c>
      <c r="DM49">
        <v>4.7433999999999997E-2</v>
      </c>
      <c r="DN49">
        <v>146859.08499999999</v>
      </c>
      <c r="DO49">
        <v>210749.57860000001</v>
      </c>
      <c r="DP49">
        <v>0.69684170000000001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9290D-220C-4C72-8218-5C95FEEDD0E8}">
  <dimension ref="A1:DT1327"/>
  <sheetViews>
    <sheetView workbookViewId="0">
      <selection sqref="A1:DT1327"/>
    </sheetView>
  </sheetViews>
  <sheetFormatPr defaultRowHeight="15" x14ac:dyDescent="0.25"/>
  <cols>
    <col min="1" max="1" width="7.140625" bestFit="1" customWidth="1"/>
    <col min="2" max="2" width="8.85546875" bestFit="1" customWidth="1"/>
    <col min="3" max="3" width="18.7109375" bestFit="1" customWidth="1"/>
    <col min="4" max="4" width="10.140625" bestFit="1" customWidth="1"/>
    <col min="5" max="5" width="10" bestFit="1" customWidth="1"/>
    <col min="6" max="6" width="18.28515625" bestFit="1" customWidth="1"/>
    <col min="7" max="7" width="9" bestFit="1" customWidth="1"/>
    <col min="8" max="8" width="12" bestFit="1" customWidth="1"/>
    <col min="9" max="9" width="23.28515625" bestFit="1" customWidth="1"/>
    <col min="10" max="12" width="24.42578125" bestFit="1" customWidth="1"/>
    <col min="13" max="13" width="19.7109375" bestFit="1" customWidth="1"/>
    <col min="14" max="14" width="21.85546875" bestFit="1" customWidth="1"/>
    <col min="15" max="17" width="22.85546875" bestFit="1" customWidth="1"/>
    <col min="18" max="18" width="18.140625" bestFit="1" customWidth="1"/>
    <col min="19" max="19" width="22.85546875" bestFit="1" customWidth="1"/>
    <col min="20" max="22" width="24" bestFit="1" customWidth="1"/>
    <col min="23" max="23" width="19.140625" bestFit="1" customWidth="1"/>
    <col min="24" max="24" width="21.42578125" bestFit="1" customWidth="1"/>
    <col min="25" max="27" width="22.42578125" bestFit="1" customWidth="1"/>
    <col min="28" max="28" width="10.28515625" bestFit="1" customWidth="1"/>
    <col min="29" max="29" width="11.7109375" bestFit="1" customWidth="1"/>
    <col min="30" max="30" width="22.28515625" bestFit="1" customWidth="1"/>
    <col min="31" max="33" width="23.28515625" bestFit="1" customWidth="1"/>
    <col min="34" max="34" width="18.5703125" bestFit="1" customWidth="1"/>
    <col min="35" max="35" width="22.5703125" bestFit="1" customWidth="1"/>
    <col min="36" max="36" width="21.42578125" bestFit="1" customWidth="1"/>
    <col min="37" max="37" width="20.140625" bestFit="1" customWidth="1"/>
    <col min="38" max="38" width="26" bestFit="1" customWidth="1"/>
    <col min="39" max="39" width="25" bestFit="1" customWidth="1"/>
    <col min="40" max="40" width="20.28515625" bestFit="1" customWidth="1"/>
    <col min="41" max="41" width="19" bestFit="1" customWidth="1"/>
    <col min="42" max="42" width="17.7109375" bestFit="1" customWidth="1"/>
    <col min="43" max="43" width="23.7109375" bestFit="1" customWidth="1"/>
    <col min="44" max="44" width="22.5703125" bestFit="1" customWidth="1"/>
    <col min="45" max="45" width="20.28515625" bestFit="1" customWidth="1"/>
    <col min="46" max="46" width="19" bestFit="1" customWidth="1"/>
    <col min="47" max="47" width="17.7109375" bestFit="1" customWidth="1"/>
    <col min="48" max="48" width="23.7109375" bestFit="1" customWidth="1"/>
    <col min="49" max="49" width="22.5703125" bestFit="1" customWidth="1"/>
    <col min="50" max="50" width="20.28515625" bestFit="1" customWidth="1"/>
    <col min="51" max="51" width="19" bestFit="1" customWidth="1"/>
    <col min="52" max="52" width="17.7109375" bestFit="1" customWidth="1"/>
    <col min="53" max="53" width="23.7109375" bestFit="1" customWidth="1"/>
    <col min="54" max="54" width="22.5703125" bestFit="1" customWidth="1"/>
    <col min="55" max="55" width="20.28515625" bestFit="1" customWidth="1"/>
    <col min="56" max="56" width="19" bestFit="1" customWidth="1"/>
    <col min="57" max="57" width="17.7109375" bestFit="1" customWidth="1"/>
    <col min="58" max="58" width="23.7109375" bestFit="1" customWidth="1"/>
    <col min="59" max="59" width="22.5703125" bestFit="1" customWidth="1"/>
    <col min="60" max="60" width="20.28515625" bestFit="1" customWidth="1"/>
    <col min="61" max="61" width="19" bestFit="1" customWidth="1"/>
    <col min="62" max="62" width="17.7109375" bestFit="1" customWidth="1"/>
    <col min="63" max="63" width="23.7109375" bestFit="1" customWidth="1"/>
    <col min="64" max="64" width="22.5703125" bestFit="1" customWidth="1"/>
    <col min="65" max="65" width="20.140625" bestFit="1" customWidth="1"/>
    <col min="66" max="68" width="21.140625" bestFit="1" customWidth="1"/>
    <col min="69" max="69" width="16.42578125" bestFit="1" customWidth="1"/>
    <col min="70" max="70" width="8.28515625" bestFit="1" customWidth="1"/>
    <col min="71" max="71" width="10.85546875" bestFit="1" customWidth="1"/>
    <col min="72" max="72" width="12.140625" bestFit="1" customWidth="1"/>
    <col min="73" max="73" width="17.85546875" bestFit="1" customWidth="1"/>
    <col min="74" max="74" width="16.5703125" bestFit="1" customWidth="1"/>
    <col min="75" max="75" width="23.7109375" bestFit="1" customWidth="1"/>
    <col min="76" max="76" width="19" bestFit="1" customWidth="1"/>
    <col min="77" max="77" width="16.28515625" bestFit="1" customWidth="1"/>
    <col min="78" max="78" width="17" bestFit="1" customWidth="1"/>
    <col min="79" max="79" width="16.28515625" bestFit="1" customWidth="1"/>
    <col min="80" max="80" width="17" bestFit="1" customWidth="1"/>
    <col min="81" max="81" width="16.28515625" bestFit="1" customWidth="1"/>
    <col min="82" max="82" width="17" bestFit="1" customWidth="1"/>
    <col min="83" max="83" width="16.28515625" bestFit="1" customWidth="1"/>
    <col min="84" max="84" width="17" bestFit="1" customWidth="1"/>
    <col min="85" max="88" width="13.85546875" bestFit="1" customWidth="1"/>
    <col min="89" max="90" width="17.7109375" bestFit="1" customWidth="1"/>
    <col min="91" max="94" width="18.7109375" bestFit="1" customWidth="1"/>
    <col min="95" max="95" width="11.28515625" bestFit="1" customWidth="1"/>
    <col min="96" max="97" width="17.42578125" bestFit="1" customWidth="1"/>
    <col min="98" max="101" width="18.42578125" bestFit="1" customWidth="1"/>
    <col min="102" max="102" width="11" bestFit="1" customWidth="1"/>
    <col min="103" max="104" width="21.5703125" bestFit="1" customWidth="1"/>
    <col min="105" max="108" width="22.5703125" bestFit="1" customWidth="1"/>
    <col min="109" max="109" width="10.85546875" bestFit="1" customWidth="1"/>
    <col min="110" max="110" width="22" bestFit="1" customWidth="1"/>
    <col min="111" max="111" width="20.7109375" bestFit="1" customWidth="1"/>
    <col min="112" max="112" width="22" bestFit="1" customWidth="1"/>
    <col min="113" max="113" width="20.7109375" bestFit="1" customWidth="1"/>
    <col min="114" max="115" width="18.28515625" bestFit="1" customWidth="1"/>
    <col min="116" max="116" width="11.28515625" bestFit="1" customWidth="1"/>
    <col min="117" max="117" width="20.140625" bestFit="1" customWidth="1"/>
    <col min="118" max="118" width="13.140625" bestFit="1" customWidth="1"/>
    <col min="119" max="119" width="16.7109375" bestFit="1" customWidth="1"/>
    <col min="120" max="120" width="17.42578125" bestFit="1" customWidth="1"/>
    <col min="121" max="121" width="59.28515625" bestFit="1" customWidth="1"/>
    <col min="122" max="122" width="71.28515625" bestFit="1" customWidth="1"/>
    <col min="123" max="123" width="11.28515625" bestFit="1" customWidth="1"/>
    <col min="124" max="124" width="11.140625" bestFit="1" customWidth="1"/>
  </cols>
  <sheetData>
    <row r="1" spans="1:1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</row>
    <row r="2" spans="1:124" x14ac:dyDescent="0.25">
      <c r="A2">
        <v>2018</v>
      </c>
      <c r="B2" s="1" t="s">
        <v>124</v>
      </c>
      <c r="C2" s="1" t="s">
        <v>125</v>
      </c>
      <c r="D2">
        <v>1</v>
      </c>
      <c r="E2" s="1" t="s">
        <v>126</v>
      </c>
      <c r="F2" s="1" t="s">
        <v>127</v>
      </c>
      <c r="G2">
        <v>3.6121E-2</v>
      </c>
      <c r="H2">
        <v>3.8246000000000002E-2</v>
      </c>
      <c r="I2">
        <v>435.78269999999998</v>
      </c>
      <c r="J2">
        <v>649.69399999999996</v>
      </c>
      <c r="K2">
        <v>968.60730000000001</v>
      </c>
      <c r="L2">
        <v>1444.0650000000001</v>
      </c>
      <c r="M2">
        <v>3.3137270000000001</v>
      </c>
      <c r="N2">
        <v>6550.8069999999998</v>
      </c>
      <c r="O2">
        <v>6699.3410000000003</v>
      </c>
      <c r="P2">
        <v>6851.2439999999997</v>
      </c>
      <c r="Q2">
        <v>7006.5889999999999</v>
      </c>
      <c r="R2">
        <v>1.069577</v>
      </c>
      <c r="S2">
        <v>3592.4639999999999</v>
      </c>
      <c r="T2">
        <v>3102.299</v>
      </c>
      <c r="U2">
        <v>2679.0140000000001</v>
      </c>
      <c r="V2">
        <v>2313.4830000000002</v>
      </c>
      <c r="W2">
        <v>0.64398219999999995</v>
      </c>
      <c r="X2">
        <v>9388.3979999999992</v>
      </c>
      <c r="Y2">
        <v>8981.8169999999991</v>
      </c>
      <c r="Z2">
        <v>8592.8430000000008</v>
      </c>
      <c r="AA2">
        <v>8220.7139999999999</v>
      </c>
      <c r="AB2">
        <v>0.87562470000000003</v>
      </c>
      <c r="AC2">
        <v>-0.1779</v>
      </c>
      <c r="AD2">
        <v>8421.7520000000004</v>
      </c>
      <c r="AE2">
        <v>8568.0210000000006</v>
      </c>
      <c r="AF2">
        <v>8716.8310000000001</v>
      </c>
      <c r="AG2">
        <v>8868.2250000000004</v>
      </c>
      <c r="AH2">
        <v>1.0530139999999999</v>
      </c>
      <c r="AI2">
        <v>12269.9</v>
      </c>
      <c r="AJ2">
        <v>9680.9699999999993</v>
      </c>
      <c r="AK2">
        <v>729626</v>
      </c>
      <c r="AL2">
        <v>-0.20319100000000001</v>
      </c>
      <c r="AM2">
        <v>-2588.96</v>
      </c>
      <c r="AN2">
        <v>9410</v>
      </c>
      <c r="AO2">
        <v>9542</v>
      </c>
      <c r="AP2">
        <v>252990</v>
      </c>
      <c r="AQ2">
        <v>1.6452000000000001E-2</v>
      </c>
      <c r="AR2">
        <v>132</v>
      </c>
      <c r="AS2">
        <v>11486</v>
      </c>
      <c r="AT2">
        <v>9679</v>
      </c>
      <c r="AU2">
        <v>159949</v>
      </c>
      <c r="AV2">
        <v>-0.139457</v>
      </c>
      <c r="AW2">
        <v>-1807</v>
      </c>
      <c r="AX2">
        <v>13511</v>
      </c>
      <c r="AY2">
        <v>9914</v>
      </c>
      <c r="AZ2">
        <v>84029</v>
      </c>
      <c r="BA2">
        <v>-0.27355000000000002</v>
      </c>
      <c r="BB2">
        <v>-3597</v>
      </c>
      <c r="BC2">
        <v>14239</v>
      </c>
      <c r="BD2">
        <v>9530</v>
      </c>
      <c r="BE2">
        <v>152275</v>
      </c>
      <c r="BF2">
        <v>-0.41025099999999998</v>
      </c>
      <c r="BG2">
        <v>-4709</v>
      </c>
      <c r="BH2">
        <v>17803</v>
      </c>
      <c r="BI2">
        <v>10166</v>
      </c>
      <c r="BJ2">
        <v>80383</v>
      </c>
      <c r="BK2">
        <v>-0.55550200000000005</v>
      </c>
      <c r="BL2">
        <v>-7637</v>
      </c>
      <c r="BM2">
        <v>6.0442739999999997</v>
      </c>
      <c r="BN2">
        <v>5.9253359999999997</v>
      </c>
      <c r="BO2">
        <v>5.8087390000000001</v>
      </c>
      <c r="BP2">
        <v>5.6944369999999997</v>
      </c>
      <c r="BQ2">
        <v>0.94212079999999998</v>
      </c>
      <c r="BR2">
        <v>116510</v>
      </c>
      <c r="BS2">
        <v>50149</v>
      </c>
      <c r="BT2">
        <v>55071</v>
      </c>
      <c r="BU2">
        <v>20660</v>
      </c>
      <c r="BV2">
        <v>0.43042659999999999</v>
      </c>
      <c r="BW2">
        <v>0.37515209999999999</v>
      </c>
      <c r="BX2">
        <v>0.87158210000000003</v>
      </c>
      <c r="BY2">
        <v>22048.92</v>
      </c>
      <c r="BZ2">
        <v>27933.41</v>
      </c>
      <c r="CA2">
        <v>25557.26</v>
      </c>
      <c r="CB2">
        <v>32623.32</v>
      </c>
      <c r="CC2">
        <v>29966.75</v>
      </c>
      <c r="CD2">
        <v>38087.57</v>
      </c>
      <c r="CE2">
        <v>33903.83</v>
      </c>
      <c r="CF2">
        <v>43050.3</v>
      </c>
      <c r="CG2">
        <v>0.78933880000000001</v>
      </c>
      <c r="CH2">
        <v>0.78340460000000001</v>
      </c>
      <c r="CI2">
        <v>0.78678550000000003</v>
      </c>
      <c r="CJ2">
        <v>0.78753980000000001</v>
      </c>
      <c r="DF2">
        <v>25904.65</v>
      </c>
      <c r="DG2">
        <v>112610.3</v>
      </c>
      <c r="DH2">
        <v>19215.93</v>
      </c>
      <c r="DI2">
        <v>100515.5</v>
      </c>
      <c r="DJ2">
        <v>0.2300381</v>
      </c>
      <c r="DK2">
        <v>0.1911737</v>
      </c>
      <c r="DL2">
        <v>0.86744429999999995</v>
      </c>
      <c r="DM2">
        <v>3.3E-4</v>
      </c>
      <c r="DN2">
        <v>77511.723119999995</v>
      </c>
      <c r="DO2">
        <v>121170.70050000001</v>
      </c>
      <c r="DP2">
        <v>0.63969030000000004</v>
      </c>
    </row>
    <row r="3" spans="1:124" x14ac:dyDescent="0.25">
      <c r="A3">
        <v>2018</v>
      </c>
      <c r="B3" s="1" t="s">
        <v>128</v>
      </c>
      <c r="C3" s="1" t="s">
        <v>129</v>
      </c>
      <c r="D3">
        <v>2</v>
      </c>
      <c r="E3" s="1" t="s">
        <v>130</v>
      </c>
      <c r="F3" s="1" t="s">
        <v>131</v>
      </c>
      <c r="G3">
        <v>4.2251999999999998E-2</v>
      </c>
      <c r="H3">
        <v>5.1701999999999998E-2</v>
      </c>
      <c r="I3">
        <v>660.26390000000004</v>
      </c>
      <c r="J3">
        <v>1504.653</v>
      </c>
      <c r="K3">
        <v>3428.9029999999998</v>
      </c>
      <c r="L3">
        <v>7814.0119999999997</v>
      </c>
      <c r="M3">
        <v>11.834680000000001</v>
      </c>
      <c r="N3">
        <v>10455.43</v>
      </c>
      <c r="O3">
        <v>13160.39</v>
      </c>
      <c r="P3">
        <v>16565.16</v>
      </c>
      <c r="Q3">
        <v>20850.79</v>
      </c>
      <c r="R3">
        <v>1.9942550000000001</v>
      </c>
      <c r="S3">
        <v>4481.1289999999999</v>
      </c>
      <c r="T3">
        <v>2673.2449999999999</v>
      </c>
      <c r="U3">
        <v>1594.741</v>
      </c>
      <c r="V3">
        <v>951.3528</v>
      </c>
      <c r="W3">
        <v>0.21230199999999999</v>
      </c>
      <c r="X3">
        <v>10668.84</v>
      </c>
      <c r="Y3">
        <v>12716.82</v>
      </c>
      <c r="Z3">
        <v>15157.91</v>
      </c>
      <c r="AA3">
        <v>18067.61</v>
      </c>
      <c r="AB3">
        <v>1.6934929999999999</v>
      </c>
      <c r="AC3">
        <v>0.42670000000000002</v>
      </c>
      <c r="AD3">
        <v>10318.459999999999</v>
      </c>
      <c r="AE3">
        <v>13664.54</v>
      </c>
      <c r="AF3">
        <v>18095.689999999999</v>
      </c>
      <c r="AG3">
        <v>23963.77</v>
      </c>
      <c r="AH3">
        <v>2.3224170000000002</v>
      </c>
      <c r="AI3">
        <v>12285.3</v>
      </c>
      <c r="AJ3">
        <v>17665.7</v>
      </c>
      <c r="AK3">
        <v>132813</v>
      </c>
      <c r="AL3">
        <v>-0.131131</v>
      </c>
      <c r="AM3">
        <v>5380.42</v>
      </c>
      <c r="AN3">
        <v>9958</v>
      </c>
      <c r="AO3">
        <v>17326</v>
      </c>
      <c r="AP3">
        <v>24825</v>
      </c>
      <c r="AQ3">
        <v>1.9528E-2</v>
      </c>
      <c r="AR3">
        <v>7368</v>
      </c>
      <c r="AS3">
        <v>10938</v>
      </c>
      <c r="AT3">
        <v>15776</v>
      </c>
      <c r="AU3">
        <v>82598</v>
      </c>
      <c r="AV3">
        <v>-6.7549999999999997E-3</v>
      </c>
      <c r="AW3">
        <v>4839</v>
      </c>
      <c r="AX3">
        <v>10468</v>
      </c>
      <c r="AY3">
        <v>11970</v>
      </c>
      <c r="AZ3">
        <v>7944</v>
      </c>
      <c r="BA3">
        <v>-3.9961000000000003E-2</v>
      </c>
      <c r="BB3">
        <v>1501</v>
      </c>
      <c r="BC3">
        <v>19314</v>
      </c>
      <c r="BD3">
        <v>31860</v>
      </c>
      <c r="BE3">
        <v>6840</v>
      </c>
      <c r="BF3">
        <v>-0.75841800000000004</v>
      </c>
      <c r="BG3">
        <v>12546</v>
      </c>
      <c r="BH3">
        <v>25055</v>
      </c>
      <c r="BI3">
        <v>28288</v>
      </c>
      <c r="BJ3">
        <v>10606</v>
      </c>
      <c r="BK3">
        <v>-1.0969500000000001</v>
      </c>
      <c r="BL3">
        <v>3233</v>
      </c>
      <c r="BM3">
        <v>5.8974419999999999</v>
      </c>
      <c r="BN3">
        <v>6.1681369999999998</v>
      </c>
      <c r="BO3">
        <v>6.4512580000000002</v>
      </c>
      <c r="BP3">
        <v>6.7473739999999998</v>
      </c>
      <c r="BQ3">
        <v>1.1441190000000001</v>
      </c>
      <c r="BR3">
        <v>19690</v>
      </c>
      <c r="BS3">
        <v>9450</v>
      </c>
      <c r="BT3">
        <v>4706</v>
      </c>
      <c r="BU3">
        <v>1357</v>
      </c>
      <c r="BV3">
        <v>0.479939</v>
      </c>
      <c r="BW3">
        <v>0.28835529999999998</v>
      </c>
      <c r="BX3">
        <v>0.60081649999999998</v>
      </c>
      <c r="BY3">
        <v>34023.49</v>
      </c>
      <c r="BZ3">
        <v>31277.279999999999</v>
      </c>
      <c r="CA3">
        <v>39677.26</v>
      </c>
      <c r="CB3">
        <v>36212.160000000003</v>
      </c>
      <c r="CC3">
        <v>46467.42</v>
      </c>
      <c r="CD3">
        <v>41979.3</v>
      </c>
      <c r="CE3">
        <v>51291.45</v>
      </c>
      <c r="CF3">
        <v>46956.51</v>
      </c>
      <c r="CG3">
        <v>1.0878019999999999</v>
      </c>
      <c r="CH3">
        <v>1.0956889999999999</v>
      </c>
      <c r="CI3">
        <v>1.1069119999999999</v>
      </c>
      <c r="CJ3">
        <v>1.0923179999999999</v>
      </c>
      <c r="DF3">
        <v>31839.39</v>
      </c>
      <c r="DG3">
        <v>130464.1</v>
      </c>
      <c r="DH3">
        <v>23399.82</v>
      </c>
      <c r="DI3">
        <v>117772.3</v>
      </c>
      <c r="DJ3">
        <v>0.24404709999999999</v>
      </c>
      <c r="DK3">
        <v>0.1986869</v>
      </c>
      <c r="DL3">
        <v>0.91453419999999996</v>
      </c>
      <c r="DM3">
        <v>5.2734999999999997E-2</v>
      </c>
      <c r="DN3">
        <v>95741.791530000002</v>
      </c>
      <c r="DO3">
        <v>98226.774189999996</v>
      </c>
      <c r="DP3">
        <v>0.97470159999999995</v>
      </c>
    </row>
    <row r="4" spans="1:124" x14ac:dyDescent="0.25">
      <c r="A4">
        <v>2018</v>
      </c>
      <c r="B4" s="1" t="s">
        <v>132</v>
      </c>
      <c r="C4" s="1" t="s">
        <v>133</v>
      </c>
      <c r="D4">
        <v>4</v>
      </c>
      <c r="E4" s="1" t="s">
        <v>130</v>
      </c>
      <c r="F4" s="1" t="s">
        <v>134</v>
      </c>
      <c r="G4">
        <v>2.4313999999999999E-2</v>
      </c>
      <c r="H4">
        <v>2.6713000000000001E-2</v>
      </c>
      <c r="I4">
        <v>334.23399999999998</v>
      </c>
      <c r="J4">
        <v>592.54160000000002</v>
      </c>
      <c r="K4">
        <v>1050.4780000000001</v>
      </c>
      <c r="L4">
        <v>1862.3240000000001</v>
      </c>
      <c r="M4">
        <v>5.5719180000000001</v>
      </c>
      <c r="N4">
        <v>3828.288</v>
      </c>
      <c r="O4">
        <v>4096.0609999999997</v>
      </c>
      <c r="P4">
        <v>4382.5640000000003</v>
      </c>
      <c r="Q4">
        <v>4689.1080000000002</v>
      </c>
      <c r="R4">
        <v>1.224858</v>
      </c>
      <c r="S4">
        <v>4096.5870000000004</v>
      </c>
      <c r="T4">
        <v>3327.0520000000001</v>
      </c>
      <c r="U4">
        <v>2702.0740000000001</v>
      </c>
      <c r="V4">
        <v>2194.4949999999999</v>
      </c>
      <c r="W4">
        <v>0.53568859999999996</v>
      </c>
      <c r="X4">
        <v>7709.8630000000003</v>
      </c>
      <c r="Y4">
        <v>7343.375</v>
      </c>
      <c r="Z4">
        <v>6994.3109999999997</v>
      </c>
      <c r="AA4">
        <v>6661.8379999999997</v>
      </c>
      <c r="AB4">
        <v>0.86406700000000003</v>
      </c>
      <c r="AC4">
        <v>-9.9299999999999999E-2</v>
      </c>
      <c r="AD4">
        <v>6179.3040000000001</v>
      </c>
      <c r="AE4">
        <v>6684.183</v>
      </c>
      <c r="AF4">
        <v>7230.3149999999996</v>
      </c>
      <c r="AG4">
        <v>7821.07</v>
      </c>
      <c r="AH4">
        <v>1.2656879999999999</v>
      </c>
      <c r="AI4">
        <v>14123.5</v>
      </c>
      <c r="AJ4">
        <v>8172.7</v>
      </c>
      <c r="AK4">
        <v>931391</v>
      </c>
      <c r="AL4">
        <v>-4.3098999999999998E-2</v>
      </c>
      <c r="AM4">
        <v>-5950.81</v>
      </c>
      <c r="AN4">
        <v>9408</v>
      </c>
      <c r="AO4">
        <v>7644</v>
      </c>
      <c r="AP4">
        <v>351588</v>
      </c>
      <c r="AQ4">
        <v>0.29028900000000002</v>
      </c>
      <c r="AR4">
        <v>-1764</v>
      </c>
      <c r="AS4">
        <v>13589</v>
      </c>
      <c r="AT4">
        <v>7889</v>
      </c>
      <c r="AU4">
        <v>184564</v>
      </c>
      <c r="AV4">
        <v>-5.0380000000000001E-2</v>
      </c>
      <c r="AW4">
        <v>-5700</v>
      </c>
      <c r="AX4">
        <v>15449</v>
      </c>
      <c r="AY4">
        <v>8494</v>
      </c>
      <c r="AZ4">
        <v>143819</v>
      </c>
      <c r="BA4">
        <v>-0.25252200000000002</v>
      </c>
      <c r="BB4">
        <v>-6955</v>
      </c>
      <c r="BC4">
        <v>19764</v>
      </c>
      <c r="BD4">
        <v>8546</v>
      </c>
      <c r="BE4">
        <v>158241</v>
      </c>
      <c r="BF4">
        <v>-0.38791300000000001</v>
      </c>
      <c r="BG4">
        <v>-11218</v>
      </c>
      <c r="BH4">
        <v>21349</v>
      </c>
      <c r="BI4">
        <v>9599</v>
      </c>
      <c r="BJ4">
        <v>93179</v>
      </c>
      <c r="BK4">
        <v>-0.48384199999999999</v>
      </c>
      <c r="BL4">
        <v>-11750</v>
      </c>
      <c r="BM4">
        <v>5.4512900000000002</v>
      </c>
      <c r="BN4">
        <v>5.4093200000000001</v>
      </c>
      <c r="BO4">
        <v>5.3676729999999999</v>
      </c>
      <c r="BP4">
        <v>5.326346</v>
      </c>
      <c r="BQ4">
        <v>0.97707999999999995</v>
      </c>
      <c r="BR4">
        <v>175781</v>
      </c>
      <c r="BS4">
        <v>65593</v>
      </c>
      <c r="BT4">
        <v>77776</v>
      </c>
      <c r="BU4">
        <v>20638</v>
      </c>
      <c r="BV4">
        <v>0.37315179999999998</v>
      </c>
      <c r="BW4">
        <v>0.26535180000000003</v>
      </c>
      <c r="BX4">
        <v>0.71110949999999995</v>
      </c>
      <c r="BY4">
        <v>21992.22</v>
      </c>
      <c r="BZ4">
        <v>33477.97</v>
      </c>
      <c r="CA4">
        <v>25067.5</v>
      </c>
      <c r="CB4">
        <v>37978.879999999997</v>
      </c>
      <c r="CC4">
        <v>28434.54</v>
      </c>
      <c r="CD4">
        <v>43124.6</v>
      </c>
      <c r="CE4">
        <v>31430.09</v>
      </c>
      <c r="CF4">
        <v>47691.98</v>
      </c>
      <c r="CG4">
        <v>0.65691630000000001</v>
      </c>
      <c r="CH4">
        <v>0.66003789999999996</v>
      </c>
      <c r="CI4">
        <v>0.65935770000000005</v>
      </c>
      <c r="CJ4">
        <v>0.65902249999999996</v>
      </c>
      <c r="DF4">
        <v>30786.12</v>
      </c>
      <c r="DG4">
        <v>127602.1</v>
      </c>
      <c r="DH4">
        <v>23277.84</v>
      </c>
      <c r="DI4">
        <v>113631</v>
      </c>
      <c r="DJ4">
        <v>0.24126649999999999</v>
      </c>
      <c r="DK4">
        <v>0.2048546</v>
      </c>
      <c r="DL4">
        <v>0.89430889999999996</v>
      </c>
      <c r="DM4">
        <v>0.170374</v>
      </c>
      <c r="DN4">
        <v>91418.338250000001</v>
      </c>
      <c r="DO4">
        <v>114827.95080000001</v>
      </c>
      <c r="DP4">
        <v>0.79613319999999999</v>
      </c>
    </row>
    <row r="5" spans="1:124" x14ac:dyDescent="0.25">
      <c r="A5">
        <v>2018</v>
      </c>
      <c r="B5" s="1" t="s">
        <v>135</v>
      </c>
      <c r="C5" s="1" t="s">
        <v>136</v>
      </c>
      <c r="D5">
        <v>5</v>
      </c>
      <c r="E5" s="1" t="s">
        <v>126</v>
      </c>
      <c r="F5" s="1" t="s">
        <v>137</v>
      </c>
      <c r="G5">
        <v>4.1293999999999997E-2</v>
      </c>
      <c r="H5">
        <v>4.0459000000000002E-2</v>
      </c>
      <c r="I5">
        <v>522.16909999999996</v>
      </c>
      <c r="J5">
        <v>741.40499999999997</v>
      </c>
      <c r="K5">
        <v>1052.6890000000001</v>
      </c>
      <c r="L5">
        <v>1494.6669999999999</v>
      </c>
      <c r="M5">
        <v>2.862419</v>
      </c>
      <c r="N5">
        <v>9920.0889999999999</v>
      </c>
      <c r="O5">
        <v>9809.8439999999991</v>
      </c>
      <c r="P5">
        <v>9700.8240000000005</v>
      </c>
      <c r="Q5">
        <v>9593.0169999999998</v>
      </c>
      <c r="R5">
        <v>0.96702929999999998</v>
      </c>
      <c r="S5">
        <v>1237.3109999999999</v>
      </c>
      <c r="T5">
        <v>1175.432</v>
      </c>
      <c r="U5">
        <v>1116.6489999999999</v>
      </c>
      <c r="V5">
        <v>1060.8050000000001</v>
      </c>
      <c r="W5">
        <v>0.85734770000000005</v>
      </c>
      <c r="X5">
        <v>8708.2929999999997</v>
      </c>
      <c r="Y5">
        <v>8833.4529999999995</v>
      </c>
      <c r="Z5">
        <v>8960.4110000000001</v>
      </c>
      <c r="AA5">
        <v>9089.1949999999997</v>
      </c>
      <c r="AB5">
        <v>1.0437399999999999</v>
      </c>
      <c r="AC5">
        <v>0.16420000000000001</v>
      </c>
      <c r="AD5">
        <v>7812.7259999999997</v>
      </c>
      <c r="AE5">
        <v>8338.6090000000004</v>
      </c>
      <c r="AF5">
        <v>8899.8919999999998</v>
      </c>
      <c r="AG5">
        <v>9498.9539999999997</v>
      </c>
      <c r="AH5">
        <v>1.2158310000000001</v>
      </c>
      <c r="AI5">
        <v>12392.6</v>
      </c>
      <c r="AJ5">
        <v>9886.11</v>
      </c>
      <c r="AK5">
        <v>465038</v>
      </c>
      <c r="AL5">
        <v>-9.9894999999999998E-2</v>
      </c>
      <c r="AM5">
        <v>-2506.5</v>
      </c>
      <c r="AN5">
        <v>10730</v>
      </c>
      <c r="AO5">
        <v>9401</v>
      </c>
      <c r="AP5">
        <v>160523</v>
      </c>
      <c r="AQ5">
        <v>8.8532E-2</v>
      </c>
      <c r="AR5">
        <v>-1329</v>
      </c>
      <c r="AS5">
        <v>10843</v>
      </c>
      <c r="AT5">
        <v>9431</v>
      </c>
      <c r="AU5">
        <v>79991</v>
      </c>
      <c r="AV5">
        <v>-4.0252999999999997E-2</v>
      </c>
      <c r="AW5">
        <v>-1412</v>
      </c>
      <c r="AX5">
        <v>13535</v>
      </c>
      <c r="AY5">
        <v>10461</v>
      </c>
      <c r="AZ5">
        <v>101034</v>
      </c>
      <c r="BA5">
        <v>-0.18521000000000001</v>
      </c>
      <c r="BB5">
        <v>-3074</v>
      </c>
      <c r="BC5">
        <v>13507</v>
      </c>
      <c r="BD5">
        <v>9914</v>
      </c>
      <c r="BE5">
        <v>46521</v>
      </c>
      <c r="BF5">
        <v>-0.18962399999999999</v>
      </c>
      <c r="BG5">
        <v>-3593</v>
      </c>
      <c r="BH5">
        <v>15298</v>
      </c>
      <c r="BI5">
        <v>10599</v>
      </c>
      <c r="BJ5">
        <v>76969</v>
      </c>
      <c r="BK5">
        <v>-0.388631</v>
      </c>
      <c r="BL5">
        <v>-4699</v>
      </c>
      <c r="BM5">
        <v>6.5585839999999997</v>
      </c>
      <c r="BN5">
        <v>6.8554060000000003</v>
      </c>
      <c r="BO5">
        <v>7.1656610000000001</v>
      </c>
      <c r="BP5">
        <v>7.4899579999999997</v>
      </c>
      <c r="BQ5">
        <v>1.1420079999999999</v>
      </c>
      <c r="BR5">
        <v>76362</v>
      </c>
      <c r="BS5">
        <v>35597</v>
      </c>
      <c r="BT5">
        <v>37570</v>
      </c>
      <c r="BU5">
        <v>16692</v>
      </c>
      <c r="BV5">
        <v>0.4661612</v>
      </c>
      <c r="BW5">
        <v>0.44429069999999998</v>
      </c>
      <c r="BX5">
        <v>0.95308380000000004</v>
      </c>
      <c r="BY5">
        <v>24358.02</v>
      </c>
      <c r="BZ5">
        <v>30436.33</v>
      </c>
      <c r="CA5">
        <v>28053.58</v>
      </c>
      <c r="CB5">
        <v>34677.199999999997</v>
      </c>
      <c r="CC5">
        <v>32122.720000000001</v>
      </c>
      <c r="CD5">
        <v>39688.89</v>
      </c>
      <c r="CE5">
        <v>35498.39</v>
      </c>
      <c r="CF5">
        <v>44029.07</v>
      </c>
      <c r="CG5">
        <v>0.80029430000000001</v>
      </c>
      <c r="CH5">
        <v>0.80899189999999999</v>
      </c>
      <c r="CI5">
        <v>0.80936280000000005</v>
      </c>
      <c r="CJ5">
        <v>0.80624879999999999</v>
      </c>
      <c r="DF5">
        <v>28700.26</v>
      </c>
      <c r="DG5">
        <v>111535</v>
      </c>
      <c r="DH5">
        <v>20945.48</v>
      </c>
      <c r="DI5">
        <v>96679.33</v>
      </c>
      <c r="DJ5">
        <v>0.25732070000000001</v>
      </c>
      <c r="DK5">
        <v>0.21664900000000001</v>
      </c>
      <c r="DL5">
        <v>0.88795299999999999</v>
      </c>
      <c r="DM5">
        <v>6.3588000000000006E-2</v>
      </c>
      <c r="DN5">
        <v>73736.565409999996</v>
      </c>
      <c r="DO5">
        <v>111040.1057</v>
      </c>
      <c r="DP5">
        <v>0.66405340000000002</v>
      </c>
    </row>
    <row r="6" spans="1:124" x14ac:dyDescent="0.25">
      <c r="A6">
        <v>2018</v>
      </c>
      <c r="B6" s="1" t="s">
        <v>138</v>
      </c>
      <c r="C6" s="1" t="s">
        <v>139</v>
      </c>
      <c r="D6">
        <v>6</v>
      </c>
      <c r="E6" s="1" t="s">
        <v>130</v>
      </c>
      <c r="F6" s="1" t="s">
        <v>131</v>
      </c>
      <c r="G6">
        <v>3.0473E-2</v>
      </c>
      <c r="H6">
        <v>3.6054999999999997E-2</v>
      </c>
      <c r="I6">
        <v>385.22230000000002</v>
      </c>
      <c r="J6">
        <v>641.06569999999999</v>
      </c>
      <c r="K6">
        <v>1066.826</v>
      </c>
      <c r="L6">
        <v>1775.3530000000001</v>
      </c>
      <c r="M6">
        <v>4.6086470000000004</v>
      </c>
      <c r="N6">
        <v>5719.3249999999998</v>
      </c>
      <c r="O6">
        <v>7687.1639999999998</v>
      </c>
      <c r="P6">
        <v>10332.08</v>
      </c>
      <c r="Q6">
        <v>13887.02</v>
      </c>
      <c r="R6">
        <v>2.4280879999999998</v>
      </c>
      <c r="S6">
        <v>5482.2250000000004</v>
      </c>
      <c r="T6">
        <v>3692.511</v>
      </c>
      <c r="U6">
        <v>2487.0630000000001</v>
      </c>
      <c r="V6">
        <v>1675.1420000000001</v>
      </c>
      <c r="W6">
        <v>0.30555880000000002</v>
      </c>
      <c r="X6">
        <v>10425.64</v>
      </c>
      <c r="Y6">
        <v>10661.2</v>
      </c>
      <c r="Z6">
        <v>10902.09</v>
      </c>
      <c r="AA6">
        <v>11148.43</v>
      </c>
      <c r="AB6">
        <v>1.0693280000000001</v>
      </c>
      <c r="AC6">
        <v>6.4699999999999994E-2</v>
      </c>
      <c r="AD6">
        <v>9174.1540000000005</v>
      </c>
      <c r="AE6">
        <v>9777.9040000000005</v>
      </c>
      <c r="AF6">
        <v>10421.39</v>
      </c>
      <c r="AG6">
        <v>11107.22</v>
      </c>
      <c r="AH6">
        <v>1.2107079999999999</v>
      </c>
      <c r="AI6">
        <v>16897.8</v>
      </c>
      <c r="AJ6">
        <v>12077.1</v>
      </c>
      <c r="AK6">
        <v>5941124</v>
      </c>
      <c r="AL6">
        <v>-0.19970499999999999</v>
      </c>
      <c r="AM6">
        <v>-4820.7299999999996</v>
      </c>
      <c r="AN6">
        <v>10616</v>
      </c>
      <c r="AO6">
        <v>11672</v>
      </c>
      <c r="AP6">
        <v>1173054</v>
      </c>
      <c r="AQ6">
        <v>0.33979700000000002</v>
      </c>
      <c r="AR6">
        <v>1056</v>
      </c>
      <c r="AS6">
        <v>14176</v>
      </c>
      <c r="AT6">
        <v>11472</v>
      </c>
      <c r="AU6">
        <v>1044816</v>
      </c>
      <c r="AV6">
        <v>-9.4334000000000001E-2</v>
      </c>
      <c r="AW6">
        <v>-2705</v>
      </c>
      <c r="AX6">
        <v>16821</v>
      </c>
      <c r="AY6">
        <v>11827</v>
      </c>
      <c r="AZ6">
        <v>1245508</v>
      </c>
      <c r="BA6">
        <v>-0.204017</v>
      </c>
      <c r="BB6">
        <v>-4994</v>
      </c>
      <c r="BC6">
        <v>20309</v>
      </c>
      <c r="BD6">
        <v>12656</v>
      </c>
      <c r="BE6">
        <v>1851923</v>
      </c>
      <c r="BF6">
        <v>-0.43851400000000001</v>
      </c>
      <c r="BG6">
        <v>-7653</v>
      </c>
      <c r="BH6">
        <v>23276</v>
      </c>
      <c r="BI6">
        <v>12631</v>
      </c>
      <c r="BJ6">
        <v>625823</v>
      </c>
      <c r="BK6">
        <v>-0.62281799999999998</v>
      </c>
      <c r="BL6">
        <v>-10645</v>
      </c>
      <c r="BM6">
        <v>4.4974629999999998</v>
      </c>
      <c r="BN6">
        <v>4.4648589999999997</v>
      </c>
      <c r="BO6">
        <v>4.4324899999999996</v>
      </c>
      <c r="BP6">
        <v>4.4003569999999996</v>
      </c>
      <c r="BQ6">
        <v>0.97840859999999996</v>
      </c>
      <c r="BR6">
        <v>1021208</v>
      </c>
      <c r="BS6">
        <v>503411</v>
      </c>
      <c r="BT6">
        <v>368606</v>
      </c>
      <c r="BU6">
        <v>151745</v>
      </c>
      <c r="BV6">
        <v>0.49295640000000002</v>
      </c>
      <c r="BW6">
        <v>0.4116726</v>
      </c>
      <c r="BX6">
        <v>0.83510969999999995</v>
      </c>
      <c r="BY6">
        <v>32631.4</v>
      </c>
      <c r="BZ6">
        <v>40519.120000000003</v>
      </c>
      <c r="CA6">
        <v>37969.5</v>
      </c>
      <c r="CB6">
        <v>46863.39</v>
      </c>
      <c r="CC6">
        <v>43842.83</v>
      </c>
      <c r="CD6">
        <v>54339.96</v>
      </c>
      <c r="CE6">
        <v>49168.4</v>
      </c>
      <c r="CF6">
        <v>61005.77</v>
      </c>
      <c r="CG6">
        <v>0.80533339999999998</v>
      </c>
      <c r="CH6">
        <v>0.81021679999999996</v>
      </c>
      <c r="CI6">
        <v>0.80682489999999996</v>
      </c>
      <c r="CJ6">
        <v>0.80596319999999999</v>
      </c>
      <c r="DF6">
        <v>31336.25</v>
      </c>
      <c r="DG6">
        <v>155669.5</v>
      </c>
      <c r="DH6">
        <v>23348.93</v>
      </c>
      <c r="DI6">
        <v>138973.20000000001</v>
      </c>
      <c r="DJ6">
        <v>0.2012999</v>
      </c>
      <c r="DK6">
        <v>0.1680102</v>
      </c>
      <c r="DL6">
        <v>0.89811850000000004</v>
      </c>
      <c r="DM6">
        <v>0.101017</v>
      </c>
      <c r="DN6">
        <v>114264.22779999999</v>
      </c>
      <c r="DO6">
        <v>190332.2408</v>
      </c>
      <c r="DP6">
        <v>0.60034089999999996</v>
      </c>
    </row>
    <row r="7" spans="1:124" x14ac:dyDescent="0.25">
      <c r="A7">
        <v>2018</v>
      </c>
      <c r="B7" s="1" t="s">
        <v>140</v>
      </c>
      <c r="C7" s="1" t="s">
        <v>141</v>
      </c>
      <c r="D7">
        <v>8</v>
      </c>
      <c r="E7" s="1" t="s">
        <v>130</v>
      </c>
      <c r="F7" s="1" t="s">
        <v>134</v>
      </c>
      <c r="G7">
        <v>2.9548999999999999E-2</v>
      </c>
      <c r="H7">
        <v>3.2833000000000001E-2</v>
      </c>
      <c r="I7">
        <v>305.98110000000003</v>
      </c>
      <c r="J7">
        <v>572.1961</v>
      </c>
      <c r="K7">
        <v>1070.028</v>
      </c>
      <c r="L7">
        <v>2000.9929999999999</v>
      </c>
      <c r="M7">
        <v>6.5395969999999997</v>
      </c>
      <c r="N7">
        <v>5379.7809999999999</v>
      </c>
      <c r="O7">
        <v>5885.37</v>
      </c>
      <c r="P7">
        <v>6438.473</v>
      </c>
      <c r="Q7">
        <v>7043.5569999999998</v>
      </c>
      <c r="R7">
        <v>1.3092649999999999</v>
      </c>
      <c r="S7">
        <v>3982.4830000000002</v>
      </c>
      <c r="T7">
        <v>3693.1480000000001</v>
      </c>
      <c r="U7">
        <v>3424.8339999999998</v>
      </c>
      <c r="V7">
        <v>3176.0140000000001</v>
      </c>
      <c r="W7">
        <v>0.79749590000000004</v>
      </c>
      <c r="X7">
        <v>9154.5589999999993</v>
      </c>
      <c r="Y7">
        <v>9503.7469999999994</v>
      </c>
      <c r="Z7">
        <v>9866.2559999999994</v>
      </c>
      <c r="AA7">
        <v>10242.59</v>
      </c>
      <c r="AB7">
        <v>1.118851</v>
      </c>
      <c r="AC7">
        <v>0.26550000000000001</v>
      </c>
      <c r="AD7">
        <v>8230.9480000000003</v>
      </c>
      <c r="AE7">
        <v>8634.26</v>
      </c>
      <c r="AF7">
        <v>9057.3340000000007</v>
      </c>
      <c r="AG7">
        <v>9501.1380000000008</v>
      </c>
      <c r="AH7">
        <v>1.1543190000000001</v>
      </c>
      <c r="AI7">
        <v>11239.9</v>
      </c>
      <c r="AJ7">
        <v>10111.5</v>
      </c>
      <c r="AK7">
        <v>895120</v>
      </c>
      <c r="AL7">
        <v>0.14158499999999999</v>
      </c>
      <c r="AM7">
        <v>-1128.42</v>
      </c>
      <c r="AN7">
        <v>8337</v>
      </c>
      <c r="AO7">
        <v>9837</v>
      </c>
      <c r="AP7">
        <v>491826</v>
      </c>
      <c r="AQ7">
        <v>0.34879500000000002</v>
      </c>
      <c r="AR7">
        <v>1500</v>
      </c>
      <c r="AS7">
        <v>10994</v>
      </c>
      <c r="AT7">
        <v>9921</v>
      </c>
      <c r="AU7">
        <v>74307</v>
      </c>
      <c r="AV7">
        <v>4.6982999999999997E-2</v>
      </c>
      <c r="AW7">
        <v>-1073</v>
      </c>
      <c r="AX7">
        <v>16302</v>
      </c>
      <c r="AY7">
        <v>10906</v>
      </c>
      <c r="AZ7">
        <v>228427</v>
      </c>
      <c r="BA7">
        <v>-0.19103999999999999</v>
      </c>
      <c r="BB7">
        <v>-5396</v>
      </c>
      <c r="BC7">
        <v>13192</v>
      </c>
      <c r="BD7">
        <v>10010</v>
      </c>
      <c r="BE7">
        <v>48142</v>
      </c>
      <c r="BF7">
        <v>-3.5409999999999997E-2</v>
      </c>
      <c r="BG7">
        <v>-3183</v>
      </c>
      <c r="BH7">
        <v>14971</v>
      </c>
      <c r="BI7">
        <v>9584</v>
      </c>
      <c r="BJ7">
        <v>52418</v>
      </c>
      <c r="BK7">
        <v>-7.0126999999999995E-2</v>
      </c>
      <c r="BL7">
        <v>-5386</v>
      </c>
      <c r="BM7">
        <v>5.6197429999999997</v>
      </c>
      <c r="BN7">
        <v>5.9654100000000003</v>
      </c>
      <c r="BO7">
        <v>6.3323400000000003</v>
      </c>
      <c r="BP7">
        <v>6.721838</v>
      </c>
      <c r="BQ7">
        <v>1.1961109999999999</v>
      </c>
      <c r="BR7">
        <v>139318</v>
      </c>
      <c r="BS7">
        <v>70768</v>
      </c>
      <c r="BT7">
        <v>37731</v>
      </c>
      <c r="BU7">
        <v>14429</v>
      </c>
      <c r="BV7">
        <v>0.50796019999999997</v>
      </c>
      <c r="BW7">
        <v>0.38241760000000002</v>
      </c>
      <c r="BX7">
        <v>0.75284960000000001</v>
      </c>
      <c r="BY7">
        <v>22865.01</v>
      </c>
      <c r="BZ7">
        <v>31828.959999999999</v>
      </c>
      <c r="CA7">
        <v>26544.75</v>
      </c>
      <c r="CB7">
        <v>36605.839999999997</v>
      </c>
      <c r="CC7">
        <v>30345.19</v>
      </c>
      <c r="CD7">
        <v>42407.68</v>
      </c>
      <c r="CE7">
        <v>33945.730000000003</v>
      </c>
      <c r="CF7">
        <v>47486.61</v>
      </c>
      <c r="CG7">
        <v>0.71837119999999999</v>
      </c>
      <c r="CH7">
        <v>0.72515079999999998</v>
      </c>
      <c r="CI7">
        <v>0.7155589</v>
      </c>
      <c r="CJ7">
        <v>0.7148485</v>
      </c>
      <c r="DF7">
        <v>31470.41</v>
      </c>
      <c r="DG7">
        <v>147336.79999999999</v>
      </c>
      <c r="DH7">
        <v>24148.89</v>
      </c>
      <c r="DI7">
        <v>135496</v>
      </c>
      <c r="DJ7">
        <v>0.21359510000000001</v>
      </c>
      <c r="DK7">
        <v>0.17822589999999999</v>
      </c>
      <c r="DL7">
        <v>0.90030719999999997</v>
      </c>
      <c r="DM7">
        <v>0.13266600000000001</v>
      </c>
      <c r="DN7">
        <v>119421.2564</v>
      </c>
      <c r="DO7">
        <v>156698.14019999999</v>
      </c>
      <c r="DP7">
        <v>0.76211019999999996</v>
      </c>
    </row>
    <row r="8" spans="1:124" x14ac:dyDescent="0.25">
      <c r="A8">
        <v>2018</v>
      </c>
      <c r="B8" s="1" t="s">
        <v>142</v>
      </c>
      <c r="C8" s="1" t="s">
        <v>143</v>
      </c>
      <c r="D8">
        <v>9</v>
      </c>
      <c r="E8" s="1" t="s">
        <v>144</v>
      </c>
      <c r="F8" s="1" t="s">
        <v>145</v>
      </c>
      <c r="G8">
        <v>3.4833999999999997E-2</v>
      </c>
      <c r="H8">
        <v>3.6455000000000001E-2</v>
      </c>
      <c r="I8">
        <v>306.27699999999999</v>
      </c>
      <c r="J8">
        <v>578.50049999999999</v>
      </c>
      <c r="K8">
        <v>1092.68</v>
      </c>
      <c r="L8">
        <v>2063.87</v>
      </c>
      <c r="M8">
        <v>6.7385739999999998</v>
      </c>
      <c r="N8">
        <v>5385.1350000000002</v>
      </c>
      <c r="O8">
        <v>8057.73</v>
      </c>
      <c r="P8">
        <v>12056.71</v>
      </c>
      <c r="Q8">
        <v>18040.36</v>
      </c>
      <c r="R8">
        <v>3.3500290000000001</v>
      </c>
      <c r="S8">
        <v>14056.3</v>
      </c>
      <c r="T8">
        <v>9165.4279999999999</v>
      </c>
      <c r="U8">
        <v>5976.3270000000002</v>
      </c>
      <c r="V8">
        <v>3896.87</v>
      </c>
      <c r="W8">
        <v>0.2772329</v>
      </c>
      <c r="X8">
        <v>18981.21</v>
      </c>
      <c r="Y8">
        <v>18242.43</v>
      </c>
      <c r="Z8">
        <v>17532.39</v>
      </c>
      <c r="AA8">
        <v>16850</v>
      </c>
      <c r="AB8">
        <v>0.88771999999999995</v>
      </c>
      <c r="AC8">
        <v>-0.25369999999999998</v>
      </c>
      <c r="AD8">
        <v>18034.03</v>
      </c>
      <c r="AE8">
        <v>17379.3</v>
      </c>
      <c r="AF8">
        <v>16748.330000000002</v>
      </c>
      <c r="AG8">
        <v>16140.28</v>
      </c>
      <c r="AH8">
        <v>0.89499030000000002</v>
      </c>
      <c r="AI8">
        <v>11994</v>
      </c>
      <c r="AJ8">
        <v>19904.099999999999</v>
      </c>
      <c r="AK8">
        <v>489234</v>
      </c>
      <c r="AL8">
        <v>0.13123199999999999</v>
      </c>
      <c r="AM8">
        <v>7910.14</v>
      </c>
      <c r="AN8">
        <v>6404</v>
      </c>
      <c r="AO8">
        <v>20871</v>
      </c>
      <c r="AP8">
        <v>67446</v>
      </c>
      <c r="AQ8">
        <v>0.69228800000000001</v>
      </c>
      <c r="AR8">
        <v>14468</v>
      </c>
      <c r="AS8">
        <v>6915</v>
      </c>
      <c r="AT8">
        <v>20593</v>
      </c>
      <c r="AU8">
        <v>70138</v>
      </c>
      <c r="AV8">
        <v>0.60222500000000001</v>
      </c>
      <c r="AW8">
        <v>13678</v>
      </c>
      <c r="AX8">
        <v>7764</v>
      </c>
      <c r="AY8">
        <v>19755</v>
      </c>
      <c r="AZ8">
        <v>67069</v>
      </c>
      <c r="BA8">
        <v>0.37642300000000001</v>
      </c>
      <c r="BB8">
        <v>11990</v>
      </c>
      <c r="BC8">
        <v>9326</v>
      </c>
      <c r="BD8">
        <v>21024</v>
      </c>
      <c r="BE8">
        <v>63849</v>
      </c>
      <c r="BF8">
        <v>0.33865899999999999</v>
      </c>
      <c r="BG8">
        <v>11698</v>
      </c>
      <c r="BH8">
        <v>17373</v>
      </c>
      <c r="BI8">
        <v>19111</v>
      </c>
      <c r="BJ8">
        <v>220732</v>
      </c>
      <c r="BK8">
        <v>-0.320299</v>
      </c>
      <c r="BL8">
        <v>1738</v>
      </c>
      <c r="BM8">
        <v>8.9833160000000003</v>
      </c>
      <c r="BN8">
        <v>8.6867289999999997</v>
      </c>
      <c r="BO8">
        <v>8.3999349999999993</v>
      </c>
      <c r="BP8">
        <v>8.1226090000000006</v>
      </c>
      <c r="BQ8">
        <v>0.90418829999999994</v>
      </c>
      <c r="BR8">
        <v>74236</v>
      </c>
      <c r="BS8">
        <v>49054</v>
      </c>
      <c r="BT8">
        <v>23441</v>
      </c>
      <c r="BU8">
        <v>13374</v>
      </c>
      <c r="BV8">
        <v>0.6607845</v>
      </c>
      <c r="BW8">
        <v>0.57053880000000001</v>
      </c>
      <c r="BX8">
        <v>0.86342640000000004</v>
      </c>
      <c r="BY8">
        <v>31391.68</v>
      </c>
      <c r="BZ8">
        <v>36290.9</v>
      </c>
      <c r="CA8">
        <v>36588.400000000001</v>
      </c>
      <c r="CB8">
        <v>42299.17</v>
      </c>
      <c r="CC8">
        <v>42761.26</v>
      </c>
      <c r="CD8">
        <v>49367.199999999997</v>
      </c>
      <c r="CE8">
        <v>47588.14</v>
      </c>
      <c r="CF8">
        <v>55507.8</v>
      </c>
      <c r="CG8">
        <v>0.86500140000000003</v>
      </c>
      <c r="CH8">
        <v>0.86499090000000001</v>
      </c>
      <c r="CI8">
        <v>0.86618759999999995</v>
      </c>
      <c r="CJ8">
        <v>0.85732339999999996</v>
      </c>
      <c r="DF8">
        <v>27269.71</v>
      </c>
      <c r="DG8">
        <v>190030.8</v>
      </c>
      <c r="DH8">
        <v>20670.61</v>
      </c>
      <c r="DI8">
        <v>175629.4</v>
      </c>
      <c r="DJ8">
        <v>0.1435015</v>
      </c>
      <c r="DK8">
        <v>0.1176944</v>
      </c>
      <c r="DL8">
        <v>0.89884229999999998</v>
      </c>
      <c r="DM8">
        <v>1.9601E-2</v>
      </c>
      <c r="DN8">
        <v>151929.65179999999</v>
      </c>
      <c r="DO8">
        <v>259629.60550000001</v>
      </c>
      <c r="DP8">
        <v>0.58517839999999999</v>
      </c>
    </row>
    <row r="9" spans="1:124" x14ac:dyDescent="0.25">
      <c r="A9">
        <v>2018</v>
      </c>
      <c r="B9" s="1" t="s">
        <v>146</v>
      </c>
      <c r="C9" s="1" t="s">
        <v>147</v>
      </c>
      <c r="D9">
        <v>10</v>
      </c>
      <c r="E9" s="1" t="s">
        <v>126</v>
      </c>
      <c r="F9" s="1" t="s">
        <v>148</v>
      </c>
      <c r="G9">
        <v>2.8034E-2</v>
      </c>
      <c r="H9">
        <v>4.0696999999999997E-2</v>
      </c>
      <c r="I9">
        <v>431.12400000000002</v>
      </c>
      <c r="J9">
        <v>772.4153</v>
      </c>
      <c r="K9">
        <v>1383.883</v>
      </c>
      <c r="L9">
        <v>2479.4090000000001</v>
      </c>
      <c r="M9">
        <v>5.7510339999999998</v>
      </c>
      <c r="N9">
        <v>17246.650000000001</v>
      </c>
      <c r="O9">
        <v>14726.75</v>
      </c>
      <c r="P9">
        <v>12575.04</v>
      </c>
      <c r="Q9">
        <v>10737.7</v>
      </c>
      <c r="R9">
        <v>0.62259640000000005</v>
      </c>
      <c r="S9">
        <v>4160.2539999999999</v>
      </c>
      <c r="T9">
        <v>3766.663</v>
      </c>
      <c r="U9">
        <v>3410.3069999999998</v>
      </c>
      <c r="V9">
        <v>3087.6680000000001</v>
      </c>
      <c r="W9">
        <v>0.74218240000000002</v>
      </c>
      <c r="X9">
        <v>16185.22</v>
      </c>
      <c r="Y9">
        <v>15034.67</v>
      </c>
      <c r="Z9">
        <v>13965.92</v>
      </c>
      <c r="AA9">
        <v>12973.15</v>
      </c>
      <c r="AB9">
        <v>0.80154300000000001</v>
      </c>
      <c r="AC9">
        <v>-0.11700000000000001</v>
      </c>
      <c r="AD9">
        <v>12182.7</v>
      </c>
      <c r="AE9">
        <v>13093.05</v>
      </c>
      <c r="AF9">
        <v>14071.43</v>
      </c>
      <c r="AG9">
        <v>15122.91</v>
      </c>
      <c r="AH9">
        <v>1.2413430000000001</v>
      </c>
      <c r="AI9">
        <v>12372.1</v>
      </c>
      <c r="AJ9">
        <v>15464.6</v>
      </c>
      <c r="AK9">
        <v>115140</v>
      </c>
      <c r="AL9">
        <v>2.2582999999999999E-2</v>
      </c>
      <c r="AM9">
        <v>3092.47</v>
      </c>
      <c r="AN9">
        <v>8841</v>
      </c>
      <c r="AO9">
        <v>14223</v>
      </c>
      <c r="AP9">
        <v>26878</v>
      </c>
      <c r="AQ9">
        <v>0.14763100000000001</v>
      </c>
      <c r="AR9">
        <v>5382</v>
      </c>
      <c r="AS9">
        <v>12494</v>
      </c>
      <c r="AT9">
        <v>15700</v>
      </c>
      <c r="AU9">
        <v>29113</v>
      </c>
      <c r="AV9">
        <v>8.9578000000000005E-2</v>
      </c>
      <c r="AW9">
        <v>3205</v>
      </c>
      <c r="AX9">
        <v>13765</v>
      </c>
      <c r="AY9">
        <v>18284</v>
      </c>
      <c r="AZ9">
        <v>25143</v>
      </c>
      <c r="BA9">
        <v>-0.14179800000000001</v>
      </c>
      <c r="BB9">
        <v>4519</v>
      </c>
      <c r="BC9">
        <v>13505</v>
      </c>
      <c r="BD9">
        <v>13627</v>
      </c>
      <c r="BE9">
        <v>18687</v>
      </c>
      <c r="BF9">
        <v>0.161222</v>
      </c>
      <c r="BG9">
        <v>122</v>
      </c>
      <c r="BH9">
        <v>14666</v>
      </c>
      <c r="BI9">
        <v>14810</v>
      </c>
      <c r="BJ9">
        <v>15319</v>
      </c>
      <c r="BK9">
        <v>-0.223465</v>
      </c>
      <c r="BL9">
        <v>144</v>
      </c>
      <c r="BM9">
        <v>6.951498</v>
      </c>
      <c r="BN9">
        <v>7.0844969999999998</v>
      </c>
      <c r="BO9">
        <v>7.22004</v>
      </c>
      <c r="BP9">
        <v>7.3581770000000004</v>
      </c>
      <c r="BQ9">
        <v>1.0585020000000001</v>
      </c>
      <c r="BR9">
        <v>24224</v>
      </c>
      <c r="BS9">
        <v>12428</v>
      </c>
      <c r="BT9">
        <v>9434</v>
      </c>
      <c r="BU9">
        <v>4537</v>
      </c>
      <c r="BV9">
        <v>0.51304490000000003</v>
      </c>
      <c r="BW9">
        <v>0.48092010000000002</v>
      </c>
      <c r="BX9">
        <v>0.937384</v>
      </c>
      <c r="BY9">
        <v>28895.46</v>
      </c>
      <c r="BZ9">
        <v>34146.07</v>
      </c>
      <c r="CA9">
        <v>33263.629999999997</v>
      </c>
      <c r="CB9">
        <v>39544.76</v>
      </c>
      <c r="CC9">
        <v>38509.769999999997</v>
      </c>
      <c r="CD9">
        <v>45982.61</v>
      </c>
      <c r="CE9">
        <v>43156.28</v>
      </c>
      <c r="CF9">
        <v>51554.05</v>
      </c>
      <c r="CG9">
        <v>0.84623090000000001</v>
      </c>
      <c r="CH9">
        <v>0.84116420000000003</v>
      </c>
      <c r="CI9">
        <v>0.83748540000000005</v>
      </c>
      <c r="CJ9">
        <v>0.83710739999999995</v>
      </c>
      <c r="DF9">
        <v>29468.95</v>
      </c>
      <c r="DG9">
        <v>126353.3</v>
      </c>
      <c r="DH9">
        <v>22531.06</v>
      </c>
      <c r="DI9">
        <v>114980.1</v>
      </c>
      <c r="DJ9">
        <v>0.2332265</v>
      </c>
      <c r="DK9">
        <v>0.19595609999999999</v>
      </c>
      <c r="DL9">
        <v>0.87059430000000004</v>
      </c>
      <c r="DM9">
        <v>0.112734</v>
      </c>
      <c r="DN9">
        <v>95676.821079999994</v>
      </c>
      <c r="DO9">
        <v>161050.28899999999</v>
      </c>
      <c r="DP9">
        <v>0.59408039999999995</v>
      </c>
    </row>
    <row r="10" spans="1:124" x14ac:dyDescent="0.25">
      <c r="A10">
        <v>2018</v>
      </c>
      <c r="B10" s="1" t="s">
        <v>149</v>
      </c>
      <c r="C10" s="1" t="s">
        <v>150</v>
      </c>
      <c r="D10">
        <v>11</v>
      </c>
      <c r="E10" s="1" t="s">
        <v>126</v>
      </c>
      <c r="F10" s="1" t="s">
        <v>148</v>
      </c>
      <c r="I10">
        <v>1113.9649999999999</v>
      </c>
      <c r="J10">
        <v>1660.7729999999999</v>
      </c>
      <c r="K10">
        <v>2475.9920000000002</v>
      </c>
      <c r="L10">
        <v>3691.373</v>
      </c>
      <c r="M10">
        <v>3.3137249999999998</v>
      </c>
      <c r="N10">
        <v>6124.6480000000001</v>
      </c>
      <c r="O10">
        <v>6263.5190000000002</v>
      </c>
      <c r="P10">
        <v>6405.5389999999998</v>
      </c>
      <c r="Q10">
        <v>6550.7790000000005</v>
      </c>
      <c r="R10">
        <v>1.0695760000000001</v>
      </c>
      <c r="S10">
        <v>23788.82</v>
      </c>
      <c r="T10">
        <v>20543.009999999998</v>
      </c>
      <c r="U10">
        <v>17740.060000000001</v>
      </c>
      <c r="V10">
        <v>15319.57</v>
      </c>
      <c r="W10">
        <v>0.6439821</v>
      </c>
      <c r="X10">
        <v>24799.93</v>
      </c>
      <c r="Y10">
        <v>23725.93</v>
      </c>
      <c r="Z10">
        <v>22698.43</v>
      </c>
      <c r="AA10">
        <v>21715.439999999999</v>
      </c>
      <c r="AB10">
        <v>0.87562499999999999</v>
      </c>
      <c r="AD10">
        <v>17938.57</v>
      </c>
      <c r="AE10">
        <v>18250.13</v>
      </c>
      <c r="AF10">
        <v>18567.099999999999</v>
      </c>
      <c r="AG10">
        <v>18889.57</v>
      </c>
      <c r="AH10">
        <v>1.0530139999999999</v>
      </c>
      <c r="AI10">
        <v>21538.9</v>
      </c>
      <c r="AJ10">
        <v>22759</v>
      </c>
      <c r="AK10">
        <v>48714</v>
      </c>
      <c r="AL10">
        <v>-0.322135</v>
      </c>
      <c r="AM10">
        <v>1220.1400000000001</v>
      </c>
      <c r="BH10">
        <v>21539</v>
      </c>
      <c r="BI10">
        <v>22759</v>
      </c>
      <c r="BJ10">
        <v>48714</v>
      </c>
      <c r="BK10">
        <v>-0.322135</v>
      </c>
      <c r="BL10">
        <v>1220</v>
      </c>
      <c r="BM10">
        <v>8.6649180000000001</v>
      </c>
      <c r="BN10">
        <v>8.4944109999999995</v>
      </c>
      <c r="BO10">
        <v>8.3272600000000008</v>
      </c>
      <c r="BP10">
        <v>8.1633990000000001</v>
      </c>
      <c r="BQ10">
        <v>0.94212070000000003</v>
      </c>
      <c r="BR10">
        <v>18544</v>
      </c>
      <c r="BS10">
        <v>15045</v>
      </c>
      <c r="BT10">
        <v>7759</v>
      </c>
      <c r="BU10">
        <v>5875</v>
      </c>
      <c r="BV10">
        <v>0.81131359999999997</v>
      </c>
      <c r="BW10">
        <v>0.7571852</v>
      </c>
      <c r="BX10">
        <v>0.93328299999999997</v>
      </c>
      <c r="BY10">
        <v>28340.09</v>
      </c>
      <c r="BZ10">
        <v>37800.230000000003</v>
      </c>
      <c r="CA10">
        <v>34142.400000000001</v>
      </c>
      <c r="CB10">
        <v>47200.75</v>
      </c>
      <c r="CC10">
        <v>44657.440000000002</v>
      </c>
      <c r="CD10">
        <v>58920.27</v>
      </c>
      <c r="CE10">
        <v>51536.34</v>
      </c>
      <c r="CF10">
        <v>69891.960000000006</v>
      </c>
      <c r="CG10">
        <v>0.74973339999999999</v>
      </c>
      <c r="CH10">
        <v>0.7233444</v>
      </c>
      <c r="CI10">
        <v>0.75792999999999999</v>
      </c>
      <c r="CJ10">
        <v>0.73737140000000001</v>
      </c>
      <c r="DF10">
        <v>19884.919999999998</v>
      </c>
      <c r="DG10">
        <v>205561.7</v>
      </c>
      <c r="DH10">
        <v>15195.83</v>
      </c>
      <c r="DI10">
        <v>194680.7</v>
      </c>
      <c r="DJ10">
        <v>9.6734600000000004E-2</v>
      </c>
      <c r="DK10">
        <v>7.8055200000000005E-2</v>
      </c>
      <c r="DL10">
        <v>0.82001400000000002</v>
      </c>
      <c r="DM10">
        <v>0.44612499999999999</v>
      </c>
      <c r="DN10">
        <v>148893.07889999999</v>
      </c>
      <c r="DO10">
        <v>320529.71960000001</v>
      </c>
      <c r="DP10">
        <v>0.46452189999999999</v>
      </c>
    </row>
    <row r="11" spans="1:124" x14ac:dyDescent="0.25">
      <c r="A11">
        <v>2018</v>
      </c>
      <c r="B11" s="1" t="s">
        <v>151</v>
      </c>
      <c r="C11" s="1" t="s">
        <v>152</v>
      </c>
      <c r="D11">
        <v>12</v>
      </c>
      <c r="E11" s="1" t="s">
        <v>126</v>
      </c>
      <c r="F11" s="1" t="s">
        <v>148</v>
      </c>
      <c r="G11">
        <v>2.7847E-2</v>
      </c>
      <c r="H11">
        <v>2.7012999999999999E-2</v>
      </c>
      <c r="I11">
        <v>599.10239999999999</v>
      </c>
      <c r="J11">
        <v>852.81960000000004</v>
      </c>
      <c r="K11">
        <v>1213.9849999999999</v>
      </c>
      <c r="L11">
        <v>1728.1030000000001</v>
      </c>
      <c r="M11">
        <v>2.8844859999999999</v>
      </c>
      <c r="N11">
        <v>4200.3230000000003</v>
      </c>
      <c r="O11">
        <v>4536.893</v>
      </c>
      <c r="P11">
        <v>4900.4309999999996</v>
      </c>
      <c r="Q11">
        <v>5293.1</v>
      </c>
      <c r="R11">
        <v>1.260165</v>
      </c>
      <c r="S11">
        <v>3974.4270000000001</v>
      </c>
      <c r="T11">
        <v>3675.0459999999998</v>
      </c>
      <c r="U11">
        <v>3398.2170000000001</v>
      </c>
      <c r="V11">
        <v>3142.24</v>
      </c>
      <c r="W11">
        <v>0.7906147</v>
      </c>
      <c r="X11">
        <v>8018.7259999999997</v>
      </c>
      <c r="Y11">
        <v>8095.8530000000001</v>
      </c>
      <c r="Z11">
        <v>8173.723</v>
      </c>
      <c r="AA11">
        <v>8252.3410000000003</v>
      </c>
      <c r="AB11">
        <v>1.029134</v>
      </c>
      <c r="AC11">
        <v>-0.09</v>
      </c>
      <c r="AD11">
        <v>7298.2759999999998</v>
      </c>
      <c r="AE11">
        <v>7809.6090000000004</v>
      </c>
      <c r="AF11">
        <v>8356.7669999999998</v>
      </c>
      <c r="AG11">
        <v>8942.259</v>
      </c>
      <c r="AH11">
        <v>1.2252559999999999</v>
      </c>
      <c r="AI11">
        <v>12166</v>
      </c>
      <c r="AJ11">
        <v>9348.0400000000009</v>
      </c>
      <c r="AK11">
        <v>2851969</v>
      </c>
      <c r="AL11">
        <v>0.103591</v>
      </c>
      <c r="AM11">
        <v>-2817.99</v>
      </c>
      <c r="AN11">
        <v>9918</v>
      </c>
      <c r="AO11">
        <v>9038</v>
      </c>
      <c r="AP11">
        <v>574673</v>
      </c>
      <c r="AQ11">
        <v>0.23755200000000001</v>
      </c>
      <c r="AR11">
        <v>-879</v>
      </c>
      <c r="AS11">
        <v>12136</v>
      </c>
      <c r="AT11">
        <v>9411</v>
      </c>
      <c r="AU11">
        <v>1102069</v>
      </c>
      <c r="AV11">
        <v>0.10220799999999999</v>
      </c>
      <c r="AW11">
        <v>-2725</v>
      </c>
      <c r="AX11">
        <v>13224</v>
      </c>
      <c r="AY11">
        <v>9418</v>
      </c>
      <c r="AZ11">
        <v>1010531</v>
      </c>
      <c r="BA11">
        <v>5.4033999999999999E-2</v>
      </c>
      <c r="BB11">
        <v>-3805</v>
      </c>
      <c r="BC11">
        <v>12467</v>
      </c>
      <c r="BD11">
        <v>9519</v>
      </c>
      <c r="BE11">
        <v>90150</v>
      </c>
      <c r="BF11">
        <v>-8.6280000000000003E-3</v>
      </c>
      <c r="BG11">
        <v>-2948</v>
      </c>
      <c r="BH11">
        <v>15238</v>
      </c>
      <c r="BI11">
        <v>9643</v>
      </c>
      <c r="BJ11">
        <v>74546</v>
      </c>
      <c r="BK11">
        <v>-0.101177</v>
      </c>
      <c r="BL11">
        <v>-5595</v>
      </c>
      <c r="BM11">
        <v>8.1379640000000002</v>
      </c>
      <c r="BN11">
        <v>7.3654270000000004</v>
      </c>
      <c r="BO11">
        <v>6.6662249999999998</v>
      </c>
      <c r="BP11">
        <v>6.0334000000000003</v>
      </c>
      <c r="BQ11">
        <v>0.74138930000000003</v>
      </c>
      <c r="BR11">
        <v>472830</v>
      </c>
      <c r="BS11">
        <v>252132</v>
      </c>
      <c r="BT11">
        <v>209482</v>
      </c>
      <c r="BU11">
        <v>93616</v>
      </c>
      <c r="BV11">
        <v>0.5332403</v>
      </c>
      <c r="BW11">
        <v>0.44689279999999998</v>
      </c>
      <c r="BX11">
        <v>0.83807030000000005</v>
      </c>
      <c r="BY11">
        <v>25159.7</v>
      </c>
      <c r="BZ11">
        <v>31221.07</v>
      </c>
      <c r="CA11">
        <v>28448</v>
      </c>
      <c r="CB11">
        <v>35319.21</v>
      </c>
      <c r="CC11">
        <v>32146.13</v>
      </c>
      <c r="CD11">
        <v>40040.74</v>
      </c>
      <c r="CE11">
        <v>35530.769999999997</v>
      </c>
      <c r="CF11">
        <v>44105.07</v>
      </c>
      <c r="CG11">
        <v>0.80585649999999998</v>
      </c>
      <c r="CH11">
        <v>0.80545389999999994</v>
      </c>
      <c r="CI11">
        <v>0.80283559999999998</v>
      </c>
      <c r="CJ11">
        <v>0.80559380000000003</v>
      </c>
      <c r="DF11">
        <v>29703.15</v>
      </c>
      <c r="DG11">
        <v>124550.5</v>
      </c>
      <c r="DH11">
        <v>22615.65</v>
      </c>
      <c r="DI11">
        <v>110905</v>
      </c>
      <c r="DJ11">
        <v>0.23848269999999999</v>
      </c>
      <c r="DK11">
        <v>0.20391899999999999</v>
      </c>
      <c r="DL11">
        <v>0.84927969999999997</v>
      </c>
      <c r="DM11">
        <v>0.10440199999999999</v>
      </c>
      <c r="DN11">
        <v>90438.163679999998</v>
      </c>
      <c r="DO11">
        <v>142963.8021</v>
      </c>
      <c r="DP11">
        <v>0.63259480000000001</v>
      </c>
    </row>
    <row r="12" spans="1:124" x14ac:dyDescent="0.25">
      <c r="A12">
        <v>2018</v>
      </c>
      <c r="B12" s="1" t="s">
        <v>153</v>
      </c>
      <c r="C12" s="1" t="s">
        <v>154</v>
      </c>
      <c r="D12">
        <v>13</v>
      </c>
      <c r="E12" s="1" t="s">
        <v>126</v>
      </c>
      <c r="F12" s="1" t="s">
        <v>148</v>
      </c>
      <c r="G12">
        <v>3.4446999999999998E-2</v>
      </c>
      <c r="H12">
        <v>4.2015999999999998E-2</v>
      </c>
      <c r="I12">
        <v>420.47809999999998</v>
      </c>
      <c r="J12">
        <v>633.22190000000001</v>
      </c>
      <c r="K12">
        <v>953.60490000000004</v>
      </c>
      <c r="L12">
        <v>1436.088</v>
      </c>
      <c r="M12">
        <v>3.4153699999999998</v>
      </c>
      <c r="N12">
        <v>6349.7870000000003</v>
      </c>
      <c r="O12">
        <v>6527.3519999999999</v>
      </c>
      <c r="P12">
        <v>6709.8810000000003</v>
      </c>
      <c r="Q12">
        <v>6897.5150000000003</v>
      </c>
      <c r="R12">
        <v>1.0862590000000001</v>
      </c>
      <c r="S12">
        <v>3473.6640000000002</v>
      </c>
      <c r="T12">
        <v>3471.759</v>
      </c>
      <c r="U12">
        <v>3469.855</v>
      </c>
      <c r="V12">
        <v>3467.9520000000002</v>
      </c>
      <c r="W12">
        <v>0.99835569999999996</v>
      </c>
      <c r="X12">
        <v>8845.9369999999999</v>
      </c>
      <c r="Y12">
        <v>9133.5650000000005</v>
      </c>
      <c r="Z12">
        <v>9430.5460000000003</v>
      </c>
      <c r="AA12">
        <v>9737.1830000000009</v>
      </c>
      <c r="AB12">
        <v>1.100752</v>
      </c>
      <c r="AC12">
        <v>0.29389999999999999</v>
      </c>
      <c r="AD12">
        <v>8276.4079999999994</v>
      </c>
      <c r="AE12">
        <v>8812.7080000000005</v>
      </c>
      <c r="AF12">
        <v>9383.759</v>
      </c>
      <c r="AG12">
        <v>9991.8130000000001</v>
      </c>
      <c r="AH12">
        <v>1.2072639999999999</v>
      </c>
      <c r="AI12">
        <v>12175.2</v>
      </c>
      <c r="AJ12">
        <v>10756.2</v>
      </c>
      <c r="AK12">
        <v>1745404</v>
      </c>
      <c r="AL12">
        <v>-4.0637E-2</v>
      </c>
      <c r="AM12">
        <v>-1419.03</v>
      </c>
      <c r="AN12">
        <v>9832</v>
      </c>
      <c r="AO12">
        <v>10331</v>
      </c>
      <c r="AP12">
        <v>855744</v>
      </c>
      <c r="AQ12">
        <v>0.183008</v>
      </c>
      <c r="AR12">
        <v>499</v>
      </c>
      <c r="AS12">
        <v>13141</v>
      </c>
      <c r="AT12">
        <v>11041</v>
      </c>
      <c r="AU12">
        <v>349022</v>
      </c>
      <c r="AV12">
        <v>-0.17818600000000001</v>
      </c>
      <c r="AW12">
        <v>-2099</v>
      </c>
      <c r="AX12">
        <v>14966</v>
      </c>
      <c r="AY12">
        <v>11571</v>
      </c>
      <c r="AZ12">
        <v>303924</v>
      </c>
      <c r="BA12">
        <v>-0.26115899999999997</v>
      </c>
      <c r="BB12">
        <v>-3396</v>
      </c>
      <c r="BC12">
        <v>15007</v>
      </c>
      <c r="BD12">
        <v>10580</v>
      </c>
      <c r="BE12">
        <v>133046</v>
      </c>
      <c r="BF12">
        <v>-0.31554300000000002</v>
      </c>
      <c r="BG12">
        <v>-4427</v>
      </c>
      <c r="BH12">
        <v>16448</v>
      </c>
      <c r="BI12">
        <v>11147</v>
      </c>
      <c r="BJ12">
        <v>103668</v>
      </c>
      <c r="BK12">
        <v>-0.424346</v>
      </c>
      <c r="BL12">
        <v>-5302</v>
      </c>
      <c r="BM12">
        <v>6.7241879999999998</v>
      </c>
      <c r="BN12">
        <v>6.8068530000000003</v>
      </c>
      <c r="BO12">
        <v>6.8905339999999997</v>
      </c>
      <c r="BP12">
        <v>6.975244</v>
      </c>
      <c r="BQ12">
        <v>1.037336</v>
      </c>
      <c r="BR12">
        <v>284164</v>
      </c>
      <c r="BS12">
        <v>139493</v>
      </c>
      <c r="BT12">
        <v>121505</v>
      </c>
      <c r="BU12">
        <v>50389</v>
      </c>
      <c r="BV12">
        <v>0.49088910000000002</v>
      </c>
      <c r="BW12">
        <v>0.4147072</v>
      </c>
      <c r="BX12">
        <v>0.84480840000000001</v>
      </c>
      <c r="BY12">
        <v>22941.42</v>
      </c>
      <c r="BZ12">
        <v>32151.13</v>
      </c>
      <c r="CA12">
        <v>26703.56</v>
      </c>
      <c r="CB12">
        <v>37243.480000000003</v>
      </c>
      <c r="CC12">
        <v>30849.759999999998</v>
      </c>
      <c r="CD12">
        <v>43178.77</v>
      </c>
      <c r="CE12">
        <v>34500.76</v>
      </c>
      <c r="CF12">
        <v>48258.27</v>
      </c>
      <c r="CG12">
        <v>0.7135494</v>
      </c>
      <c r="CH12">
        <v>0.71699950000000001</v>
      </c>
      <c r="CI12">
        <v>0.71446589999999999</v>
      </c>
      <c r="CJ12">
        <v>0.71491919999999998</v>
      </c>
      <c r="DF12">
        <v>28436.32</v>
      </c>
      <c r="DG12">
        <v>133047.20000000001</v>
      </c>
      <c r="DH12">
        <v>21249.89</v>
      </c>
      <c r="DI12">
        <v>119145.5</v>
      </c>
      <c r="DJ12">
        <v>0.213731</v>
      </c>
      <c r="DK12">
        <v>0.17835229999999999</v>
      </c>
      <c r="DL12">
        <v>0.88209749999999998</v>
      </c>
      <c r="DM12">
        <v>4.1113999999999998E-2</v>
      </c>
      <c r="DN12">
        <v>95320.935450000004</v>
      </c>
      <c r="DO12">
        <v>149146.36230000001</v>
      </c>
      <c r="DP12">
        <v>0.63910999999999996</v>
      </c>
    </row>
    <row r="13" spans="1:124" x14ac:dyDescent="0.25">
      <c r="A13">
        <v>2018</v>
      </c>
      <c r="B13" s="1" t="s">
        <v>155</v>
      </c>
      <c r="C13" s="1" t="s">
        <v>156</v>
      </c>
      <c r="D13">
        <v>15</v>
      </c>
      <c r="E13" s="1" t="s">
        <v>130</v>
      </c>
      <c r="F13" s="1" t="s">
        <v>131</v>
      </c>
      <c r="G13">
        <v>2.4320000000000001E-2</v>
      </c>
      <c r="H13">
        <v>2.8867E-2</v>
      </c>
      <c r="I13">
        <v>1006.463</v>
      </c>
      <c r="J13">
        <v>1500.502</v>
      </c>
      <c r="K13">
        <v>2237.049</v>
      </c>
      <c r="L13">
        <v>3335.1410000000001</v>
      </c>
      <c r="M13">
        <v>3.3137249999999998</v>
      </c>
      <c r="N13">
        <v>18736.900000000001</v>
      </c>
      <c r="O13">
        <v>19161.740000000002</v>
      </c>
      <c r="P13">
        <v>19596.22</v>
      </c>
      <c r="Q13">
        <v>20040.55</v>
      </c>
      <c r="R13">
        <v>1.0695760000000001</v>
      </c>
      <c r="S13">
        <v>293.91969999999998</v>
      </c>
      <c r="T13">
        <v>253.81659999999999</v>
      </c>
      <c r="U13">
        <v>219.18530000000001</v>
      </c>
      <c r="V13">
        <v>189.2791</v>
      </c>
      <c r="W13">
        <v>0.64398230000000001</v>
      </c>
      <c r="X13">
        <v>15240.29</v>
      </c>
      <c r="Y13">
        <v>14580.28</v>
      </c>
      <c r="Z13">
        <v>13948.86</v>
      </c>
      <c r="AA13">
        <v>13344.78</v>
      </c>
      <c r="AB13">
        <v>0.87562510000000005</v>
      </c>
      <c r="AD13">
        <v>13471.89</v>
      </c>
      <c r="AE13">
        <v>13705.88</v>
      </c>
      <c r="AF13">
        <v>13943.92</v>
      </c>
      <c r="AG13">
        <v>14186.1</v>
      </c>
      <c r="AH13">
        <v>1.0530139999999999</v>
      </c>
      <c r="BM13">
        <v>7.0223820000000003</v>
      </c>
      <c r="BN13">
        <v>6.8841970000000003</v>
      </c>
      <c r="BO13">
        <v>6.7487329999999996</v>
      </c>
      <c r="BP13">
        <v>6.6159330000000001</v>
      </c>
      <c r="BQ13">
        <v>0.94212090000000004</v>
      </c>
      <c r="BR13">
        <v>37908</v>
      </c>
      <c r="BS13">
        <v>16951</v>
      </c>
      <c r="BT13">
        <v>10570</v>
      </c>
      <c r="BU13">
        <v>3840</v>
      </c>
      <c r="BV13">
        <v>0.44716159999999999</v>
      </c>
      <c r="BW13">
        <v>0.36329230000000001</v>
      </c>
      <c r="BX13">
        <v>0.81244090000000002</v>
      </c>
      <c r="BY13">
        <v>27009.94</v>
      </c>
      <c r="BZ13">
        <v>32136.55</v>
      </c>
      <c r="CA13">
        <v>31343.75</v>
      </c>
      <c r="CB13">
        <v>36552.629999999997</v>
      </c>
      <c r="CC13">
        <v>35209.71</v>
      </c>
      <c r="CD13">
        <v>41584.9</v>
      </c>
      <c r="CE13">
        <v>38966.89</v>
      </c>
      <c r="CF13">
        <v>45951.7</v>
      </c>
      <c r="CG13">
        <v>0.84047419999999995</v>
      </c>
      <c r="CH13">
        <v>0.85749660000000005</v>
      </c>
      <c r="CI13">
        <v>0.84669450000000002</v>
      </c>
      <c r="CJ13">
        <v>0.8479968</v>
      </c>
      <c r="DF13">
        <v>32575.24</v>
      </c>
      <c r="DG13">
        <v>141392.70000000001</v>
      </c>
      <c r="DH13">
        <v>23429</v>
      </c>
      <c r="DI13">
        <v>131616.1</v>
      </c>
      <c r="DJ13">
        <v>0.23038839999999999</v>
      </c>
      <c r="DK13">
        <v>0.1780101</v>
      </c>
      <c r="DL13">
        <v>0.8277603</v>
      </c>
      <c r="DM13">
        <v>6.1756999999999999E-2</v>
      </c>
      <c r="DN13">
        <v>113103.1737</v>
      </c>
      <c r="DO13">
        <v>161639.05600000001</v>
      </c>
      <c r="DP13">
        <v>0.69972679999999998</v>
      </c>
    </row>
    <row r="14" spans="1:124" x14ac:dyDescent="0.25">
      <c r="A14">
        <v>2018</v>
      </c>
      <c r="B14" s="1" t="s">
        <v>157</v>
      </c>
      <c r="C14" s="1" t="s">
        <v>158</v>
      </c>
      <c r="D14">
        <v>16</v>
      </c>
      <c r="E14" s="1" t="s">
        <v>130</v>
      </c>
      <c r="F14" s="1" t="s">
        <v>134</v>
      </c>
      <c r="G14">
        <v>2.9731E-2</v>
      </c>
      <c r="H14">
        <v>3.015E-2</v>
      </c>
      <c r="I14">
        <v>303.26159999999999</v>
      </c>
      <c r="J14">
        <v>638.55250000000001</v>
      </c>
      <c r="K14">
        <v>1344.547</v>
      </c>
      <c r="L14">
        <v>2831.0990000000002</v>
      </c>
      <c r="M14">
        <v>9.3355010000000007</v>
      </c>
      <c r="N14">
        <v>6436.6989999999996</v>
      </c>
      <c r="O14">
        <v>6592.14</v>
      </c>
      <c r="P14">
        <v>6751.3360000000002</v>
      </c>
      <c r="Q14">
        <v>6914.3760000000002</v>
      </c>
      <c r="R14">
        <v>1.074211</v>
      </c>
      <c r="S14">
        <v>1770.318</v>
      </c>
      <c r="T14">
        <v>1492.5329999999999</v>
      </c>
      <c r="U14">
        <v>1258.336</v>
      </c>
      <c r="V14">
        <v>1060.8879999999999</v>
      </c>
      <c r="W14">
        <v>0.59926400000000002</v>
      </c>
      <c r="X14">
        <v>7099.12</v>
      </c>
      <c r="Y14">
        <v>7081.6750000000002</v>
      </c>
      <c r="Z14">
        <v>7064.2749999999996</v>
      </c>
      <c r="AA14">
        <v>7046.9170000000004</v>
      </c>
      <c r="AB14">
        <v>0.99264660000000005</v>
      </c>
      <c r="AC14">
        <v>-3.9899999999999998E-2</v>
      </c>
      <c r="AD14">
        <v>5951.7619999999997</v>
      </c>
      <c r="AE14">
        <v>6714.848</v>
      </c>
      <c r="AF14">
        <v>7575.7709999999997</v>
      </c>
      <c r="AG14">
        <v>8547.0740000000005</v>
      </c>
      <c r="AH14">
        <v>1.4360580000000001</v>
      </c>
      <c r="AI14">
        <v>9559.9699999999993</v>
      </c>
      <c r="AJ14">
        <v>7737.44</v>
      </c>
      <c r="AK14">
        <v>285852</v>
      </c>
      <c r="AL14">
        <v>5.1069999999999997E-2</v>
      </c>
      <c r="AM14">
        <v>-1822.53</v>
      </c>
      <c r="AN14">
        <v>7830</v>
      </c>
      <c r="AO14">
        <v>7721</v>
      </c>
      <c r="AP14">
        <v>124866</v>
      </c>
      <c r="AQ14">
        <v>0.17271400000000001</v>
      </c>
      <c r="AR14">
        <v>-109</v>
      </c>
      <c r="AS14">
        <v>9865</v>
      </c>
      <c r="AT14">
        <v>7613</v>
      </c>
      <c r="AU14">
        <v>54243</v>
      </c>
      <c r="AV14">
        <v>9.3570000000000007E-3</v>
      </c>
      <c r="AW14">
        <v>-2252</v>
      </c>
      <c r="AX14">
        <v>10283</v>
      </c>
      <c r="AY14">
        <v>7463</v>
      </c>
      <c r="AZ14">
        <v>47705</v>
      </c>
      <c r="BA14">
        <v>-1.7899999999999999E-4</v>
      </c>
      <c r="BB14">
        <v>-2820</v>
      </c>
      <c r="BC14">
        <v>11693</v>
      </c>
      <c r="BD14">
        <v>7659</v>
      </c>
      <c r="BE14">
        <v>42035</v>
      </c>
      <c r="BF14">
        <v>-8.7282999999999999E-2</v>
      </c>
      <c r="BG14">
        <v>-4034</v>
      </c>
      <c r="BH14">
        <v>13992</v>
      </c>
      <c r="BI14">
        <v>9221</v>
      </c>
      <c r="BJ14">
        <v>17003</v>
      </c>
      <c r="BK14">
        <v>-0.23497499999999999</v>
      </c>
      <c r="BL14">
        <v>-4772</v>
      </c>
      <c r="BM14">
        <v>5.4075139999999999</v>
      </c>
      <c r="BN14">
        <v>5.5854400000000002</v>
      </c>
      <c r="BO14">
        <v>5.7692189999999997</v>
      </c>
      <c r="BP14">
        <v>5.9590449999999997</v>
      </c>
      <c r="BQ14">
        <v>1.1019939999999999</v>
      </c>
      <c r="BR14">
        <v>48916</v>
      </c>
      <c r="BS14">
        <v>18229</v>
      </c>
      <c r="BT14">
        <v>20875</v>
      </c>
      <c r="BU14">
        <v>7198</v>
      </c>
      <c r="BV14">
        <v>0.37265930000000003</v>
      </c>
      <c r="BW14">
        <v>0.34481440000000002</v>
      </c>
      <c r="BX14">
        <v>0.92528049999999995</v>
      </c>
      <c r="BY14">
        <v>22808.83</v>
      </c>
      <c r="BZ14">
        <v>27980.94</v>
      </c>
      <c r="CA14">
        <v>25871.17</v>
      </c>
      <c r="CB14">
        <v>31997.26</v>
      </c>
      <c r="CC14">
        <v>29287.02</v>
      </c>
      <c r="CD14">
        <v>36375.65</v>
      </c>
      <c r="CE14">
        <v>32612.3</v>
      </c>
      <c r="CF14">
        <v>40204</v>
      </c>
      <c r="CG14">
        <v>0.81515590000000004</v>
      </c>
      <c r="CH14">
        <v>0.80854340000000002</v>
      </c>
      <c r="CI14">
        <v>0.80512700000000004</v>
      </c>
      <c r="CJ14">
        <v>0.81117059999999996</v>
      </c>
      <c r="DF14">
        <v>33671.97</v>
      </c>
      <c r="DG14">
        <v>117220.2</v>
      </c>
      <c r="DH14">
        <v>24497.15</v>
      </c>
      <c r="DI14">
        <v>104692.1</v>
      </c>
      <c r="DJ14">
        <v>0.28725410000000001</v>
      </c>
      <c r="DK14">
        <v>0.23399229999999999</v>
      </c>
      <c r="DL14">
        <v>0.88176580000000004</v>
      </c>
      <c r="DM14">
        <v>6.9902000000000006E-2</v>
      </c>
      <c r="DN14">
        <v>89178.795580000005</v>
      </c>
      <c r="DO14">
        <v>84747.195569999996</v>
      </c>
      <c r="DP14">
        <v>1.052292</v>
      </c>
    </row>
    <row r="15" spans="1:124" x14ac:dyDescent="0.25">
      <c r="A15">
        <v>2018</v>
      </c>
      <c r="B15" s="1" t="s">
        <v>159</v>
      </c>
      <c r="C15" s="1" t="s">
        <v>160</v>
      </c>
      <c r="D15">
        <v>17</v>
      </c>
      <c r="E15" s="1" t="s">
        <v>161</v>
      </c>
      <c r="F15" s="1" t="s">
        <v>162</v>
      </c>
      <c r="G15">
        <v>3.1637999999999999E-2</v>
      </c>
      <c r="H15">
        <v>3.7554999999999998E-2</v>
      </c>
      <c r="I15">
        <v>336.11630000000002</v>
      </c>
      <c r="J15">
        <v>632.4194</v>
      </c>
      <c r="K15">
        <v>1189.9280000000001</v>
      </c>
      <c r="L15">
        <v>2238.9090000000001</v>
      </c>
      <c r="M15">
        <v>6.6611120000000001</v>
      </c>
      <c r="N15">
        <v>7419.6090000000004</v>
      </c>
      <c r="O15">
        <v>8409.2980000000007</v>
      </c>
      <c r="P15">
        <v>9531</v>
      </c>
      <c r="Q15">
        <v>10802.32</v>
      </c>
      <c r="R15">
        <v>1.455916</v>
      </c>
      <c r="S15">
        <v>9033.2630000000008</v>
      </c>
      <c r="T15">
        <v>6630.1949999999997</v>
      </c>
      <c r="U15">
        <v>4866.402</v>
      </c>
      <c r="V15">
        <v>3571.8209999999999</v>
      </c>
      <c r="W15">
        <v>0.39540760000000003</v>
      </c>
      <c r="X15">
        <v>15951.28</v>
      </c>
      <c r="Y15">
        <v>14687.72</v>
      </c>
      <c r="Z15">
        <v>13524.26</v>
      </c>
      <c r="AA15">
        <v>12452.95</v>
      </c>
      <c r="AB15">
        <v>0.7806864</v>
      </c>
      <c r="AC15">
        <v>-0.2853</v>
      </c>
      <c r="AD15">
        <v>13832.32</v>
      </c>
      <c r="AE15">
        <v>13199.53</v>
      </c>
      <c r="AF15">
        <v>12595.69</v>
      </c>
      <c r="AG15">
        <v>12019.48</v>
      </c>
      <c r="AH15">
        <v>0.86894110000000002</v>
      </c>
      <c r="AI15">
        <v>12857.4</v>
      </c>
      <c r="AJ15">
        <v>15341</v>
      </c>
      <c r="AK15">
        <v>1973173</v>
      </c>
      <c r="AL15">
        <v>-6.9410000000000001E-3</v>
      </c>
      <c r="AM15">
        <v>2483.58</v>
      </c>
      <c r="AN15">
        <v>7314</v>
      </c>
      <c r="AO15">
        <v>16875</v>
      </c>
      <c r="AP15">
        <v>539102</v>
      </c>
      <c r="AQ15">
        <v>0.481767</v>
      </c>
      <c r="AR15">
        <v>9562</v>
      </c>
      <c r="AS15">
        <v>10535</v>
      </c>
      <c r="AT15">
        <v>15747</v>
      </c>
      <c r="AU15">
        <v>310161</v>
      </c>
      <c r="AV15">
        <v>0.15568000000000001</v>
      </c>
      <c r="AW15">
        <v>5212</v>
      </c>
      <c r="AX15">
        <v>12519</v>
      </c>
      <c r="AY15">
        <v>15396</v>
      </c>
      <c r="AZ15">
        <v>199209</v>
      </c>
      <c r="BA15">
        <v>-3.1535000000000001E-2</v>
      </c>
      <c r="BB15">
        <v>2877</v>
      </c>
      <c r="BC15">
        <v>14237</v>
      </c>
      <c r="BD15">
        <v>14243</v>
      </c>
      <c r="BE15">
        <v>238199</v>
      </c>
      <c r="BF15">
        <v>-0.21665699999999999</v>
      </c>
      <c r="BG15">
        <v>6</v>
      </c>
      <c r="BH15">
        <v>17879</v>
      </c>
      <c r="BI15">
        <v>14318</v>
      </c>
      <c r="BJ15">
        <v>686502</v>
      </c>
      <c r="BK15">
        <v>-0.313994</v>
      </c>
      <c r="BL15">
        <v>-3562</v>
      </c>
      <c r="BM15">
        <v>7.0526289999999996</v>
      </c>
      <c r="BN15">
        <v>6.5782990000000003</v>
      </c>
      <c r="BO15">
        <v>6.1358699999999997</v>
      </c>
      <c r="BP15">
        <v>5.723198</v>
      </c>
      <c r="BQ15">
        <v>0.81149850000000001</v>
      </c>
      <c r="BR15">
        <v>308663</v>
      </c>
      <c r="BS15">
        <v>173396</v>
      </c>
      <c r="BT15">
        <v>109177</v>
      </c>
      <c r="BU15">
        <v>56238</v>
      </c>
      <c r="BV15">
        <v>0.56176479999999995</v>
      </c>
      <c r="BW15">
        <v>0.51510849999999997</v>
      </c>
      <c r="BX15">
        <v>0.91694690000000001</v>
      </c>
      <c r="BY15">
        <v>27902.75</v>
      </c>
      <c r="BZ15">
        <v>34799.160000000003</v>
      </c>
      <c r="CA15">
        <v>32045.06</v>
      </c>
      <c r="CB15">
        <v>39916.82</v>
      </c>
      <c r="CC15">
        <v>36812.269999999997</v>
      </c>
      <c r="CD15">
        <v>46079.48</v>
      </c>
      <c r="CE15">
        <v>41017.1</v>
      </c>
      <c r="CF15">
        <v>51370.46</v>
      </c>
      <c r="CG15">
        <v>0.80182249999999999</v>
      </c>
      <c r="CH15">
        <v>0.80279590000000001</v>
      </c>
      <c r="CI15">
        <v>0.79888650000000005</v>
      </c>
      <c r="CJ15">
        <v>0.79845679999999997</v>
      </c>
      <c r="DF15">
        <v>29457.759999999998</v>
      </c>
      <c r="DG15">
        <v>144737.70000000001</v>
      </c>
      <c r="DH15">
        <v>22169.14</v>
      </c>
      <c r="DI15">
        <v>131947.29999999999</v>
      </c>
      <c r="DJ15">
        <v>0.20352519999999999</v>
      </c>
      <c r="DK15">
        <v>0.1680151</v>
      </c>
      <c r="DL15">
        <v>0.87480990000000003</v>
      </c>
      <c r="DM15">
        <v>3.2587999999999999E-2</v>
      </c>
      <c r="DN15">
        <v>111026.5714</v>
      </c>
      <c r="DO15">
        <v>162648.17000000001</v>
      </c>
      <c r="DP15">
        <v>0.68261799999999995</v>
      </c>
    </row>
    <row r="16" spans="1:124" x14ac:dyDescent="0.25">
      <c r="A16">
        <v>2018</v>
      </c>
      <c r="B16" s="1" t="s">
        <v>163</v>
      </c>
      <c r="C16" s="1" t="s">
        <v>164</v>
      </c>
      <c r="D16">
        <v>18</v>
      </c>
      <c r="E16" s="1" t="s">
        <v>161</v>
      </c>
      <c r="F16" s="1" t="s">
        <v>162</v>
      </c>
      <c r="G16">
        <v>2.8239E-2</v>
      </c>
      <c r="H16">
        <v>3.2836999999999998E-2</v>
      </c>
      <c r="I16">
        <v>290.89609999999999</v>
      </c>
      <c r="J16">
        <v>548.26949999999999</v>
      </c>
      <c r="K16">
        <v>1033.357</v>
      </c>
      <c r="L16">
        <v>1947.63</v>
      </c>
      <c r="M16">
        <v>6.6952769999999999</v>
      </c>
      <c r="N16">
        <v>8204.241</v>
      </c>
      <c r="O16">
        <v>8869.6659999999993</v>
      </c>
      <c r="P16">
        <v>9589.0630000000001</v>
      </c>
      <c r="Q16">
        <v>10366.81</v>
      </c>
      <c r="R16">
        <v>1.2635909999999999</v>
      </c>
      <c r="S16">
        <v>3359.598</v>
      </c>
      <c r="T16">
        <v>3033.7820000000002</v>
      </c>
      <c r="U16">
        <v>2739.5650000000001</v>
      </c>
      <c r="V16">
        <v>2473.8809999999999</v>
      </c>
      <c r="W16">
        <v>0.73636219999999997</v>
      </c>
      <c r="X16">
        <v>10283.129999999999</v>
      </c>
      <c r="Y16">
        <v>10499.85</v>
      </c>
      <c r="Z16">
        <v>10721.15</v>
      </c>
      <c r="AA16">
        <v>10947.1</v>
      </c>
      <c r="AB16">
        <v>1.0645690000000001</v>
      </c>
      <c r="AC16">
        <v>0.30620000000000003</v>
      </c>
      <c r="AD16">
        <v>7842.5050000000001</v>
      </c>
      <c r="AE16">
        <v>8686.1689999999999</v>
      </c>
      <c r="AF16">
        <v>9620.5910000000003</v>
      </c>
      <c r="AG16">
        <v>10655.53</v>
      </c>
      <c r="AH16">
        <v>1.35869</v>
      </c>
      <c r="AI16">
        <v>11153.9</v>
      </c>
      <c r="AJ16">
        <v>10193.6</v>
      </c>
      <c r="AK16">
        <v>999288</v>
      </c>
      <c r="AL16">
        <v>0.20191300000000001</v>
      </c>
      <c r="AM16">
        <v>-960.32500000000005</v>
      </c>
      <c r="AN16">
        <v>6219</v>
      </c>
      <c r="AO16">
        <v>9257</v>
      </c>
      <c r="AP16">
        <v>241747</v>
      </c>
      <c r="AQ16">
        <v>0.52476800000000001</v>
      </c>
      <c r="AR16">
        <v>3038</v>
      </c>
      <c r="AS16">
        <v>8706</v>
      </c>
      <c r="AT16">
        <v>9510</v>
      </c>
      <c r="AU16">
        <v>138405</v>
      </c>
      <c r="AV16">
        <v>0.27843400000000001</v>
      </c>
      <c r="AW16">
        <v>804</v>
      </c>
      <c r="AX16">
        <v>10478</v>
      </c>
      <c r="AY16">
        <v>10196</v>
      </c>
      <c r="AZ16">
        <v>141205</v>
      </c>
      <c r="BA16">
        <v>0.209732</v>
      </c>
      <c r="BB16">
        <v>-282</v>
      </c>
      <c r="BC16">
        <v>12167</v>
      </c>
      <c r="BD16">
        <v>10199</v>
      </c>
      <c r="BE16">
        <v>201048</v>
      </c>
      <c r="BF16">
        <v>0.14355499999999999</v>
      </c>
      <c r="BG16">
        <v>-1968</v>
      </c>
      <c r="BH16">
        <v>16295</v>
      </c>
      <c r="BI16">
        <v>11348</v>
      </c>
      <c r="BJ16">
        <v>276883</v>
      </c>
      <c r="BK16">
        <v>-7.9836000000000004E-2</v>
      </c>
      <c r="BL16">
        <v>-4947</v>
      </c>
      <c r="BM16">
        <v>5.4164909999999997</v>
      </c>
      <c r="BN16">
        <v>5.7368129999999997</v>
      </c>
      <c r="BO16">
        <v>6.076079</v>
      </c>
      <c r="BP16">
        <v>6.4354089999999999</v>
      </c>
      <c r="BQ16">
        <v>1.1881139999999999</v>
      </c>
      <c r="BR16">
        <v>165171</v>
      </c>
      <c r="BS16">
        <v>63108</v>
      </c>
      <c r="BT16">
        <v>63281</v>
      </c>
      <c r="BU16">
        <v>18637</v>
      </c>
      <c r="BV16">
        <v>0.38207679999999999</v>
      </c>
      <c r="BW16">
        <v>0.29451179999999999</v>
      </c>
      <c r="BX16">
        <v>0.77081840000000001</v>
      </c>
      <c r="BY16">
        <v>23293.31</v>
      </c>
      <c r="BZ16">
        <v>29421.14</v>
      </c>
      <c r="CA16">
        <v>26687.17</v>
      </c>
      <c r="CB16">
        <v>33719.519999999997</v>
      </c>
      <c r="CC16">
        <v>30531.85</v>
      </c>
      <c r="CD16">
        <v>38714.25</v>
      </c>
      <c r="CE16">
        <v>34032.239999999998</v>
      </c>
      <c r="CF16">
        <v>42972.480000000003</v>
      </c>
      <c r="CG16">
        <v>0.79171999999999998</v>
      </c>
      <c r="CH16">
        <v>0.79144559999999997</v>
      </c>
      <c r="CI16">
        <v>0.78864610000000002</v>
      </c>
      <c r="CJ16">
        <v>0.7919543</v>
      </c>
      <c r="DF16">
        <v>30128.880000000001</v>
      </c>
      <c r="DG16">
        <v>114399.5</v>
      </c>
      <c r="DH16">
        <v>22851.94</v>
      </c>
      <c r="DI16">
        <v>103253.3</v>
      </c>
      <c r="DJ16">
        <v>0.26336540000000003</v>
      </c>
      <c r="DK16">
        <v>0.2213193</v>
      </c>
      <c r="DL16">
        <v>0.85665190000000002</v>
      </c>
      <c r="DM16">
        <v>4.4683E-2</v>
      </c>
      <c r="DN16">
        <v>84839.414439999993</v>
      </c>
      <c r="DO16">
        <v>118585.158</v>
      </c>
      <c r="DP16">
        <v>0.71543029999999996</v>
      </c>
    </row>
    <row r="17" spans="1:120" x14ac:dyDescent="0.25">
      <c r="A17">
        <v>2018</v>
      </c>
      <c r="B17" s="1" t="s">
        <v>165</v>
      </c>
      <c r="C17" s="1" t="s">
        <v>166</v>
      </c>
      <c r="D17">
        <v>19</v>
      </c>
      <c r="E17" s="1" t="s">
        <v>161</v>
      </c>
      <c r="F17" s="1" t="s">
        <v>167</v>
      </c>
      <c r="G17">
        <v>3.5990000000000001E-2</v>
      </c>
      <c r="H17">
        <v>4.3318000000000002E-2</v>
      </c>
      <c r="I17">
        <v>300.12880000000001</v>
      </c>
      <c r="J17">
        <v>592.55550000000005</v>
      </c>
      <c r="K17">
        <v>1169.905</v>
      </c>
      <c r="L17">
        <v>2309.7869999999998</v>
      </c>
      <c r="M17">
        <v>7.6959869999999997</v>
      </c>
      <c r="N17">
        <v>7121.41</v>
      </c>
      <c r="O17">
        <v>7962.259</v>
      </c>
      <c r="P17">
        <v>8902.3909999999996</v>
      </c>
      <c r="Q17">
        <v>9953.5259999999998</v>
      </c>
      <c r="R17">
        <v>1.3976900000000001</v>
      </c>
      <c r="S17">
        <v>5726.4650000000001</v>
      </c>
      <c r="T17">
        <v>4548.9889999999996</v>
      </c>
      <c r="U17">
        <v>3613.625</v>
      </c>
      <c r="V17">
        <v>2870.5920000000001</v>
      </c>
      <c r="W17">
        <v>0.50128510000000004</v>
      </c>
      <c r="X17">
        <v>12043.76</v>
      </c>
      <c r="Y17">
        <v>11737.93</v>
      </c>
      <c r="Z17">
        <v>11439.86</v>
      </c>
      <c r="AA17">
        <v>11149.36</v>
      </c>
      <c r="AB17">
        <v>0.92573720000000004</v>
      </c>
      <c r="AC17">
        <v>-0.1221</v>
      </c>
      <c r="AD17">
        <v>9258.1890000000003</v>
      </c>
      <c r="AE17">
        <v>9850.0360000000001</v>
      </c>
      <c r="AF17">
        <v>10479.719999999999</v>
      </c>
      <c r="AG17">
        <v>11149.65</v>
      </c>
      <c r="AH17">
        <v>1.204302</v>
      </c>
      <c r="AI17">
        <v>9700.16</v>
      </c>
      <c r="AJ17">
        <v>11098.2</v>
      </c>
      <c r="AK17">
        <v>513036</v>
      </c>
      <c r="AL17">
        <v>0.111099</v>
      </c>
      <c r="AM17">
        <v>1398.03</v>
      </c>
      <c r="AN17">
        <v>6040</v>
      </c>
      <c r="AO17">
        <v>10612</v>
      </c>
      <c r="AP17">
        <v>131429</v>
      </c>
      <c r="AQ17">
        <v>0.41650300000000001</v>
      </c>
      <c r="AR17">
        <v>4572</v>
      </c>
      <c r="AS17">
        <v>7976</v>
      </c>
      <c r="AT17">
        <v>11104</v>
      </c>
      <c r="AU17">
        <v>73932</v>
      </c>
      <c r="AV17">
        <v>0.238424</v>
      </c>
      <c r="AW17">
        <v>3128</v>
      </c>
      <c r="AX17">
        <v>9773</v>
      </c>
      <c r="AY17">
        <v>10954</v>
      </c>
      <c r="AZ17">
        <v>64209</v>
      </c>
      <c r="BA17">
        <v>0.117073</v>
      </c>
      <c r="BB17">
        <v>1181</v>
      </c>
      <c r="BC17">
        <v>10534</v>
      </c>
      <c r="BD17">
        <v>11250</v>
      </c>
      <c r="BE17">
        <v>92438</v>
      </c>
      <c r="BF17">
        <v>2.5537000000000001E-2</v>
      </c>
      <c r="BG17">
        <v>717</v>
      </c>
      <c r="BH17">
        <v>13188</v>
      </c>
      <c r="BI17">
        <v>11487</v>
      </c>
      <c r="BJ17">
        <v>151028</v>
      </c>
      <c r="BK17">
        <v>-0.16763</v>
      </c>
      <c r="BL17">
        <v>-1702</v>
      </c>
      <c r="BM17">
        <v>6.6061969999999999</v>
      </c>
      <c r="BN17">
        <v>6.7844220000000002</v>
      </c>
      <c r="BO17">
        <v>6.9674550000000002</v>
      </c>
      <c r="BP17">
        <v>7.1554260000000003</v>
      </c>
      <c r="BQ17">
        <v>1.0831379999999999</v>
      </c>
      <c r="BR17">
        <v>80546</v>
      </c>
      <c r="BS17">
        <v>37353</v>
      </c>
      <c r="BT17">
        <v>26537</v>
      </c>
      <c r="BU17">
        <v>10315</v>
      </c>
      <c r="BV17">
        <v>0.46374739999999998</v>
      </c>
      <c r="BW17">
        <v>0.38870260000000001</v>
      </c>
      <c r="BX17">
        <v>0.83817730000000001</v>
      </c>
      <c r="BY17">
        <v>24730.44</v>
      </c>
      <c r="BZ17">
        <v>30302.04</v>
      </c>
      <c r="CA17">
        <v>28092.79</v>
      </c>
      <c r="CB17">
        <v>34278.910000000003</v>
      </c>
      <c r="CC17">
        <v>31812.959999999999</v>
      </c>
      <c r="CD17">
        <v>38773.08</v>
      </c>
      <c r="CE17">
        <v>35071.64</v>
      </c>
      <c r="CF17">
        <v>42891.040000000001</v>
      </c>
      <c r="CG17">
        <v>0.8161311</v>
      </c>
      <c r="CH17">
        <v>0.81953580000000004</v>
      </c>
      <c r="CI17">
        <v>0.82049079999999996</v>
      </c>
      <c r="CJ17">
        <v>0.81769170000000002</v>
      </c>
      <c r="DF17">
        <v>32138.73</v>
      </c>
      <c r="DG17">
        <v>113598.5</v>
      </c>
      <c r="DH17">
        <v>24637.279999999999</v>
      </c>
      <c r="DI17">
        <v>104056.1</v>
      </c>
      <c r="DJ17">
        <v>0.28291500000000003</v>
      </c>
      <c r="DK17">
        <v>0.23676910000000001</v>
      </c>
      <c r="DL17">
        <v>0.90053070000000002</v>
      </c>
      <c r="DM17">
        <v>8.5099999999999998E-4</v>
      </c>
      <c r="DN17">
        <v>89897.464380000005</v>
      </c>
      <c r="DO17">
        <v>111156.8455</v>
      </c>
      <c r="DP17">
        <v>0.80874429999999997</v>
      </c>
    </row>
    <row r="18" spans="1:120" x14ac:dyDescent="0.25">
      <c r="A18">
        <v>2018</v>
      </c>
      <c r="B18" s="1" t="s">
        <v>168</v>
      </c>
      <c r="C18" s="1" t="s">
        <v>169</v>
      </c>
      <c r="D18">
        <v>20</v>
      </c>
      <c r="E18" s="1" t="s">
        <v>161</v>
      </c>
      <c r="F18" s="1" t="s">
        <v>167</v>
      </c>
      <c r="G18">
        <v>3.6547999999999997E-2</v>
      </c>
      <c r="H18">
        <v>4.2053E-2</v>
      </c>
      <c r="I18">
        <v>295.7088</v>
      </c>
      <c r="J18">
        <v>597.08069999999998</v>
      </c>
      <c r="K18">
        <v>1205.596</v>
      </c>
      <c r="L18">
        <v>2434.2809999999999</v>
      </c>
      <c r="M18">
        <v>8.2320209999999996</v>
      </c>
      <c r="N18">
        <v>8582.5939999999991</v>
      </c>
      <c r="O18">
        <v>9612.0789999999997</v>
      </c>
      <c r="P18">
        <v>10765.05</v>
      </c>
      <c r="Q18">
        <v>12056.33</v>
      </c>
      <c r="R18">
        <v>1.404741</v>
      </c>
      <c r="S18">
        <v>3410.3130000000001</v>
      </c>
      <c r="T18">
        <v>2555.1669999999999</v>
      </c>
      <c r="U18">
        <v>1914.452</v>
      </c>
      <c r="V18">
        <v>1434.3979999999999</v>
      </c>
      <c r="W18">
        <v>0.42060589999999998</v>
      </c>
      <c r="X18">
        <v>10553.82</v>
      </c>
      <c r="Y18">
        <v>10657.49</v>
      </c>
      <c r="Z18">
        <v>10762.19</v>
      </c>
      <c r="AA18">
        <v>10867.91</v>
      </c>
      <c r="AB18">
        <v>1.02976</v>
      </c>
      <c r="AC18">
        <v>-6.2799999999999995E-2</v>
      </c>
      <c r="AD18">
        <v>8238.06</v>
      </c>
      <c r="AE18">
        <v>9377.9120000000003</v>
      </c>
      <c r="AF18">
        <v>10675.48</v>
      </c>
      <c r="AG18">
        <v>12152.58</v>
      </c>
      <c r="AH18">
        <v>1.4751749999999999</v>
      </c>
      <c r="AI18">
        <v>9308.7900000000009</v>
      </c>
      <c r="AJ18">
        <v>11098.7</v>
      </c>
      <c r="AK18">
        <v>486524</v>
      </c>
      <c r="AL18">
        <v>7.2954000000000005E-2</v>
      </c>
      <c r="AM18">
        <v>1789.91</v>
      </c>
      <c r="AN18">
        <v>5280</v>
      </c>
      <c r="AO18">
        <v>10006</v>
      </c>
      <c r="AP18">
        <v>174791</v>
      </c>
      <c r="AQ18">
        <v>0.39297399999999999</v>
      </c>
      <c r="AR18">
        <v>4726</v>
      </c>
      <c r="AS18">
        <v>8180</v>
      </c>
      <c r="AT18">
        <v>10931</v>
      </c>
      <c r="AU18">
        <v>70779</v>
      </c>
      <c r="AV18">
        <v>0.16028200000000001</v>
      </c>
      <c r="AW18">
        <v>2751</v>
      </c>
      <c r="AX18">
        <v>10366</v>
      </c>
      <c r="AY18">
        <v>12214</v>
      </c>
      <c r="AZ18">
        <v>57443</v>
      </c>
      <c r="BA18">
        <v>2.036E-3</v>
      </c>
      <c r="BB18">
        <v>1849</v>
      </c>
      <c r="BC18">
        <v>12161</v>
      </c>
      <c r="BD18">
        <v>11921</v>
      </c>
      <c r="BE18">
        <v>55065</v>
      </c>
      <c r="BF18">
        <v>-5.7849999999999999E-2</v>
      </c>
      <c r="BG18">
        <v>-240</v>
      </c>
      <c r="BH18">
        <v>13718</v>
      </c>
      <c r="BI18">
        <v>11827</v>
      </c>
      <c r="BJ18">
        <v>128446</v>
      </c>
      <c r="BK18">
        <v>-0.32486399999999999</v>
      </c>
      <c r="BL18">
        <v>-1891</v>
      </c>
      <c r="BM18">
        <v>6.700399</v>
      </c>
      <c r="BN18">
        <v>7.1482720000000004</v>
      </c>
      <c r="BO18">
        <v>7.6260820000000002</v>
      </c>
      <c r="BP18">
        <v>8.1358309999999996</v>
      </c>
      <c r="BQ18">
        <v>1.2142310000000001</v>
      </c>
      <c r="BR18">
        <v>81339</v>
      </c>
      <c r="BS18">
        <v>38374</v>
      </c>
      <c r="BT18">
        <v>32835</v>
      </c>
      <c r="BU18">
        <v>13978</v>
      </c>
      <c r="BV18">
        <v>0.47177859999999999</v>
      </c>
      <c r="BW18">
        <v>0.42570429999999998</v>
      </c>
      <c r="BX18">
        <v>0.90233909999999995</v>
      </c>
      <c r="BY18">
        <v>21781.65</v>
      </c>
      <c r="BZ18">
        <v>28820.76</v>
      </c>
      <c r="CA18">
        <v>24822.2</v>
      </c>
      <c r="CB18">
        <v>32602.93</v>
      </c>
      <c r="CC18">
        <v>27991.63</v>
      </c>
      <c r="CD18">
        <v>37215.120000000003</v>
      </c>
      <c r="CE18">
        <v>30922.9</v>
      </c>
      <c r="CF18">
        <v>41043.51</v>
      </c>
      <c r="CG18">
        <v>0.75576259999999995</v>
      </c>
      <c r="CH18">
        <v>0.76134860000000004</v>
      </c>
      <c r="CI18">
        <v>0.75215759999999998</v>
      </c>
      <c r="CJ18">
        <v>0.75341769999999997</v>
      </c>
      <c r="DF18">
        <v>31202.21</v>
      </c>
      <c r="DG18">
        <v>119600.3</v>
      </c>
      <c r="DH18">
        <v>24168.37</v>
      </c>
      <c r="DI18">
        <v>108898.9</v>
      </c>
      <c r="DJ18">
        <v>0.26088729999999999</v>
      </c>
      <c r="DK18">
        <v>0.2219341</v>
      </c>
      <c r="DL18">
        <v>0.84441060000000001</v>
      </c>
      <c r="DM18">
        <v>6.4920000000000004E-3</v>
      </c>
      <c r="DN18">
        <v>92467.601519999997</v>
      </c>
      <c r="DO18">
        <v>116528.57610000001</v>
      </c>
      <c r="DP18">
        <v>0.79351870000000002</v>
      </c>
    </row>
    <row r="19" spans="1:120" x14ac:dyDescent="0.25">
      <c r="A19">
        <v>2018</v>
      </c>
      <c r="B19" s="1" t="s">
        <v>170</v>
      </c>
      <c r="C19" s="1" t="s">
        <v>171</v>
      </c>
      <c r="D19">
        <v>21</v>
      </c>
      <c r="E19" s="1" t="s">
        <v>126</v>
      </c>
      <c r="F19" s="1" t="s">
        <v>127</v>
      </c>
      <c r="G19">
        <v>3.5830000000000001E-2</v>
      </c>
      <c r="H19">
        <v>3.9428999999999999E-2</v>
      </c>
      <c r="I19">
        <v>570.76930000000004</v>
      </c>
      <c r="J19">
        <v>828.89620000000002</v>
      </c>
      <c r="K19">
        <v>1203.759</v>
      </c>
      <c r="L19">
        <v>1748.152</v>
      </c>
      <c r="M19">
        <v>3.0628000000000002</v>
      </c>
      <c r="N19">
        <v>6698.1629999999996</v>
      </c>
      <c r="O19">
        <v>7230.8530000000001</v>
      </c>
      <c r="P19">
        <v>7805.9080000000004</v>
      </c>
      <c r="Q19">
        <v>8426.6949999999997</v>
      </c>
      <c r="R19">
        <v>1.2580610000000001</v>
      </c>
      <c r="S19">
        <v>4575.2939999999999</v>
      </c>
      <c r="T19">
        <v>3630.7750000000001</v>
      </c>
      <c r="U19">
        <v>2881.241</v>
      </c>
      <c r="V19">
        <v>2286.44</v>
      </c>
      <c r="W19">
        <v>0.49973620000000002</v>
      </c>
      <c r="X19">
        <v>9682.0210000000006</v>
      </c>
      <c r="Y19">
        <v>9764.9920000000002</v>
      </c>
      <c r="Z19">
        <v>9848.6749999999993</v>
      </c>
      <c r="AA19">
        <v>9933.0730000000003</v>
      </c>
      <c r="AB19">
        <v>1.02593</v>
      </c>
      <c r="AC19">
        <v>0.37830000000000003</v>
      </c>
      <c r="AD19">
        <v>9131.1280000000006</v>
      </c>
      <c r="AE19">
        <v>9565.2759999999998</v>
      </c>
      <c r="AF19">
        <v>10020.07</v>
      </c>
      <c r="AG19">
        <v>10496.48</v>
      </c>
      <c r="AH19">
        <v>1.149527</v>
      </c>
      <c r="AI19">
        <v>11037.5</v>
      </c>
      <c r="AJ19">
        <v>11109.8</v>
      </c>
      <c r="AK19">
        <v>678712</v>
      </c>
      <c r="AL19">
        <v>5.5959000000000002E-2</v>
      </c>
      <c r="AM19">
        <v>72.260199999999998</v>
      </c>
      <c r="AN19">
        <v>8548</v>
      </c>
      <c r="AO19">
        <v>10563</v>
      </c>
      <c r="AP19">
        <v>249085</v>
      </c>
      <c r="AQ19">
        <v>0.16739499999999999</v>
      </c>
      <c r="AR19">
        <v>2015</v>
      </c>
      <c r="AS19">
        <v>11088</v>
      </c>
      <c r="AT19">
        <v>12267</v>
      </c>
      <c r="AU19">
        <v>190579</v>
      </c>
      <c r="AV19">
        <v>-2.9214E-2</v>
      </c>
      <c r="AW19">
        <v>1179</v>
      </c>
      <c r="AX19">
        <v>11607</v>
      </c>
      <c r="AY19">
        <v>10529</v>
      </c>
      <c r="AZ19">
        <v>90854</v>
      </c>
      <c r="BA19">
        <v>7.6367000000000004E-2</v>
      </c>
      <c r="BB19">
        <v>-1078</v>
      </c>
      <c r="BC19">
        <v>13725</v>
      </c>
      <c r="BD19">
        <v>10846</v>
      </c>
      <c r="BE19">
        <v>83308</v>
      </c>
      <c r="BF19">
        <v>-4.5214999999999998E-2</v>
      </c>
      <c r="BG19">
        <v>-2879</v>
      </c>
      <c r="BH19">
        <v>16195</v>
      </c>
      <c r="BI19">
        <v>10961</v>
      </c>
      <c r="BJ19">
        <v>64886</v>
      </c>
      <c r="BK19">
        <v>-2.0337000000000001E-2</v>
      </c>
      <c r="BL19">
        <v>-5233</v>
      </c>
      <c r="BM19">
        <v>6.2179669999999998</v>
      </c>
      <c r="BN19">
        <v>6.2608949999999997</v>
      </c>
      <c r="BO19">
        <v>6.3041200000000002</v>
      </c>
      <c r="BP19">
        <v>6.3476419999999996</v>
      </c>
      <c r="BQ19">
        <v>1.0208550000000001</v>
      </c>
      <c r="BR19">
        <v>109482</v>
      </c>
      <c r="BS19">
        <v>47890</v>
      </c>
      <c r="BT19">
        <v>46657</v>
      </c>
      <c r="BU19">
        <v>17234</v>
      </c>
      <c r="BV19">
        <v>0.43742350000000002</v>
      </c>
      <c r="BW19">
        <v>0.3693765</v>
      </c>
      <c r="BX19">
        <v>0.84443679999999999</v>
      </c>
      <c r="BY19">
        <v>23033.82</v>
      </c>
      <c r="BZ19">
        <v>28556.89</v>
      </c>
      <c r="CA19">
        <v>26832.880000000001</v>
      </c>
      <c r="CB19">
        <v>33361.75</v>
      </c>
      <c r="CC19">
        <v>31270.03</v>
      </c>
      <c r="CD19">
        <v>38904.9</v>
      </c>
      <c r="CE19">
        <v>35087.360000000001</v>
      </c>
      <c r="CF19">
        <v>43665.47</v>
      </c>
      <c r="CG19">
        <v>0.80659389999999997</v>
      </c>
      <c r="CH19">
        <v>0.80430080000000004</v>
      </c>
      <c r="CI19">
        <v>0.80375560000000001</v>
      </c>
      <c r="CJ19">
        <v>0.80354930000000002</v>
      </c>
      <c r="DF19">
        <v>27473.3</v>
      </c>
      <c r="DG19">
        <v>112937.8</v>
      </c>
      <c r="DH19">
        <v>20639.810000000001</v>
      </c>
      <c r="DI19">
        <v>101148.8</v>
      </c>
      <c r="DJ19">
        <v>0.24326049999999999</v>
      </c>
      <c r="DK19">
        <v>0.20405390000000001</v>
      </c>
      <c r="DL19">
        <v>0.85197860000000003</v>
      </c>
      <c r="DM19">
        <v>0</v>
      </c>
      <c r="DN19">
        <v>80917.941260000007</v>
      </c>
      <c r="DO19">
        <v>131800.01029999999</v>
      </c>
      <c r="DP19">
        <v>0.61394490000000002</v>
      </c>
    </row>
    <row r="20" spans="1:120" x14ac:dyDescent="0.25">
      <c r="A20">
        <v>2018</v>
      </c>
      <c r="B20" s="1" t="s">
        <v>172</v>
      </c>
      <c r="C20" s="1" t="s">
        <v>173</v>
      </c>
      <c r="D20">
        <v>22</v>
      </c>
      <c r="E20" s="1" t="s">
        <v>126</v>
      </c>
      <c r="F20" s="1" t="s">
        <v>137</v>
      </c>
      <c r="G20">
        <v>3.1538999999999998E-2</v>
      </c>
      <c r="H20">
        <v>3.7095000000000003E-2</v>
      </c>
      <c r="I20">
        <v>963.29830000000004</v>
      </c>
      <c r="J20">
        <v>1149.249</v>
      </c>
      <c r="K20">
        <v>1371.0940000000001</v>
      </c>
      <c r="L20">
        <v>1635.7629999999999</v>
      </c>
      <c r="M20">
        <v>1.698086</v>
      </c>
      <c r="N20">
        <v>5670.9170000000004</v>
      </c>
      <c r="O20">
        <v>5870.5739999999996</v>
      </c>
      <c r="P20">
        <v>6077.26</v>
      </c>
      <c r="Q20">
        <v>6291.223</v>
      </c>
      <c r="R20">
        <v>1.1093839999999999</v>
      </c>
      <c r="S20">
        <v>4554.5770000000002</v>
      </c>
      <c r="T20">
        <v>4257.3280000000004</v>
      </c>
      <c r="U20">
        <v>3979.4780000000001</v>
      </c>
      <c r="V20">
        <v>3719.7620000000002</v>
      </c>
      <c r="W20">
        <v>0.81670860000000001</v>
      </c>
      <c r="X20">
        <v>9864.1219999999994</v>
      </c>
      <c r="Y20">
        <v>9805.4269999999997</v>
      </c>
      <c r="Z20">
        <v>9747.08</v>
      </c>
      <c r="AA20">
        <v>9689.0810000000001</v>
      </c>
      <c r="AB20">
        <v>0.98225479999999998</v>
      </c>
      <c r="AC20">
        <v>0.27829999999999999</v>
      </c>
      <c r="AD20">
        <v>9768.49</v>
      </c>
      <c r="AE20">
        <v>9950.4150000000009</v>
      </c>
      <c r="AF20">
        <v>10135.73</v>
      </c>
      <c r="AG20">
        <v>10324.49</v>
      </c>
      <c r="AH20">
        <v>1.056918</v>
      </c>
      <c r="AI20">
        <v>12309</v>
      </c>
      <c r="AJ20">
        <v>11628.1</v>
      </c>
      <c r="AK20">
        <v>643095</v>
      </c>
      <c r="AL20">
        <v>-0.21976100000000001</v>
      </c>
      <c r="AM20">
        <v>-680.96199999999999</v>
      </c>
      <c r="AN20">
        <v>9905</v>
      </c>
      <c r="AO20">
        <v>11600</v>
      </c>
      <c r="AP20">
        <v>202519</v>
      </c>
      <c r="AQ20">
        <v>-1.9657999999999998E-2</v>
      </c>
      <c r="AR20">
        <v>1695</v>
      </c>
      <c r="AS20">
        <v>12117</v>
      </c>
      <c r="AT20">
        <v>10745</v>
      </c>
      <c r="AU20">
        <v>181172</v>
      </c>
      <c r="AV20">
        <v>-0.232155</v>
      </c>
      <c r="AW20">
        <v>-1372</v>
      </c>
      <c r="AX20">
        <v>13593</v>
      </c>
      <c r="AY20">
        <v>12475</v>
      </c>
      <c r="AZ20">
        <v>91185</v>
      </c>
      <c r="BA20">
        <v>-0.32315899999999997</v>
      </c>
      <c r="BB20">
        <v>-1119</v>
      </c>
      <c r="BC20">
        <v>13993</v>
      </c>
      <c r="BD20">
        <v>13332</v>
      </c>
      <c r="BE20">
        <v>74347</v>
      </c>
      <c r="BF20">
        <v>-0.32612400000000002</v>
      </c>
      <c r="BG20">
        <v>-661</v>
      </c>
      <c r="BH20">
        <v>15285</v>
      </c>
      <c r="BI20">
        <v>11221</v>
      </c>
      <c r="BJ20">
        <v>93872</v>
      </c>
      <c r="BK20">
        <v>-0.44286300000000001</v>
      </c>
      <c r="BL20">
        <v>-4064</v>
      </c>
      <c r="BM20">
        <v>5.8828630000000004</v>
      </c>
      <c r="BN20">
        <v>5.8444479999999999</v>
      </c>
      <c r="BO20">
        <v>5.8062829999999996</v>
      </c>
      <c r="BP20">
        <v>5.7683660000000003</v>
      </c>
      <c r="BQ20">
        <v>0.9805372</v>
      </c>
      <c r="BR20">
        <v>121893</v>
      </c>
      <c r="BS20">
        <v>62484</v>
      </c>
      <c r="BT20">
        <v>60586</v>
      </c>
      <c r="BU20">
        <v>28633</v>
      </c>
      <c r="BV20">
        <v>0.51261350000000006</v>
      </c>
      <c r="BW20">
        <v>0.47260089999999999</v>
      </c>
      <c r="BX20">
        <v>0.92194390000000004</v>
      </c>
      <c r="BY20">
        <v>24226.25</v>
      </c>
      <c r="BZ20">
        <v>30668.49</v>
      </c>
      <c r="CA20">
        <v>28204.29</v>
      </c>
      <c r="CB20">
        <v>35625.64</v>
      </c>
      <c r="CC20">
        <v>32726.55</v>
      </c>
      <c r="CD20">
        <v>41621.75</v>
      </c>
      <c r="CE20">
        <v>36845.800000000003</v>
      </c>
      <c r="CF20">
        <v>46773.26</v>
      </c>
      <c r="CG20">
        <v>0.78993950000000002</v>
      </c>
      <c r="CH20">
        <v>0.79168519999999998</v>
      </c>
      <c r="CI20">
        <v>0.78628469999999995</v>
      </c>
      <c r="CJ20">
        <v>0.78775360000000005</v>
      </c>
      <c r="DF20">
        <v>26083.46</v>
      </c>
      <c r="DG20">
        <v>112029.3</v>
      </c>
      <c r="DH20">
        <v>19758.34</v>
      </c>
      <c r="DI20">
        <v>98546.75</v>
      </c>
      <c r="DJ20">
        <v>0.23282720000000001</v>
      </c>
      <c r="DK20">
        <v>0.20049719999999999</v>
      </c>
      <c r="DL20">
        <v>0.81241379999999996</v>
      </c>
      <c r="DM20">
        <v>0.11286499999999999</v>
      </c>
      <c r="DN20">
        <v>72695.380590000001</v>
      </c>
      <c r="DO20">
        <v>135135.28810000001</v>
      </c>
      <c r="DP20">
        <v>0.53794520000000001</v>
      </c>
    </row>
    <row r="21" spans="1:120" x14ac:dyDescent="0.25">
      <c r="A21">
        <v>2018</v>
      </c>
      <c r="B21" s="1" t="s">
        <v>174</v>
      </c>
      <c r="C21" s="1" t="s">
        <v>175</v>
      </c>
      <c r="D21">
        <v>23</v>
      </c>
      <c r="E21" s="1" t="s">
        <v>144</v>
      </c>
      <c r="F21" s="1" t="s">
        <v>145</v>
      </c>
      <c r="G21">
        <v>4.1645000000000001E-2</v>
      </c>
      <c r="H21">
        <v>4.1148999999999998E-2</v>
      </c>
      <c r="I21">
        <v>419.51600000000002</v>
      </c>
      <c r="J21">
        <v>747.38720000000001</v>
      </c>
      <c r="K21">
        <v>1331.5050000000001</v>
      </c>
      <c r="L21">
        <v>2372.1379999999999</v>
      </c>
      <c r="M21">
        <v>5.6544639999999999</v>
      </c>
      <c r="N21">
        <v>4274.0330000000004</v>
      </c>
      <c r="O21">
        <v>5570.3190000000004</v>
      </c>
      <c r="P21">
        <v>7259.7610000000004</v>
      </c>
      <c r="Q21">
        <v>9461.6</v>
      </c>
      <c r="R21">
        <v>2.21374</v>
      </c>
      <c r="S21">
        <v>8838.9830000000002</v>
      </c>
      <c r="T21">
        <v>6656.1289999999999</v>
      </c>
      <c r="U21">
        <v>5012.3459999999995</v>
      </c>
      <c r="V21">
        <v>3774.5079999999998</v>
      </c>
      <c r="W21">
        <v>0.42702960000000001</v>
      </c>
      <c r="X21">
        <v>14343.42</v>
      </c>
      <c r="Y21">
        <v>13359.76</v>
      </c>
      <c r="Z21">
        <v>12443.57</v>
      </c>
      <c r="AA21">
        <v>11590.2</v>
      </c>
      <c r="AB21">
        <v>0.80804989999999999</v>
      </c>
      <c r="AC21">
        <v>-5.9400000000000001E-2</v>
      </c>
      <c r="AD21">
        <v>12894.06</v>
      </c>
      <c r="AE21">
        <v>12258.28</v>
      </c>
      <c r="AF21">
        <v>11653.85</v>
      </c>
      <c r="AG21">
        <v>11079.22</v>
      </c>
      <c r="AH21">
        <v>0.85925039999999997</v>
      </c>
      <c r="AI21">
        <v>10169.299999999999</v>
      </c>
      <c r="AJ21">
        <v>13785.2</v>
      </c>
      <c r="AK21">
        <v>130505</v>
      </c>
      <c r="AL21">
        <v>0.114245</v>
      </c>
      <c r="AM21">
        <v>3615.88</v>
      </c>
      <c r="AN21">
        <v>7179</v>
      </c>
      <c r="AO21">
        <v>14367</v>
      </c>
      <c r="AP21">
        <v>47718</v>
      </c>
      <c r="AQ21">
        <v>0.30515799999999998</v>
      </c>
      <c r="AR21">
        <v>7188</v>
      </c>
      <c r="AS21">
        <v>10851</v>
      </c>
      <c r="AT21">
        <v>13953</v>
      </c>
      <c r="AU21">
        <v>23946</v>
      </c>
      <c r="AV21">
        <v>7.5486999999999999E-2</v>
      </c>
      <c r="AW21">
        <v>3102</v>
      </c>
      <c r="AX21">
        <v>11540</v>
      </c>
      <c r="AY21">
        <v>13810</v>
      </c>
      <c r="AZ21">
        <v>25959</v>
      </c>
      <c r="BA21">
        <v>-3.555E-3</v>
      </c>
      <c r="BB21">
        <v>2271</v>
      </c>
      <c r="BC21">
        <v>11885</v>
      </c>
      <c r="BD21">
        <v>12516</v>
      </c>
      <c r="BE21">
        <v>22083</v>
      </c>
      <c r="BF21">
        <v>1.9227000000000001E-2</v>
      </c>
      <c r="BG21">
        <v>631</v>
      </c>
      <c r="BH21">
        <v>15000</v>
      </c>
      <c r="BI21">
        <v>13209</v>
      </c>
      <c r="BJ21">
        <v>10799</v>
      </c>
      <c r="BK21">
        <v>-0.184643</v>
      </c>
      <c r="BL21">
        <v>-1791</v>
      </c>
      <c r="BM21">
        <v>8.1473700000000004</v>
      </c>
      <c r="BN21">
        <v>7.9946989999999998</v>
      </c>
      <c r="BO21">
        <v>7.8448880000000001</v>
      </c>
      <c r="BP21">
        <v>7.6978850000000003</v>
      </c>
      <c r="BQ21">
        <v>0.94483070000000002</v>
      </c>
      <c r="BR21">
        <v>24195</v>
      </c>
      <c r="BS21">
        <v>12943</v>
      </c>
      <c r="BT21">
        <v>8372</v>
      </c>
      <c r="BU21">
        <v>4174</v>
      </c>
      <c r="BV21">
        <v>0.53494520000000001</v>
      </c>
      <c r="BW21">
        <v>0.49856669999999997</v>
      </c>
      <c r="BX21">
        <v>0.93199569999999998</v>
      </c>
      <c r="BY21">
        <v>23042.55</v>
      </c>
      <c r="BZ21">
        <v>30611.200000000001</v>
      </c>
      <c r="CA21">
        <v>26514.92</v>
      </c>
      <c r="CB21">
        <v>34904.21</v>
      </c>
      <c r="CC21">
        <v>30128.84</v>
      </c>
      <c r="CD21">
        <v>39950.61</v>
      </c>
      <c r="CE21">
        <v>33663.71</v>
      </c>
      <c r="CF21">
        <v>44297.11</v>
      </c>
      <c r="CG21">
        <v>0.752749</v>
      </c>
      <c r="CH21">
        <v>0.75964799999999999</v>
      </c>
      <c r="CI21">
        <v>0.75415220000000005</v>
      </c>
      <c r="CJ21">
        <v>0.75995279999999998</v>
      </c>
      <c r="DF21">
        <v>30242.560000000001</v>
      </c>
      <c r="DG21">
        <v>119053.3</v>
      </c>
      <c r="DH21">
        <v>21526.02</v>
      </c>
      <c r="DI21">
        <v>106004.8</v>
      </c>
      <c r="DJ21">
        <v>0.25402550000000002</v>
      </c>
      <c r="DK21">
        <v>0.20306650000000001</v>
      </c>
      <c r="DL21">
        <v>0.88541890000000001</v>
      </c>
      <c r="DM21">
        <v>1.2749999999999999E-2</v>
      </c>
      <c r="DN21">
        <v>89116.585370000001</v>
      </c>
      <c r="DO21">
        <v>98025.6872</v>
      </c>
      <c r="DP21">
        <v>0.90911459999999999</v>
      </c>
    </row>
    <row r="22" spans="1:120" x14ac:dyDescent="0.25">
      <c r="A22">
        <v>2018</v>
      </c>
      <c r="B22" s="1" t="s">
        <v>176</v>
      </c>
      <c r="C22" s="1" t="s">
        <v>177</v>
      </c>
      <c r="D22">
        <v>24</v>
      </c>
      <c r="E22" s="1" t="s">
        <v>126</v>
      </c>
      <c r="F22" s="1" t="s">
        <v>148</v>
      </c>
      <c r="G22">
        <v>3.4193000000000001E-2</v>
      </c>
      <c r="H22">
        <v>3.7185999999999997E-2</v>
      </c>
      <c r="I22">
        <v>483.04410000000001</v>
      </c>
      <c r="J22">
        <v>827.57960000000003</v>
      </c>
      <c r="K22">
        <v>1417.8579999999999</v>
      </c>
      <c r="L22">
        <v>2429.1579999999999</v>
      </c>
      <c r="M22">
        <v>5.0288529999999998</v>
      </c>
      <c r="N22">
        <v>6393.3580000000002</v>
      </c>
      <c r="O22">
        <v>8851.0889999999999</v>
      </c>
      <c r="P22">
        <v>12253.62</v>
      </c>
      <c r="Q22">
        <v>16964.150000000001</v>
      </c>
      <c r="R22">
        <v>2.6534019999999998</v>
      </c>
      <c r="S22">
        <v>8287.5049999999992</v>
      </c>
      <c r="T22">
        <v>5646.299</v>
      </c>
      <c r="U22">
        <v>3846.8389999999999</v>
      </c>
      <c r="V22">
        <v>2620.8620000000001</v>
      </c>
      <c r="W22">
        <v>0.31624259999999998</v>
      </c>
      <c r="X22">
        <v>13434.03</v>
      </c>
      <c r="Y22">
        <v>13518</v>
      </c>
      <c r="Z22">
        <v>13602.5</v>
      </c>
      <c r="AA22">
        <v>13687.53</v>
      </c>
      <c r="AB22">
        <v>1.0188699999999999</v>
      </c>
      <c r="AC22">
        <v>0.41930000000000001</v>
      </c>
      <c r="AD22">
        <v>11861.47</v>
      </c>
      <c r="AE22">
        <v>12357.69</v>
      </c>
      <c r="AF22">
        <v>12874.68</v>
      </c>
      <c r="AG22">
        <v>13413.29</v>
      </c>
      <c r="AH22">
        <v>1.1308290000000001</v>
      </c>
      <c r="AI22">
        <v>11693.3</v>
      </c>
      <c r="AJ22">
        <v>14765.4</v>
      </c>
      <c r="AK22">
        <v>899068</v>
      </c>
      <c r="AL22">
        <v>4.8163999999999998E-2</v>
      </c>
      <c r="AM22">
        <v>3072.08</v>
      </c>
      <c r="AN22">
        <v>7806</v>
      </c>
      <c r="AO22">
        <v>14331</v>
      </c>
      <c r="AP22">
        <v>140258</v>
      </c>
      <c r="AQ22">
        <v>0.40310000000000001</v>
      </c>
      <c r="AR22">
        <v>6525</v>
      </c>
      <c r="AS22">
        <v>10570</v>
      </c>
      <c r="AT22">
        <v>14912</v>
      </c>
      <c r="AU22">
        <v>319390</v>
      </c>
      <c r="AV22">
        <v>0.262461</v>
      </c>
      <c r="AW22">
        <v>4342</v>
      </c>
      <c r="AX22">
        <v>12364</v>
      </c>
      <c r="AY22">
        <v>14593</v>
      </c>
      <c r="AZ22">
        <v>286740</v>
      </c>
      <c r="BA22">
        <v>-0.144895</v>
      </c>
      <c r="BB22">
        <v>2229</v>
      </c>
      <c r="BC22">
        <v>10413</v>
      </c>
      <c r="BD22">
        <v>14491</v>
      </c>
      <c r="BE22">
        <v>43924</v>
      </c>
      <c r="BF22">
        <v>7.0539000000000004E-2</v>
      </c>
      <c r="BG22">
        <v>4078</v>
      </c>
      <c r="BH22">
        <v>18753</v>
      </c>
      <c r="BI22">
        <v>15460</v>
      </c>
      <c r="BJ22">
        <v>108756</v>
      </c>
      <c r="BK22">
        <v>-0.53894799999999998</v>
      </c>
      <c r="BL22">
        <v>-3293</v>
      </c>
      <c r="BM22">
        <v>7.4143590000000001</v>
      </c>
      <c r="BN22">
        <v>7.1526329999999998</v>
      </c>
      <c r="BO22">
        <v>6.9001460000000003</v>
      </c>
      <c r="BP22">
        <v>6.6565709999999996</v>
      </c>
      <c r="BQ22">
        <v>0.89779450000000005</v>
      </c>
      <c r="BR22">
        <v>148355</v>
      </c>
      <c r="BS22">
        <v>71905</v>
      </c>
      <c r="BT22">
        <v>40777</v>
      </c>
      <c r="BU22">
        <v>15826</v>
      </c>
      <c r="BV22">
        <v>0.484682</v>
      </c>
      <c r="BW22">
        <v>0.38811089999999998</v>
      </c>
      <c r="BX22">
        <v>0.80075370000000001</v>
      </c>
      <c r="BY22">
        <v>30749.03</v>
      </c>
      <c r="BZ22">
        <v>37969.99</v>
      </c>
      <c r="CA22">
        <v>35730.410000000003</v>
      </c>
      <c r="CB22">
        <v>44004.32</v>
      </c>
      <c r="CC22">
        <v>41651.96</v>
      </c>
      <c r="CD22">
        <v>51137.67</v>
      </c>
      <c r="CE22">
        <v>46346.62</v>
      </c>
      <c r="CF22">
        <v>57494.239999999998</v>
      </c>
      <c r="CG22">
        <v>0.80982460000000001</v>
      </c>
      <c r="CH22">
        <v>0.81197490000000005</v>
      </c>
      <c r="CI22">
        <v>0.81450650000000002</v>
      </c>
      <c r="CJ22">
        <v>0.80610890000000002</v>
      </c>
      <c r="DF22">
        <v>30322.6</v>
      </c>
      <c r="DG22">
        <v>160385.4</v>
      </c>
      <c r="DH22">
        <v>22825.89</v>
      </c>
      <c r="DI22">
        <v>149139.1</v>
      </c>
      <c r="DJ22">
        <v>0.1890609</v>
      </c>
      <c r="DK22">
        <v>0.15305099999999999</v>
      </c>
      <c r="DL22">
        <v>0.84164660000000002</v>
      </c>
      <c r="DM22">
        <v>2.6651999999999999E-2</v>
      </c>
      <c r="DN22">
        <v>132953.27979999999</v>
      </c>
      <c r="DO22">
        <v>209134.0661</v>
      </c>
      <c r="DP22">
        <v>0.63573230000000003</v>
      </c>
    </row>
    <row r="23" spans="1:120" x14ac:dyDescent="0.25">
      <c r="A23">
        <v>2018</v>
      </c>
      <c r="B23" s="1" t="s">
        <v>178</v>
      </c>
      <c r="C23" s="1" t="s">
        <v>179</v>
      </c>
      <c r="D23">
        <v>25</v>
      </c>
      <c r="E23" s="1" t="s">
        <v>144</v>
      </c>
      <c r="F23" s="1" t="s">
        <v>145</v>
      </c>
      <c r="G23">
        <v>2.9078E-2</v>
      </c>
      <c r="H23">
        <v>3.3567E-2</v>
      </c>
      <c r="I23">
        <v>468.57530000000003</v>
      </c>
      <c r="J23">
        <v>748.1345</v>
      </c>
      <c r="K23">
        <v>1194.4829999999999</v>
      </c>
      <c r="L23">
        <v>1907.13</v>
      </c>
      <c r="M23">
        <v>4.0700599999999998</v>
      </c>
      <c r="N23">
        <v>5861.2240000000002</v>
      </c>
      <c r="O23">
        <v>8350.6290000000008</v>
      </c>
      <c r="P23">
        <v>11897.35</v>
      </c>
      <c r="Q23">
        <v>16950.45</v>
      </c>
      <c r="R23">
        <v>2.8919630000000001</v>
      </c>
      <c r="S23">
        <v>10225.74</v>
      </c>
      <c r="T23">
        <v>7295.165</v>
      </c>
      <c r="U23">
        <v>5204.4589999999998</v>
      </c>
      <c r="V23">
        <v>3712.9250000000002</v>
      </c>
      <c r="W23">
        <v>0.36309609999999998</v>
      </c>
      <c r="X23">
        <v>15605.76</v>
      </c>
      <c r="Y23">
        <v>16152.17</v>
      </c>
      <c r="Z23">
        <v>16717.7</v>
      </c>
      <c r="AA23">
        <v>17303.03</v>
      </c>
      <c r="AB23">
        <v>1.1087590000000001</v>
      </c>
      <c r="AC23">
        <v>0.16700000000000001</v>
      </c>
      <c r="AD23">
        <v>13928.78</v>
      </c>
      <c r="AE23">
        <v>14442.23</v>
      </c>
      <c r="AF23">
        <v>14974.61</v>
      </c>
      <c r="AG23">
        <v>15526.62</v>
      </c>
      <c r="AH23">
        <v>1.1147149999999999</v>
      </c>
      <c r="AI23">
        <v>12040.8</v>
      </c>
      <c r="AJ23">
        <v>16910.3</v>
      </c>
      <c r="AK23">
        <v>880110</v>
      </c>
      <c r="AL23">
        <v>0.365342</v>
      </c>
      <c r="AM23">
        <v>4869.42</v>
      </c>
      <c r="AN23">
        <v>5940</v>
      </c>
      <c r="AO23">
        <v>16372</v>
      </c>
      <c r="AP23">
        <v>172078</v>
      </c>
      <c r="AQ23">
        <v>0.85288399999999998</v>
      </c>
      <c r="AR23">
        <v>10432</v>
      </c>
      <c r="AS23">
        <v>7545</v>
      </c>
      <c r="AT23">
        <v>16532</v>
      </c>
      <c r="AU23">
        <v>130105</v>
      </c>
      <c r="AV23">
        <v>0.628548</v>
      </c>
      <c r="AW23">
        <v>8987</v>
      </c>
      <c r="AX23">
        <v>7985</v>
      </c>
      <c r="AY23">
        <v>16389</v>
      </c>
      <c r="AZ23">
        <v>111510</v>
      </c>
      <c r="BA23">
        <v>0.48094799999999999</v>
      </c>
      <c r="BB23">
        <v>8404</v>
      </c>
      <c r="BC23">
        <v>10538</v>
      </c>
      <c r="BD23">
        <v>17831</v>
      </c>
      <c r="BE23">
        <v>120673</v>
      </c>
      <c r="BF23">
        <v>0.32118799999999997</v>
      </c>
      <c r="BG23">
        <v>7292</v>
      </c>
      <c r="BH23">
        <v>18602</v>
      </c>
      <c r="BI23">
        <v>17167</v>
      </c>
      <c r="BJ23">
        <v>345744</v>
      </c>
      <c r="BK23">
        <v>7.3920000000000001E-3</v>
      </c>
      <c r="BL23">
        <v>-1435</v>
      </c>
      <c r="BM23">
        <v>7.7183570000000001</v>
      </c>
      <c r="BN23">
        <v>7.7787829999999998</v>
      </c>
      <c r="BO23">
        <v>7.8396819999999998</v>
      </c>
      <c r="BP23">
        <v>7.9010590000000001</v>
      </c>
      <c r="BQ23">
        <v>1.023671</v>
      </c>
      <c r="BR23">
        <v>144772</v>
      </c>
      <c r="BS23">
        <v>89808</v>
      </c>
      <c r="BT23">
        <v>37100</v>
      </c>
      <c r="BU23">
        <v>19816</v>
      </c>
      <c r="BV23">
        <v>0.62034089999999997</v>
      </c>
      <c r="BW23">
        <v>0.53412400000000004</v>
      </c>
      <c r="BX23">
        <v>0.86101689999999997</v>
      </c>
      <c r="BY23">
        <v>31022.21</v>
      </c>
      <c r="BZ23">
        <v>37620.71</v>
      </c>
      <c r="CA23">
        <v>36090.730000000003</v>
      </c>
      <c r="CB23">
        <v>43744.55</v>
      </c>
      <c r="CC23">
        <v>42013.87</v>
      </c>
      <c r="CD23">
        <v>51107.05</v>
      </c>
      <c r="CE23">
        <v>47299.65</v>
      </c>
      <c r="CF23">
        <v>57567.26</v>
      </c>
      <c r="CG23">
        <v>0.82460460000000002</v>
      </c>
      <c r="CH23">
        <v>0.82503389999999999</v>
      </c>
      <c r="CI23">
        <v>0.82207580000000002</v>
      </c>
      <c r="CJ23">
        <v>0.82164150000000002</v>
      </c>
      <c r="DF23">
        <v>28706.15</v>
      </c>
      <c r="DG23">
        <v>177217.5</v>
      </c>
      <c r="DH23">
        <v>22976.6</v>
      </c>
      <c r="DI23">
        <v>166634.4</v>
      </c>
      <c r="DJ23">
        <v>0.1619825</v>
      </c>
      <c r="DK23">
        <v>0.13788629999999999</v>
      </c>
      <c r="DL23">
        <v>0.88915730000000004</v>
      </c>
      <c r="DM23">
        <v>4.7433999999999997E-2</v>
      </c>
      <c r="DN23">
        <v>146859.08499999999</v>
      </c>
      <c r="DO23">
        <v>210749.57860000001</v>
      </c>
      <c r="DP23">
        <v>0.69684170000000001</v>
      </c>
    </row>
    <row r="24" spans="1:120" x14ac:dyDescent="0.25">
      <c r="A24">
        <v>2018</v>
      </c>
      <c r="B24" s="1" t="s">
        <v>180</v>
      </c>
      <c r="C24" s="1" t="s">
        <v>181</v>
      </c>
      <c r="D24">
        <v>26</v>
      </c>
      <c r="E24" s="1" t="s">
        <v>161</v>
      </c>
      <c r="F24" s="1" t="s">
        <v>162</v>
      </c>
      <c r="G24">
        <v>3.4909999999999997E-2</v>
      </c>
      <c r="H24">
        <v>3.8189000000000001E-2</v>
      </c>
      <c r="I24">
        <v>172.84909999999999</v>
      </c>
      <c r="J24">
        <v>355.61290000000002</v>
      </c>
      <c r="K24">
        <v>731.62400000000002</v>
      </c>
      <c r="L24">
        <v>1505.2149999999999</v>
      </c>
      <c r="M24">
        <v>8.7082599999999992</v>
      </c>
      <c r="N24">
        <v>9062.7620000000006</v>
      </c>
      <c r="O24">
        <v>8943.7829999999994</v>
      </c>
      <c r="P24">
        <v>8826.366</v>
      </c>
      <c r="Q24">
        <v>8710.49</v>
      </c>
      <c r="R24">
        <v>0.96112980000000003</v>
      </c>
      <c r="S24">
        <v>3531.8789999999999</v>
      </c>
      <c r="T24">
        <v>3212.36</v>
      </c>
      <c r="U24">
        <v>2921.748</v>
      </c>
      <c r="V24">
        <v>2657.4259999999999</v>
      </c>
      <c r="W24">
        <v>0.75241139999999995</v>
      </c>
      <c r="X24">
        <v>11309.74</v>
      </c>
      <c r="Y24">
        <v>10956.5</v>
      </c>
      <c r="Z24">
        <v>10614.3</v>
      </c>
      <c r="AA24">
        <v>10282.780000000001</v>
      </c>
      <c r="AB24">
        <v>0.90919669999999997</v>
      </c>
      <c r="AC24">
        <v>-8.5900000000000004E-2</v>
      </c>
      <c r="AD24">
        <v>9253.2710000000006</v>
      </c>
      <c r="AE24">
        <v>9609.6370000000006</v>
      </c>
      <c r="AF24">
        <v>9979.7279999999992</v>
      </c>
      <c r="AG24">
        <v>10364.07</v>
      </c>
      <c r="AH24">
        <v>1.120044</v>
      </c>
      <c r="AI24">
        <v>10077.6</v>
      </c>
      <c r="AJ24">
        <v>10939.3</v>
      </c>
      <c r="AK24">
        <v>1268000</v>
      </c>
      <c r="AL24">
        <v>-7.3090000000000004E-3</v>
      </c>
      <c r="AM24">
        <v>861.68399999999997</v>
      </c>
      <c r="AN24">
        <v>6173</v>
      </c>
      <c r="AO24">
        <v>10833</v>
      </c>
      <c r="AP24">
        <v>429840</v>
      </c>
      <c r="AQ24">
        <v>0.32011200000000001</v>
      </c>
      <c r="AR24">
        <v>4661</v>
      </c>
      <c r="AS24">
        <v>8422</v>
      </c>
      <c r="AT24">
        <v>10557</v>
      </c>
      <c r="AU24">
        <v>268117</v>
      </c>
      <c r="AV24">
        <v>6.9617999999999999E-2</v>
      </c>
      <c r="AW24">
        <v>2135</v>
      </c>
      <c r="AX24">
        <v>10634</v>
      </c>
      <c r="AY24">
        <v>10605</v>
      </c>
      <c r="AZ24">
        <v>185118</v>
      </c>
      <c r="BA24">
        <v>-0.115407</v>
      </c>
      <c r="BB24">
        <v>-29</v>
      </c>
      <c r="BC24">
        <v>12476</v>
      </c>
      <c r="BD24">
        <v>10731</v>
      </c>
      <c r="BE24">
        <v>147647</v>
      </c>
      <c r="BF24">
        <v>-0.22806699999999999</v>
      </c>
      <c r="BG24">
        <v>-1744</v>
      </c>
      <c r="BH24">
        <v>17096</v>
      </c>
      <c r="BI24">
        <v>11953</v>
      </c>
      <c r="BJ24">
        <v>237278</v>
      </c>
      <c r="BK24">
        <v>-0.466082</v>
      </c>
      <c r="BL24">
        <v>-5143</v>
      </c>
      <c r="BM24">
        <v>5.5011910000000004</v>
      </c>
      <c r="BN24">
        <v>5.5378819999999997</v>
      </c>
      <c r="BO24">
        <v>5.5748170000000004</v>
      </c>
      <c r="BP24">
        <v>5.611999</v>
      </c>
      <c r="BQ24">
        <v>1.0201420000000001</v>
      </c>
      <c r="BR24">
        <v>240485</v>
      </c>
      <c r="BS24">
        <v>110438</v>
      </c>
      <c r="BT24">
        <v>99774</v>
      </c>
      <c r="BU24">
        <v>38973</v>
      </c>
      <c r="BV24">
        <v>0.45923029999999998</v>
      </c>
      <c r="BW24">
        <v>0.39061279999999998</v>
      </c>
      <c r="BX24">
        <v>0.85058149999999999</v>
      </c>
      <c r="BY24">
        <v>24659.25</v>
      </c>
      <c r="BZ24">
        <v>32240.69</v>
      </c>
      <c r="CA24">
        <v>28758.720000000001</v>
      </c>
      <c r="CB24">
        <v>37358.42</v>
      </c>
      <c r="CC24">
        <v>32981.07</v>
      </c>
      <c r="CD24">
        <v>43500.36</v>
      </c>
      <c r="CE24">
        <v>36881.33</v>
      </c>
      <c r="CF24">
        <v>48733.88</v>
      </c>
      <c r="CG24">
        <v>0.76484870000000005</v>
      </c>
      <c r="CH24">
        <v>0.76980559999999998</v>
      </c>
      <c r="CI24">
        <v>0.75817920000000005</v>
      </c>
      <c r="CJ24">
        <v>0.75679030000000003</v>
      </c>
      <c r="DF24">
        <v>29448.69</v>
      </c>
      <c r="DG24">
        <v>125480.1</v>
      </c>
      <c r="DH24">
        <v>22377.03</v>
      </c>
      <c r="DI24">
        <v>113131.9</v>
      </c>
      <c r="DJ24">
        <v>0.23468810000000001</v>
      </c>
      <c r="DK24">
        <v>0.1977959</v>
      </c>
      <c r="DL24">
        <v>0.88500179999999995</v>
      </c>
      <c r="DM24">
        <v>9.9585999999999994E-2</v>
      </c>
      <c r="DN24">
        <v>93132.248590000003</v>
      </c>
      <c r="DO24">
        <v>123444.9552</v>
      </c>
      <c r="DP24">
        <v>0.75444350000000004</v>
      </c>
    </row>
    <row r="25" spans="1:120" x14ac:dyDescent="0.25">
      <c r="A25">
        <v>2018</v>
      </c>
      <c r="B25" s="1" t="s">
        <v>182</v>
      </c>
      <c r="C25" s="1" t="s">
        <v>183</v>
      </c>
      <c r="D25">
        <v>27</v>
      </c>
      <c r="E25" s="1" t="s">
        <v>161</v>
      </c>
      <c r="F25" s="1" t="s">
        <v>167</v>
      </c>
      <c r="G25">
        <v>3.6026000000000002E-2</v>
      </c>
      <c r="H25">
        <v>4.1659000000000002E-2</v>
      </c>
      <c r="I25">
        <v>270.56790000000001</v>
      </c>
      <c r="J25">
        <v>583.77560000000005</v>
      </c>
      <c r="K25">
        <v>1259.5509999999999</v>
      </c>
      <c r="L25">
        <v>2717.6</v>
      </c>
      <c r="M25">
        <v>10.04406</v>
      </c>
      <c r="N25">
        <v>10424.959999999999</v>
      </c>
      <c r="O25">
        <v>11714.29</v>
      </c>
      <c r="P25">
        <v>13163.09</v>
      </c>
      <c r="Q25">
        <v>14791.06</v>
      </c>
      <c r="R25">
        <v>1.418812</v>
      </c>
      <c r="S25">
        <v>3053.0940000000001</v>
      </c>
      <c r="T25">
        <v>2881.11</v>
      </c>
      <c r="U25">
        <v>2718.8139999999999</v>
      </c>
      <c r="V25">
        <v>2565.66</v>
      </c>
      <c r="W25">
        <v>0.84034779999999998</v>
      </c>
      <c r="X25">
        <v>11259.77</v>
      </c>
      <c r="Y25">
        <v>12181.56</v>
      </c>
      <c r="Z25">
        <v>13178.81</v>
      </c>
      <c r="AA25">
        <v>14257.71</v>
      </c>
      <c r="AB25">
        <v>1.2662519999999999</v>
      </c>
      <c r="AC25">
        <v>0.5161</v>
      </c>
      <c r="AD25">
        <v>9294.5930000000008</v>
      </c>
      <c r="AE25">
        <v>10697.01</v>
      </c>
      <c r="AF25">
        <v>12311.03</v>
      </c>
      <c r="AG25">
        <v>14168.58</v>
      </c>
      <c r="AH25">
        <v>1.5243899999999999</v>
      </c>
      <c r="AI25">
        <v>10047.799999999999</v>
      </c>
      <c r="AJ25">
        <v>12300.1</v>
      </c>
      <c r="AK25">
        <v>825830</v>
      </c>
      <c r="AL25">
        <v>0.24482100000000001</v>
      </c>
      <c r="AM25">
        <v>2252.29</v>
      </c>
      <c r="AN25">
        <v>6412</v>
      </c>
      <c r="AO25">
        <v>11508</v>
      </c>
      <c r="AP25">
        <v>285503</v>
      </c>
      <c r="AQ25">
        <v>0.49818000000000001</v>
      </c>
      <c r="AR25">
        <v>5096</v>
      </c>
      <c r="AS25">
        <v>8862</v>
      </c>
      <c r="AT25">
        <v>11936</v>
      </c>
      <c r="AU25">
        <v>194005</v>
      </c>
      <c r="AV25">
        <v>0.31102200000000002</v>
      </c>
      <c r="AW25">
        <v>3074</v>
      </c>
      <c r="AX25">
        <v>10679</v>
      </c>
      <c r="AY25">
        <v>12260</v>
      </c>
      <c r="AZ25">
        <v>99478</v>
      </c>
      <c r="BA25">
        <v>0.14476600000000001</v>
      </c>
      <c r="BB25">
        <v>1581</v>
      </c>
      <c r="BC25">
        <v>11349</v>
      </c>
      <c r="BD25">
        <v>12123</v>
      </c>
      <c r="BE25">
        <v>101523</v>
      </c>
      <c r="BF25">
        <v>9.7035999999999997E-2</v>
      </c>
      <c r="BG25">
        <v>774</v>
      </c>
      <c r="BH25">
        <v>17434</v>
      </c>
      <c r="BI25">
        <v>14494</v>
      </c>
      <c r="BJ25">
        <v>145321</v>
      </c>
      <c r="BK25">
        <v>-0.17121900000000001</v>
      </c>
      <c r="BL25">
        <v>-2940</v>
      </c>
      <c r="BM25">
        <v>5.9084940000000001</v>
      </c>
      <c r="BN25">
        <v>6.4600379999999999</v>
      </c>
      <c r="BO25">
        <v>7.0630670000000002</v>
      </c>
      <c r="BP25">
        <v>7.7223879999999996</v>
      </c>
      <c r="BQ25">
        <v>1.3069980000000001</v>
      </c>
      <c r="BR25">
        <v>131481</v>
      </c>
      <c r="BS25">
        <v>65958</v>
      </c>
      <c r="BT25">
        <v>34422</v>
      </c>
      <c r="BU25">
        <v>15867</v>
      </c>
      <c r="BV25">
        <v>0.50165420000000005</v>
      </c>
      <c r="BW25">
        <v>0.46095520000000001</v>
      </c>
      <c r="BX25">
        <v>0.91887039999999998</v>
      </c>
      <c r="BY25">
        <v>26622.09</v>
      </c>
      <c r="BZ25">
        <v>35007.800000000003</v>
      </c>
      <c r="CA25">
        <v>30889.32</v>
      </c>
      <c r="CB25">
        <v>40357.75</v>
      </c>
      <c r="CC25">
        <v>35507.379999999997</v>
      </c>
      <c r="CD25">
        <v>46536.69</v>
      </c>
      <c r="CE25">
        <v>39375.94</v>
      </c>
      <c r="CF25">
        <v>52019.97</v>
      </c>
      <c r="CG25">
        <v>0.76046150000000001</v>
      </c>
      <c r="CH25">
        <v>0.7653875</v>
      </c>
      <c r="CI25">
        <v>0.76299760000000005</v>
      </c>
      <c r="CJ25">
        <v>0.75693880000000002</v>
      </c>
      <c r="DF25">
        <v>34895.620000000003</v>
      </c>
      <c r="DG25">
        <v>140457.29999999999</v>
      </c>
      <c r="DH25">
        <v>26157.24</v>
      </c>
      <c r="DI25">
        <v>129533.1</v>
      </c>
      <c r="DJ25">
        <v>0.24844279999999999</v>
      </c>
      <c r="DK25">
        <v>0.2019348</v>
      </c>
      <c r="DL25">
        <v>0.89837710000000004</v>
      </c>
      <c r="DM25">
        <v>6.4089999999999994E-2</v>
      </c>
      <c r="DN25">
        <v>116263.9011</v>
      </c>
      <c r="DO25">
        <v>128252.2078</v>
      </c>
      <c r="DP25">
        <v>0.90652560000000004</v>
      </c>
    </row>
    <row r="26" spans="1:120" x14ac:dyDescent="0.25">
      <c r="A26">
        <v>2018</v>
      </c>
      <c r="B26" s="1" t="s">
        <v>184</v>
      </c>
      <c r="C26" s="1" t="s">
        <v>185</v>
      </c>
      <c r="D26">
        <v>28</v>
      </c>
      <c r="E26" s="1" t="s">
        <v>126</v>
      </c>
      <c r="F26" s="1" t="s">
        <v>127</v>
      </c>
      <c r="G26">
        <v>4.0652000000000001E-2</v>
      </c>
      <c r="H26">
        <v>4.0918999999999997E-2</v>
      </c>
      <c r="I26">
        <v>537.77049999999997</v>
      </c>
      <c r="J26">
        <v>745.09950000000003</v>
      </c>
      <c r="K26">
        <v>1032.3610000000001</v>
      </c>
      <c r="L26">
        <v>1430.3720000000001</v>
      </c>
      <c r="M26">
        <v>2.6598190000000002</v>
      </c>
      <c r="N26">
        <v>5691.9009999999998</v>
      </c>
      <c r="O26">
        <v>5704.527</v>
      </c>
      <c r="P26">
        <v>5717.1819999999998</v>
      </c>
      <c r="Q26">
        <v>5729.8639999999996</v>
      </c>
      <c r="R26">
        <v>1.00667</v>
      </c>
      <c r="S26">
        <v>2664.0450000000001</v>
      </c>
      <c r="T26">
        <v>2640.2190000000001</v>
      </c>
      <c r="U26">
        <v>2616.6039999999998</v>
      </c>
      <c r="V26">
        <v>2593.2020000000002</v>
      </c>
      <c r="W26">
        <v>0.97340740000000003</v>
      </c>
      <c r="X26">
        <v>7517.7560000000003</v>
      </c>
      <c r="Y26">
        <v>7560.8909999999996</v>
      </c>
      <c r="Z26">
        <v>7604.2719999999999</v>
      </c>
      <c r="AA26">
        <v>7647.9030000000002</v>
      </c>
      <c r="AB26">
        <v>1.017312</v>
      </c>
      <c r="AC26">
        <v>-0.15920000000000001</v>
      </c>
      <c r="AD26">
        <v>6881.9949999999999</v>
      </c>
      <c r="AE26">
        <v>7310.0159999999996</v>
      </c>
      <c r="AF26">
        <v>7764.6570000000002</v>
      </c>
      <c r="AG26">
        <v>8247.5740000000005</v>
      </c>
      <c r="AH26">
        <v>1.198428</v>
      </c>
      <c r="AI26">
        <v>12531.7</v>
      </c>
      <c r="AJ26">
        <v>8883.0499999999993</v>
      </c>
      <c r="AK26">
        <v>453013</v>
      </c>
      <c r="AL26">
        <v>-0.186362</v>
      </c>
      <c r="AM26">
        <v>-3648.6</v>
      </c>
      <c r="AN26">
        <v>8910</v>
      </c>
      <c r="AO26">
        <v>8415</v>
      </c>
      <c r="AP26">
        <v>160430</v>
      </c>
      <c r="AQ26">
        <v>2.9151E-2</v>
      </c>
      <c r="AR26">
        <v>-495</v>
      </c>
      <c r="AS26">
        <v>11459</v>
      </c>
      <c r="AT26">
        <v>8374</v>
      </c>
      <c r="AU26">
        <v>90528</v>
      </c>
      <c r="AV26">
        <v>-9.4788999999999998E-2</v>
      </c>
      <c r="AW26">
        <v>-3085</v>
      </c>
      <c r="AX26">
        <v>14295</v>
      </c>
      <c r="AY26">
        <v>9611</v>
      </c>
      <c r="AZ26">
        <v>75786</v>
      </c>
      <c r="BA26">
        <v>-0.269953</v>
      </c>
      <c r="BB26">
        <v>-4685</v>
      </c>
      <c r="BC26">
        <v>15632</v>
      </c>
      <c r="BD26">
        <v>9142</v>
      </c>
      <c r="BE26">
        <v>73938</v>
      </c>
      <c r="BF26">
        <v>-0.40949099999999999</v>
      </c>
      <c r="BG26">
        <v>-6489</v>
      </c>
      <c r="BH26">
        <v>18557</v>
      </c>
      <c r="BI26">
        <v>9779</v>
      </c>
      <c r="BJ26">
        <v>52331</v>
      </c>
      <c r="BK26">
        <v>-0.569156</v>
      </c>
      <c r="BL26">
        <v>-8777</v>
      </c>
      <c r="BM26">
        <v>6.8069610000000003</v>
      </c>
      <c r="BN26">
        <v>6.7733210000000001</v>
      </c>
      <c r="BO26">
        <v>6.7398480000000003</v>
      </c>
      <c r="BP26">
        <v>6.7065400000000004</v>
      </c>
      <c r="BQ26">
        <v>0.9852474</v>
      </c>
      <c r="BR26">
        <v>77053</v>
      </c>
      <c r="BS26">
        <v>37007</v>
      </c>
      <c r="BT26">
        <v>39406</v>
      </c>
      <c r="BU26">
        <v>17485</v>
      </c>
      <c r="BV26">
        <v>0.48027979999999998</v>
      </c>
      <c r="BW26">
        <v>0.4437141</v>
      </c>
      <c r="BX26">
        <v>0.92386590000000002</v>
      </c>
      <c r="BY26">
        <v>21496.5</v>
      </c>
      <c r="BZ26">
        <v>26782.91</v>
      </c>
      <c r="CA26">
        <v>24824.51</v>
      </c>
      <c r="CB26">
        <v>30581.15</v>
      </c>
      <c r="CC26">
        <v>28048.44</v>
      </c>
      <c r="CD26">
        <v>35036.61</v>
      </c>
      <c r="CE26">
        <v>31318.82</v>
      </c>
      <c r="CF26">
        <v>38920.68</v>
      </c>
      <c r="CG26">
        <v>0.80262</v>
      </c>
      <c r="CH26">
        <v>0.8117586</v>
      </c>
      <c r="CI26">
        <v>0.80054650000000005</v>
      </c>
      <c r="CJ26">
        <v>0.80468320000000004</v>
      </c>
      <c r="DF26">
        <v>25010.89</v>
      </c>
      <c r="DG26">
        <v>101939.1</v>
      </c>
      <c r="DH26">
        <v>18634.96</v>
      </c>
      <c r="DI26">
        <v>90189.98</v>
      </c>
      <c r="DJ26">
        <v>0.24535119999999999</v>
      </c>
      <c r="DK26">
        <v>0.206619</v>
      </c>
      <c r="DL26">
        <v>0.86836150000000001</v>
      </c>
      <c r="DM26">
        <v>1.964E-3</v>
      </c>
      <c r="DN26">
        <v>66217.265729999999</v>
      </c>
      <c r="DO26">
        <v>109940.5</v>
      </c>
      <c r="DP26">
        <v>0.60230090000000003</v>
      </c>
    </row>
    <row r="27" spans="1:120" x14ac:dyDescent="0.25">
      <c r="A27">
        <v>2018</v>
      </c>
      <c r="B27" s="1" t="s">
        <v>186</v>
      </c>
      <c r="C27" s="1" t="s">
        <v>187</v>
      </c>
      <c r="D27">
        <v>29</v>
      </c>
      <c r="E27" s="1" t="s">
        <v>161</v>
      </c>
      <c r="F27" s="1" t="s">
        <v>167</v>
      </c>
      <c r="G27">
        <v>3.3680000000000002E-2</v>
      </c>
      <c r="H27">
        <v>3.7132999999999999E-2</v>
      </c>
      <c r="I27">
        <v>344.57850000000002</v>
      </c>
      <c r="J27">
        <v>579.39279999999997</v>
      </c>
      <c r="K27">
        <v>974.22199999999998</v>
      </c>
      <c r="L27">
        <v>1638.1089999999999</v>
      </c>
      <c r="M27">
        <v>4.7539509999999998</v>
      </c>
      <c r="N27">
        <v>5835.4970000000003</v>
      </c>
      <c r="O27">
        <v>5859.9139999999998</v>
      </c>
      <c r="P27">
        <v>5884.4340000000002</v>
      </c>
      <c r="Q27">
        <v>5909.0559999999996</v>
      </c>
      <c r="R27">
        <v>1.0126059999999999</v>
      </c>
      <c r="S27">
        <v>4953.1899999999996</v>
      </c>
      <c r="T27">
        <v>4457.3590000000004</v>
      </c>
      <c r="U27">
        <v>4011.1619999999998</v>
      </c>
      <c r="V27">
        <v>3609.6309999999999</v>
      </c>
      <c r="W27">
        <v>0.72874879999999997</v>
      </c>
      <c r="X27">
        <v>10759.51</v>
      </c>
      <c r="Y27">
        <v>10224.290000000001</v>
      </c>
      <c r="Z27">
        <v>9715.6990000000005</v>
      </c>
      <c r="AA27">
        <v>9232.4030000000002</v>
      </c>
      <c r="AB27">
        <v>0.85806879999999996</v>
      </c>
      <c r="AC27">
        <v>-5.21E-2</v>
      </c>
      <c r="AD27">
        <v>9223.9390000000003</v>
      </c>
      <c r="AE27">
        <v>9283.1489999999994</v>
      </c>
      <c r="AF27">
        <v>9342.7389999999996</v>
      </c>
      <c r="AG27">
        <v>9402.7119999999995</v>
      </c>
      <c r="AH27">
        <v>1.0193810000000001</v>
      </c>
      <c r="AI27">
        <v>9892.7900000000009</v>
      </c>
      <c r="AJ27">
        <v>10512.5</v>
      </c>
      <c r="AK27">
        <v>879590</v>
      </c>
      <c r="AL27">
        <v>5.0479000000000003E-2</v>
      </c>
      <c r="AM27">
        <v>619.75599999999997</v>
      </c>
      <c r="AN27">
        <v>6689</v>
      </c>
      <c r="AO27">
        <v>10747</v>
      </c>
      <c r="AP27">
        <v>363013</v>
      </c>
      <c r="AQ27">
        <v>0.29876900000000001</v>
      </c>
      <c r="AR27">
        <v>4058</v>
      </c>
      <c r="AS27">
        <v>9467</v>
      </c>
      <c r="AT27">
        <v>9993</v>
      </c>
      <c r="AU27">
        <v>116691</v>
      </c>
      <c r="AV27">
        <v>2.5902000000000001E-2</v>
      </c>
      <c r="AW27">
        <v>526</v>
      </c>
      <c r="AX27">
        <v>11062</v>
      </c>
      <c r="AY27">
        <v>10151</v>
      </c>
      <c r="AZ27">
        <v>155068</v>
      </c>
      <c r="BA27">
        <v>-6.8187999999999999E-2</v>
      </c>
      <c r="BB27">
        <v>-910</v>
      </c>
      <c r="BC27">
        <v>11904</v>
      </c>
      <c r="BD27">
        <v>9665</v>
      </c>
      <c r="BE27">
        <v>114002</v>
      </c>
      <c r="BF27">
        <v>-8.9441000000000007E-2</v>
      </c>
      <c r="BG27">
        <v>-2238</v>
      </c>
      <c r="BH27">
        <v>16026</v>
      </c>
      <c r="BI27">
        <v>11492</v>
      </c>
      <c r="BJ27">
        <v>130816</v>
      </c>
      <c r="BK27">
        <v>-0.36021500000000001</v>
      </c>
      <c r="BL27">
        <v>-4534</v>
      </c>
      <c r="BM27">
        <v>7.0523309999999997</v>
      </c>
      <c r="BN27">
        <v>7.178026</v>
      </c>
      <c r="BO27">
        <v>7.3059609999999999</v>
      </c>
      <c r="BP27">
        <v>7.4361769999999998</v>
      </c>
      <c r="BQ27">
        <v>1.0544279999999999</v>
      </c>
      <c r="BR27">
        <v>154135</v>
      </c>
      <c r="BS27">
        <v>73805</v>
      </c>
      <c r="BT27">
        <v>61254</v>
      </c>
      <c r="BU27">
        <v>24840</v>
      </c>
      <c r="BV27">
        <v>0.47883350000000002</v>
      </c>
      <c r="BW27">
        <v>0.40552460000000001</v>
      </c>
      <c r="BX27">
        <v>0.84690089999999996</v>
      </c>
      <c r="BY27">
        <v>21489.22</v>
      </c>
      <c r="BZ27">
        <v>30807.03</v>
      </c>
      <c r="CA27">
        <v>24865.599999999999</v>
      </c>
      <c r="CB27">
        <v>35470.959999999999</v>
      </c>
      <c r="CC27">
        <v>28401.38</v>
      </c>
      <c r="CD27">
        <v>40877.96</v>
      </c>
      <c r="CE27">
        <v>31692.98</v>
      </c>
      <c r="CF27">
        <v>45494.87</v>
      </c>
      <c r="CG27">
        <v>0.69754269999999996</v>
      </c>
      <c r="CH27">
        <v>0.70101290000000005</v>
      </c>
      <c r="CI27">
        <v>0.69478459999999997</v>
      </c>
      <c r="CJ27">
        <v>0.69662760000000001</v>
      </c>
      <c r="DF27">
        <v>28543.53</v>
      </c>
      <c r="DG27">
        <v>118878.5</v>
      </c>
      <c r="DH27">
        <v>22078.89</v>
      </c>
      <c r="DI27">
        <v>107999.8</v>
      </c>
      <c r="DJ27">
        <v>0.24010680000000001</v>
      </c>
      <c r="DK27">
        <v>0.20443449999999999</v>
      </c>
      <c r="DL27">
        <v>0.85234799999999999</v>
      </c>
      <c r="DM27">
        <v>2.5949E-2</v>
      </c>
      <c r="DN27">
        <v>88415.435570000001</v>
      </c>
      <c r="DO27">
        <v>125451.7344</v>
      </c>
      <c r="DP27">
        <v>0.70477650000000003</v>
      </c>
    </row>
    <row r="28" spans="1:120" x14ac:dyDescent="0.25">
      <c r="A28">
        <v>2018</v>
      </c>
      <c r="B28" s="1" t="s">
        <v>188</v>
      </c>
      <c r="C28" s="1" t="s">
        <v>189</v>
      </c>
      <c r="D28">
        <v>30</v>
      </c>
      <c r="E28" s="1" t="s">
        <v>130</v>
      </c>
      <c r="F28" s="1" t="s">
        <v>134</v>
      </c>
      <c r="G28">
        <v>3.9614999999999997E-2</v>
      </c>
      <c r="H28">
        <v>3.9285E-2</v>
      </c>
      <c r="I28">
        <v>314.91699999999997</v>
      </c>
      <c r="J28">
        <v>668.70680000000004</v>
      </c>
      <c r="K28">
        <v>1419.9580000000001</v>
      </c>
      <c r="L28">
        <v>3015.192</v>
      </c>
      <c r="M28">
        <v>9.5745620000000002</v>
      </c>
      <c r="N28">
        <v>5680.8739999999998</v>
      </c>
      <c r="O28">
        <v>5951.13</v>
      </c>
      <c r="P28">
        <v>6234.2430000000004</v>
      </c>
      <c r="Q28">
        <v>6530.8249999999998</v>
      </c>
      <c r="R28">
        <v>1.149616</v>
      </c>
      <c r="S28">
        <v>4768.7569999999996</v>
      </c>
      <c r="T28">
        <v>4228.424</v>
      </c>
      <c r="U28">
        <v>3749.3150000000001</v>
      </c>
      <c r="V28">
        <v>3324.4929999999999</v>
      </c>
      <c r="W28">
        <v>0.69714030000000005</v>
      </c>
      <c r="X28">
        <v>10059.030000000001</v>
      </c>
      <c r="Y28">
        <v>9810.2009999999991</v>
      </c>
      <c r="Z28">
        <v>9567.5329999999994</v>
      </c>
      <c r="AA28">
        <v>9330.866</v>
      </c>
      <c r="AB28">
        <v>0.92761119999999997</v>
      </c>
      <c r="AC28">
        <v>0.1004</v>
      </c>
      <c r="AD28">
        <v>8500.4169999999995</v>
      </c>
      <c r="AE28">
        <v>9530.5630000000001</v>
      </c>
      <c r="AF28">
        <v>10685.55</v>
      </c>
      <c r="AG28">
        <v>11980.51</v>
      </c>
      <c r="AH28">
        <v>1.409403</v>
      </c>
      <c r="AI28">
        <v>9945.5300000000007</v>
      </c>
      <c r="AJ28">
        <v>11511.7</v>
      </c>
      <c r="AK28">
        <v>147338</v>
      </c>
      <c r="AL28">
        <v>0.11980399999999999</v>
      </c>
      <c r="AM28">
        <v>1566.2</v>
      </c>
      <c r="AN28">
        <v>8400</v>
      </c>
      <c r="AO28">
        <v>10818</v>
      </c>
      <c r="AP28">
        <v>32905</v>
      </c>
      <c r="AQ28">
        <v>0.32590799999999998</v>
      </c>
      <c r="AR28">
        <v>2418</v>
      </c>
      <c r="AS28">
        <v>8533</v>
      </c>
      <c r="AT28">
        <v>11107</v>
      </c>
      <c r="AU28">
        <v>47919</v>
      </c>
      <c r="AV28">
        <v>0.12486800000000001</v>
      </c>
      <c r="AW28">
        <v>2575</v>
      </c>
      <c r="AX28">
        <v>9498</v>
      </c>
      <c r="AY28">
        <v>10953</v>
      </c>
      <c r="AZ28">
        <v>32642</v>
      </c>
      <c r="BA28">
        <v>0.248441</v>
      </c>
      <c r="BB28">
        <v>1455</v>
      </c>
      <c r="BC28">
        <v>11913</v>
      </c>
      <c r="BD28">
        <v>12210</v>
      </c>
      <c r="BE28">
        <v>17178</v>
      </c>
      <c r="BF28">
        <v>6.8011000000000002E-2</v>
      </c>
      <c r="BG28">
        <v>296</v>
      </c>
      <c r="BH28">
        <v>15898</v>
      </c>
      <c r="BI28">
        <v>14414</v>
      </c>
      <c r="BJ28">
        <v>16694</v>
      </c>
      <c r="BK28">
        <v>-0.40303699999999998</v>
      </c>
      <c r="BL28">
        <v>-1484</v>
      </c>
      <c r="BM28">
        <v>6.1876519999999999</v>
      </c>
      <c r="BN28">
        <v>6.6147989999999997</v>
      </c>
      <c r="BO28">
        <v>7.0714350000000001</v>
      </c>
      <c r="BP28">
        <v>7.5595929999999996</v>
      </c>
      <c r="BQ28">
        <v>1.221722</v>
      </c>
      <c r="BR28">
        <v>27696</v>
      </c>
      <c r="BS28">
        <v>12075</v>
      </c>
      <c r="BT28">
        <v>11107</v>
      </c>
      <c r="BU28">
        <v>3834</v>
      </c>
      <c r="BV28">
        <v>0.43598350000000002</v>
      </c>
      <c r="BW28">
        <v>0.34518769999999999</v>
      </c>
      <c r="BX28">
        <v>0.79174480000000003</v>
      </c>
      <c r="BY28">
        <v>23074.58</v>
      </c>
      <c r="BZ28">
        <v>28488.51</v>
      </c>
      <c r="CA28">
        <v>25660.01</v>
      </c>
      <c r="CB28">
        <v>32146.9</v>
      </c>
      <c r="CC28">
        <v>29223.43</v>
      </c>
      <c r="CD28">
        <v>36255.699999999997</v>
      </c>
      <c r="CE28">
        <v>32428.45</v>
      </c>
      <c r="CF28">
        <v>40160.22</v>
      </c>
      <c r="CG28">
        <v>0.80996109999999999</v>
      </c>
      <c r="CH28">
        <v>0.798211</v>
      </c>
      <c r="CI28">
        <v>0.8060368</v>
      </c>
      <c r="CJ28">
        <v>0.80747679999999999</v>
      </c>
      <c r="DF28">
        <v>31819.18</v>
      </c>
      <c r="DG28">
        <v>117944.2</v>
      </c>
      <c r="DH28">
        <v>24348.62</v>
      </c>
      <c r="DI28">
        <v>106150.8</v>
      </c>
      <c r="DJ28">
        <v>0.26978160000000001</v>
      </c>
      <c r="DK28">
        <v>0.22937769999999999</v>
      </c>
      <c r="DL28">
        <v>0.8858414</v>
      </c>
      <c r="DM28">
        <v>0</v>
      </c>
      <c r="DN28">
        <v>89787.011289999995</v>
      </c>
      <c r="DO28">
        <v>77214.463279999996</v>
      </c>
      <c r="DP28">
        <v>1.1628259999999999</v>
      </c>
    </row>
    <row r="29" spans="1:120" x14ac:dyDescent="0.25">
      <c r="A29">
        <v>2018</v>
      </c>
      <c r="B29" s="1" t="s">
        <v>190</v>
      </c>
      <c r="C29" s="1" t="s">
        <v>191</v>
      </c>
      <c r="D29">
        <v>31</v>
      </c>
      <c r="E29" s="1" t="s">
        <v>161</v>
      </c>
      <c r="F29" s="1" t="s">
        <v>167</v>
      </c>
      <c r="G29">
        <v>3.7605E-2</v>
      </c>
      <c r="H29">
        <v>4.6045999999999997E-2</v>
      </c>
      <c r="I29">
        <v>300.697</v>
      </c>
      <c r="J29">
        <v>714.61569999999995</v>
      </c>
      <c r="K29">
        <v>1698.306</v>
      </c>
      <c r="L29">
        <v>4036.0770000000002</v>
      </c>
      <c r="M29">
        <v>13.4224</v>
      </c>
      <c r="N29">
        <v>3565.3939999999998</v>
      </c>
      <c r="O29">
        <v>4823.692</v>
      </c>
      <c r="P29">
        <v>6526.0690000000004</v>
      </c>
      <c r="Q29">
        <v>8829.2489999999998</v>
      </c>
      <c r="R29">
        <v>2.4763739999999999</v>
      </c>
      <c r="S29">
        <v>5484.0709999999999</v>
      </c>
      <c r="T29">
        <v>5104.8440000000001</v>
      </c>
      <c r="U29">
        <v>4751.8410000000003</v>
      </c>
      <c r="V29">
        <v>4423.2489999999998</v>
      </c>
      <c r="W29">
        <v>0.80656309999999998</v>
      </c>
      <c r="X29">
        <v>9659.2610000000004</v>
      </c>
      <c r="Y29">
        <v>10701.54</v>
      </c>
      <c r="Z29">
        <v>11856.29</v>
      </c>
      <c r="AA29">
        <v>13135.65</v>
      </c>
      <c r="AB29">
        <v>1.3599019999999999</v>
      </c>
      <c r="AC29">
        <v>0.1338</v>
      </c>
      <c r="AD29">
        <v>8420.8690000000006</v>
      </c>
      <c r="AE29">
        <v>10453.76</v>
      </c>
      <c r="AF29">
        <v>12977.42</v>
      </c>
      <c r="AG29">
        <v>16110.33</v>
      </c>
      <c r="AH29">
        <v>1.913143</v>
      </c>
      <c r="AI29">
        <v>9680.48</v>
      </c>
      <c r="AJ29">
        <v>12288.3</v>
      </c>
      <c r="AK29">
        <v>320133</v>
      </c>
      <c r="AL29">
        <v>0.13517899999999999</v>
      </c>
      <c r="AM29">
        <v>2607.7800000000002</v>
      </c>
      <c r="AN29">
        <v>5769</v>
      </c>
      <c r="AO29">
        <v>10865</v>
      </c>
      <c r="AP29">
        <v>97151</v>
      </c>
      <c r="AQ29">
        <v>0.40168100000000001</v>
      </c>
      <c r="AR29">
        <v>5097</v>
      </c>
      <c r="AS29">
        <v>9627</v>
      </c>
      <c r="AT29">
        <v>12986</v>
      </c>
      <c r="AU29">
        <v>35147</v>
      </c>
      <c r="AV29">
        <v>0.115527</v>
      </c>
      <c r="AW29">
        <v>3359</v>
      </c>
      <c r="AX29">
        <v>9466</v>
      </c>
      <c r="AY29">
        <v>11945</v>
      </c>
      <c r="AZ29">
        <v>80603</v>
      </c>
      <c r="BA29">
        <v>0.216249</v>
      </c>
      <c r="BB29">
        <v>2479</v>
      </c>
      <c r="BC29">
        <v>13506</v>
      </c>
      <c r="BD29">
        <v>13224</v>
      </c>
      <c r="BE29">
        <v>84330</v>
      </c>
      <c r="BF29">
        <v>-0.172208</v>
      </c>
      <c r="BG29">
        <v>-282</v>
      </c>
      <c r="BH29">
        <v>13024</v>
      </c>
      <c r="BI29">
        <v>15015</v>
      </c>
      <c r="BJ29">
        <v>22902</v>
      </c>
      <c r="BK29">
        <v>-0.15739700000000001</v>
      </c>
      <c r="BL29">
        <v>1991</v>
      </c>
      <c r="BM29">
        <v>6.5344259999999998</v>
      </c>
      <c r="BN29">
        <v>7.2217929999999999</v>
      </c>
      <c r="BO29">
        <v>7.9814660000000002</v>
      </c>
      <c r="BP29">
        <v>8.8210499999999996</v>
      </c>
      <c r="BQ29">
        <v>1.3499350000000001</v>
      </c>
      <c r="BR29">
        <v>54484</v>
      </c>
      <c r="BS29">
        <v>24320</v>
      </c>
      <c r="BT29">
        <v>20715</v>
      </c>
      <c r="BU29">
        <v>7664</v>
      </c>
      <c r="BV29">
        <v>0.44636959999999998</v>
      </c>
      <c r="BW29">
        <v>0.36997350000000001</v>
      </c>
      <c r="BX29">
        <v>0.82884999999999998</v>
      </c>
      <c r="BY29">
        <v>24466.42</v>
      </c>
      <c r="BZ29">
        <v>29736.85</v>
      </c>
      <c r="CA29">
        <v>27609.759999999998</v>
      </c>
      <c r="CB29">
        <v>33494.949999999997</v>
      </c>
      <c r="CC29">
        <v>31022.69</v>
      </c>
      <c r="CD29">
        <v>37551.53</v>
      </c>
      <c r="CE29">
        <v>34108.050000000003</v>
      </c>
      <c r="CF29">
        <v>41166.46</v>
      </c>
      <c r="CG29">
        <v>0.8227643</v>
      </c>
      <c r="CH29">
        <v>0.82429640000000004</v>
      </c>
      <c r="CI29">
        <v>0.82613650000000005</v>
      </c>
      <c r="CJ29">
        <v>0.82853969999999999</v>
      </c>
      <c r="DF29">
        <v>31744.89</v>
      </c>
      <c r="DG29">
        <v>116084.3</v>
      </c>
      <c r="DH29">
        <v>22532.25</v>
      </c>
      <c r="DI29">
        <v>104433.7</v>
      </c>
      <c r="DJ29">
        <v>0.27346409999999999</v>
      </c>
      <c r="DK29">
        <v>0.21575649999999999</v>
      </c>
      <c r="DL29">
        <v>0.84204489999999999</v>
      </c>
      <c r="DM29">
        <v>0</v>
      </c>
      <c r="DN29">
        <v>89002.757110000006</v>
      </c>
      <c r="DO29">
        <v>119394.4133</v>
      </c>
      <c r="DP29">
        <v>0.74545159999999999</v>
      </c>
    </row>
    <row r="30" spans="1:120" x14ac:dyDescent="0.25">
      <c r="A30">
        <v>2018</v>
      </c>
      <c r="B30" s="1" t="s">
        <v>192</v>
      </c>
      <c r="C30" s="1" t="s">
        <v>193</v>
      </c>
      <c r="D30">
        <v>32</v>
      </c>
      <c r="E30" s="1" t="s">
        <v>130</v>
      </c>
      <c r="F30" s="1" t="s">
        <v>134</v>
      </c>
      <c r="G30">
        <v>2.8455000000000001E-2</v>
      </c>
      <c r="H30">
        <v>3.1802999999999998E-2</v>
      </c>
      <c r="I30">
        <v>802.56380000000001</v>
      </c>
      <c r="J30">
        <v>842.29679999999996</v>
      </c>
      <c r="K30">
        <v>883.99689999999998</v>
      </c>
      <c r="L30">
        <v>927.76160000000004</v>
      </c>
      <c r="M30">
        <v>1.1559969999999999</v>
      </c>
      <c r="N30">
        <v>9874.616</v>
      </c>
      <c r="O30">
        <v>9237.3050000000003</v>
      </c>
      <c r="P30">
        <v>8641.1239999999998</v>
      </c>
      <c r="Q30">
        <v>8083.424</v>
      </c>
      <c r="R30">
        <v>0.81860639999999996</v>
      </c>
      <c r="S30">
        <v>2362.1089999999999</v>
      </c>
      <c r="T30">
        <v>1952.0519999999999</v>
      </c>
      <c r="U30">
        <v>1613.18</v>
      </c>
      <c r="V30">
        <v>1333.136</v>
      </c>
      <c r="W30">
        <v>0.56438359999999999</v>
      </c>
      <c r="X30">
        <v>10666.53</v>
      </c>
      <c r="Y30">
        <v>9055.6260000000002</v>
      </c>
      <c r="Z30">
        <v>7688.0060000000003</v>
      </c>
      <c r="AA30">
        <v>6526.93</v>
      </c>
      <c r="AB30">
        <v>0.61190739999999999</v>
      </c>
      <c r="AC30">
        <v>-0.27789999999999998</v>
      </c>
      <c r="AD30">
        <v>9754.3279999999995</v>
      </c>
      <c r="AE30">
        <v>8538.1059999999998</v>
      </c>
      <c r="AF30">
        <v>7473.5290000000005</v>
      </c>
      <c r="AG30">
        <v>6541.6890000000003</v>
      </c>
      <c r="AH30">
        <v>0.67064480000000004</v>
      </c>
      <c r="AI30">
        <v>15190</v>
      </c>
      <c r="AJ30">
        <v>9289.2999999999993</v>
      </c>
      <c r="AK30">
        <v>445547</v>
      </c>
      <c r="AL30">
        <v>-0.165996</v>
      </c>
      <c r="AM30">
        <v>-5900.75</v>
      </c>
      <c r="AN30">
        <v>9805</v>
      </c>
      <c r="AO30">
        <v>11381</v>
      </c>
      <c r="AP30">
        <v>15447</v>
      </c>
      <c r="AQ30">
        <v>-0.10345500000000001</v>
      </c>
      <c r="AR30">
        <v>1576</v>
      </c>
      <c r="AS30">
        <v>13193</v>
      </c>
      <c r="AT30">
        <v>9361</v>
      </c>
      <c r="AU30">
        <v>68468</v>
      </c>
      <c r="AV30">
        <v>-3.7819999999999999E-2</v>
      </c>
      <c r="AW30">
        <v>-3833</v>
      </c>
      <c r="AX30">
        <v>12691</v>
      </c>
      <c r="AY30">
        <v>11362</v>
      </c>
      <c r="AZ30">
        <v>14775</v>
      </c>
      <c r="BA30">
        <v>-0.168847</v>
      </c>
      <c r="BB30">
        <v>-1329</v>
      </c>
      <c r="BC30">
        <v>12373</v>
      </c>
      <c r="BD30">
        <v>10750</v>
      </c>
      <c r="BE30">
        <v>12411</v>
      </c>
      <c r="BF30">
        <v>-0.100591</v>
      </c>
      <c r="BG30">
        <v>-1623</v>
      </c>
      <c r="BH30">
        <v>16062</v>
      </c>
      <c r="BI30">
        <v>9032</v>
      </c>
      <c r="BJ30">
        <v>334446</v>
      </c>
      <c r="BK30">
        <v>-0.197433</v>
      </c>
      <c r="BL30">
        <v>-7030</v>
      </c>
      <c r="BM30">
        <v>5.4353910000000001</v>
      </c>
      <c r="BN30">
        <v>5.3681010000000002</v>
      </c>
      <c r="BO30">
        <v>5.3016430000000003</v>
      </c>
      <c r="BP30">
        <v>5.236008</v>
      </c>
      <c r="BQ30">
        <v>0.9633176</v>
      </c>
      <c r="BR30">
        <v>79025</v>
      </c>
      <c r="BS30">
        <v>29619</v>
      </c>
      <c r="BT30">
        <v>31432</v>
      </c>
      <c r="BU30">
        <v>9427</v>
      </c>
      <c r="BV30">
        <v>0.37480550000000001</v>
      </c>
      <c r="BW30">
        <v>0.2999173</v>
      </c>
      <c r="BX30">
        <v>0.80019459999999998</v>
      </c>
      <c r="BY30">
        <v>26268.7</v>
      </c>
      <c r="BZ30">
        <v>32931.620000000003</v>
      </c>
      <c r="CA30">
        <v>29518.84</v>
      </c>
      <c r="CB30">
        <v>36991.449999999997</v>
      </c>
      <c r="CC30">
        <v>32952.660000000003</v>
      </c>
      <c r="CD30">
        <v>41533.83</v>
      </c>
      <c r="CE30">
        <v>35938.1</v>
      </c>
      <c r="CF30">
        <v>45399.44</v>
      </c>
      <c r="CG30">
        <v>0.7976742</v>
      </c>
      <c r="CH30">
        <v>0.79799100000000001</v>
      </c>
      <c r="CI30">
        <v>0.79339340000000003</v>
      </c>
      <c r="CJ30">
        <v>0.79159780000000002</v>
      </c>
      <c r="DF30">
        <v>32092.99</v>
      </c>
      <c r="DG30">
        <v>115983.8</v>
      </c>
      <c r="DH30">
        <v>25122.74</v>
      </c>
      <c r="DI30">
        <v>103851.1</v>
      </c>
      <c r="DJ30">
        <v>0.27670230000000001</v>
      </c>
      <c r="DK30">
        <v>0.2419113</v>
      </c>
      <c r="DL30">
        <v>0.91629349999999998</v>
      </c>
      <c r="DM30">
        <v>9.1953999999999994E-2</v>
      </c>
      <c r="DN30">
        <v>84586.202510000003</v>
      </c>
      <c r="DO30">
        <v>129842.3276</v>
      </c>
      <c r="DP30">
        <v>0.65145319999999995</v>
      </c>
    </row>
    <row r="31" spans="1:120" x14ac:dyDescent="0.25">
      <c r="A31">
        <v>2018</v>
      </c>
      <c r="B31" s="1" t="s">
        <v>194</v>
      </c>
      <c r="C31" s="1" t="s">
        <v>195</v>
      </c>
      <c r="D31">
        <v>33</v>
      </c>
      <c r="E31" s="1" t="s">
        <v>144</v>
      </c>
      <c r="F31" s="1" t="s">
        <v>145</v>
      </c>
      <c r="G31">
        <v>3.6419E-2</v>
      </c>
      <c r="H31">
        <v>3.7025000000000002E-2</v>
      </c>
      <c r="I31">
        <v>389.4674</v>
      </c>
      <c r="J31">
        <v>908.38810000000001</v>
      </c>
      <c r="K31">
        <v>2118.7109999999998</v>
      </c>
      <c r="L31">
        <v>4941.6509999999998</v>
      </c>
      <c r="M31">
        <v>12.688230000000001</v>
      </c>
      <c r="N31">
        <v>5485.36</v>
      </c>
      <c r="O31">
        <v>6673.0420000000004</v>
      </c>
      <c r="P31">
        <v>8117.88</v>
      </c>
      <c r="Q31">
        <v>9875.5509999999995</v>
      </c>
      <c r="R31">
        <v>1.8003469999999999</v>
      </c>
      <c r="S31">
        <v>10390.89</v>
      </c>
      <c r="T31">
        <v>8101.5150000000003</v>
      </c>
      <c r="U31">
        <v>6316.5469999999996</v>
      </c>
      <c r="V31">
        <v>4924.8549999999996</v>
      </c>
      <c r="W31">
        <v>0.47395900000000002</v>
      </c>
      <c r="X31">
        <v>16533.61</v>
      </c>
      <c r="Y31">
        <v>14987.33</v>
      </c>
      <c r="Z31">
        <v>13585.67</v>
      </c>
      <c r="AA31">
        <v>12315.09</v>
      </c>
      <c r="AB31">
        <v>0.74485190000000001</v>
      </c>
      <c r="AC31">
        <v>-0.2195</v>
      </c>
      <c r="AD31">
        <v>15230.63</v>
      </c>
      <c r="AE31">
        <v>14667.62</v>
      </c>
      <c r="AF31">
        <v>14125.42</v>
      </c>
      <c r="AG31">
        <v>13603.27</v>
      </c>
      <c r="AH31">
        <v>0.89315270000000002</v>
      </c>
      <c r="AI31">
        <v>8929.3700000000008</v>
      </c>
      <c r="AJ31">
        <v>16918.400000000001</v>
      </c>
      <c r="AK31">
        <v>174428</v>
      </c>
      <c r="AL31">
        <v>0.31274400000000002</v>
      </c>
      <c r="AM31">
        <v>7988.99</v>
      </c>
      <c r="AN31">
        <v>6224</v>
      </c>
      <c r="AO31">
        <v>17234</v>
      </c>
      <c r="AP31">
        <v>37993</v>
      </c>
      <c r="AQ31">
        <v>0.59205700000000006</v>
      </c>
      <c r="AR31">
        <v>11010</v>
      </c>
      <c r="AS31">
        <v>6902</v>
      </c>
      <c r="AT31">
        <v>17698</v>
      </c>
      <c r="AU31">
        <v>31356</v>
      </c>
      <c r="AV31">
        <v>0.38831100000000002</v>
      </c>
      <c r="AW31">
        <v>10796</v>
      </c>
      <c r="AX31">
        <v>8342</v>
      </c>
      <c r="AY31">
        <v>17191</v>
      </c>
      <c r="AZ31">
        <v>40091</v>
      </c>
      <c r="BA31">
        <v>0.34860099999999999</v>
      </c>
      <c r="BB31">
        <v>8849</v>
      </c>
      <c r="BC31">
        <v>10645</v>
      </c>
      <c r="BD31">
        <v>16626</v>
      </c>
      <c r="BE31">
        <v>36692</v>
      </c>
      <c r="BF31">
        <v>0.200909</v>
      </c>
      <c r="BG31">
        <v>5981</v>
      </c>
      <c r="BH31">
        <v>13415</v>
      </c>
      <c r="BI31">
        <v>15622</v>
      </c>
      <c r="BJ31">
        <v>28296</v>
      </c>
      <c r="BK31">
        <v>-4.9646999999999997E-2</v>
      </c>
      <c r="BL31">
        <v>2207</v>
      </c>
      <c r="BM31">
        <v>7.5427020000000002</v>
      </c>
      <c r="BN31">
        <v>7.9044499999999998</v>
      </c>
      <c r="BO31">
        <v>8.2835479999999997</v>
      </c>
      <c r="BP31">
        <v>8.680828</v>
      </c>
      <c r="BQ31">
        <v>1.1508910000000001</v>
      </c>
      <c r="BR31">
        <v>25433</v>
      </c>
      <c r="BS31">
        <v>14750</v>
      </c>
      <c r="BT31">
        <v>7041</v>
      </c>
      <c r="BU31">
        <v>2644</v>
      </c>
      <c r="BV31">
        <v>0.5799552</v>
      </c>
      <c r="BW31">
        <v>0.37551479999999998</v>
      </c>
      <c r="BX31">
        <v>0.64748939999999999</v>
      </c>
      <c r="BY31">
        <v>24966.1</v>
      </c>
      <c r="BZ31">
        <v>32624.9</v>
      </c>
      <c r="CA31">
        <v>28974.21</v>
      </c>
      <c r="CB31">
        <v>37367.1</v>
      </c>
      <c r="CC31">
        <v>33055.910000000003</v>
      </c>
      <c r="CD31">
        <v>42976.14</v>
      </c>
      <c r="CE31">
        <v>36869.64</v>
      </c>
      <c r="CF31">
        <v>47648.7</v>
      </c>
      <c r="CG31">
        <v>0.7652468</v>
      </c>
      <c r="CH31">
        <v>0.77539349999999996</v>
      </c>
      <c r="CI31">
        <v>0.76916890000000004</v>
      </c>
      <c r="CJ31">
        <v>0.77378069999999999</v>
      </c>
      <c r="DF31">
        <v>33160.75</v>
      </c>
      <c r="DG31">
        <v>144457.9</v>
      </c>
      <c r="DH31">
        <v>26572.57</v>
      </c>
      <c r="DI31">
        <v>134252.70000000001</v>
      </c>
      <c r="DJ31">
        <v>0.22955300000000001</v>
      </c>
      <c r="DK31">
        <v>0.19792950000000001</v>
      </c>
      <c r="DL31">
        <v>0.87606050000000002</v>
      </c>
      <c r="DM31">
        <v>1.9847E-2</v>
      </c>
      <c r="DN31">
        <v>122227.0628</v>
      </c>
      <c r="DO31">
        <v>136880.04920000001</v>
      </c>
      <c r="DP31">
        <v>0.89295020000000003</v>
      </c>
    </row>
    <row r="32" spans="1:120" x14ac:dyDescent="0.25">
      <c r="A32">
        <v>2018</v>
      </c>
      <c r="B32" s="1" t="s">
        <v>196</v>
      </c>
      <c r="C32" s="1" t="s">
        <v>197</v>
      </c>
      <c r="D32">
        <v>34</v>
      </c>
      <c r="E32" s="1" t="s">
        <v>144</v>
      </c>
      <c r="F32" s="1" t="s">
        <v>198</v>
      </c>
      <c r="G32">
        <v>4.5138999999999999E-2</v>
      </c>
      <c r="H32">
        <v>4.5894999999999998E-2</v>
      </c>
      <c r="I32">
        <v>337.71559999999999</v>
      </c>
      <c r="J32">
        <v>601.23720000000003</v>
      </c>
      <c r="K32">
        <v>1070.3869999999999</v>
      </c>
      <c r="L32">
        <v>1905.616</v>
      </c>
      <c r="M32">
        <v>5.642665</v>
      </c>
      <c r="N32">
        <v>4617.7020000000002</v>
      </c>
      <c r="O32">
        <v>8146.442</v>
      </c>
      <c r="P32">
        <v>14371.77</v>
      </c>
      <c r="Q32">
        <v>25354.34</v>
      </c>
      <c r="R32">
        <v>5.4906839999999999</v>
      </c>
      <c r="S32">
        <v>14640.77</v>
      </c>
      <c r="T32">
        <v>7441.8980000000001</v>
      </c>
      <c r="U32">
        <v>3782.7139999999999</v>
      </c>
      <c r="V32">
        <v>1922.752</v>
      </c>
      <c r="W32">
        <v>0.13132859999999999</v>
      </c>
      <c r="X32">
        <v>16930.03</v>
      </c>
      <c r="Y32">
        <v>17325.34</v>
      </c>
      <c r="Z32">
        <v>17729.88</v>
      </c>
      <c r="AA32">
        <v>18143.87</v>
      </c>
      <c r="AB32">
        <v>1.0716969999999999</v>
      </c>
      <c r="AC32">
        <v>0.22900000000000001</v>
      </c>
      <c r="AD32">
        <v>16023.73</v>
      </c>
      <c r="AE32">
        <v>15972.77</v>
      </c>
      <c r="AF32">
        <v>15921.97</v>
      </c>
      <c r="AG32">
        <v>15871.33</v>
      </c>
      <c r="AH32">
        <v>0.99048910000000001</v>
      </c>
      <c r="AI32">
        <v>12461.8</v>
      </c>
      <c r="AJ32">
        <v>18823.5</v>
      </c>
      <c r="AK32">
        <v>1322247</v>
      </c>
      <c r="AL32">
        <v>0.245279</v>
      </c>
      <c r="AM32">
        <v>6361.68</v>
      </c>
      <c r="AN32">
        <v>7634</v>
      </c>
      <c r="AO32">
        <v>19413</v>
      </c>
      <c r="AP32">
        <v>222382</v>
      </c>
      <c r="AQ32">
        <v>0.77154100000000003</v>
      </c>
      <c r="AR32">
        <v>11779</v>
      </c>
      <c r="AS32">
        <v>8613</v>
      </c>
      <c r="AT32">
        <v>19595</v>
      </c>
      <c r="AU32">
        <v>220322</v>
      </c>
      <c r="AV32">
        <v>0.59213400000000005</v>
      </c>
      <c r="AW32">
        <v>10982</v>
      </c>
      <c r="AX32">
        <v>9182</v>
      </c>
      <c r="AY32">
        <v>18331</v>
      </c>
      <c r="AZ32">
        <v>231091</v>
      </c>
      <c r="BA32">
        <v>0.41143400000000002</v>
      </c>
      <c r="BB32">
        <v>9149</v>
      </c>
      <c r="BC32">
        <v>11794</v>
      </c>
      <c r="BD32">
        <v>18417</v>
      </c>
      <c r="BE32">
        <v>214321</v>
      </c>
      <c r="BF32">
        <v>0.17175199999999999</v>
      </c>
      <c r="BG32">
        <v>6623</v>
      </c>
      <c r="BH32">
        <v>18963</v>
      </c>
      <c r="BI32">
        <v>18593</v>
      </c>
      <c r="BJ32">
        <v>434131</v>
      </c>
      <c r="BK32">
        <v>-0.20311899999999999</v>
      </c>
      <c r="BL32">
        <v>-370</v>
      </c>
      <c r="BM32">
        <v>8.7281549999999992</v>
      </c>
      <c r="BN32">
        <v>8.3355390000000007</v>
      </c>
      <c r="BO32">
        <v>7.9605819999999996</v>
      </c>
      <c r="BP32">
        <v>7.6024929999999999</v>
      </c>
      <c r="BQ32">
        <v>0.87103090000000005</v>
      </c>
      <c r="BR32">
        <v>210686</v>
      </c>
      <c r="BS32">
        <v>138185</v>
      </c>
      <c r="BT32">
        <v>57060</v>
      </c>
      <c r="BU32">
        <v>33416</v>
      </c>
      <c r="BV32">
        <v>0.6558813</v>
      </c>
      <c r="BW32">
        <v>0.58562919999999996</v>
      </c>
      <c r="BX32">
        <v>0.89288900000000004</v>
      </c>
      <c r="BY32">
        <v>35886.79</v>
      </c>
      <c r="BZ32">
        <v>40189.269999999997</v>
      </c>
      <c r="CA32">
        <v>41314.43</v>
      </c>
      <c r="CB32">
        <v>46469.65</v>
      </c>
      <c r="CC32">
        <v>47752.62</v>
      </c>
      <c r="CD32">
        <v>53717.760000000002</v>
      </c>
      <c r="CE32">
        <v>53401.89</v>
      </c>
      <c r="CF32">
        <v>60073.7</v>
      </c>
      <c r="CG32">
        <v>0.89294459999999998</v>
      </c>
      <c r="CH32">
        <v>0.88906280000000004</v>
      </c>
      <c r="CI32">
        <v>0.88895400000000002</v>
      </c>
      <c r="CJ32">
        <v>0.88893960000000005</v>
      </c>
      <c r="DF32">
        <v>29565</v>
      </c>
      <c r="DG32">
        <v>182747.8</v>
      </c>
      <c r="DH32">
        <v>22773.64</v>
      </c>
      <c r="DI32">
        <v>170940</v>
      </c>
      <c r="DJ32">
        <v>0.16178029999999999</v>
      </c>
      <c r="DK32">
        <v>0.13322600000000001</v>
      </c>
      <c r="DL32">
        <v>0.87944370000000005</v>
      </c>
      <c r="DM32">
        <v>3.6075000000000003E-2</v>
      </c>
      <c r="DN32">
        <v>151186.61809999999</v>
      </c>
      <c r="DO32">
        <v>204023.16620000001</v>
      </c>
      <c r="DP32">
        <v>0.74102670000000004</v>
      </c>
    </row>
    <row r="33" spans="1:120" x14ac:dyDescent="0.25">
      <c r="A33">
        <v>2018</v>
      </c>
      <c r="B33" s="1" t="s">
        <v>199</v>
      </c>
      <c r="C33" s="1" t="s">
        <v>200</v>
      </c>
      <c r="D33">
        <v>35</v>
      </c>
      <c r="E33" s="1" t="s">
        <v>130</v>
      </c>
      <c r="F33" s="1" t="s">
        <v>134</v>
      </c>
      <c r="G33">
        <v>3.5663E-2</v>
      </c>
      <c r="H33">
        <v>4.0929E-2</v>
      </c>
      <c r="I33">
        <v>484.7559</v>
      </c>
      <c r="J33">
        <v>738.16899999999998</v>
      </c>
      <c r="K33">
        <v>1124.057</v>
      </c>
      <c r="L33">
        <v>1711.674</v>
      </c>
      <c r="M33">
        <v>3.531002</v>
      </c>
      <c r="N33">
        <v>9997.3700000000008</v>
      </c>
      <c r="O33">
        <v>9713.9120000000003</v>
      </c>
      <c r="P33">
        <v>9438.4920000000002</v>
      </c>
      <c r="Q33">
        <v>9170.8809999999994</v>
      </c>
      <c r="R33">
        <v>0.91732930000000001</v>
      </c>
      <c r="S33">
        <v>2028.924</v>
      </c>
      <c r="T33">
        <v>1728.9269999999999</v>
      </c>
      <c r="U33">
        <v>1473.288</v>
      </c>
      <c r="V33">
        <v>1255.4480000000001</v>
      </c>
      <c r="W33">
        <v>0.61877510000000002</v>
      </c>
      <c r="X33">
        <v>9423.49</v>
      </c>
      <c r="Y33">
        <v>9139.49</v>
      </c>
      <c r="Z33">
        <v>8864.0480000000007</v>
      </c>
      <c r="AA33">
        <v>8596.9089999999997</v>
      </c>
      <c r="AB33">
        <v>0.91228500000000001</v>
      </c>
      <c r="AC33">
        <v>0.14510000000000001</v>
      </c>
      <c r="AD33">
        <v>6992.5450000000001</v>
      </c>
      <c r="AE33">
        <v>7578.2039999999997</v>
      </c>
      <c r="AF33">
        <v>8212.9130000000005</v>
      </c>
      <c r="AG33">
        <v>8900.7829999999994</v>
      </c>
      <c r="AH33">
        <v>1.272896</v>
      </c>
      <c r="AI33">
        <v>14933</v>
      </c>
      <c r="AJ33">
        <v>9573.91</v>
      </c>
      <c r="AK33">
        <v>318856</v>
      </c>
      <c r="AL33">
        <v>-0.29382900000000001</v>
      </c>
      <c r="AM33">
        <v>-5359.06</v>
      </c>
      <c r="AN33">
        <v>11710</v>
      </c>
      <c r="AO33">
        <v>9268</v>
      </c>
      <c r="AP33">
        <v>65860</v>
      </c>
      <c r="AQ33">
        <v>-0.202515</v>
      </c>
      <c r="AR33">
        <v>-2443</v>
      </c>
      <c r="AS33">
        <v>14196</v>
      </c>
      <c r="AT33">
        <v>9154</v>
      </c>
      <c r="AU33">
        <v>123050</v>
      </c>
      <c r="AV33">
        <v>-0.29138500000000001</v>
      </c>
      <c r="AW33">
        <v>-5042</v>
      </c>
      <c r="AX33">
        <v>13856</v>
      </c>
      <c r="AY33">
        <v>9531</v>
      </c>
      <c r="AZ33">
        <v>42457</v>
      </c>
      <c r="BA33">
        <v>-0.25760100000000002</v>
      </c>
      <c r="BB33">
        <v>-4325</v>
      </c>
      <c r="BC33">
        <v>16205</v>
      </c>
      <c r="BD33">
        <v>10084</v>
      </c>
      <c r="BE33">
        <v>49544</v>
      </c>
      <c r="BF33">
        <v>-0.31442900000000001</v>
      </c>
      <c r="BG33">
        <v>-6122</v>
      </c>
      <c r="BH33">
        <v>22461</v>
      </c>
      <c r="BI33">
        <v>10849</v>
      </c>
      <c r="BJ33">
        <v>37945</v>
      </c>
      <c r="BK33">
        <v>-0.47481000000000001</v>
      </c>
      <c r="BL33">
        <v>-11612</v>
      </c>
      <c r="BM33">
        <v>6.1932660000000004</v>
      </c>
      <c r="BN33">
        <v>6.34049</v>
      </c>
      <c r="BO33">
        <v>6.4912130000000001</v>
      </c>
      <c r="BP33">
        <v>6.6455190000000002</v>
      </c>
      <c r="BQ33">
        <v>1.0730230000000001</v>
      </c>
      <c r="BR33">
        <v>50110</v>
      </c>
      <c r="BS33">
        <v>21351</v>
      </c>
      <c r="BT33">
        <v>27679</v>
      </c>
      <c r="BU33">
        <v>12078</v>
      </c>
      <c r="BV33">
        <v>0.42608259999999998</v>
      </c>
      <c r="BW33">
        <v>0.43635970000000002</v>
      </c>
      <c r="BX33">
        <v>1.0241199999999999</v>
      </c>
      <c r="BY33">
        <v>23004.38</v>
      </c>
      <c r="BZ33">
        <v>29008.67</v>
      </c>
      <c r="CA33">
        <v>26013.8</v>
      </c>
      <c r="CB33">
        <v>33143.97</v>
      </c>
      <c r="CC33">
        <v>29698.07</v>
      </c>
      <c r="CD33">
        <v>37797.54</v>
      </c>
      <c r="CE33">
        <v>32710.59</v>
      </c>
      <c r="CF33">
        <v>42039.39</v>
      </c>
      <c r="CG33">
        <v>0.79301759999999999</v>
      </c>
      <c r="CH33">
        <v>0.78487289999999998</v>
      </c>
      <c r="CI33">
        <v>0.78571449999999998</v>
      </c>
      <c r="CJ33">
        <v>0.7780939</v>
      </c>
      <c r="DF33">
        <v>27587.94</v>
      </c>
      <c r="DG33">
        <v>114942</v>
      </c>
      <c r="DH33">
        <v>20992.799999999999</v>
      </c>
      <c r="DI33">
        <v>98841.07</v>
      </c>
      <c r="DJ33">
        <v>0.24001620000000001</v>
      </c>
      <c r="DK33">
        <v>0.21238940000000001</v>
      </c>
      <c r="DL33">
        <v>0.89596050000000005</v>
      </c>
      <c r="DM33">
        <v>7.6073000000000002E-2</v>
      </c>
      <c r="DN33">
        <v>72757.754549999998</v>
      </c>
      <c r="DO33">
        <v>88759.3609</v>
      </c>
      <c r="DP33">
        <v>0.81971930000000004</v>
      </c>
    </row>
    <row r="34" spans="1:120" x14ac:dyDescent="0.25">
      <c r="A34">
        <v>2018</v>
      </c>
      <c r="B34" s="1" t="s">
        <v>201</v>
      </c>
      <c r="C34" s="1" t="s">
        <v>202</v>
      </c>
      <c r="D34">
        <v>36</v>
      </c>
      <c r="E34" s="1" t="s">
        <v>144</v>
      </c>
      <c r="F34" s="1" t="s">
        <v>198</v>
      </c>
      <c r="G34">
        <v>4.2169999999999999E-2</v>
      </c>
      <c r="H34">
        <v>5.3621000000000002E-2</v>
      </c>
      <c r="I34">
        <v>383.2353</v>
      </c>
      <c r="J34">
        <v>674.35209999999995</v>
      </c>
      <c r="K34">
        <v>1186.6099999999999</v>
      </c>
      <c r="L34">
        <v>2087.9929999999999</v>
      </c>
      <c r="M34">
        <v>5.4483309999999996</v>
      </c>
      <c r="N34">
        <v>8274.9429999999993</v>
      </c>
      <c r="O34">
        <v>11125.17</v>
      </c>
      <c r="P34">
        <v>14957.12</v>
      </c>
      <c r="Q34">
        <v>20108.95</v>
      </c>
      <c r="R34">
        <v>2.4301010000000001</v>
      </c>
      <c r="S34">
        <v>11546.52</v>
      </c>
      <c r="T34">
        <v>9330.7479999999996</v>
      </c>
      <c r="U34">
        <v>7540.1840000000002</v>
      </c>
      <c r="V34">
        <v>6093.2280000000001</v>
      </c>
      <c r="W34">
        <v>0.52771129999999999</v>
      </c>
      <c r="X34">
        <v>19954.72</v>
      </c>
      <c r="Y34">
        <v>20661.05</v>
      </c>
      <c r="Z34">
        <v>21392.38</v>
      </c>
      <c r="AA34">
        <v>22149.599999999999</v>
      </c>
      <c r="AB34">
        <v>1.109993</v>
      </c>
      <c r="AC34">
        <v>0.14810000000000001</v>
      </c>
      <c r="AD34">
        <v>19256.32</v>
      </c>
      <c r="AE34">
        <v>19508.439999999999</v>
      </c>
      <c r="AF34">
        <v>19763.87</v>
      </c>
      <c r="AG34">
        <v>20022.64</v>
      </c>
      <c r="AH34">
        <v>1.0397959999999999</v>
      </c>
      <c r="AI34">
        <v>15354.3</v>
      </c>
      <c r="AJ34">
        <v>24063.7</v>
      </c>
      <c r="AK34">
        <v>2602786</v>
      </c>
      <c r="AL34">
        <v>3.0578000000000001E-2</v>
      </c>
      <c r="AM34">
        <v>8709.44</v>
      </c>
      <c r="AN34">
        <v>6908</v>
      </c>
      <c r="AO34">
        <v>24825</v>
      </c>
      <c r="AP34">
        <v>406804</v>
      </c>
      <c r="AQ34">
        <v>0.49753199999999997</v>
      </c>
      <c r="AR34">
        <v>17917</v>
      </c>
      <c r="AS34">
        <v>9020</v>
      </c>
      <c r="AT34">
        <v>22397</v>
      </c>
      <c r="AU34">
        <v>355782</v>
      </c>
      <c r="AV34">
        <v>0.230458</v>
      </c>
      <c r="AW34">
        <v>13376</v>
      </c>
      <c r="AX34">
        <v>10434</v>
      </c>
      <c r="AY34">
        <v>21206</v>
      </c>
      <c r="AZ34">
        <v>260285</v>
      </c>
      <c r="BA34">
        <v>6.9925000000000001E-2</v>
      </c>
      <c r="BB34">
        <v>10772</v>
      </c>
      <c r="BC34">
        <v>13897</v>
      </c>
      <c r="BD34">
        <v>21802</v>
      </c>
      <c r="BE34">
        <v>260090</v>
      </c>
      <c r="BF34">
        <v>-0.155723</v>
      </c>
      <c r="BG34">
        <v>7905</v>
      </c>
      <c r="BH34">
        <v>20923</v>
      </c>
      <c r="BI34">
        <v>25288</v>
      </c>
      <c r="BJ34">
        <v>1319825</v>
      </c>
      <c r="BK34">
        <v>-0.13807</v>
      </c>
      <c r="BL34">
        <v>4365</v>
      </c>
      <c r="BM34">
        <v>8.5926229999999997</v>
      </c>
      <c r="BN34">
        <v>8.314114</v>
      </c>
      <c r="BO34">
        <v>8.044632</v>
      </c>
      <c r="BP34">
        <v>7.7838849999999997</v>
      </c>
      <c r="BQ34">
        <v>0.90587989999999996</v>
      </c>
      <c r="BR34">
        <v>462710</v>
      </c>
      <c r="BS34">
        <v>277674</v>
      </c>
      <c r="BT34">
        <v>177030</v>
      </c>
      <c r="BU34">
        <v>96991</v>
      </c>
      <c r="BV34">
        <v>0.60010370000000002</v>
      </c>
      <c r="BW34">
        <v>0.54787889999999995</v>
      </c>
      <c r="BX34">
        <v>0.91297360000000005</v>
      </c>
      <c r="BY34">
        <v>35848.68</v>
      </c>
      <c r="BZ34">
        <v>38927.18</v>
      </c>
      <c r="CA34">
        <v>41563.43</v>
      </c>
      <c r="CB34">
        <v>44840.65</v>
      </c>
      <c r="CC34">
        <v>47801.17</v>
      </c>
      <c r="CD34">
        <v>51974.32</v>
      </c>
      <c r="CE34">
        <v>53486.1</v>
      </c>
      <c r="CF34">
        <v>58120.32</v>
      </c>
      <c r="CG34">
        <v>0.92091659999999997</v>
      </c>
      <c r="CH34">
        <v>0.92691409999999996</v>
      </c>
      <c r="CI34">
        <v>0.91970739999999995</v>
      </c>
      <c r="CJ34">
        <v>0.920265</v>
      </c>
      <c r="DF34">
        <v>28559.15</v>
      </c>
      <c r="DG34">
        <v>155278.5</v>
      </c>
      <c r="DH34">
        <v>21476.74</v>
      </c>
      <c r="DI34">
        <v>141224.1</v>
      </c>
      <c r="DJ34">
        <v>0.18392210000000001</v>
      </c>
      <c r="DK34">
        <v>0.1520755</v>
      </c>
      <c r="DL34">
        <v>0.8348795</v>
      </c>
      <c r="DM34">
        <v>5.1674999999999999E-2</v>
      </c>
      <c r="DN34">
        <v>117251.4915</v>
      </c>
      <c r="DO34">
        <v>153495.8002</v>
      </c>
      <c r="DP34">
        <v>0.76387430000000001</v>
      </c>
    </row>
    <row r="35" spans="1:120" x14ac:dyDescent="0.25">
      <c r="A35">
        <v>2018</v>
      </c>
      <c r="B35" s="1" t="s">
        <v>203</v>
      </c>
      <c r="C35" s="1" t="s">
        <v>204</v>
      </c>
      <c r="D35">
        <v>37</v>
      </c>
      <c r="E35" s="1" t="s">
        <v>126</v>
      </c>
      <c r="F35" s="1" t="s">
        <v>148</v>
      </c>
      <c r="G35">
        <v>2.7358E-2</v>
      </c>
      <c r="H35">
        <v>3.2356999999999997E-2</v>
      </c>
      <c r="I35">
        <v>463.44349999999997</v>
      </c>
      <c r="J35">
        <v>707.00779999999997</v>
      </c>
      <c r="K35">
        <v>1078.578</v>
      </c>
      <c r="L35">
        <v>1645.4280000000001</v>
      </c>
      <c r="M35">
        <v>3.55044</v>
      </c>
      <c r="N35">
        <v>6653.4650000000001</v>
      </c>
      <c r="O35">
        <v>6958.7430000000004</v>
      </c>
      <c r="P35">
        <v>7278.0280000000002</v>
      </c>
      <c r="Q35">
        <v>7611.9629999999997</v>
      </c>
      <c r="R35">
        <v>1.1440600000000001</v>
      </c>
      <c r="S35">
        <v>2585.3249999999998</v>
      </c>
      <c r="T35">
        <v>2149.3629999999998</v>
      </c>
      <c r="U35">
        <v>1786.9169999999999</v>
      </c>
      <c r="V35">
        <v>1485.59</v>
      </c>
      <c r="W35">
        <v>0.57462400000000002</v>
      </c>
      <c r="X35">
        <v>7386.53</v>
      </c>
      <c r="Y35">
        <v>7505.817</v>
      </c>
      <c r="Z35">
        <v>7627.0290000000005</v>
      </c>
      <c r="AA35">
        <v>7750.1989999999996</v>
      </c>
      <c r="AB35">
        <v>1.049234</v>
      </c>
      <c r="AC35">
        <v>-0.30399999999999999</v>
      </c>
      <c r="AD35">
        <v>7278.384</v>
      </c>
      <c r="AE35">
        <v>7812.223</v>
      </c>
      <c r="AF35">
        <v>8385.2160000000003</v>
      </c>
      <c r="AG35">
        <v>9000.2360000000008</v>
      </c>
      <c r="AH35">
        <v>1.2365710000000001</v>
      </c>
      <c r="AI35">
        <v>11687.1</v>
      </c>
      <c r="AJ35">
        <v>9374.32</v>
      </c>
      <c r="AK35">
        <v>1447999</v>
      </c>
      <c r="AL35">
        <v>6.9737999999999994E-2</v>
      </c>
      <c r="AM35">
        <v>-2312.8000000000002</v>
      </c>
      <c r="AN35">
        <v>10085</v>
      </c>
      <c r="AO35">
        <v>9154</v>
      </c>
      <c r="AP35">
        <v>627632</v>
      </c>
      <c r="AQ35">
        <v>0.24812400000000001</v>
      </c>
      <c r="AR35">
        <v>-931</v>
      </c>
      <c r="AS35">
        <v>11566</v>
      </c>
      <c r="AT35">
        <v>9490</v>
      </c>
      <c r="AU35">
        <v>236843</v>
      </c>
      <c r="AV35">
        <v>-3.9050000000000001E-3</v>
      </c>
      <c r="AW35">
        <v>-2076</v>
      </c>
      <c r="AX35">
        <v>12597</v>
      </c>
      <c r="AY35">
        <v>9363</v>
      </c>
      <c r="AZ35">
        <v>329410</v>
      </c>
      <c r="BA35">
        <v>-3.3329999999999999E-2</v>
      </c>
      <c r="BB35">
        <v>-3234</v>
      </c>
      <c r="BC35">
        <v>13574</v>
      </c>
      <c r="BD35">
        <v>9554</v>
      </c>
      <c r="BE35">
        <v>154806</v>
      </c>
      <c r="BF35">
        <v>-9.7348000000000004E-2</v>
      </c>
      <c r="BG35">
        <v>-4020</v>
      </c>
      <c r="BH35">
        <v>16142</v>
      </c>
      <c r="BI35">
        <v>10248</v>
      </c>
      <c r="BJ35">
        <v>99308</v>
      </c>
      <c r="BK35">
        <v>-0.27968999999999999</v>
      </c>
      <c r="BL35">
        <v>-5893</v>
      </c>
      <c r="BM35">
        <v>6.5612579999999996</v>
      </c>
      <c r="BN35">
        <v>6.6494660000000003</v>
      </c>
      <c r="BO35">
        <v>6.7388599999999999</v>
      </c>
      <c r="BP35">
        <v>6.8294550000000003</v>
      </c>
      <c r="BQ35">
        <v>1.0408759999999999</v>
      </c>
      <c r="BR35">
        <v>246324</v>
      </c>
      <c r="BS35">
        <v>112397</v>
      </c>
      <c r="BT35">
        <v>103490</v>
      </c>
      <c r="BU35">
        <v>36992</v>
      </c>
      <c r="BV35">
        <v>0.45629740000000002</v>
      </c>
      <c r="BW35">
        <v>0.35744520000000002</v>
      </c>
      <c r="BX35">
        <v>0.7833601</v>
      </c>
      <c r="BY35">
        <v>23069.439999999999</v>
      </c>
      <c r="BZ35">
        <v>31616.54</v>
      </c>
      <c r="CA35">
        <v>26497.55</v>
      </c>
      <c r="CB35">
        <v>36468.86</v>
      </c>
      <c r="CC35">
        <v>30643.87</v>
      </c>
      <c r="CD35">
        <v>42139.91</v>
      </c>
      <c r="CE35">
        <v>34240.89</v>
      </c>
      <c r="CF35">
        <v>47065.39</v>
      </c>
      <c r="CG35">
        <v>0.72966359999999997</v>
      </c>
      <c r="CH35">
        <v>0.72658009999999995</v>
      </c>
      <c r="CI35">
        <v>0.72719350000000005</v>
      </c>
      <c r="CJ35">
        <v>0.72751739999999998</v>
      </c>
      <c r="DF35">
        <v>27556.15</v>
      </c>
      <c r="DG35">
        <v>128982.5</v>
      </c>
      <c r="DH35">
        <v>21457.07</v>
      </c>
      <c r="DI35">
        <v>115551.3</v>
      </c>
      <c r="DJ35">
        <v>0.21364250000000001</v>
      </c>
      <c r="DK35">
        <v>0.1856931</v>
      </c>
      <c r="DL35">
        <v>0.86605810000000005</v>
      </c>
      <c r="DM35">
        <v>6.4954999999999999E-2</v>
      </c>
      <c r="DN35">
        <v>93539.910199999998</v>
      </c>
      <c r="DO35">
        <v>142656.5925</v>
      </c>
      <c r="DP35">
        <v>0.65569980000000005</v>
      </c>
    </row>
    <row r="36" spans="1:120" x14ac:dyDescent="0.25">
      <c r="A36">
        <v>2018</v>
      </c>
      <c r="B36" s="1" t="s">
        <v>205</v>
      </c>
      <c r="C36" s="1" t="s">
        <v>206</v>
      </c>
      <c r="D36">
        <v>38</v>
      </c>
      <c r="E36" s="1" t="s">
        <v>161</v>
      </c>
      <c r="F36" s="1" t="s">
        <v>167</v>
      </c>
      <c r="G36">
        <v>3.2035000000000001E-2</v>
      </c>
      <c r="H36">
        <v>4.2636E-2</v>
      </c>
      <c r="I36">
        <v>422.5958</v>
      </c>
      <c r="J36">
        <v>968.96310000000005</v>
      </c>
      <c r="K36">
        <v>2221.7199999999998</v>
      </c>
      <c r="L36">
        <v>5094.1469999999999</v>
      </c>
      <c r="M36">
        <v>12.05442</v>
      </c>
      <c r="N36">
        <v>9149.8009999999995</v>
      </c>
      <c r="O36">
        <v>9982.1479999999992</v>
      </c>
      <c r="P36">
        <v>10890.21</v>
      </c>
      <c r="Q36">
        <v>11880.88</v>
      </c>
      <c r="R36">
        <v>1.298486</v>
      </c>
      <c r="S36">
        <v>5874.4750000000004</v>
      </c>
      <c r="T36">
        <v>3604.279</v>
      </c>
      <c r="U36">
        <v>2211.402</v>
      </c>
      <c r="V36">
        <v>1356.8040000000001</v>
      </c>
      <c r="W36">
        <v>0.230966</v>
      </c>
      <c r="X36">
        <v>12712.48</v>
      </c>
      <c r="Y36">
        <v>12507.41</v>
      </c>
      <c r="Z36">
        <v>12305.66</v>
      </c>
      <c r="AA36">
        <v>12107.16</v>
      </c>
      <c r="AB36">
        <v>0.95238420000000001</v>
      </c>
      <c r="AC36">
        <v>0.16109999999999999</v>
      </c>
      <c r="AD36">
        <v>10002.82</v>
      </c>
      <c r="AE36">
        <v>11815.48</v>
      </c>
      <c r="AF36">
        <v>13956.62</v>
      </c>
      <c r="AG36">
        <v>16485.759999999998</v>
      </c>
      <c r="AH36">
        <v>1.6481110000000001</v>
      </c>
      <c r="AI36">
        <v>9093.26</v>
      </c>
      <c r="AJ36">
        <v>13171.2</v>
      </c>
      <c r="AK36">
        <v>108547</v>
      </c>
      <c r="AL36">
        <v>0.10913</v>
      </c>
      <c r="AM36">
        <v>4077.95</v>
      </c>
      <c r="AN36">
        <v>7024</v>
      </c>
      <c r="AO36">
        <v>12267</v>
      </c>
      <c r="AP36">
        <v>24816</v>
      </c>
      <c r="AQ36">
        <v>0.15503600000000001</v>
      </c>
      <c r="AR36">
        <v>5243</v>
      </c>
      <c r="AS36">
        <v>8056</v>
      </c>
      <c r="AT36">
        <v>12801</v>
      </c>
      <c r="AU36">
        <v>43627</v>
      </c>
      <c r="AV36">
        <v>0.14032800000000001</v>
      </c>
      <c r="AW36">
        <v>4744</v>
      </c>
      <c r="AX36">
        <v>9427</v>
      </c>
      <c r="AY36">
        <v>12866</v>
      </c>
      <c r="AZ36">
        <v>21918</v>
      </c>
      <c r="BA36">
        <v>0.17852999999999999</v>
      </c>
      <c r="BB36">
        <v>3439</v>
      </c>
      <c r="BC36">
        <v>11873</v>
      </c>
      <c r="BD36">
        <v>14384</v>
      </c>
      <c r="BE36">
        <v>10430</v>
      </c>
      <c r="BF36">
        <v>3.2363000000000003E-2</v>
      </c>
      <c r="BG36">
        <v>2511</v>
      </c>
      <c r="BH36">
        <v>16866</v>
      </c>
      <c r="BI36">
        <v>17382</v>
      </c>
      <c r="BJ36">
        <v>7756</v>
      </c>
      <c r="BK36">
        <v>-0.41232200000000002</v>
      </c>
      <c r="BL36">
        <v>516</v>
      </c>
      <c r="BM36">
        <v>6.6858849999999999</v>
      </c>
      <c r="BN36">
        <v>7.8326089999999997</v>
      </c>
      <c r="BO36">
        <v>9.1760110000000008</v>
      </c>
      <c r="BP36">
        <v>10.749829999999999</v>
      </c>
      <c r="BQ36">
        <v>1.607839</v>
      </c>
      <c r="BR36">
        <v>18915</v>
      </c>
      <c r="BS36">
        <v>7281</v>
      </c>
      <c r="BT36">
        <v>5034</v>
      </c>
      <c r="BU36">
        <v>1643</v>
      </c>
      <c r="BV36">
        <v>0.38493260000000001</v>
      </c>
      <c r="BW36">
        <v>0.32638060000000002</v>
      </c>
      <c r="BX36">
        <v>0.84789029999999999</v>
      </c>
      <c r="BY36">
        <v>26815.32</v>
      </c>
      <c r="BZ36">
        <v>31514.22</v>
      </c>
      <c r="CA36">
        <v>29669.919999999998</v>
      </c>
      <c r="CB36">
        <v>35327.589999999997</v>
      </c>
      <c r="CC36">
        <v>33886.080000000002</v>
      </c>
      <c r="CD36">
        <v>39813.230000000003</v>
      </c>
      <c r="CE36">
        <v>36846.46</v>
      </c>
      <c r="CF36">
        <v>43912.38</v>
      </c>
      <c r="CG36">
        <v>0.85089570000000003</v>
      </c>
      <c r="CH36">
        <v>0.83985120000000002</v>
      </c>
      <c r="CI36">
        <v>0.8511261</v>
      </c>
      <c r="CJ36">
        <v>0.83909060000000002</v>
      </c>
      <c r="DF36">
        <v>32543.93</v>
      </c>
      <c r="DG36">
        <v>132861.6</v>
      </c>
      <c r="DH36">
        <v>22636.5</v>
      </c>
      <c r="DI36">
        <v>122926.9</v>
      </c>
      <c r="DJ36">
        <v>0.2449461</v>
      </c>
      <c r="DK36">
        <v>0.18414610000000001</v>
      </c>
      <c r="DL36">
        <v>0.88830100000000001</v>
      </c>
      <c r="DM36">
        <v>0</v>
      </c>
      <c r="DN36">
        <v>112028.94500000001</v>
      </c>
      <c r="DO36">
        <v>119648.0594</v>
      </c>
      <c r="DP36">
        <v>0.93632059999999995</v>
      </c>
    </row>
    <row r="37" spans="1:120" x14ac:dyDescent="0.25">
      <c r="A37">
        <v>2018</v>
      </c>
      <c r="B37" s="1" t="s">
        <v>207</v>
      </c>
      <c r="C37" s="1" t="s">
        <v>208</v>
      </c>
      <c r="D37">
        <v>39</v>
      </c>
      <c r="E37" s="1" t="s">
        <v>161</v>
      </c>
      <c r="F37" s="1" t="s">
        <v>162</v>
      </c>
      <c r="G37">
        <v>3.6882999999999999E-2</v>
      </c>
      <c r="H37">
        <v>4.3741000000000002E-2</v>
      </c>
      <c r="I37">
        <v>346.1721</v>
      </c>
      <c r="J37">
        <v>571.15890000000002</v>
      </c>
      <c r="K37">
        <v>942.37120000000004</v>
      </c>
      <c r="L37">
        <v>1554.845</v>
      </c>
      <c r="M37">
        <v>4.4915370000000001</v>
      </c>
      <c r="N37">
        <v>3906.107</v>
      </c>
      <c r="O37">
        <v>5183.1459999999997</v>
      </c>
      <c r="P37">
        <v>6877.6930000000002</v>
      </c>
      <c r="Q37">
        <v>9126.2450000000008</v>
      </c>
      <c r="R37">
        <v>2.3364039999999999</v>
      </c>
      <c r="S37">
        <v>6539.0519999999997</v>
      </c>
      <c r="T37">
        <v>5830.0050000000001</v>
      </c>
      <c r="U37">
        <v>5197.8410000000003</v>
      </c>
      <c r="V37">
        <v>4634.2240000000002</v>
      </c>
      <c r="W37">
        <v>0.70869970000000004</v>
      </c>
      <c r="X37">
        <v>10604.72</v>
      </c>
      <c r="Y37">
        <v>11328.92</v>
      </c>
      <c r="Z37">
        <v>12102.58</v>
      </c>
      <c r="AA37">
        <v>12929.06</v>
      </c>
      <c r="AB37">
        <v>1.2191799999999999</v>
      </c>
      <c r="AC37">
        <v>0.40749999999999997</v>
      </c>
      <c r="AD37">
        <v>9162.3289999999997</v>
      </c>
      <c r="AE37">
        <v>10007.57</v>
      </c>
      <c r="AF37">
        <v>10930.78</v>
      </c>
      <c r="AG37">
        <v>11939.17</v>
      </c>
      <c r="AH37">
        <v>1.3030710000000001</v>
      </c>
      <c r="AI37">
        <v>10476.1</v>
      </c>
      <c r="AJ37">
        <v>12053.3</v>
      </c>
      <c r="AK37">
        <v>1581752</v>
      </c>
      <c r="AL37">
        <v>0.136572</v>
      </c>
      <c r="AM37">
        <v>1577.24</v>
      </c>
      <c r="AN37">
        <v>5293</v>
      </c>
      <c r="AO37">
        <v>11480</v>
      </c>
      <c r="AP37">
        <v>381558</v>
      </c>
      <c r="AQ37">
        <v>0.59902200000000005</v>
      </c>
      <c r="AR37">
        <v>6188</v>
      </c>
      <c r="AS37">
        <v>7524</v>
      </c>
      <c r="AT37">
        <v>11146</v>
      </c>
      <c r="AU37">
        <v>260576</v>
      </c>
      <c r="AV37">
        <v>0.29359000000000002</v>
      </c>
      <c r="AW37">
        <v>3622</v>
      </c>
      <c r="AX37">
        <v>8983</v>
      </c>
      <c r="AY37">
        <v>11342</v>
      </c>
      <c r="AZ37">
        <v>228333</v>
      </c>
      <c r="BA37">
        <v>0.205286</v>
      </c>
      <c r="BB37">
        <v>2359</v>
      </c>
      <c r="BC37">
        <v>10942</v>
      </c>
      <c r="BD37">
        <v>11449</v>
      </c>
      <c r="BE37">
        <v>252895</v>
      </c>
      <c r="BF37">
        <v>7.7651999999999999E-2</v>
      </c>
      <c r="BG37">
        <v>507</v>
      </c>
      <c r="BH37">
        <v>16955</v>
      </c>
      <c r="BI37">
        <v>13733</v>
      </c>
      <c r="BJ37">
        <v>458390</v>
      </c>
      <c r="BK37">
        <v>-0.339366</v>
      </c>
      <c r="BL37">
        <v>-3222</v>
      </c>
      <c r="BM37">
        <v>5.1389269999999998</v>
      </c>
      <c r="BN37">
        <v>5.3924940000000001</v>
      </c>
      <c r="BO37">
        <v>5.6585720000000004</v>
      </c>
      <c r="BP37">
        <v>5.9377789999999999</v>
      </c>
      <c r="BQ37">
        <v>1.155451</v>
      </c>
      <c r="BR37">
        <v>280599</v>
      </c>
      <c r="BS37">
        <v>124836</v>
      </c>
      <c r="BT37">
        <v>114178</v>
      </c>
      <c r="BU37">
        <v>44288</v>
      </c>
      <c r="BV37">
        <v>0.44489109999999998</v>
      </c>
      <c r="BW37">
        <v>0.3878856</v>
      </c>
      <c r="BX37">
        <v>0.87186629999999998</v>
      </c>
      <c r="BY37">
        <v>27067.96</v>
      </c>
      <c r="BZ37">
        <v>31427.21</v>
      </c>
      <c r="CA37">
        <v>31340.06</v>
      </c>
      <c r="CB37">
        <v>36361.54</v>
      </c>
      <c r="CC37">
        <v>36092.97</v>
      </c>
      <c r="CD37">
        <v>42125.04</v>
      </c>
      <c r="CE37">
        <v>40107.230000000003</v>
      </c>
      <c r="CF37">
        <v>47115.56</v>
      </c>
      <c r="CG37">
        <v>0.86129049999999996</v>
      </c>
      <c r="CH37">
        <v>0.86190149999999999</v>
      </c>
      <c r="CI37">
        <v>0.85680559999999995</v>
      </c>
      <c r="CJ37">
        <v>0.85125229999999996</v>
      </c>
      <c r="DF37">
        <v>28785.01</v>
      </c>
      <c r="DG37">
        <v>124346.7</v>
      </c>
      <c r="DH37">
        <v>22279.94</v>
      </c>
      <c r="DI37">
        <v>113313.9</v>
      </c>
      <c r="DJ37">
        <v>0.2314899</v>
      </c>
      <c r="DK37">
        <v>0.1966214</v>
      </c>
      <c r="DL37">
        <v>0.84420530000000005</v>
      </c>
      <c r="DM37">
        <v>6.6462999999999994E-2</v>
      </c>
      <c r="DN37">
        <v>93155.269549999997</v>
      </c>
      <c r="DO37">
        <v>123879.8365</v>
      </c>
      <c r="DP37">
        <v>0.75198089999999995</v>
      </c>
    </row>
    <row r="38" spans="1:120" x14ac:dyDescent="0.25">
      <c r="A38">
        <v>2018</v>
      </c>
      <c r="B38" s="1" t="s">
        <v>209</v>
      </c>
      <c r="C38" s="1" t="s">
        <v>210</v>
      </c>
      <c r="D38">
        <v>40</v>
      </c>
      <c r="E38" s="1" t="s">
        <v>126</v>
      </c>
      <c r="F38" s="1" t="s">
        <v>137</v>
      </c>
      <c r="G38">
        <v>3.0098E-2</v>
      </c>
      <c r="H38">
        <v>3.3091000000000002E-2</v>
      </c>
      <c r="I38">
        <v>368.97390000000001</v>
      </c>
      <c r="J38">
        <v>574.71900000000005</v>
      </c>
      <c r="K38">
        <v>895.19050000000004</v>
      </c>
      <c r="L38">
        <v>1394.3620000000001</v>
      </c>
      <c r="M38">
        <v>3.7790249999999999</v>
      </c>
      <c r="N38">
        <v>3965.51</v>
      </c>
      <c r="O38">
        <v>4434.1220000000003</v>
      </c>
      <c r="P38">
        <v>4958.1080000000002</v>
      </c>
      <c r="Q38">
        <v>5544.0159999999996</v>
      </c>
      <c r="R38">
        <v>1.3980589999999999</v>
      </c>
      <c r="S38">
        <v>3357.8330000000001</v>
      </c>
      <c r="T38">
        <v>2980.4720000000002</v>
      </c>
      <c r="U38">
        <v>2645.52</v>
      </c>
      <c r="V38">
        <v>2348.21</v>
      </c>
      <c r="W38">
        <v>0.69932289999999997</v>
      </c>
      <c r="X38">
        <v>7294.857</v>
      </c>
      <c r="Y38">
        <v>7312.1120000000001</v>
      </c>
      <c r="Z38">
        <v>7329.4070000000002</v>
      </c>
      <c r="AA38">
        <v>7346.7439999999997</v>
      </c>
      <c r="AB38">
        <v>1.0071129999999999</v>
      </c>
      <c r="AC38">
        <v>6.8099999999999994E-2</v>
      </c>
      <c r="AD38">
        <v>6139.5069999999996</v>
      </c>
      <c r="AE38">
        <v>6716.1279999999997</v>
      </c>
      <c r="AF38">
        <v>7346.9070000000002</v>
      </c>
      <c r="AG38">
        <v>8036.9269999999997</v>
      </c>
      <c r="AH38">
        <v>1.309051</v>
      </c>
      <c r="AI38">
        <v>10722.2</v>
      </c>
      <c r="AJ38">
        <v>8212.14</v>
      </c>
      <c r="AK38">
        <v>662326</v>
      </c>
      <c r="AL38">
        <v>-3.4250999999999997E-2</v>
      </c>
      <c r="AM38">
        <v>-2510.0500000000002</v>
      </c>
      <c r="AN38">
        <v>6863</v>
      </c>
      <c r="AO38">
        <v>7466</v>
      </c>
      <c r="AP38">
        <v>232888</v>
      </c>
      <c r="AQ38">
        <v>0.18949199999999999</v>
      </c>
      <c r="AR38">
        <v>603</v>
      </c>
      <c r="AS38">
        <v>10242</v>
      </c>
      <c r="AT38">
        <v>8440</v>
      </c>
      <c r="AU38">
        <v>97728</v>
      </c>
      <c r="AV38">
        <v>-2.2106000000000001E-2</v>
      </c>
      <c r="AW38">
        <v>-1802</v>
      </c>
      <c r="AX38">
        <v>11966</v>
      </c>
      <c r="AY38">
        <v>8518</v>
      </c>
      <c r="AZ38">
        <v>66036</v>
      </c>
      <c r="BA38">
        <v>-6.8158999999999997E-2</v>
      </c>
      <c r="BB38">
        <v>-3448</v>
      </c>
      <c r="BC38">
        <v>12809</v>
      </c>
      <c r="BD38">
        <v>8608</v>
      </c>
      <c r="BE38">
        <v>155090</v>
      </c>
      <c r="BF38">
        <v>-0.18385899999999999</v>
      </c>
      <c r="BG38">
        <v>-4201</v>
      </c>
      <c r="BH38">
        <v>15604</v>
      </c>
      <c r="BI38">
        <v>8844</v>
      </c>
      <c r="BJ38">
        <v>110584</v>
      </c>
      <c r="BK38">
        <v>-0.289769</v>
      </c>
      <c r="BL38">
        <v>-6760</v>
      </c>
      <c r="BM38">
        <v>5.5072279999999996</v>
      </c>
      <c r="BN38">
        <v>5.7482449999999998</v>
      </c>
      <c r="BO38">
        <v>5.9998100000000001</v>
      </c>
      <c r="BP38">
        <v>6.2623829999999998</v>
      </c>
      <c r="BQ38">
        <v>1.137121</v>
      </c>
      <c r="BR38">
        <v>109943</v>
      </c>
      <c r="BS38">
        <v>47999</v>
      </c>
      <c r="BT38">
        <v>49536</v>
      </c>
      <c r="BU38">
        <v>17022</v>
      </c>
      <c r="BV38">
        <v>0.43658079999999999</v>
      </c>
      <c r="BW38">
        <v>0.34362890000000001</v>
      </c>
      <c r="BX38">
        <v>0.78709119999999999</v>
      </c>
      <c r="BY38">
        <v>19632.169999999998</v>
      </c>
      <c r="BZ38">
        <v>29228.25</v>
      </c>
      <c r="CA38">
        <v>22475.94</v>
      </c>
      <c r="CB38">
        <v>33362.18</v>
      </c>
      <c r="CC38">
        <v>25494.25</v>
      </c>
      <c r="CD38">
        <v>37831.879999999997</v>
      </c>
      <c r="CE38">
        <v>28180.26</v>
      </c>
      <c r="CF38">
        <v>41871.129999999997</v>
      </c>
      <c r="CG38">
        <v>0.67168459999999997</v>
      </c>
      <c r="CH38">
        <v>0.67369509999999999</v>
      </c>
      <c r="CI38">
        <v>0.67388289999999995</v>
      </c>
      <c r="CJ38">
        <v>0.67302360000000006</v>
      </c>
      <c r="DF38">
        <v>28424.69</v>
      </c>
      <c r="DG38">
        <v>110493.4</v>
      </c>
      <c r="DH38">
        <v>21357.55</v>
      </c>
      <c r="DI38">
        <v>97265.84</v>
      </c>
      <c r="DJ38">
        <v>0.25725239999999999</v>
      </c>
      <c r="DK38">
        <v>0.2195792</v>
      </c>
      <c r="DL38">
        <v>0.89085959999999997</v>
      </c>
      <c r="DM38">
        <v>4.1703999999999998E-2</v>
      </c>
      <c r="DN38">
        <v>76198.073199999999</v>
      </c>
      <c r="DO38">
        <v>99158.299320000006</v>
      </c>
      <c r="DP38">
        <v>0.76844880000000004</v>
      </c>
    </row>
    <row r="39" spans="1:120" x14ac:dyDescent="0.25">
      <c r="A39">
        <v>2018</v>
      </c>
      <c r="B39" s="1" t="s">
        <v>211</v>
      </c>
      <c r="C39" s="1" t="s">
        <v>212</v>
      </c>
      <c r="D39">
        <v>41</v>
      </c>
      <c r="E39" s="1" t="s">
        <v>130</v>
      </c>
      <c r="F39" s="1" t="s">
        <v>131</v>
      </c>
      <c r="G39">
        <v>3.4035000000000003E-2</v>
      </c>
      <c r="H39">
        <v>3.8240000000000003E-2</v>
      </c>
      <c r="I39">
        <v>404.93290000000002</v>
      </c>
      <c r="J39">
        <v>682.92179999999996</v>
      </c>
      <c r="K39">
        <v>1151.752</v>
      </c>
      <c r="L39">
        <v>1942.4359999999999</v>
      </c>
      <c r="M39">
        <v>4.7969330000000001</v>
      </c>
      <c r="N39">
        <v>6969.24</v>
      </c>
      <c r="O39">
        <v>7903.1390000000001</v>
      </c>
      <c r="P39">
        <v>8962.1859999999997</v>
      </c>
      <c r="Q39">
        <v>10163.15</v>
      </c>
      <c r="R39">
        <v>1.458286</v>
      </c>
      <c r="S39">
        <v>5048.0839999999998</v>
      </c>
      <c r="T39">
        <v>3882.5949999999998</v>
      </c>
      <c r="U39">
        <v>2986.19</v>
      </c>
      <c r="V39">
        <v>2296.7460000000001</v>
      </c>
      <c r="W39">
        <v>0.45497369999999998</v>
      </c>
      <c r="X39">
        <v>11229.61</v>
      </c>
      <c r="Y39">
        <v>11082.65</v>
      </c>
      <c r="Z39">
        <v>10937.6</v>
      </c>
      <c r="AA39">
        <v>10794.46</v>
      </c>
      <c r="AB39">
        <v>0.96124960000000004</v>
      </c>
      <c r="AC39">
        <v>-7.1300000000000002E-2</v>
      </c>
      <c r="AD39">
        <v>9439.1620000000003</v>
      </c>
      <c r="AE39">
        <v>9757.3119999999999</v>
      </c>
      <c r="AF39">
        <v>10086.19</v>
      </c>
      <c r="AG39">
        <v>10426.15</v>
      </c>
      <c r="AH39">
        <v>1.104563</v>
      </c>
      <c r="AI39">
        <v>12391.2</v>
      </c>
      <c r="AJ39">
        <v>11280.6</v>
      </c>
      <c r="AK39">
        <v>574083</v>
      </c>
      <c r="AL39">
        <v>-3.0469E-2</v>
      </c>
      <c r="AM39">
        <v>-1110.5999999999999</v>
      </c>
      <c r="AN39">
        <v>10303</v>
      </c>
      <c r="AO39">
        <v>11526</v>
      </c>
      <c r="AP39">
        <v>228452</v>
      </c>
      <c r="AQ39">
        <v>0.17949399999999999</v>
      </c>
      <c r="AR39">
        <v>1224</v>
      </c>
      <c r="AS39">
        <v>12474</v>
      </c>
      <c r="AT39">
        <v>11173</v>
      </c>
      <c r="AU39">
        <v>82135</v>
      </c>
      <c r="AV39">
        <v>-0.110898</v>
      </c>
      <c r="AW39">
        <v>-1301</v>
      </c>
      <c r="AX39">
        <v>13889</v>
      </c>
      <c r="AY39">
        <v>10990</v>
      </c>
      <c r="AZ39">
        <v>125804</v>
      </c>
      <c r="BA39">
        <v>-0.17946300000000001</v>
      </c>
      <c r="BB39">
        <v>-2899</v>
      </c>
      <c r="BC39">
        <v>13861</v>
      </c>
      <c r="BD39">
        <v>10875</v>
      </c>
      <c r="BE39">
        <v>95401</v>
      </c>
      <c r="BF39">
        <v>-0.143872</v>
      </c>
      <c r="BG39">
        <v>-2985</v>
      </c>
      <c r="BH39">
        <v>15743</v>
      </c>
      <c r="BI39">
        <v>11951</v>
      </c>
      <c r="BJ39">
        <v>42291</v>
      </c>
      <c r="BK39">
        <v>-0.32599400000000001</v>
      </c>
      <c r="BL39">
        <v>-3791</v>
      </c>
      <c r="BM39">
        <v>5.3427220000000002</v>
      </c>
      <c r="BN39">
        <v>5.2490420000000002</v>
      </c>
      <c r="BO39">
        <v>5.1570039999999997</v>
      </c>
      <c r="BP39">
        <v>5.0665789999999999</v>
      </c>
      <c r="BQ39">
        <v>0.9483142</v>
      </c>
      <c r="BR39">
        <v>96508</v>
      </c>
      <c r="BS39">
        <v>45451</v>
      </c>
      <c r="BT39">
        <v>34392</v>
      </c>
      <c r="BU39">
        <v>13018</v>
      </c>
      <c r="BV39">
        <v>0.47095579999999998</v>
      </c>
      <c r="BW39">
        <v>0.37851829999999997</v>
      </c>
      <c r="BX39">
        <v>0.80372350000000004</v>
      </c>
      <c r="BY39">
        <v>25139.16</v>
      </c>
      <c r="BZ39">
        <v>32502.65</v>
      </c>
      <c r="CA39">
        <v>29000.46</v>
      </c>
      <c r="CB39">
        <v>37331.160000000003</v>
      </c>
      <c r="CC39">
        <v>33280.449999999997</v>
      </c>
      <c r="CD39">
        <v>42917.91</v>
      </c>
      <c r="CE39">
        <v>36922.71</v>
      </c>
      <c r="CF39">
        <v>48069.34</v>
      </c>
      <c r="CG39">
        <v>0.77344950000000001</v>
      </c>
      <c r="CH39">
        <v>0.77684339999999996</v>
      </c>
      <c r="CI39">
        <v>0.77544440000000003</v>
      </c>
      <c r="CJ39">
        <v>0.76811359999999995</v>
      </c>
      <c r="DF39">
        <v>30322.82</v>
      </c>
      <c r="DG39">
        <v>136099.5</v>
      </c>
      <c r="DH39">
        <v>23118.57</v>
      </c>
      <c r="DI39">
        <v>123990.3</v>
      </c>
      <c r="DJ39">
        <v>0.22279879999999999</v>
      </c>
      <c r="DK39">
        <v>0.1864546</v>
      </c>
      <c r="DL39">
        <v>0.88840430000000004</v>
      </c>
      <c r="DM39">
        <v>5.8783000000000002E-2</v>
      </c>
      <c r="DN39">
        <v>105373.8057</v>
      </c>
      <c r="DO39">
        <v>154045.9216</v>
      </c>
      <c r="DP39">
        <v>0.68404149999999997</v>
      </c>
    </row>
    <row r="40" spans="1:120" x14ac:dyDescent="0.25">
      <c r="A40">
        <v>2018</v>
      </c>
      <c r="B40" s="1" t="s">
        <v>213</v>
      </c>
      <c r="C40" s="1" t="s">
        <v>214</v>
      </c>
      <c r="D40">
        <v>42</v>
      </c>
      <c r="E40" s="1" t="s">
        <v>144</v>
      </c>
      <c r="F40" s="1" t="s">
        <v>198</v>
      </c>
      <c r="G40">
        <v>3.943E-2</v>
      </c>
      <c r="H40">
        <v>4.2790000000000002E-2</v>
      </c>
      <c r="I40">
        <v>227.5316</v>
      </c>
      <c r="J40">
        <v>472.24470000000002</v>
      </c>
      <c r="K40">
        <v>980.14980000000003</v>
      </c>
      <c r="L40">
        <v>2034.3130000000001</v>
      </c>
      <c r="M40">
        <v>8.9407920000000001</v>
      </c>
      <c r="N40">
        <v>4837.67</v>
      </c>
      <c r="O40">
        <v>6844.585</v>
      </c>
      <c r="P40">
        <v>9684.0679999999993</v>
      </c>
      <c r="Q40">
        <v>13701.52</v>
      </c>
      <c r="R40">
        <v>2.8322560000000001</v>
      </c>
      <c r="S40">
        <v>10559.99</v>
      </c>
      <c r="T40">
        <v>8298.6450000000004</v>
      </c>
      <c r="U40">
        <v>6521.5510000000004</v>
      </c>
      <c r="V40">
        <v>5125.009</v>
      </c>
      <c r="W40">
        <v>0.48532340000000002</v>
      </c>
      <c r="X40">
        <v>15545.69</v>
      </c>
      <c r="Y40">
        <v>15743.43</v>
      </c>
      <c r="Z40">
        <v>15943.7</v>
      </c>
      <c r="AA40">
        <v>16146.51</v>
      </c>
      <c r="AB40">
        <v>1.0386489999999999</v>
      </c>
      <c r="AC40">
        <v>0.2331</v>
      </c>
      <c r="AD40">
        <v>14134.54</v>
      </c>
      <c r="AE40">
        <v>13406.9</v>
      </c>
      <c r="AF40">
        <v>12716.72</v>
      </c>
      <c r="AG40">
        <v>12062.06</v>
      </c>
      <c r="AH40">
        <v>0.85337439999999998</v>
      </c>
      <c r="AI40">
        <v>10790.8</v>
      </c>
      <c r="AJ40">
        <v>14924.5</v>
      </c>
      <c r="AK40">
        <v>1581335</v>
      </c>
      <c r="AL40">
        <v>0.15667900000000001</v>
      </c>
      <c r="AM40">
        <v>4133.6499999999996</v>
      </c>
      <c r="AN40">
        <v>6282</v>
      </c>
      <c r="AO40">
        <v>15992</v>
      </c>
      <c r="AP40">
        <v>482206</v>
      </c>
      <c r="AQ40">
        <v>0.58985200000000004</v>
      </c>
      <c r="AR40">
        <v>9710</v>
      </c>
      <c r="AS40">
        <v>8228</v>
      </c>
      <c r="AT40">
        <v>14418</v>
      </c>
      <c r="AU40">
        <v>252931</v>
      </c>
      <c r="AV40">
        <v>0.30430499999999999</v>
      </c>
      <c r="AW40">
        <v>6191</v>
      </c>
      <c r="AX40">
        <v>9667</v>
      </c>
      <c r="AY40">
        <v>14694</v>
      </c>
      <c r="AZ40">
        <v>218781</v>
      </c>
      <c r="BA40">
        <v>0.17039799999999999</v>
      </c>
      <c r="BB40">
        <v>5027</v>
      </c>
      <c r="BC40">
        <v>11814</v>
      </c>
      <c r="BD40">
        <v>14885</v>
      </c>
      <c r="BE40">
        <v>229600</v>
      </c>
      <c r="BF40">
        <v>-9.8150000000000008E-3</v>
      </c>
      <c r="BG40">
        <v>3072</v>
      </c>
      <c r="BH40">
        <v>17913</v>
      </c>
      <c r="BI40">
        <v>14102</v>
      </c>
      <c r="BJ40">
        <v>397817</v>
      </c>
      <c r="BK40">
        <v>-0.373695</v>
      </c>
      <c r="BL40">
        <v>-3811</v>
      </c>
      <c r="BM40">
        <v>7.3430980000000003</v>
      </c>
      <c r="BN40">
        <v>7.0894709999999996</v>
      </c>
      <c r="BO40">
        <v>6.8446049999999996</v>
      </c>
      <c r="BP40">
        <v>6.6081960000000004</v>
      </c>
      <c r="BQ40">
        <v>0.89991949999999998</v>
      </c>
      <c r="BR40">
        <v>290287</v>
      </c>
      <c r="BS40">
        <v>140748</v>
      </c>
      <c r="BT40">
        <v>105099</v>
      </c>
      <c r="BU40">
        <v>44501</v>
      </c>
      <c r="BV40">
        <v>0.48485810000000001</v>
      </c>
      <c r="BW40">
        <v>0.42341980000000001</v>
      </c>
      <c r="BX40">
        <v>0.87328609999999995</v>
      </c>
      <c r="BY40">
        <v>29046.59</v>
      </c>
      <c r="BZ40">
        <v>31914.82</v>
      </c>
      <c r="CA40">
        <v>33595.449999999997</v>
      </c>
      <c r="CB40">
        <v>36911.94</v>
      </c>
      <c r="CC40">
        <v>38750.36</v>
      </c>
      <c r="CD40">
        <v>42883.83</v>
      </c>
      <c r="CE40">
        <v>43448.02</v>
      </c>
      <c r="CF40">
        <v>48176.57</v>
      </c>
      <c r="CG40">
        <v>0.91012850000000001</v>
      </c>
      <c r="CH40">
        <v>0.91015120000000005</v>
      </c>
      <c r="CI40">
        <v>0.90361230000000003</v>
      </c>
      <c r="CJ40">
        <v>0.90184969999999998</v>
      </c>
      <c r="DF40">
        <v>28845.61</v>
      </c>
      <c r="DG40">
        <v>129549.9</v>
      </c>
      <c r="DH40">
        <v>22049.86</v>
      </c>
      <c r="DI40">
        <v>119027.5</v>
      </c>
      <c r="DJ40">
        <v>0.22266030000000001</v>
      </c>
      <c r="DK40">
        <v>0.1852501</v>
      </c>
      <c r="DL40">
        <v>0.84656469999999995</v>
      </c>
      <c r="DM40">
        <v>8.0688999999999997E-2</v>
      </c>
      <c r="DN40">
        <v>101610.1235</v>
      </c>
      <c r="DO40">
        <v>134252.55929999999</v>
      </c>
      <c r="DP40">
        <v>0.75685800000000003</v>
      </c>
    </row>
    <row r="41" spans="1:120" x14ac:dyDescent="0.25">
      <c r="A41">
        <v>2018</v>
      </c>
      <c r="B41" s="1" t="s">
        <v>215</v>
      </c>
      <c r="C41" s="1" t="s">
        <v>216</v>
      </c>
      <c r="D41">
        <v>44</v>
      </c>
      <c r="E41" s="1" t="s">
        <v>144</v>
      </c>
      <c r="F41" s="1" t="s">
        <v>145</v>
      </c>
      <c r="G41">
        <v>4.2444999999999997E-2</v>
      </c>
      <c r="H41">
        <v>4.4155E-2</v>
      </c>
      <c r="I41">
        <v>607.69100000000003</v>
      </c>
      <c r="J41">
        <v>909.22159999999997</v>
      </c>
      <c r="K41">
        <v>1360.3689999999999</v>
      </c>
      <c r="L41">
        <v>2035.3720000000001</v>
      </c>
      <c r="M41">
        <v>3.3493539999999999</v>
      </c>
      <c r="N41">
        <v>4115.3029999999999</v>
      </c>
      <c r="O41">
        <v>6398.4040000000005</v>
      </c>
      <c r="P41">
        <v>9948.1309999999994</v>
      </c>
      <c r="Q41">
        <v>15467.19</v>
      </c>
      <c r="R41">
        <v>3.7584569999999999</v>
      </c>
      <c r="S41">
        <v>13916.36</v>
      </c>
      <c r="T41">
        <v>8116.6279999999997</v>
      </c>
      <c r="U41">
        <v>4733.973</v>
      </c>
      <c r="V41">
        <v>2761.06</v>
      </c>
      <c r="W41">
        <v>0.19840389999999999</v>
      </c>
      <c r="X41">
        <v>15317.42</v>
      </c>
      <c r="Y41">
        <v>14937.62</v>
      </c>
      <c r="Z41">
        <v>14567.24</v>
      </c>
      <c r="AA41">
        <v>14206.04</v>
      </c>
      <c r="AB41">
        <v>0.92744329999999997</v>
      </c>
      <c r="AC41">
        <v>-0.2445</v>
      </c>
      <c r="AD41">
        <v>14613.17</v>
      </c>
      <c r="AE41">
        <v>14240.8</v>
      </c>
      <c r="AF41">
        <v>13877.91</v>
      </c>
      <c r="AG41">
        <v>13524.27</v>
      </c>
      <c r="AH41">
        <v>0.925485</v>
      </c>
      <c r="AI41">
        <v>12693.5</v>
      </c>
      <c r="AJ41">
        <v>16061.8</v>
      </c>
      <c r="AK41">
        <v>131978</v>
      </c>
      <c r="AL41">
        <v>4.2408000000000001E-2</v>
      </c>
      <c r="AM41">
        <v>3368.22</v>
      </c>
      <c r="AN41">
        <v>5508</v>
      </c>
      <c r="AO41">
        <v>16273</v>
      </c>
      <c r="AP41">
        <v>10987</v>
      </c>
      <c r="AQ41">
        <v>0.60545300000000002</v>
      </c>
      <c r="AR41">
        <v>10765</v>
      </c>
      <c r="AS41">
        <v>7568</v>
      </c>
      <c r="AT41">
        <v>16884</v>
      </c>
      <c r="AU41">
        <v>13726</v>
      </c>
      <c r="AV41">
        <v>0.41888900000000001</v>
      </c>
      <c r="AW41">
        <v>9317</v>
      </c>
      <c r="AX41">
        <v>7669</v>
      </c>
      <c r="AY41">
        <v>17191</v>
      </c>
      <c r="AZ41">
        <v>25043</v>
      </c>
      <c r="BA41">
        <v>0.303512</v>
      </c>
      <c r="BB41">
        <v>9521</v>
      </c>
      <c r="BC41">
        <v>10052</v>
      </c>
      <c r="BD41">
        <v>15599</v>
      </c>
      <c r="BE41">
        <v>29472</v>
      </c>
      <c r="BF41">
        <v>0.17519799999999999</v>
      </c>
      <c r="BG41">
        <v>5547</v>
      </c>
      <c r="BH41">
        <v>19385</v>
      </c>
      <c r="BI41">
        <v>15526</v>
      </c>
      <c r="BJ41">
        <v>52750</v>
      </c>
      <c r="BK41">
        <v>-0.36954999999999999</v>
      </c>
      <c r="BL41">
        <v>-3859</v>
      </c>
      <c r="BM41">
        <v>8.0077309999999997</v>
      </c>
      <c r="BN41">
        <v>7.7608649999999999</v>
      </c>
      <c r="BO41">
        <v>7.521611</v>
      </c>
      <c r="BP41">
        <v>7.2897319999999999</v>
      </c>
      <c r="BQ41">
        <v>0.9103367</v>
      </c>
      <c r="BR41">
        <v>23979</v>
      </c>
      <c r="BS41">
        <v>8313</v>
      </c>
      <c r="BT41">
        <v>8900</v>
      </c>
      <c r="BU41">
        <v>2523</v>
      </c>
      <c r="BV41">
        <v>0.34667829999999999</v>
      </c>
      <c r="BW41">
        <v>0.28348309999999999</v>
      </c>
      <c r="BX41">
        <v>0.81771229999999995</v>
      </c>
      <c r="BY41">
        <v>34522.76</v>
      </c>
      <c r="BZ41">
        <v>34138</v>
      </c>
      <c r="CA41">
        <v>40621.22</v>
      </c>
      <c r="CB41">
        <v>40314.129999999997</v>
      </c>
      <c r="CC41">
        <v>47834.32</v>
      </c>
      <c r="CD41">
        <v>47264.42</v>
      </c>
      <c r="CE41">
        <v>53922.39</v>
      </c>
      <c r="CF41">
        <v>53783.5</v>
      </c>
      <c r="CG41">
        <v>1.011271</v>
      </c>
      <c r="CH41">
        <v>1.007617</v>
      </c>
      <c r="CI41">
        <v>1.0120579999999999</v>
      </c>
      <c r="CJ41">
        <v>1.0025820000000001</v>
      </c>
      <c r="DF41">
        <v>27890.1</v>
      </c>
      <c r="DG41">
        <v>131310.5</v>
      </c>
      <c r="DH41">
        <v>20485.86</v>
      </c>
      <c r="DI41">
        <v>121328.6</v>
      </c>
      <c r="DJ41">
        <v>0.21239810000000001</v>
      </c>
      <c r="DK41">
        <v>0.168846</v>
      </c>
      <c r="DL41">
        <v>0.86676430000000004</v>
      </c>
      <c r="DM41">
        <v>6.2631000000000006E-2</v>
      </c>
      <c r="DN41">
        <v>102429.3579</v>
      </c>
      <c r="DO41">
        <v>154862.07889999999</v>
      </c>
      <c r="DP41">
        <v>0.66142310000000004</v>
      </c>
    </row>
    <row r="42" spans="1:120" x14ac:dyDescent="0.25">
      <c r="A42">
        <v>2018</v>
      </c>
      <c r="B42" s="1" t="s">
        <v>217</v>
      </c>
      <c r="C42" s="1" t="s">
        <v>218</v>
      </c>
      <c r="D42">
        <v>45</v>
      </c>
      <c r="E42" s="1" t="s">
        <v>126</v>
      </c>
      <c r="F42" s="1" t="s">
        <v>148</v>
      </c>
      <c r="G42">
        <v>4.0176999999999997E-2</v>
      </c>
      <c r="H42">
        <v>4.2341999999999998E-2</v>
      </c>
      <c r="I42">
        <v>459.93740000000003</v>
      </c>
      <c r="J42">
        <v>691.16780000000006</v>
      </c>
      <c r="K42">
        <v>1038.6479999999999</v>
      </c>
      <c r="L42">
        <v>1560.8209999999999</v>
      </c>
      <c r="M42">
        <v>3.3935520000000001</v>
      </c>
      <c r="N42">
        <v>7229.2640000000001</v>
      </c>
      <c r="O42">
        <v>7306.7349999999997</v>
      </c>
      <c r="P42">
        <v>7385.0360000000001</v>
      </c>
      <c r="Q42">
        <v>7464.1769999999997</v>
      </c>
      <c r="R42">
        <v>1.0324949999999999</v>
      </c>
      <c r="S42">
        <v>4047.078</v>
      </c>
      <c r="T42">
        <v>4109.7299999999996</v>
      </c>
      <c r="U42">
        <v>4173.3509999999997</v>
      </c>
      <c r="V42">
        <v>4237.9579999999996</v>
      </c>
      <c r="W42">
        <v>1.0471649999999999</v>
      </c>
      <c r="X42">
        <v>10197.34</v>
      </c>
      <c r="Y42">
        <v>10453.64</v>
      </c>
      <c r="Z42">
        <v>10716.38</v>
      </c>
      <c r="AA42">
        <v>10985.73</v>
      </c>
      <c r="AB42">
        <v>1.077312</v>
      </c>
      <c r="AC42">
        <v>1.2699999999999999E-2</v>
      </c>
      <c r="AD42">
        <v>8199.2049999999999</v>
      </c>
      <c r="AE42">
        <v>8893.3549999999996</v>
      </c>
      <c r="AF42">
        <v>9646.2729999999992</v>
      </c>
      <c r="AG42">
        <v>10462.93</v>
      </c>
      <c r="AH42">
        <v>1.2760910000000001</v>
      </c>
      <c r="AI42">
        <v>11631.2</v>
      </c>
      <c r="AJ42">
        <v>10819.6</v>
      </c>
      <c r="AK42">
        <v>735549</v>
      </c>
      <c r="AL42">
        <v>-8.4894999999999998E-2</v>
      </c>
      <c r="AM42">
        <v>-811.61599999999999</v>
      </c>
      <c r="AN42">
        <v>9600</v>
      </c>
      <c r="AO42">
        <v>10120</v>
      </c>
      <c r="AP42">
        <v>322421</v>
      </c>
      <c r="AQ42">
        <v>6.1891000000000002E-2</v>
      </c>
      <c r="AR42">
        <v>520</v>
      </c>
      <c r="AS42">
        <v>12419</v>
      </c>
      <c r="AT42">
        <v>10663</v>
      </c>
      <c r="AU42">
        <v>185514</v>
      </c>
      <c r="AV42">
        <v>-8.5167999999999994E-2</v>
      </c>
      <c r="AW42">
        <v>-1755</v>
      </c>
      <c r="AX42">
        <v>13134</v>
      </c>
      <c r="AY42">
        <v>12081</v>
      </c>
      <c r="AZ42">
        <v>128117</v>
      </c>
      <c r="BA42">
        <v>-0.17213700000000001</v>
      </c>
      <c r="BB42">
        <v>-1053</v>
      </c>
      <c r="BC42">
        <v>14205</v>
      </c>
      <c r="BD42">
        <v>11514</v>
      </c>
      <c r="BE42">
        <v>55929</v>
      </c>
      <c r="BF42">
        <v>-0.394818</v>
      </c>
      <c r="BG42">
        <v>-2690</v>
      </c>
      <c r="BH42">
        <v>15587</v>
      </c>
      <c r="BI42">
        <v>12059</v>
      </c>
      <c r="BJ42">
        <v>43568</v>
      </c>
      <c r="BK42">
        <v>-0.51561599999999996</v>
      </c>
      <c r="BL42">
        <v>-3528</v>
      </c>
      <c r="BM42">
        <v>6.8579780000000001</v>
      </c>
      <c r="BN42">
        <v>6.9118079999999997</v>
      </c>
      <c r="BO42">
        <v>6.9660609999999998</v>
      </c>
      <c r="BP42">
        <v>7.02074</v>
      </c>
      <c r="BQ42">
        <v>1.023733</v>
      </c>
      <c r="BR42">
        <v>120031</v>
      </c>
      <c r="BS42">
        <v>53672</v>
      </c>
      <c r="BT42">
        <v>57288</v>
      </c>
      <c r="BU42">
        <v>21918</v>
      </c>
      <c r="BV42">
        <v>0.44715120000000003</v>
      </c>
      <c r="BW42">
        <v>0.38259320000000002</v>
      </c>
      <c r="BX42">
        <v>0.85562389999999999</v>
      </c>
      <c r="BY42">
        <v>22138.7</v>
      </c>
      <c r="BZ42">
        <v>29216.91</v>
      </c>
      <c r="CA42">
        <v>25838.67</v>
      </c>
      <c r="CB42">
        <v>34002.959999999999</v>
      </c>
      <c r="CC42">
        <v>29838.13</v>
      </c>
      <c r="CD42">
        <v>39621.54</v>
      </c>
      <c r="CE42">
        <v>33769.24</v>
      </c>
      <c r="CF42">
        <v>44469.94</v>
      </c>
      <c r="CG42">
        <v>0.75773579999999996</v>
      </c>
      <c r="CH42">
        <v>0.75989470000000003</v>
      </c>
      <c r="CI42">
        <v>0.75307849999999998</v>
      </c>
      <c r="CJ42">
        <v>0.7593723</v>
      </c>
      <c r="DF42">
        <v>27697.46</v>
      </c>
      <c r="DG42">
        <v>119129.7</v>
      </c>
      <c r="DH42">
        <v>20398.689999999999</v>
      </c>
      <c r="DI42">
        <v>105481.9</v>
      </c>
      <c r="DJ42">
        <v>0.2324985</v>
      </c>
      <c r="DK42">
        <v>0.1933858</v>
      </c>
      <c r="DL42">
        <v>0.89042480000000002</v>
      </c>
      <c r="DM42">
        <v>4.4851000000000002E-2</v>
      </c>
      <c r="DN42">
        <v>83577.746239999993</v>
      </c>
      <c r="DO42">
        <v>122220.32090000001</v>
      </c>
      <c r="DP42">
        <v>0.68382849999999995</v>
      </c>
    </row>
    <row r="43" spans="1:120" x14ac:dyDescent="0.25">
      <c r="A43">
        <v>2018</v>
      </c>
      <c r="B43" s="1" t="s">
        <v>219</v>
      </c>
      <c r="C43" s="1" t="s">
        <v>220</v>
      </c>
      <c r="D43">
        <v>46</v>
      </c>
      <c r="E43" s="1" t="s">
        <v>161</v>
      </c>
      <c r="F43" s="1" t="s">
        <v>167</v>
      </c>
      <c r="G43">
        <v>3.024E-2</v>
      </c>
      <c r="H43">
        <v>3.4811000000000002E-2</v>
      </c>
      <c r="I43">
        <v>381.21230000000003</v>
      </c>
      <c r="J43">
        <v>806.01210000000003</v>
      </c>
      <c r="K43">
        <v>1704.183</v>
      </c>
      <c r="L43">
        <v>3603.223</v>
      </c>
      <c r="M43">
        <v>9.4520110000000006</v>
      </c>
      <c r="N43">
        <v>4180.5290000000005</v>
      </c>
      <c r="O43">
        <v>4305.5420000000004</v>
      </c>
      <c r="P43">
        <v>4434.2920000000004</v>
      </c>
      <c r="Q43">
        <v>4566.893</v>
      </c>
      <c r="R43">
        <v>1.0924199999999999</v>
      </c>
      <c r="S43">
        <v>5140.51</v>
      </c>
      <c r="T43">
        <v>4533.2030000000004</v>
      </c>
      <c r="U43">
        <v>3997.6439999999998</v>
      </c>
      <c r="V43">
        <v>3525.3560000000002</v>
      </c>
      <c r="W43">
        <v>0.68579900000000005</v>
      </c>
      <c r="X43">
        <v>9182.6329999999998</v>
      </c>
      <c r="Y43">
        <v>9086.2520000000004</v>
      </c>
      <c r="Z43">
        <v>8990.8829999999998</v>
      </c>
      <c r="AA43">
        <v>8896.5149999999994</v>
      </c>
      <c r="AB43">
        <v>0.96884139999999996</v>
      </c>
      <c r="AC43">
        <v>0.27589999999999998</v>
      </c>
      <c r="AD43">
        <v>7507.777</v>
      </c>
      <c r="AE43">
        <v>8617.3690000000006</v>
      </c>
      <c r="AF43">
        <v>9890.9490000000005</v>
      </c>
      <c r="AG43">
        <v>11352.75</v>
      </c>
      <c r="AH43">
        <v>1.5121329999999999</v>
      </c>
      <c r="AI43">
        <v>9465.48</v>
      </c>
      <c r="AJ43">
        <v>10035</v>
      </c>
      <c r="AK43">
        <v>137808</v>
      </c>
      <c r="AL43">
        <v>5.0258999999999998E-2</v>
      </c>
      <c r="AM43">
        <v>569.53899999999999</v>
      </c>
      <c r="AN43">
        <v>6586</v>
      </c>
      <c r="AO43">
        <v>9225</v>
      </c>
      <c r="AP43">
        <v>28585</v>
      </c>
      <c r="AQ43">
        <v>0.22076200000000001</v>
      </c>
      <c r="AR43">
        <v>2640</v>
      </c>
      <c r="AS43">
        <v>8406</v>
      </c>
      <c r="AT43">
        <v>9362</v>
      </c>
      <c r="AU43">
        <v>54847</v>
      </c>
      <c r="AV43">
        <v>0.133882</v>
      </c>
      <c r="AW43">
        <v>955</v>
      </c>
      <c r="AX43">
        <v>10183</v>
      </c>
      <c r="AY43">
        <v>10589</v>
      </c>
      <c r="AZ43">
        <v>12723</v>
      </c>
      <c r="BA43">
        <v>0.14502300000000001</v>
      </c>
      <c r="BB43">
        <v>406</v>
      </c>
      <c r="BC43">
        <v>10383</v>
      </c>
      <c r="BD43">
        <v>10135</v>
      </c>
      <c r="BE43">
        <v>28141</v>
      </c>
      <c r="BF43">
        <v>-8.4263000000000005E-2</v>
      </c>
      <c r="BG43">
        <v>-248</v>
      </c>
      <c r="BH43">
        <v>17271</v>
      </c>
      <c r="BI43">
        <v>13752</v>
      </c>
      <c r="BJ43">
        <v>13512</v>
      </c>
      <c r="BK43">
        <v>-0.490587</v>
      </c>
      <c r="BL43">
        <v>-3519</v>
      </c>
      <c r="BM43">
        <v>6.4121899999999998</v>
      </c>
      <c r="BN43">
        <v>6.8491970000000002</v>
      </c>
      <c r="BO43">
        <v>7.3159869999999998</v>
      </c>
      <c r="BP43">
        <v>7.8145899999999999</v>
      </c>
      <c r="BQ43">
        <v>1.2187079999999999</v>
      </c>
      <c r="BR43">
        <v>24683</v>
      </c>
      <c r="BS43">
        <v>9546</v>
      </c>
      <c r="BT43">
        <v>8755</v>
      </c>
      <c r="BU43">
        <v>4006</v>
      </c>
      <c r="BV43">
        <v>0.38674389999999997</v>
      </c>
      <c r="BW43">
        <v>0.4575671</v>
      </c>
      <c r="BX43">
        <v>1.183127</v>
      </c>
      <c r="BY43">
        <v>25834.91</v>
      </c>
      <c r="BZ43">
        <v>27952.23</v>
      </c>
      <c r="CA43">
        <v>28377.34</v>
      </c>
      <c r="CB43">
        <v>30595.73</v>
      </c>
      <c r="CC43">
        <v>30987.58</v>
      </c>
      <c r="CD43">
        <v>33666.99</v>
      </c>
      <c r="CE43">
        <v>33491.07</v>
      </c>
      <c r="CF43">
        <v>36332.93</v>
      </c>
      <c r="CG43">
        <v>0.92425219999999997</v>
      </c>
      <c r="CH43">
        <v>0.92749329999999996</v>
      </c>
      <c r="CI43">
        <v>0.92041439999999997</v>
      </c>
      <c r="CJ43">
        <v>0.92178269999999995</v>
      </c>
      <c r="DF43">
        <v>29270.12</v>
      </c>
      <c r="DG43">
        <v>112348</v>
      </c>
      <c r="DH43">
        <v>21472.52</v>
      </c>
      <c r="DI43">
        <v>102396.4</v>
      </c>
      <c r="DJ43">
        <v>0.26053080000000001</v>
      </c>
      <c r="DK43">
        <v>0.20969989999999999</v>
      </c>
      <c r="DL43">
        <v>0.91202289999999997</v>
      </c>
      <c r="DM43">
        <v>0</v>
      </c>
      <c r="DN43">
        <v>84501.095279999994</v>
      </c>
      <c r="DO43">
        <v>102993.94500000001</v>
      </c>
      <c r="DP43">
        <v>0.82044720000000004</v>
      </c>
    </row>
    <row r="44" spans="1:120" x14ac:dyDescent="0.25">
      <c r="A44">
        <v>2018</v>
      </c>
      <c r="B44" s="1" t="s">
        <v>221</v>
      </c>
      <c r="C44" s="1" t="s">
        <v>222</v>
      </c>
      <c r="D44">
        <v>47</v>
      </c>
      <c r="E44" s="1" t="s">
        <v>126</v>
      </c>
      <c r="F44" s="1" t="s">
        <v>127</v>
      </c>
      <c r="G44">
        <v>2.785E-2</v>
      </c>
      <c r="H44">
        <v>3.1600000000000003E-2</v>
      </c>
      <c r="I44">
        <v>410.47289999999998</v>
      </c>
      <c r="J44">
        <v>660.21839999999997</v>
      </c>
      <c r="K44">
        <v>1061.9169999999999</v>
      </c>
      <c r="L44">
        <v>1708.0239999999999</v>
      </c>
      <c r="M44">
        <v>4.1611120000000001</v>
      </c>
      <c r="N44">
        <v>4623.9780000000001</v>
      </c>
      <c r="O44">
        <v>5027.7380000000003</v>
      </c>
      <c r="P44">
        <v>5466.7529999999997</v>
      </c>
      <c r="Q44">
        <v>5944.1030000000001</v>
      </c>
      <c r="R44">
        <v>1.285496</v>
      </c>
      <c r="S44">
        <v>3706.2280000000001</v>
      </c>
      <c r="T44">
        <v>3307.4340000000002</v>
      </c>
      <c r="U44">
        <v>2951.5509999999999</v>
      </c>
      <c r="V44">
        <v>2633.9609999999998</v>
      </c>
      <c r="W44">
        <v>0.71068509999999996</v>
      </c>
      <c r="X44">
        <v>7926.0739999999996</v>
      </c>
      <c r="Y44">
        <v>8033.8239999999996</v>
      </c>
      <c r="Z44">
        <v>8143.04</v>
      </c>
      <c r="AA44">
        <v>8253.7389999999996</v>
      </c>
      <c r="AB44">
        <v>1.0413399999999999</v>
      </c>
      <c r="AC44">
        <v>-8.77E-2</v>
      </c>
      <c r="AD44">
        <v>7476.57</v>
      </c>
      <c r="AE44">
        <v>7996.8710000000001</v>
      </c>
      <c r="AF44">
        <v>8553.3799999999992</v>
      </c>
      <c r="AG44">
        <v>9148.6170000000002</v>
      </c>
      <c r="AH44">
        <v>1.223638</v>
      </c>
      <c r="AI44">
        <v>9746.24</v>
      </c>
      <c r="AJ44">
        <v>9333.4500000000007</v>
      </c>
      <c r="AK44">
        <v>849367</v>
      </c>
      <c r="AL44">
        <v>-4.9839999999999997E-3</v>
      </c>
      <c r="AM44">
        <v>-412.79</v>
      </c>
      <c r="AN44">
        <v>7870</v>
      </c>
      <c r="AO44">
        <v>9033</v>
      </c>
      <c r="AP44">
        <v>374885</v>
      </c>
      <c r="AQ44">
        <v>0.13620199999999999</v>
      </c>
      <c r="AR44">
        <v>1163</v>
      </c>
      <c r="AS44">
        <v>9782</v>
      </c>
      <c r="AT44">
        <v>8979</v>
      </c>
      <c r="AU44">
        <v>161772</v>
      </c>
      <c r="AV44">
        <v>-4.8286999999999997E-2</v>
      </c>
      <c r="AW44">
        <v>-803</v>
      </c>
      <c r="AX44">
        <v>10691</v>
      </c>
      <c r="AY44">
        <v>8810</v>
      </c>
      <c r="AZ44">
        <v>95788</v>
      </c>
      <c r="BA44">
        <v>-5.4694E-2</v>
      </c>
      <c r="BB44">
        <v>-1881</v>
      </c>
      <c r="BC44">
        <v>12593</v>
      </c>
      <c r="BD44">
        <v>10684</v>
      </c>
      <c r="BE44">
        <v>162663</v>
      </c>
      <c r="BF44">
        <v>-0.21548900000000001</v>
      </c>
      <c r="BG44">
        <v>-1909</v>
      </c>
      <c r="BH44">
        <v>12402</v>
      </c>
      <c r="BI44">
        <v>9345</v>
      </c>
      <c r="BJ44">
        <v>54259</v>
      </c>
      <c r="BK44">
        <v>-0.132519</v>
      </c>
      <c r="BL44">
        <v>-3057</v>
      </c>
      <c r="BM44">
        <v>6.5871320000000004</v>
      </c>
      <c r="BN44">
        <v>6.5980829999999999</v>
      </c>
      <c r="BO44">
        <v>6.6090530000000003</v>
      </c>
      <c r="BP44">
        <v>6.6200400000000004</v>
      </c>
      <c r="BQ44">
        <v>1.004996</v>
      </c>
      <c r="BR44">
        <v>165249</v>
      </c>
      <c r="BS44">
        <v>62189</v>
      </c>
      <c r="BT44">
        <v>78816</v>
      </c>
      <c r="BU44">
        <v>24035</v>
      </c>
      <c r="BV44">
        <v>0.37633509999999998</v>
      </c>
      <c r="BW44">
        <v>0.30495080000000002</v>
      </c>
      <c r="BX44">
        <v>0.81031710000000001</v>
      </c>
      <c r="BY44">
        <v>21054.07</v>
      </c>
      <c r="BZ44">
        <v>27550.68</v>
      </c>
      <c r="CA44">
        <v>24950.69</v>
      </c>
      <c r="CB44">
        <v>32473.41</v>
      </c>
      <c r="CC44">
        <v>29342.13</v>
      </c>
      <c r="CD44">
        <v>38535.129999999997</v>
      </c>
      <c r="CE44">
        <v>33485.19</v>
      </c>
      <c r="CF44">
        <v>43730.82</v>
      </c>
      <c r="CG44">
        <v>0.76419429999999999</v>
      </c>
      <c r="CH44">
        <v>0.76834210000000003</v>
      </c>
      <c r="CI44">
        <v>0.76143850000000002</v>
      </c>
      <c r="CJ44">
        <v>0.76571140000000004</v>
      </c>
      <c r="DF44">
        <v>27815.65</v>
      </c>
      <c r="DG44">
        <v>117141.3</v>
      </c>
      <c r="DH44">
        <v>20546.939999999999</v>
      </c>
      <c r="DI44">
        <v>104245.9</v>
      </c>
      <c r="DJ44">
        <v>0.23745379999999999</v>
      </c>
      <c r="DK44">
        <v>0.19710079999999999</v>
      </c>
      <c r="DL44">
        <v>0.8509099</v>
      </c>
      <c r="DM44">
        <v>3.7638999999999999E-2</v>
      </c>
      <c r="DN44">
        <v>82645.329429999998</v>
      </c>
      <c r="DO44">
        <v>131004.1085</v>
      </c>
      <c r="DP44">
        <v>0.63086059999999999</v>
      </c>
    </row>
    <row r="45" spans="1:120" x14ac:dyDescent="0.25">
      <c r="A45">
        <v>2018</v>
      </c>
      <c r="B45" s="1" t="s">
        <v>223</v>
      </c>
      <c r="C45" s="1" t="s">
        <v>224</v>
      </c>
      <c r="D45">
        <v>48</v>
      </c>
      <c r="E45" s="1" t="s">
        <v>126</v>
      </c>
      <c r="F45" s="1" t="s">
        <v>137</v>
      </c>
      <c r="G45">
        <v>3.2378999999999998E-2</v>
      </c>
      <c r="H45">
        <v>3.9715E-2</v>
      </c>
      <c r="I45">
        <v>440.95350000000002</v>
      </c>
      <c r="J45">
        <v>667.94169999999997</v>
      </c>
      <c r="K45">
        <v>1011.776</v>
      </c>
      <c r="L45">
        <v>1532.605</v>
      </c>
      <c r="M45">
        <v>3.4756610000000001</v>
      </c>
      <c r="N45">
        <v>2511.1750000000002</v>
      </c>
      <c r="O45">
        <v>3258.0630000000001</v>
      </c>
      <c r="P45">
        <v>4227.0950000000003</v>
      </c>
      <c r="Q45">
        <v>5484.3410000000003</v>
      </c>
      <c r="R45">
        <v>2.1839740000000001</v>
      </c>
      <c r="S45">
        <v>6307.317</v>
      </c>
      <c r="T45">
        <v>4775.7939999999999</v>
      </c>
      <c r="U45">
        <v>3616.1509999999998</v>
      </c>
      <c r="V45">
        <v>2738.0889999999999</v>
      </c>
      <c r="W45">
        <v>0.43411300000000003</v>
      </c>
      <c r="X45">
        <v>9214.0370000000003</v>
      </c>
      <c r="Y45">
        <v>9018.2099999999991</v>
      </c>
      <c r="Z45">
        <v>8826.5450000000001</v>
      </c>
      <c r="AA45">
        <v>8638.9529999999995</v>
      </c>
      <c r="AB45">
        <v>0.93758609999999998</v>
      </c>
      <c r="AC45">
        <v>-0.10440000000000001</v>
      </c>
      <c r="AD45">
        <v>7168.9049999999997</v>
      </c>
      <c r="AE45">
        <v>7633.6580000000004</v>
      </c>
      <c r="AF45">
        <v>8128.54</v>
      </c>
      <c r="AG45">
        <v>8655.5059999999994</v>
      </c>
      <c r="AH45">
        <v>1.207368</v>
      </c>
      <c r="AI45">
        <v>14304.3</v>
      </c>
      <c r="AJ45">
        <v>9513.77</v>
      </c>
      <c r="AK45">
        <v>5154217</v>
      </c>
      <c r="AL45">
        <v>-8.5170000000000003E-3</v>
      </c>
      <c r="AM45">
        <v>-4790.58</v>
      </c>
      <c r="AN45">
        <v>8792</v>
      </c>
      <c r="AO45">
        <v>9007</v>
      </c>
      <c r="AP45">
        <v>1395076</v>
      </c>
      <c r="AQ45">
        <v>0.33335799999999999</v>
      </c>
      <c r="AR45">
        <v>215</v>
      </c>
      <c r="AS45">
        <v>13014</v>
      </c>
      <c r="AT45">
        <v>9266</v>
      </c>
      <c r="AU45">
        <v>1155929</v>
      </c>
      <c r="AV45">
        <v>1.0347E-2</v>
      </c>
      <c r="AW45">
        <v>-3749</v>
      </c>
      <c r="AX45">
        <v>13788</v>
      </c>
      <c r="AY45">
        <v>9411</v>
      </c>
      <c r="AZ45">
        <v>562735</v>
      </c>
      <c r="BA45">
        <v>-0.15470200000000001</v>
      </c>
      <c r="BB45">
        <v>-4378</v>
      </c>
      <c r="BC45">
        <v>17273</v>
      </c>
      <c r="BD45">
        <v>9824</v>
      </c>
      <c r="BE45">
        <v>915793</v>
      </c>
      <c r="BF45">
        <v>-0.20523</v>
      </c>
      <c r="BG45">
        <v>-7449</v>
      </c>
      <c r="BH45">
        <v>20309</v>
      </c>
      <c r="BI45">
        <v>10196</v>
      </c>
      <c r="BJ45">
        <v>1124684</v>
      </c>
      <c r="BK45">
        <v>-0.21923599999999999</v>
      </c>
      <c r="BL45">
        <v>-10113</v>
      </c>
      <c r="BM45">
        <v>7.0362340000000003</v>
      </c>
      <c r="BN45">
        <v>6.995228</v>
      </c>
      <c r="BO45">
        <v>6.9544620000000004</v>
      </c>
      <c r="BP45">
        <v>6.9139330000000001</v>
      </c>
      <c r="BQ45">
        <v>0.9826184</v>
      </c>
      <c r="BR45">
        <v>822985</v>
      </c>
      <c r="BS45">
        <v>347506</v>
      </c>
      <c r="BT45">
        <v>366067</v>
      </c>
      <c r="BU45">
        <v>133240</v>
      </c>
      <c r="BV45">
        <v>0.42225069999999998</v>
      </c>
      <c r="BW45">
        <v>0.3639771</v>
      </c>
      <c r="BX45">
        <v>0.8619928</v>
      </c>
      <c r="BY45">
        <v>24637.82</v>
      </c>
      <c r="BZ45">
        <v>34617.25</v>
      </c>
      <c r="CA45">
        <v>28460.15</v>
      </c>
      <c r="CB45">
        <v>39944.410000000003</v>
      </c>
      <c r="CC45">
        <v>32891.06</v>
      </c>
      <c r="CD45">
        <v>46227.78</v>
      </c>
      <c r="CE45">
        <v>36785.5</v>
      </c>
      <c r="CF45">
        <v>51748.03</v>
      </c>
      <c r="CG45">
        <v>0.71172089999999999</v>
      </c>
      <c r="CH45">
        <v>0.71249399999999996</v>
      </c>
      <c r="CI45">
        <v>0.71149989999999996</v>
      </c>
      <c r="CJ45">
        <v>0.71085799999999999</v>
      </c>
      <c r="DF45">
        <v>29849.11</v>
      </c>
      <c r="DG45">
        <v>134249.79999999999</v>
      </c>
      <c r="DH45">
        <v>22535.58</v>
      </c>
      <c r="DI45">
        <v>119122.6</v>
      </c>
      <c r="DJ45">
        <v>0.22234010000000001</v>
      </c>
      <c r="DK45">
        <v>0.18917970000000001</v>
      </c>
      <c r="DL45">
        <v>0.91105999999999998</v>
      </c>
      <c r="DM45">
        <v>6.0200999999999998E-2</v>
      </c>
      <c r="DN45">
        <v>95154.575379999995</v>
      </c>
      <c r="DO45">
        <v>163270.04740000001</v>
      </c>
      <c r="DP45">
        <v>0.58280489999999996</v>
      </c>
    </row>
    <row r="46" spans="1:120" x14ac:dyDescent="0.25">
      <c r="A46">
        <v>2018</v>
      </c>
      <c r="B46" s="1" t="s">
        <v>225</v>
      </c>
      <c r="C46" s="1" t="s">
        <v>226</v>
      </c>
      <c r="D46">
        <v>49</v>
      </c>
      <c r="E46" s="1" t="s">
        <v>130</v>
      </c>
      <c r="F46" s="1" t="s">
        <v>134</v>
      </c>
      <c r="G46">
        <v>2.9916000000000002E-2</v>
      </c>
      <c r="H46">
        <v>3.6652999999999998E-2</v>
      </c>
      <c r="I46">
        <v>275.16109999999998</v>
      </c>
      <c r="J46">
        <v>692.02779999999996</v>
      </c>
      <c r="K46">
        <v>1740.4449999999999</v>
      </c>
      <c r="L46">
        <v>4377.2039999999997</v>
      </c>
      <c r="M46">
        <v>15.90779</v>
      </c>
      <c r="N46">
        <v>5883.8779999999997</v>
      </c>
      <c r="O46">
        <v>5722.9780000000001</v>
      </c>
      <c r="P46">
        <v>5566.4780000000001</v>
      </c>
      <c r="Q46">
        <v>5414.2569999999996</v>
      </c>
      <c r="R46">
        <v>0.92018520000000004</v>
      </c>
      <c r="S46">
        <v>1530.941</v>
      </c>
      <c r="T46">
        <v>2334.3960000000002</v>
      </c>
      <c r="U46">
        <v>3559.5129999999999</v>
      </c>
      <c r="V46">
        <v>5427.5839999999998</v>
      </c>
      <c r="W46">
        <v>3.545261</v>
      </c>
      <c r="X46">
        <v>6089.4179999999997</v>
      </c>
      <c r="Y46">
        <v>7252.9579999999996</v>
      </c>
      <c r="Z46">
        <v>8638.8230000000003</v>
      </c>
      <c r="AA46">
        <v>10289.49</v>
      </c>
      <c r="AB46">
        <v>1.6897340000000001</v>
      </c>
      <c r="AC46">
        <v>0.36840000000000001</v>
      </c>
      <c r="AD46">
        <v>5253.0929999999998</v>
      </c>
      <c r="AE46">
        <v>6788.2169999999996</v>
      </c>
      <c r="AF46">
        <v>8771.9500000000007</v>
      </c>
      <c r="AG46">
        <v>11335.4</v>
      </c>
      <c r="AH46">
        <v>2.157851</v>
      </c>
      <c r="AI46">
        <v>8629.93</v>
      </c>
      <c r="AJ46">
        <v>7587.98</v>
      </c>
      <c r="AK46">
        <v>569213</v>
      </c>
      <c r="AL46">
        <v>0.11590499999999999</v>
      </c>
      <c r="AM46">
        <v>-1041.95</v>
      </c>
      <c r="AN46">
        <v>6581</v>
      </c>
      <c r="AO46">
        <v>7300</v>
      </c>
      <c r="AP46">
        <v>164235</v>
      </c>
      <c r="AQ46">
        <v>0.195988</v>
      </c>
      <c r="AR46">
        <v>720</v>
      </c>
      <c r="AS46">
        <v>6899</v>
      </c>
      <c r="AT46">
        <v>7009</v>
      </c>
      <c r="AU46">
        <v>183951</v>
      </c>
      <c r="AV46">
        <v>0.207397</v>
      </c>
      <c r="AW46">
        <v>110</v>
      </c>
      <c r="AX46">
        <v>11022</v>
      </c>
      <c r="AY46">
        <v>7824</v>
      </c>
      <c r="AZ46">
        <v>144868</v>
      </c>
      <c r="BA46">
        <v>-3.5331000000000001E-2</v>
      </c>
      <c r="BB46">
        <v>-3198</v>
      </c>
      <c r="BC46">
        <v>12162</v>
      </c>
      <c r="BD46">
        <v>9036</v>
      </c>
      <c r="BE46">
        <v>49004</v>
      </c>
      <c r="BF46">
        <v>8.0102000000000007E-2</v>
      </c>
      <c r="BG46">
        <v>-3126</v>
      </c>
      <c r="BH46">
        <v>13614</v>
      </c>
      <c r="BI46">
        <v>9377</v>
      </c>
      <c r="BJ46">
        <v>27155</v>
      </c>
      <c r="BK46">
        <v>-0.116786</v>
      </c>
      <c r="BL46">
        <v>-4237</v>
      </c>
      <c r="BM46">
        <v>6.1172820000000003</v>
      </c>
      <c r="BN46">
        <v>5.9969080000000003</v>
      </c>
      <c r="BO46">
        <v>5.8789020000000001</v>
      </c>
      <c r="BP46">
        <v>5.7632190000000003</v>
      </c>
      <c r="BQ46">
        <v>0.94212090000000004</v>
      </c>
      <c r="BR46">
        <v>98427</v>
      </c>
      <c r="BS46">
        <v>39498</v>
      </c>
      <c r="BT46">
        <v>28740</v>
      </c>
      <c r="BU46">
        <v>11029</v>
      </c>
      <c r="BV46">
        <v>0.40129229999999999</v>
      </c>
      <c r="BW46">
        <v>0.38375090000000001</v>
      </c>
      <c r="BX46">
        <v>0.95628760000000002</v>
      </c>
      <c r="BY46">
        <v>22846.9</v>
      </c>
      <c r="BZ46">
        <v>30200.07</v>
      </c>
      <c r="CA46">
        <v>26424.240000000002</v>
      </c>
      <c r="CB46">
        <v>35407.68</v>
      </c>
      <c r="CC46">
        <v>31120.82</v>
      </c>
      <c r="CD46">
        <v>41161.57</v>
      </c>
      <c r="CE46">
        <v>35014.25</v>
      </c>
      <c r="CF46">
        <v>46683.96</v>
      </c>
      <c r="CG46">
        <v>0.75651809999999997</v>
      </c>
      <c r="CH46">
        <v>0.74628559999999999</v>
      </c>
      <c r="CI46">
        <v>0.75606479999999998</v>
      </c>
      <c r="CJ46">
        <v>0.7500272</v>
      </c>
      <c r="DF46">
        <v>38915.089999999997</v>
      </c>
      <c r="DG46">
        <v>133375.1</v>
      </c>
      <c r="DH46">
        <v>25382.81</v>
      </c>
      <c r="DI46">
        <v>122356.6</v>
      </c>
      <c r="DJ46">
        <v>0.29177170000000002</v>
      </c>
      <c r="DK46">
        <v>0.20744940000000001</v>
      </c>
      <c r="DL46">
        <v>0.92038089999999995</v>
      </c>
      <c r="DM46">
        <v>0.11290500000000001</v>
      </c>
      <c r="DN46">
        <v>110256.5088</v>
      </c>
      <c r="DO46">
        <v>125432.539</v>
      </c>
      <c r="DP46">
        <v>0.87901039999999997</v>
      </c>
    </row>
    <row r="47" spans="1:120" x14ac:dyDescent="0.25">
      <c r="A47">
        <v>2018</v>
      </c>
      <c r="B47" s="1" t="s">
        <v>227</v>
      </c>
      <c r="C47" s="1" t="s">
        <v>228</v>
      </c>
      <c r="D47">
        <v>50</v>
      </c>
      <c r="E47" s="1" t="s">
        <v>144</v>
      </c>
      <c r="F47" s="1" t="s">
        <v>145</v>
      </c>
      <c r="I47">
        <v>419.92110000000002</v>
      </c>
      <c r="J47">
        <v>918.54200000000003</v>
      </c>
      <c r="K47">
        <v>2009.2329999999999</v>
      </c>
      <c r="L47">
        <v>4395.027</v>
      </c>
      <c r="M47">
        <v>10.46632</v>
      </c>
      <c r="N47">
        <v>20275.78</v>
      </c>
      <c r="O47">
        <v>21190.240000000002</v>
      </c>
      <c r="P47">
        <v>22145.95</v>
      </c>
      <c r="Q47">
        <v>23144.75</v>
      </c>
      <c r="R47">
        <v>1.141497</v>
      </c>
      <c r="S47">
        <v>985.46310000000005</v>
      </c>
      <c r="T47">
        <v>867.46010000000001</v>
      </c>
      <c r="U47">
        <v>763.58709999999996</v>
      </c>
      <c r="V47">
        <v>672.15229999999997</v>
      </c>
      <c r="W47">
        <v>0.68206750000000005</v>
      </c>
      <c r="X47">
        <v>17142.78</v>
      </c>
      <c r="Y47">
        <v>18010.59</v>
      </c>
      <c r="Z47">
        <v>18922.330000000002</v>
      </c>
      <c r="AA47">
        <v>19880.23</v>
      </c>
      <c r="AB47">
        <v>1.1596850000000001</v>
      </c>
      <c r="BM47">
        <v>7.9200119999999998</v>
      </c>
      <c r="BN47">
        <v>8.2606579999999994</v>
      </c>
      <c r="BO47">
        <v>8.6159549999999996</v>
      </c>
      <c r="BP47">
        <v>8.9865340000000007</v>
      </c>
      <c r="BQ47">
        <v>1.1346620000000001</v>
      </c>
      <c r="BR47">
        <v>11429</v>
      </c>
      <c r="BS47">
        <v>7126</v>
      </c>
      <c r="BT47">
        <v>2855</v>
      </c>
      <c r="BU47">
        <v>1338</v>
      </c>
      <c r="BV47">
        <v>0.62350159999999999</v>
      </c>
      <c r="BW47">
        <v>0.4686515</v>
      </c>
      <c r="BX47">
        <v>0.75164439999999999</v>
      </c>
      <c r="BY47">
        <v>27624.46</v>
      </c>
      <c r="BZ47">
        <v>27699</v>
      </c>
      <c r="CA47">
        <v>31638.14</v>
      </c>
      <c r="CB47">
        <v>31858.85</v>
      </c>
      <c r="CC47">
        <v>35886.959999999999</v>
      </c>
      <c r="CD47">
        <v>36036.26</v>
      </c>
      <c r="CE47">
        <v>40029.550000000003</v>
      </c>
      <c r="CF47">
        <v>40243.85</v>
      </c>
      <c r="CG47">
        <v>0.99730890000000005</v>
      </c>
      <c r="CH47">
        <v>0.99307199999999995</v>
      </c>
      <c r="CI47">
        <v>0.99585710000000005</v>
      </c>
      <c r="CJ47">
        <v>0.99467499999999998</v>
      </c>
      <c r="DF47">
        <v>30311.200000000001</v>
      </c>
      <c r="DG47">
        <v>123304.8</v>
      </c>
      <c r="DH47">
        <v>24888.5</v>
      </c>
      <c r="DI47">
        <v>112632.5</v>
      </c>
      <c r="DJ47">
        <v>0.2458234</v>
      </c>
      <c r="DK47">
        <v>0.2209708</v>
      </c>
      <c r="DL47">
        <v>0.8815421</v>
      </c>
      <c r="DM47">
        <v>0</v>
      </c>
      <c r="DN47">
        <v>97856.384330000001</v>
      </c>
      <c r="DO47">
        <v>120496.8085</v>
      </c>
      <c r="DP47">
        <v>0.81210769999999999</v>
      </c>
    </row>
    <row r="48" spans="1:120" x14ac:dyDescent="0.25">
      <c r="A48">
        <v>2018</v>
      </c>
      <c r="B48" s="1" t="s">
        <v>229</v>
      </c>
      <c r="C48" s="1" t="s">
        <v>230</v>
      </c>
      <c r="D48">
        <v>51</v>
      </c>
      <c r="E48" s="1" t="s">
        <v>126</v>
      </c>
      <c r="F48" s="1" t="s">
        <v>148</v>
      </c>
      <c r="G48">
        <v>3.3085000000000003E-2</v>
      </c>
      <c r="H48">
        <v>3.5820999999999999E-2</v>
      </c>
      <c r="I48">
        <v>438.37549999999999</v>
      </c>
      <c r="J48">
        <v>687.46600000000001</v>
      </c>
      <c r="K48">
        <v>1078.0930000000001</v>
      </c>
      <c r="L48">
        <v>1690.6790000000001</v>
      </c>
      <c r="M48">
        <v>3.8566910000000001</v>
      </c>
      <c r="N48">
        <v>5548.7349999999997</v>
      </c>
      <c r="O48">
        <v>6316.2079999999996</v>
      </c>
      <c r="P48">
        <v>7189.8320000000003</v>
      </c>
      <c r="Q48">
        <v>8184.2910000000002</v>
      </c>
      <c r="R48">
        <v>1.4749829999999999</v>
      </c>
      <c r="S48">
        <v>5107.4660000000003</v>
      </c>
      <c r="T48">
        <v>4243.5919999999996</v>
      </c>
      <c r="U48">
        <v>3525.8330000000001</v>
      </c>
      <c r="V48">
        <v>2929.4760000000001</v>
      </c>
      <c r="W48">
        <v>0.57356739999999995</v>
      </c>
      <c r="X48">
        <v>10432.879999999999</v>
      </c>
      <c r="Y48">
        <v>10108.19</v>
      </c>
      <c r="Z48">
        <v>9793.6110000000008</v>
      </c>
      <c r="AA48">
        <v>9488.82</v>
      </c>
      <c r="AB48">
        <v>0.90951110000000002</v>
      </c>
      <c r="AC48">
        <v>0.2014</v>
      </c>
      <c r="AD48">
        <v>10248.959999999999</v>
      </c>
      <c r="AE48">
        <v>10224.32</v>
      </c>
      <c r="AF48">
        <v>10199.74</v>
      </c>
      <c r="AG48">
        <v>10175.219999999999</v>
      </c>
      <c r="AH48">
        <v>0.99280440000000003</v>
      </c>
      <c r="AI48">
        <v>10681</v>
      </c>
      <c r="AJ48">
        <v>12240.2</v>
      </c>
      <c r="AK48">
        <v>1293147</v>
      </c>
      <c r="AL48">
        <v>0.197937</v>
      </c>
      <c r="AM48">
        <v>1559.13</v>
      </c>
      <c r="AN48">
        <v>9450</v>
      </c>
      <c r="AO48">
        <v>12804</v>
      </c>
      <c r="AP48">
        <v>704080</v>
      </c>
      <c r="AQ48">
        <v>0.33470800000000001</v>
      </c>
      <c r="AR48">
        <v>3354</v>
      </c>
      <c r="AS48">
        <v>9202</v>
      </c>
      <c r="AT48">
        <v>10814</v>
      </c>
      <c r="AU48">
        <v>205903</v>
      </c>
      <c r="AV48">
        <v>0.14918300000000001</v>
      </c>
      <c r="AW48">
        <v>1612</v>
      </c>
      <c r="AX48">
        <v>12024</v>
      </c>
      <c r="AY48">
        <v>12527</v>
      </c>
      <c r="AZ48">
        <v>101915</v>
      </c>
      <c r="BA48">
        <v>6.4131999999999995E-2</v>
      </c>
      <c r="BB48">
        <v>503</v>
      </c>
      <c r="BC48">
        <v>12455</v>
      </c>
      <c r="BD48">
        <v>11346</v>
      </c>
      <c r="BE48">
        <v>128128</v>
      </c>
      <c r="BF48">
        <v>-2.1506999999999998E-2</v>
      </c>
      <c r="BG48">
        <v>-1110</v>
      </c>
      <c r="BH48">
        <v>15951</v>
      </c>
      <c r="BI48">
        <v>12121</v>
      </c>
      <c r="BJ48">
        <v>153121</v>
      </c>
      <c r="BK48">
        <v>-9.2719999999999997E-2</v>
      </c>
      <c r="BL48">
        <v>-3830</v>
      </c>
      <c r="BM48">
        <v>6.9464399999999999</v>
      </c>
      <c r="BN48">
        <v>6.9920309999999999</v>
      </c>
      <c r="BO48">
        <v>7.0379209999999999</v>
      </c>
      <c r="BP48">
        <v>7.0841130000000003</v>
      </c>
      <c r="BQ48">
        <v>1.019819</v>
      </c>
      <c r="BR48">
        <v>208288</v>
      </c>
      <c r="BS48">
        <v>103992</v>
      </c>
      <c r="BT48">
        <v>60521</v>
      </c>
      <c r="BU48">
        <v>23451</v>
      </c>
      <c r="BV48">
        <v>0.4992702</v>
      </c>
      <c r="BW48">
        <v>0.38748529999999998</v>
      </c>
      <c r="BX48">
        <v>0.7761034</v>
      </c>
      <c r="BY48">
        <v>25942.79</v>
      </c>
      <c r="BZ48">
        <v>34954.300000000003</v>
      </c>
      <c r="CA48">
        <v>30010.49</v>
      </c>
      <c r="CB48">
        <v>40422.370000000003</v>
      </c>
      <c r="CC48">
        <v>34760.9</v>
      </c>
      <c r="CD48">
        <v>46773.74</v>
      </c>
      <c r="CE48">
        <v>38754.71</v>
      </c>
      <c r="CF48">
        <v>52361.01</v>
      </c>
      <c r="CG48">
        <v>0.74219159999999995</v>
      </c>
      <c r="CH48">
        <v>0.7424229</v>
      </c>
      <c r="CI48">
        <v>0.74317129999999998</v>
      </c>
      <c r="CJ48">
        <v>0.74014449999999998</v>
      </c>
      <c r="DF48">
        <v>29918.93</v>
      </c>
      <c r="DG48">
        <v>156713.29999999999</v>
      </c>
      <c r="DH48">
        <v>22355.279999999999</v>
      </c>
      <c r="DI48">
        <v>145186.79999999999</v>
      </c>
      <c r="DJ48">
        <v>0.1909151</v>
      </c>
      <c r="DK48">
        <v>0.153976</v>
      </c>
      <c r="DL48">
        <v>0.8803453</v>
      </c>
      <c r="DM48">
        <v>9.1200000000000005E-4</v>
      </c>
      <c r="DN48">
        <v>127511.54300000001</v>
      </c>
      <c r="DO48">
        <v>182878.8259</v>
      </c>
      <c r="DP48">
        <v>0.69724609999999998</v>
      </c>
    </row>
    <row r="49" spans="1:120" x14ac:dyDescent="0.25">
      <c r="A49">
        <v>2018</v>
      </c>
      <c r="B49" s="1" t="s">
        <v>231</v>
      </c>
      <c r="C49" s="1" t="s">
        <v>232</v>
      </c>
      <c r="D49">
        <v>53</v>
      </c>
      <c r="E49" s="1" t="s">
        <v>130</v>
      </c>
      <c r="F49" s="1" t="s">
        <v>131</v>
      </c>
      <c r="G49">
        <v>3.0644000000000001E-2</v>
      </c>
      <c r="H49">
        <v>3.7672999999999998E-2</v>
      </c>
      <c r="I49">
        <v>352.51830000000001</v>
      </c>
      <c r="J49">
        <v>688.65409999999997</v>
      </c>
      <c r="K49">
        <v>1345.3050000000001</v>
      </c>
      <c r="L49">
        <v>2628.0889999999999</v>
      </c>
      <c r="M49">
        <v>7.4551860000000003</v>
      </c>
      <c r="N49">
        <v>11532.84</v>
      </c>
      <c r="O49">
        <v>11883.45</v>
      </c>
      <c r="P49">
        <v>12244.72</v>
      </c>
      <c r="Q49">
        <v>12616.98</v>
      </c>
      <c r="R49">
        <v>1.0940049999999999</v>
      </c>
      <c r="S49">
        <v>4363.1220000000003</v>
      </c>
      <c r="T49">
        <v>2866.547</v>
      </c>
      <c r="U49">
        <v>1883.306</v>
      </c>
      <c r="V49">
        <v>1237.3219999999999</v>
      </c>
      <c r="W49">
        <v>0.28358640000000002</v>
      </c>
      <c r="X49">
        <v>12603.6</v>
      </c>
      <c r="Y49">
        <v>12062.62</v>
      </c>
      <c r="Z49">
        <v>11544.85</v>
      </c>
      <c r="AA49">
        <v>11049.31</v>
      </c>
      <c r="AB49">
        <v>0.87667850000000003</v>
      </c>
      <c r="AC49">
        <v>-6.6799999999999998E-2</v>
      </c>
      <c r="AD49">
        <v>10251.459999999999</v>
      </c>
      <c r="AE49">
        <v>10988.94</v>
      </c>
      <c r="AF49">
        <v>11779.47</v>
      </c>
      <c r="AG49">
        <v>12626.88</v>
      </c>
      <c r="AH49">
        <v>1.2317149999999999</v>
      </c>
      <c r="AI49">
        <v>12057.4</v>
      </c>
      <c r="AJ49">
        <v>12806.3</v>
      </c>
      <c r="AK49">
        <v>1126623</v>
      </c>
      <c r="AL49">
        <v>0.110461</v>
      </c>
      <c r="AM49">
        <v>748.87199999999996</v>
      </c>
      <c r="AN49">
        <v>8450</v>
      </c>
      <c r="AO49">
        <v>12322</v>
      </c>
      <c r="AP49">
        <v>337085</v>
      </c>
      <c r="AQ49">
        <v>0.360564</v>
      </c>
      <c r="AR49">
        <v>3872</v>
      </c>
      <c r="AS49">
        <v>10837</v>
      </c>
      <c r="AT49">
        <v>13034</v>
      </c>
      <c r="AU49">
        <v>265249</v>
      </c>
      <c r="AV49">
        <v>0.15632699999999999</v>
      </c>
      <c r="AW49">
        <v>2197</v>
      </c>
      <c r="AX49">
        <v>13616</v>
      </c>
      <c r="AY49">
        <v>12921</v>
      </c>
      <c r="AZ49">
        <v>289672</v>
      </c>
      <c r="BA49">
        <v>1.7047E-2</v>
      </c>
      <c r="BB49">
        <v>-694</v>
      </c>
      <c r="BC49">
        <v>15653</v>
      </c>
      <c r="BD49">
        <v>13093</v>
      </c>
      <c r="BE49">
        <v>156377</v>
      </c>
      <c r="BF49">
        <v>-0.12521599999999999</v>
      </c>
      <c r="BG49">
        <v>-2560</v>
      </c>
      <c r="BH49">
        <v>18778</v>
      </c>
      <c r="BI49">
        <v>13120</v>
      </c>
      <c r="BJ49">
        <v>78240</v>
      </c>
      <c r="BK49">
        <v>-0.31119599999999997</v>
      </c>
      <c r="BL49">
        <v>-5658</v>
      </c>
      <c r="BM49">
        <v>5.461849</v>
      </c>
      <c r="BN49">
        <v>5.6061360000000002</v>
      </c>
      <c r="BO49">
        <v>5.7542359999999997</v>
      </c>
      <c r="BP49">
        <v>5.9062479999999997</v>
      </c>
      <c r="BQ49">
        <v>1.081364</v>
      </c>
      <c r="BR49">
        <v>190908</v>
      </c>
      <c r="BS49">
        <v>88168</v>
      </c>
      <c r="BT49">
        <v>57200</v>
      </c>
      <c r="BU49">
        <v>21741</v>
      </c>
      <c r="BV49">
        <v>0.461835</v>
      </c>
      <c r="BW49">
        <v>0.38008740000000002</v>
      </c>
      <c r="BX49">
        <v>0.82299389999999994</v>
      </c>
      <c r="BY49">
        <v>28905.91</v>
      </c>
      <c r="BZ49">
        <v>38908.25</v>
      </c>
      <c r="CA49">
        <v>32793.72</v>
      </c>
      <c r="CB49">
        <v>44132.42</v>
      </c>
      <c r="CC49">
        <v>37169.74</v>
      </c>
      <c r="CD49">
        <v>50281.37</v>
      </c>
      <c r="CE49">
        <v>41098.14</v>
      </c>
      <c r="CF49">
        <v>55611.33</v>
      </c>
      <c r="CG49">
        <v>0.7429251</v>
      </c>
      <c r="CH49">
        <v>0.7430755</v>
      </c>
      <c r="CI49">
        <v>0.73923479999999997</v>
      </c>
      <c r="CJ49">
        <v>0.73902469999999998</v>
      </c>
      <c r="DF49">
        <v>30801.59</v>
      </c>
      <c r="DG49">
        <v>148177.60000000001</v>
      </c>
      <c r="DH49">
        <v>23043.66</v>
      </c>
      <c r="DI49">
        <v>136473.1</v>
      </c>
      <c r="DJ49">
        <v>0.20786940000000001</v>
      </c>
      <c r="DK49">
        <v>0.16885130000000001</v>
      </c>
      <c r="DL49">
        <v>0.88792669999999996</v>
      </c>
      <c r="DM49">
        <v>2.2460000000000002E-3</v>
      </c>
      <c r="DN49">
        <v>118248.43150000001</v>
      </c>
      <c r="DO49">
        <v>155275.13250000001</v>
      </c>
      <c r="DP49">
        <v>0.76154129999999998</v>
      </c>
    </row>
    <row r="50" spans="1:120" x14ac:dyDescent="0.25">
      <c r="A50">
        <v>2018</v>
      </c>
      <c r="B50" s="1" t="s">
        <v>233</v>
      </c>
      <c r="C50" s="1" t="s">
        <v>234</v>
      </c>
      <c r="D50">
        <v>54</v>
      </c>
      <c r="E50" s="1" t="s">
        <v>126</v>
      </c>
      <c r="F50" s="1" t="s">
        <v>148</v>
      </c>
      <c r="G50">
        <v>3.8682000000000001E-2</v>
      </c>
      <c r="H50">
        <v>4.0405999999999997E-2</v>
      </c>
      <c r="I50">
        <v>651.45690000000002</v>
      </c>
      <c r="J50">
        <v>882.88890000000004</v>
      </c>
      <c r="K50">
        <v>1196.538</v>
      </c>
      <c r="L50">
        <v>1621.6110000000001</v>
      </c>
      <c r="M50">
        <v>2.4892080000000001</v>
      </c>
      <c r="N50">
        <v>6947.5309999999999</v>
      </c>
      <c r="O50">
        <v>7371.027</v>
      </c>
      <c r="P50">
        <v>7820.3379999999997</v>
      </c>
      <c r="Q50">
        <v>8297.0380000000005</v>
      </c>
      <c r="R50">
        <v>1.1942429999999999</v>
      </c>
      <c r="S50">
        <v>4723.9560000000001</v>
      </c>
      <c r="T50">
        <v>3849.0949999999998</v>
      </c>
      <c r="U50">
        <v>3136.2550000000001</v>
      </c>
      <c r="V50">
        <v>2555.431</v>
      </c>
      <c r="W50">
        <v>0.54095150000000003</v>
      </c>
      <c r="X50">
        <v>10415.69</v>
      </c>
      <c r="Y50">
        <v>10200</v>
      </c>
      <c r="Z50">
        <v>9988.7720000000008</v>
      </c>
      <c r="AA50">
        <v>9781.92</v>
      </c>
      <c r="AB50">
        <v>0.9391524</v>
      </c>
      <c r="AC50">
        <v>-0.29310000000000003</v>
      </c>
      <c r="AD50">
        <v>9899.1360000000004</v>
      </c>
      <c r="AE50">
        <v>10036.950000000001</v>
      </c>
      <c r="AF50">
        <v>10176.67</v>
      </c>
      <c r="AG50">
        <v>10318.35</v>
      </c>
      <c r="AH50">
        <v>1.0423480000000001</v>
      </c>
      <c r="AI50">
        <v>10540.9</v>
      </c>
      <c r="AJ50">
        <v>11212</v>
      </c>
      <c r="AK50">
        <v>265982</v>
      </c>
      <c r="AL50">
        <v>-0.14335800000000001</v>
      </c>
      <c r="AM50">
        <v>671.05200000000002</v>
      </c>
      <c r="AN50">
        <v>9158</v>
      </c>
      <c r="AO50">
        <v>11429</v>
      </c>
      <c r="AP50">
        <v>73493</v>
      </c>
      <c r="AQ50">
        <v>-2.5400000000000002E-3</v>
      </c>
      <c r="AR50">
        <v>2271</v>
      </c>
      <c r="AS50">
        <v>9900</v>
      </c>
      <c r="AT50">
        <v>10955</v>
      </c>
      <c r="AU50">
        <v>41685</v>
      </c>
      <c r="AV50">
        <v>-0.128078</v>
      </c>
      <c r="AW50">
        <v>1055</v>
      </c>
      <c r="AX50">
        <v>10503</v>
      </c>
      <c r="AY50">
        <v>11330</v>
      </c>
      <c r="AZ50">
        <v>85303</v>
      </c>
      <c r="BA50">
        <v>-0.17724599999999999</v>
      </c>
      <c r="BB50">
        <v>827</v>
      </c>
      <c r="BC50">
        <v>11492</v>
      </c>
      <c r="BD50">
        <v>11018</v>
      </c>
      <c r="BE50">
        <v>28612</v>
      </c>
      <c r="BF50">
        <v>-0.26282299999999997</v>
      </c>
      <c r="BG50">
        <v>-473</v>
      </c>
      <c r="BH50">
        <v>13370</v>
      </c>
      <c r="BI50">
        <v>10947</v>
      </c>
      <c r="BJ50">
        <v>36889</v>
      </c>
      <c r="BK50">
        <v>-0.27015099999999997</v>
      </c>
      <c r="BL50">
        <v>-2423</v>
      </c>
      <c r="BM50">
        <v>7.0663660000000004</v>
      </c>
      <c r="BN50">
        <v>7.1550960000000003</v>
      </c>
      <c r="BO50">
        <v>7.2449399999999997</v>
      </c>
      <c r="BP50">
        <v>7.3359120000000004</v>
      </c>
      <c r="BQ50">
        <v>1.0381450000000001</v>
      </c>
      <c r="BR50">
        <v>38675</v>
      </c>
      <c r="BS50">
        <v>14251</v>
      </c>
      <c r="BT50">
        <v>21925</v>
      </c>
      <c r="BU50">
        <v>8811</v>
      </c>
      <c r="BV50">
        <v>0.3684809</v>
      </c>
      <c r="BW50">
        <v>0.40187</v>
      </c>
      <c r="BX50">
        <v>1.0906130000000001</v>
      </c>
      <c r="BY50">
        <v>21610.11</v>
      </c>
      <c r="BZ50">
        <v>26910.47</v>
      </c>
      <c r="CA50">
        <v>25093.13</v>
      </c>
      <c r="CB50">
        <v>31482.799999999999</v>
      </c>
      <c r="CC50">
        <v>29379.73</v>
      </c>
      <c r="CD50">
        <v>36820.43</v>
      </c>
      <c r="CE50">
        <v>33849.72</v>
      </c>
      <c r="CF50">
        <v>41707.93</v>
      </c>
      <c r="CG50">
        <v>0.80303729999999995</v>
      </c>
      <c r="CH50">
        <v>0.79704260000000005</v>
      </c>
      <c r="CI50">
        <v>0.7979193</v>
      </c>
      <c r="CJ50">
        <v>0.81158960000000002</v>
      </c>
      <c r="DF50">
        <v>26988.959999999999</v>
      </c>
      <c r="DG50">
        <v>113032.4</v>
      </c>
      <c r="DH50">
        <v>20240.310000000001</v>
      </c>
      <c r="DI50">
        <v>100770.7</v>
      </c>
      <c r="DJ50">
        <v>0.23877200000000001</v>
      </c>
      <c r="DK50">
        <v>0.20085510000000001</v>
      </c>
      <c r="DL50">
        <v>0.88922590000000001</v>
      </c>
      <c r="DM50">
        <v>0</v>
      </c>
      <c r="DN50">
        <v>77877.927009999999</v>
      </c>
      <c r="DO50">
        <v>96336.382979999995</v>
      </c>
      <c r="DP50">
        <v>0.8083958</v>
      </c>
    </row>
    <row r="51" spans="1:120" x14ac:dyDescent="0.25">
      <c r="A51">
        <v>2018</v>
      </c>
      <c r="B51" s="1" t="s">
        <v>235</v>
      </c>
      <c r="C51" s="1" t="s">
        <v>236</v>
      </c>
      <c r="D51">
        <v>55</v>
      </c>
      <c r="E51" s="1" t="s">
        <v>161</v>
      </c>
      <c r="F51" s="1" t="s">
        <v>162</v>
      </c>
      <c r="G51">
        <v>3.6117999999999997E-2</v>
      </c>
      <c r="H51">
        <v>4.0661999999999997E-2</v>
      </c>
      <c r="I51">
        <v>359.88720000000001</v>
      </c>
      <c r="J51">
        <v>685.89520000000005</v>
      </c>
      <c r="K51">
        <v>1307.222</v>
      </c>
      <c r="L51">
        <v>2491.384</v>
      </c>
      <c r="M51">
        <v>6.9226799999999997</v>
      </c>
      <c r="N51">
        <v>6858.451</v>
      </c>
      <c r="O51">
        <v>8327.39</v>
      </c>
      <c r="P51">
        <v>10110.94</v>
      </c>
      <c r="Q51">
        <v>12276.5</v>
      </c>
      <c r="R51">
        <v>1.789982</v>
      </c>
      <c r="S51">
        <v>5203.55</v>
      </c>
      <c r="T51">
        <v>4124.3829999999998</v>
      </c>
      <c r="U51">
        <v>3269.0250000000001</v>
      </c>
      <c r="V51">
        <v>2591.06</v>
      </c>
      <c r="W51">
        <v>0.49794090000000002</v>
      </c>
      <c r="X51">
        <v>11346.12</v>
      </c>
      <c r="Y51">
        <v>11525.62</v>
      </c>
      <c r="Z51">
        <v>11707.96</v>
      </c>
      <c r="AA51">
        <v>11893.18</v>
      </c>
      <c r="AB51">
        <v>1.048216</v>
      </c>
      <c r="AC51">
        <v>0.13819999999999999</v>
      </c>
      <c r="AD51">
        <v>9841.2289999999994</v>
      </c>
      <c r="AE51">
        <v>10627.84</v>
      </c>
      <c r="AF51">
        <v>11477.32</v>
      </c>
      <c r="AG51">
        <v>12394.7</v>
      </c>
      <c r="AH51">
        <v>1.2594669999999999</v>
      </c>
      <c r="AI51">
        <v>10831.8</v>
      </c>
      <c r="AJ51">
        <v>12288.7</v>
      </c>
      <c r="AK51">
        <v>848863</v>
      </c>
      <c r="AL51">
        <v>0.116552</v>
      </c>
      <c r="AM51">
        <v>1456.88</v>
      </c>
      <c r="AN51">
        <v>6039</v>
      </c>
      <c r="AO51">
        <v>11487</v>
      </c>
      <c r="AP51">
        <v>210426</v>
      </c>
      <c r="AQ51">
        <v>0.494226</v>
      </c>
      <c r="AR51">
        <v>5448</v>
      </c>
      <c r="AS51">
        <v>8446</v>
      </c>
      <c r="AT51">
        <v>11694</v>
      </c>
      <c r="AU51">
        <v>131877</v>
      </c>
      <c r="AV51">
        <v>0.27295000000000003</v>
      </c>
      <c r="AW51">
        <v>3248</v>
      </c>
      <c r="AX51">
        <v>10161</v>
      </c>
      <c r="AY51">
        <v>12375</v>
      </c>
      <c r="AZ51">
        <v>176685</v>
      </c>
      <c r="BA51">
        <v>0.13947100000000001</v>
      </c>
      <c r="BB51">
        <v>2214</v>
      </c>
      <c r="BC51">
        <v>12190</v>
      </c>
      <c r="BD51">
        <v>12323</v>
      </c>
      <c r="BE51">
        <v>171531</v>
      </c>
      <c r="BF51">
        <v>1.5051E-2</v>
      </c>
      <c r="BG51">
        <v>133</v>
      </c>
      <c r="BH51">
        <v>18466</v>
      </c>
      <c r="BI51">
        <v>13716</v>
      </c>
      <c r="BJ51">
        <v>158344</v>
      </c>
      <c r="BK51">
        <v>-0.41523900000000002</v>
      </c>
      <c r="BL51">
        <v>-4750</v>
      </c>
      <c r="BM51">
        <v>7.1631410000000004</v>
      </c>
      <c r="BN51">
        <v>6.8578970000000004</v>
      </c>
      <c r="BO51">
        <v>6.5656600000000003</v>
      </c>
      <c r="BP51">
        <v>6.285876</v>
      </c>
      <c r="BQ51">
        <v>0.87753060000000005</v>
      </c>
      <c r="BR51">
        <v>137668</v>
      </c>
      <c r="BS51">
        <v>60111</v>
      </c>
      <c r="BT51">
        <v>48410</v>
      </c>
      <c r="BU51">
        <v>18201</v>
      </c>
      <c r="BV51">
        <v>0.43663740000000001</v>
      </c>
      <c r="BW51">
        <v>0.37597599999999998</v>
      </c>
      <c r="BX51">
        <v>0.86107149999999999</v>
      </c>
      <c r="BY51">
        <v>25270.38</v>
      </c>
      <c r="BZ51">
        <v>32237.7</v>
      </c>
      <c r="CA51">
        <v>29085.45</v>
      </c>
      <c r="CB51">
        <v>36874.85</v>
      </c>
      <c r="CC51">
        <v>33208.51</v>
      </c>
      <c r="CD51">
        <v>42202.66</v>
      </c>
      <c r="CE51">
        <v>36702.83</v>
      </c>
      <c r="CF51">
        <v>46752.43</v>
      </c>
      <c r="CG51">
        <v>0.78387649999999998</v>
      </c>
      <c r="CH51">
        <v>0.78876100000000005</v>
      </c>
      <c r="CI51">
        <v>0.78688190000000002</v>
      </c>
      <c r="CJ51">
        <v>0.78504649999999998</v>
      </c>
      <c r="DF51">
        <v>31974.5</v>
      </c>
      <c r="DG51">
        <v>122201.9</v>
      </c>
      <c r="DH51">
        <v>25427.27</v>
      </c>
      <c r="DI51">
        <v>113681</v>
      </c>
      <c r="DJ51">
        <v>0.26165310000000003</v>
      </c>
      <c r="DK51">
        <v>0.22367210000000001</v>
      </c>
      <c r="DL51">
        <v>0.84668060000000001</v>
      </c>
      <c r="DM51">
        <v>4.9318000000000001E-2</v>
      </c>
      <c r="DN51">
        <v>99024.249370000005</v>
      </c>
      <c r="DO51">
        <v>113932.1008</v>
      </c>
      <c r="DP51">
        <v>0.86915140000000002</v>
      </c>
    </row>
    <row r="52" spans="1:120" x14ac:dyDescent="0.25">
      <c r="A52">
        <v>2018</v>
      </c>
      <c r="B52" s="1" t="s">
        <v>237</v>
      </c>
      <c r="C52" s="1" t="s">
        <v>238</v>
      </c>
      <c r="D52">
        <v>56</v>
      </c>
      <c r="E52" s="1" t="s">
        <v>130</v>
      </c>
      <c r="F52" s="1" t="s">
        <v>134</v>
      </c>
      <c r="G52">
        <v>4.3458999999999998E-2</v>
      </c>
      <c r="H52">
        <v>4.9222000000000002E-2</v>
      </c>
      <c r="I52">
        <v>428.01740000000001</v>
      </c>
      <c r="J52">
        <v>924.33460000000002</v>
      </c>
      <c r="K52">
        <v>1996.1679999999999</v>
      </c>
      <c r="L52">
        <v>4310.8689999999997</v>
      </c>
      <c r="M52">
        <v>10.071719999999999</v>
      </c>
      <c r="N52">
        <v>5522.03</v>
      </c>
      <c r="O52">
        <v>10438.52</v>
      </c>
      <c r="P52">
        <v>19732.38</v>
      </c>
      <c r="Q52">
        <v>37300.949999999997</v>
      </c>
      <c r="R52">
        <v>6.7549340000000004</v>
      </c>
      <c r="S52">
        <v>10094.43</v>
      </c>
      <c r="T52">
        <v>4854.1480000000001</v>
      </c>
      <c r="U52">
        <v>2334.232</v>
      </c>
      <c r="V52">
        <v>1122.471</v>
      </c>
      <c r="W52">
        <v>0.111197</v>
      </c>
      <c r="X52">
        <v>15424.53</v>
      </c>
      <c r="Y52">
        <v>15792</v>
      </c>
      <c r="Z52">
        <v>16168.22</v>
      </c>
      <c r="AA52">
        <v>16553.400000000001</v>
      </c>
      <c r="AB52">
        <v>1.0731869999999999</v>
      </c>
      <c r="AC52">
        <v>0.1734</v>
      </c>
      <c r="AD52">
        <v>12209.34</v>
      </c>
      <c r="AE52">
        <v>14202.3</v>
      </c>
      <c r="AF52">
        <v>16520.580000000002</v>
      </c>
      <c r="AG52">
        <v>19217.28</v>
      </c>
      <c r="AH52">
        <v>1.573982</v>
      </c>
      <c r="AI52">
        <v>8963.2099999999991</v>
      </c>
      <c r="AJ52">
        <v>16200.5</v>
      </c>
      <c r="AK52">
        <v>92753</v>
      </c>
      <c r="AL52">
        <v>0.226766</v>
      </c>
      <c r="AM52">
        <v>7237.35</v>
      </c>
      <c r="AN52">
        <v>8335</v>
      </c>
      <c r="AO52">
        <v>18267</v>
      </c>
      <c r="AP52">
        <v>8259</v>
      </c>
      <c r="AQ52">
        <v>0.33502999999999999</v>
      </c>
      <c r="AR52">
        <v>9932</v>
      </c>
      <c r="AS52">
        <v>8023</v>
      </c>
      <c r="AT52">
        <v>15433</v>
      </c>
      <c r="AU52">
        <v>26754</v>
      </c>
      <c r="AV52">
        <v>0.28577900000000001</v>
      </c>
      <c r="AW52">
        <v>7410</v>
      </c>
      <c r="AX52">
        <v>8630</v>
      </c>
      <c r="AY52">
        <v>15436</v>
      </c>
      <c r="AZ52">
        <v>41263</v>
      </c>
      <c r="BA52">
        <v>0.21967800000000001</v>
      </c>
      <c r="BB52">
        <v>6806</v>
      </c>
      <c r="BC52">
        <v>10730</v>
      </c>
      <c r="BD52">
        <v>16657</v>
      </c>
      <c r="BE52">
        <v>11070</v>
      </c>
      <c r="BF52">
        <v>0.21790300000000001</v>
      </c>
      <c r="BG52">
        <v>5926</v>
      </c>
      <c r="BH52">
        <v>13496</v>
      </c>
      <c r="BI52">
        <v>21743</v>
      </c>
      <c r="BJ52">
        <v>5407</v>
      </c>
      <c r="BK52">
        <v>-0.173343</v>
      </c>
      <c r="BL52">
        <v>8247</v>
      </c>
      <c r="BM52">
        <v>7.233962</v>
      </c>
      <c r="BN52">
        <v>7.7890550000000003</v>
      </c>
      <c r="BO52">
        <v>8.3867440000000002</v>
      </c>
      <c r="BP52">
        <v>9.0302950000000006</v>
      </c>
      <c r="BQ52">
        <v>1.248319</v>
      </c>
      <c r="BR52">
        <v>14251</v>
      </c>
      <c r="BS52">
        <v>6475</v>
      </c>
      <c r="BT52">
        <v>4956</v>
      </c>
      <c r="BU52">
        <v>1850</v>
      </c>
      <c r="BV52">
        <v>0.45435409999999998</v>
      </c>
      <c r="BW52">
        <v>0.37328489999999998</v>
      </c>
      <c r="BX52">
        <v>0.82157270000000004</v>
      </c>
      <c r="BY52">
        <v>25821.82</v>
      </c>
      <c r="BZ52">
        <v>27428.95</v>
      </c>
      <c r="CA52">
        <v>29816.89</v>
      </c>
      <c r="CB52">
        <v>31211.63</v>
      </c>
      <c r="CC52">
        <v>34913.14</v>
      </c>
      <c r="CD52">
        <v>35808.660000000003</v>
      </c>
      <c r="CE52">
        <v>38353.1</v>
      </c>
      <c r="CF52">
        <v>40003.01</v>
      </c>
      <c r="CG52">
        <v>0.94140760000000001</v>
      </c>
      <c r="CH52">
        <v>0.95531370000000004</v>
      </c>
      <c r="CI52">
        <v>0.97499159999999996</v>
      </c>
      <c r="CJ52">
        <v>0.95875540000000004</v>
      </c>
      <c r="DF52">
        <v>32459.18</v>
      </c>
      <c r="DG52">
        <v>121506.5</v>
      </c>
      <c r="DH52">
        <v>20943.439999999999</v>
      </c>
      <c r="DI52">
        <v>110347.1</v>
      </c>
      <c r="DJ52">
        <v>0.26713949999999997</v>
      </c>
      <c r="DK52">
        <v>0.18979599999999999</v>
      </c>
      <c r="DL52">
        <v>0.9085683</v>
      </c>
      <c r="DM52">
        <v>6.019E-3</v>
      </c>
      <c r="DN52">
        <v>99028.52738</v>
      </c>
      <c r="DO52">
        <v>102013.75</v>
      </c>
      <c r="DP52">
        <v>0.97073699999999996</v>
      </c>
    </row>
    <row r="53" spans="1:120" x14ac:dyDescent="0.25">
      <c r="A53">
        <v>2017</v>
      </c>
      <c r="B53" s="1" t="s">
        <v>124</v>
      </c>
      <c r="C53" s="1" t="s">
        <v>125</v>
      </c>
      <c r="D53">
        <v>1</v>
      </c>
      <c r="E53" s="1" t="s">
        <v>126</v>
      </c>
      <c r="F53" s="1" t="s">
        <v>127</v>
      </c>
      <c r="G53">
        <v>3.7241999999999997E-2</v>
      </c>
      <c r="H53">
        <v>3.9271E-2</v>
      </c>
      <c r="I53">
        <v>416.99270000000001</v>
      </c>
      <c r="J53">
        <v>618.55820000000006</v>
      </c>
      <c r="K53">
        <v>917.55610000000001</v>
      </c>
      <c r="L53">
        <v>1361.0830000000001</v>
      </c>
      <c r="M53">
        <v>3.264046</v>
      </c>
      <c r="N53">
        <v>6399.0959999999995</v>
      </c>
      <c r="O53">
        <v>6496.2330000000002</v>
      </c>
      <c r="P53">
        <v>6594.8450000000003</v>
      </c>
      <c r="Q53">
        <v>6694.9539999999997</v>
      </c>
      <c r="R53">
        <v>1.0462340000000001</v>
      </c>
      <c r="S53">
        <v>3856.9929999999999</v>
      </c>
      <c r="T53">
        <v>3256.5329999999999</v>
      </c>
      <c r="U53">
        <v>2749.5540000000001</v>
      </c>
      <c r="V53">
        <v>2321.5010000000002</v>
      </c>
      <c r="W53">
        <v>0.60189409999999999</v>
      </c>
      <c r="X53">
        <v>9563.7569999999996</v>
      </c>
      <c r="Y53">
        <v>9013.5660000000007</v>
      </c>
      <c r="Z53">
        <v>8495.0280000000002</v>
      </c>
      <c r="AA53">
        <v>8006.3209999999999</v>
      </c>
      <c r="AB53">
        <v>0.83715229999999996</v>
      </c>
      <c r="AC53">
        <v>-0.24759999999999999</v>
      </c>
      <c r="AD53">
        <v>8331.9380000000001</v>
      </c>
      <c r="AE53">
        <v>8451.7790000000005</v>
      </c>
      <c r="AF53">
        <v>8573.3430000000008</v>
      </c>
      <c r="AG53">
        <v>8696.6560000000009</v>
      </c>
      <c r="AH53">
        <v>1.0437730000000001</v>
      </c>
      <c r="BM53">
        <v>6.1532039999999997</v>
      </c>
      <c r="BN53">
        <v>6.0132139999999996</v>
      </c>
      <c r="BO53">
        <v>5.8764079999999996</v>
      </c>
      <c r="BP53">
        <v>5.7427140000000003</v>
      </c>
      <c r="BQ53">
        <v>0.93328829999999996</v>
      </c>
      <c r="BR53">
        <v>118518</v>
      </c>
      <c r="BS53">
        <v>52321</v>
      </c>
      <c r="BT53">
        <v>59107</v>
      </c>
      <c r="BU53">
        <v>21500</v>
      </c>
      <c r="BV53">
        <v>0.44146039999999998</v>
      </c>
      <c r="BW53">
        <v>0.36374709999999999</v>
      </c>
      <c r="BX53">
        <v>0.82396320000000001</v>
      </c>
      <c r="BY53">
        <v>21350.2</v>
      </c>
      <c r="BZ53">
        <v>27683.200000000001</v>
      </c>
      <c r="CA53">
        <v>24855.49</v>
      </c>
      <c r="CB53">
        <v>32187.54</v>
      </c>
      <c r="CC53">
        <v>29036.74</v>
      </c>
      <c r="CD53">
        <v>37649.94</v>
      </c>
      <c r="CE53">
        <v>32563.84</v>
      </c>
      <c r="CF53">
        <v>42412.45</v>
      </c>
      <c r="CG53">
        <v>0.77123330000000001</v>
      </c>
      <c r="CH53">
        <v>0.77220860000000002</v>
      </c>
      <c r="CI53">
        <v>0.77122939999999995</v>
      </c>
      <c r="CJ53">
        <v>0.76778970000000002</v>
      </c>
      <c r="DF53">
        <v>26483.32</v>
      </c>
      <c r="DG53">
        <v>111341.9</v>
      </c>
      <c r="DH53">
        <v>19850.650000000001</v>
      </c>
      <c r="DI53">
        <v>98061.71</v>
      </c>
      <c r="DJ53">
        <v>0.23785590000000001</v>
      </c>
      <c r="DK53">
        <v>0.2024302</v>
      </c>
      <c r="DL53">
        <v>0.88011280000000003</v>
      </c>
      <c r="DM53">
        <v>0</v>
      </c>
      <c r="DN53">
        <v>74927.261719999995</v>
      </c>
      <c r="DO53">
        <v>111781.1357</v>
      </c>
      <c r="DP53">
        <v>0.67030330000000005</v>
      </c>
    </row>
    <row r="54" spans="1:120" x14ac:dyDescent="0.25">
      <c r="A54">
        <v>2017</v>
      </c>
      <c r="B54" s="1" t="s">
        <v>128</v>
      </c>
      <c r="C54" s="1" t="s">
        <v>129</v>
      </c>
      <c r="D54">
        <v>2</v>
      </c>
      <c r="E54" s="1" t="s">
        <v>130</v>
      </c>
      <c r="F54" s="1" t="s">
        <v>131</v>
      </c>
      <c r="G54">
        <v>4.5360999999999999E-2</v>
      </c>
      <c r="H54">
        <v>5.5279000000000002E-2</v>
      </c>
      <c r="I54">
        <v>645.96360000000004</v>
      </c>
      <c r="J54">
        <v>1392.5609999999999</v>
      </c>
      <c r="K54">
        <v>3002.0680000000002</v>
      </c>
      <c r="L54">
        <v>6471.8239999999996</v>
      </c>
      <c r="M54">
        <v>10.01887</v>
      </c>
      <c r="N54">
        <v>10024.33</v>
      </c>
      <c r="O54">
        <v>12888.58</v>
      </c>
      <c r="P54">
        <v>16571.23</v>
      </c>
      <c r="Q54">
        <v>21306.13</v>
      </c>
      <c r="R54">
        <v>2.1254420000000001</v>
      </c>
      <c r="S54">
        <v>4638.8130000000001</v>
      </c>
      <c r="T54">
        <v>2880.0749999999998</v>
      </c>
      <c r="U54">
        <v>1788.1369999999999</v>
      </c>
      <c r="V54">
        <v>1110.191</v>
      </c>
      <c r="W54">
        <v>0.2393265</v>
      </c>
      <c r="X54">
        <v>10658.42</v>
      </c>
      <c r="Y54">
        <v>12863.81</v>
      </c>
      <c r="Z54">
        <v>15525.54</v>
      </c>
      <c r="AA54">
        <v>18738.009999999998</v>
      </c>
      <c r="AB54">
        <v>1.7580480000000001</v>
      </c>
      <c r="AC54">
        <v>0.25900000000000001</v>
      </c>
      <c r="AD54">
        <v>10452.549999999999</v>
      </c>
      <c r="AE54">
        <v>13826.5</v>
      </c>
      <c r="AF54">
        <v>18289.509999999998</v>
      </c>
      <c r="AG54">
        <v>24193.119999999999</v>
      </c>
      <c r="AH54">
        <v>2.314565</v>
      </c>
      <c r="BM54">
        <v>6.0457320000000001</v>
      </c>
      <c r="BN54">
        <v>6.2422849999999999</v>
      </c>
      <c r="BO54">
        <v>6.4452290000000003</v>
      </c>
      <c r="BP54">
        <v>6.6547700000000001</v>
      </c>
      <c r="BQ54">
        <v>1.1007389999999999</v>
      </c>
      <c r="BR54">
        <v>19638</v>
      </c>
      <c r="BS54">
        <v>7513</v>
      </c>
      <c r="BT54">
        <v>5615</v>
      </c>
      <c r="BU54">
        <v>2202</v>
      </c>
      <c r="BV54">
        <v>0.38257459999999999</v>
      </c>
      <c r="BW54">
        <v>0.39216380000000001</v>
      </c>
      <c r="BX54">
        <v>1.0250649999999999</v>
      </c>
      <c r="BY54">
        <v>26765.73</v>
      </c>
      <c r="BZ54">
        <v>32090.32</v>
      </c>
      <c r="CA54">
        <v>32302.53</v>
      </c>
      <c r="CB54">
        <v>37435.040000000001</v>
      </c>
      <c r="CC54">
        <v>36853.9</v>
      </c>
      <c r="CD54">
        <v>42974.45</v>
      </c>
      <c r="CE54">
        <v>41359.769999999997</v>
      </c>
      <c r="CF54">
        <v>48326.79</v>
      </c>
      <c r="CG54">
        <v>0.83407500000000001</v>
      </c>
      <c r="CH54">
        <v>0.86289539999999998</v>
      </c>
      <c r="CI54">
        <v>0.85757709999999998</v>
      </c>
      <c r="CJ54">
        <v>0.85583529999999997</v>
      </c>
      <c r="DF54">
        <v>31616.59</v>
      </c>
      <c r="DG54">
        <v>119763.3</v>
      </c>
      <c r="DH54">
        <v>23776.93</v>
      </c>
      <c r="DI54">
        <v>106229.1</v>
      </c>
      <c r="DJ54">
        <v>0.26399220000000001</v>
      </c>
      <c r="DK54">
        <v>0.2238269</v>
      </c>
      <c r="DL54">
        <v>0.88350419999999996</v>
      </c>
      <c r="DM54">
        <v>5.0303E-2</v>
      </c>
      <c r="DN54">
        <v>83682.666029999993</v>
      </c>
      <c r="DO54">
        <v>110512.6087</v>
      </c>
      <c r="DP54">
        <v>0.75722279999999997</v>
      </c>
    </row>
    <row r="55" spans="1:120" x14ac:dyDescent="0.25">
      <c r="A55">
        <v>2017</v>
      </c>
      <c r="B55" s="1" t="s">
        <v>132</v>
      </c>
      <c r="C55" s="1" t="s">
        <v>133</v>
      </c>
      <c r="D55">
        <v>4</v>
      </c>
      <c r="E55" s="1" t="s">
        <v>130</v>
      </c>
      <c r="F55" s="1" t="s">
        <v>134</v>
      </c>
      <c r="G55">
        <v>2.4969999999999999E-2</v>
      </c>
      <c r="H55">
        <v>2.7479E-2</v>
      </c>
      <c r="I55">
        <v>298.5403</v>
      </c>
      <c r="J55">
        <v>544.97400000000005</v>
      </c>
      <c r="K55">
        <v>994.82920000000001</v>
      </c>
      <c r="L55">
        <v>1816.0229999999999</v>
      </c>
      <c r="M55">
        <v>6.0830070000000003</v>
      </c>
      <c r="N55">
        <v>3407.0889999999999</v>
      </c>
      <c r="O55">
        <v>3722.605</v>
      </c>
      <c r="P55">
        <v>4067.3389999999999</v>
      </c>
      <c r="Q55">
        <v>4443.9979999999996</v>
      </c>
      <c r="R55">
        <v>1.3043389999999999</v>
      </c>
      <c r="S55">
        <v>4050.8820000000001</v>
      </c>
      <c r="T55">
        <v>3300.8130000000001</v>
      </c>
      <c r="U55">
        <v>2689.6280000000002</v>
      </c>
      <c r="V55">
        <v>2191.6120000000001</v>
      </c>
      <c r="W55">
        <v>0.54102090000000003</v>
      </c>
      <c r="X55">
        <v>7243.7340000000004</v>
      </c>
      <c r="Y55">
        <v>6938.4970000000003</v>
      </c>
      <c r="Z55">
        <v>6646.1210000000001</v>
      </c>
      <c r="AA55">
        <v>6366.0649999999996</v>
      </c>
      <c r="AB55">
        <v>0.87883750000000005</v>
      </c>
      <c r="AC55">
        <v>-7.1400000000000005E-2</v>
      </c>
      <c r="AD55">
        <v>5901.8270000000002</v>
      </c>
      <c r="AE55">
        <v>6399.1530000000002</v>
      </c>
      <c r="AF55">
        <v>6938.3890000000001</v>
      </c>
      <c r="AG55">
        <v>7523.0630000000001</v>
      </c>
      <c r="AH55">
        <v>1.2747010000000001</v>
      </c>
      <c r="BM55">
        <v>5.3801670000000001</v>
      </c>
      <c r="BN55">
        <v>5.3540429999999999</v>
      </c>
      <c r="BO55">
        <v>5.3280450000000004</v>
      </c>
      <c r="BP55">
        <v>5.3021739999999999</v>
      </c>
      <c r="BQ55">
        <v>0.98550360000000004</v>
      </c>
      <c r="BR55">
        <v>188482</v>
      </c>
      <c r="BS55">
        <v>78458</v>
      </c>
      <c r="BT55">
        <v>83618</v>
      </c>
      <c r="BU55">
        <v>30802</v>
      </c>
      <c r="BV55">
        <v>0.41626259999999998</v>
      </c>
      <c r="BW55">
        <v>0.36836570000000002</v>
      </c>
      <c r="BX55">
        <v>0.8849359</v>
      </c>
      <c r="BY55">
        <v>21858.85</v>
      </c>
      <c r="BZ55">
        <v>33128.25</v>
      </c>
      <c r="CA55">
        <v>24839.37</v>
      </c>
      <c r="CB55">
        <v>37632.39</v>
      </c>
      <c r="CC55">
        <v>28144.83</v>
      </c>
      <c r="CD55">
        <v>42738.2</v>
      </c>
      <c r="CE55">
        <v>31144.02</v>
      </c>
      <c r="CF55">
        <v>47253.68</v>
      </c>
      <c r="CG55">
        <v>0.65982510000000005</v>
      </c>
      <c r="CH55">
        <v>0.66005290000000005</v>
      </c>
      <c r="CI55">
        <v>0.65854049999999997</v>
      </c>
      <c r="CJ55">
        <v>0.65908129999999998</v>
      </c>
      <c r="DF55">
        <v>30039.63</v>
      </c>
      <c r="DG55">
        <v>124777.60000000001</v>
      </c>
      <c r="DH55">
        <v>22309.02</v>
      </c>
      <c r="DI55">
        <v>109646.39999999999</v>
      </c>
      <c r="DJ55">
        <v>0.2407454</v>
      </c>
      <c r="DK55">
        <v>0.20346339999999999</v>
      </c>
      <c r="DL55">
        <v>0.90152140000000003</v>
      </c>
      <c r="DM55">
        <v>0.16385</v>
      </c>
      <c r="DN55">
        <v>86286.193870000003</v>
      </c>
      <c r="DO55">
        <v>114040.99890000001</v>
      </c>
      <c r="DP55">
        <v>0.75662430000000003</v>
      </c>
    </row>
    <row r="56" spans="1:120" x14ac:dyDescent="0.25">
      <c r="A56">
        <v>2017</v>
      </c>
      <c r="B56" s="1" t="s">
        <v>135</v>
      </c>
      <c r="C56" s="1" t="s">
        <v>136</v>
      </c>
      <c r="D56">
        <v>5</v>
      </c>
      <c r="E56" s="1" t="s">
        <v>126</v>
      </c>
      <c r="F56" s="1" t="s">
        <v>137</v>
      </c>
      <c r="G56">
        <v>4.1734E-2</v>
      </c>
      <c r="H56">
        <v>4.1050999999999997E-2</v>
      </c>
      <c r="I56">
        <v>551.62379999999996</v>
      </c>
      <c r="J56">
        <v>775.87739999999997</v>
      </c>
      <c r="K56">
        <v>1091.298</v>
      </c>
      <c r="L56">
        <v>1534.9469999999999</v>
      </c>
      <c r="M56">
        <v>2.7825980000000001</v>
      </c>
      <c r="N56">
        <v>9663.3359999999993</v>
      </c>
      <c r="O56">
        <v>9535.6020000000008</v>
      </c>
      <c r="P56">
        <v>9409.5550000000003</v>
      </c>
      <c r="Q56">
        <v>9285.1740000000009</v>
      </c>
      <c r="R56">
        <v>0.96086629999999995</v>
      </c>
      <c r="S56">
        <v>1271.386</v>
      </c>
      <c r="T56">
        <v>1177.78</v>
      </c>
      <c r="U56">
        <v>1091.0650000000001</v>
      </c>
      <c r="V56">
        <v>1010.735</v>
      </c>
      <c r="W56">
        <v>0.79498619999999998</v>
      </c>
      <c r="X56">
        <v>8649.5550000000003</v>
      </c>
      <c r="Y56">
        <v>8727.2330000000002</v>
      </c>
      <c r="Z56">
        <v>8805.6090000000004</v>
      </c>
      <c r="AA56">
        <v>8884.6880000000001</v>
      </c>
      <c r="AB56">
        <v>1.0271840000000001</v>
      </c>
      <c r="AC56">
        <v>0.17069999999999999</v>
      </c>
      <c r="AD56">
        <v>7861.88</v>
      </c>
      <c r="AE56">
        <v>8314.5720000000001</v>
      </c>
      <c r="AF56">
        <v>8793.3310000000001</v>
      </c>
      <c r="AG56">
        <v>9299.6579999999994</v>
      </c>
      <c r="AH56">
        <v>1.1828799999999999</v>
      </c>
      <c r="BM56">
        <v>6.5272709999999998</v>
      </c>
      <c r="BN56">
        <v>6.8508740000000001</v>
      </c>
      <c r="BO56">
        <v>7.1905200000000002</v>
      </c>
      <c r="BP56">
        <v>7.5470040000000003</v>
      </c>
      <c r="BQ56">
        <v>1.1562269999999999</v>
      </c>
      <c r="BR56">
        <v>75414</v>
      </c>
      <c r="BS56">
        <v>33937</v>
      </c>
      <c r="BT56">
        <v>36024</v>
      </c>
      <c r="BU56">
        <v>14920</v>
      </c>
      <c r="BV56">
        <v>0.4500093</v>
      </c>
      <c r="BW56">
        <v>0.41416829999999999</v>
      </c>
      <c r="BX56">
        <v>0.92035509999999998</v>
      </c>
      <c r="BY56">
        <v>23078.25</v>
      </c>
      <c r="BZ56">
        <v>29703.119999999999</v>
      </c>
      <c r="CA56">
        <v>26635.7</v>
      </c>
      <c r="CB56">
        <v>33931.19</v>
      </c>
      <c r="CC56">
        <v>30494.87</v>
      </c>
      <c r="CD56">
        <v>38821.629999999997</v>
      </c>
      <c r="CE56">
        <v>33724.300000000003</v>
      </c>
      <c r="CF56">
        <v>42932.08</v>
      </c>
      <c r="CG56">
        <v>0.77696379999999998</v>
      </c>
      <c r="CH56">
        <v>0.78499169999999996</v>
      </c>
      <c r="CI56">
        <v>0.7855124</v>
      </c>
      <c r="CJ56">
        <v>0.78552679999999997</v>
      </c>
      <c r="DF56">
        <v>27383.98</v>
      </c>
      <c r="DG56">
        <v>106179.3</v>
      </c>
      <c r="DH56">
        <v>20806.669999999998</v>
      </c>
      <c r="DI56">
        <v>92626.12</v>
      </c>
      <c r="DJ56">
        <v>0.2579032</v>
      </c>
      <c r="DK56">
        <v>0.22463069999999999</v>
      </c>
      <c r="DL56">
        <v>0.90797300000000003</v>
      </c>
      <c r="DM56">
        <v>5.6535000000000002E-2</v>
      </c>
      <c r="DN56">
        <v>70404.01758</v>
      </c>
      <c r="DO56">
        <v>117563.6683</v>
      </c>
      <c r="DP56">
        <v>0.59885869999999997</v>
      </c>
    </row>
    <row r="57" spans="1:120" x14ac:dyDescent="0.25">
      <c r="A57">
        <v>2017</v>
      </c>
      <c r="B57" s="1" t="s">
        <v>138</v>
      </c>
      <c r="C57" s="1" t="s">
        <v>139</v>
      </c>
      <c r="D57">
        <v>6</v>
      </c>
      <c r="E57" s="1" t="s">
        <v>130</v>
      </c>
      <c r="F57" s="1" t="s">
        <v>131</v>
      </c>
      <c r="G57">
        <v>3.0431E-2</v>
      </c>
      <c r="H57">
        <v>3.6151000000000003E-2</v>
      </c>
      <c r="I57">
        <v>360.60129999999998</v>
      </c>
      <c r="J57">
        <v>607.44119999999998</v>
      </c>
      <c r="K57">
        <v>1023.249</v>
      </c>
      <c r="L57">
        <v>1723.6859999999999</v>
      </c>
      <c r="M57">
        <v>4.7800339999999997</v>
      </c>
      <c r="N57">
        <v>5315.3370000000004</v>
      </c>
      <c r="O57">
        <v>7281.8019999999997</v>
      </c>
      <c r="P57">
        <v>9975.7810000000009</v>
      </c>
      <c r="Q57">
        <v>13666.43</v>
      </c>
      <c r="R57">
        <v>2.5711309999999998</v>
      </c>
      <c r="S57">
        <v>5325.1940000000004</v>
      </c>
      <c r="T57">
        <v>3646.8620000000001</v>
      </c>
      <c r="U57">
        <v>2497.4870000000001</v>
      </c>
      <c r="V57">
        <v>1710.3579999999999</v>
      </c>
      <c r="W57">
        <v>0.32118229999999998</v>
      </c>
      <c r="X57">
        <v>9781.8220000000001</v>
      </c>
      <c r="Y57">
        <v>10200.57</v>
      </c>
      <c r="Z57">
        <v>10637.25</v>
      </c>
      <c r="AA57">
        <v>11092.61</v>
      </c>
      <c r="AB57">
        <v>1.1340030000000001</v>
      </c>
      <c r="AC57">
        <v>0.1246</v>
      </c>
      <c r="AD57">
        <v>8749.3140000000003</v>
      </c>
      <c r="AE57">
        <v>9420.2659999999996</v>
      </c>
      <c r="AF57">
        <v>10142.67</v>
      </c>
      <c r="AG57">
        <v>10920.47</v>
      </c>
      <c r="AH57">
        <v>1.2481519999999999</v>
      </c>
      <c r="BM57">
        <v>4.4528030000000003</v>
      </c>
      <c r="BN57">
        <v>4.4249549999999997</v>
      </c>
      <c r="BO57">
        <v>4.3972810000000004</v>
      </c>
      <c r="BP57">
        <v>4.3697800000000004</v>
      </c>
      <c r="BQ57">
        <v>0.98135499999999998</v>
      </c>
      <c r="BR57">
        <v>1020225</v>
      </c>
      <c r="BS57">
        <v>507411</v>
      </c>
      <c r="BT57">
        <v>371986</v>
      </c>
      <c r="BU57">
        <v>155172</v>
      </c>
      <c r="BV57">
        <v>0.49735210000000002</v>
      </c>
      <c r="BW57">
        <v>0.41714469999999998</v>
      </c>
      <c r="BX57">
        <v>0.83873129999999996</v>
      </c>
      <c r="BY57">
        <v>32209.8</v>
      </c>
      <c r="BZ57">
        <v>39138.949999999997</v>
      </c>
      <c r="CA57">
        <v>37467.760000000002</v>
      </c>
      <c r="CB57">
        <v>45287.91</v>
      </c>
      <c r="CC57">
        <v>43192.36</v>
      </c>
      <c r="CD57">
        <v>52504.68</v>
      </c>
      <c r="CE57">
        <v>48487.48</v>
      </c>
      <c r="CF57">
        <v>58920.61</v>
      </c>
      <c r="CG57">
        <v>0.82296029999999998</v>
      </c>
      <c r="CH57">
        <v>0.82732380000000005</v>
      </c>
      <c r="CI57">
        <v>0.82263830000000004</v>
      </c>
      <c r="CJ57">
        <v>0.82292900000000002</v>
      </c>
      <c r="DF57">
        <v>30213.56</v>
      </c>
      <c r="DG57">
        <v>148024.29999999999</v>
      </c>
      <c r="DH57">
        <v>22585.22</v>
      </c>
      <c r="DI57">
        <v>131904.1</v>
      </c>
      <c r="DJ57">
        <v>0.20411219999999999</v>
      </c>
      <c r="DK57">
        <v>0.1712245</v>
      </c>
      <c r="DL57">
        <v>0.8970127</v>
      </c>
      <c r="DM57">
        <v>9.6981999999999999E-2</v>
      </c>
      <c r="DN57">
        <v>106701.7503</v>
      </c>
      <c r="DO57">
        <v>179316.05650000001</v>
      </c>
      <c r="DP57">
        <v>0.59504849999999998</v>
      </c>
    </row>
    <row r="58" spans="1:120" x14ac:dyDescent="0.25">
      <c r="A58">
        <v>2017</v>
      </c>
      <c r="B58" s="1" t="s">
        <v>140</v>
      </c>
      <c r="C58" s="1" t="s">
        <v>141</v>
      </c>
      <c r="D58">
        <v>8</v>
      </c>
      <c r="E58" s="1" t="s">
        <v>130</v>
      </c>
      <c r="F58" s="1" t="s">
        <v>134</v>
      </c>
      <c r="G58">
        <v>2.8577000000000002E-2</v>
      </c>
      <c r="H58">
        <v>3.1884999999999997E-2</v>
      </c>
      <c r="I58">
        <v>285.00229999999999</v>
      </c>
      <c r="J58">
        <v>558.9</v>
      </c>
      <c r="K58">
        <v>1096.0229999999999</v>
      </c>
      <c r="L58">
        <v>2149.3409999999999</v>
      </c>
      <c r="M58">
        <v>7.5414870000000001</v>
      </c>
      <c r="N58">
        <v>5289.4790000000003</v>
      </c>
      <c r="O58">
        <v>5748.3549999999996</v>
      </c>
      <c r="P58">
        <v>6247.04</v>
      </c>
      <c r="Q58">
        <v>6788.9870000000001</v>
      </c>
      <c r="R58">
        <v>1.2834890000000001</v>
      </c>
      <c r="S58">
        <v>4049.5929999999998</v>
      </c>
      <c r="T58">
        <v>3526.6039999999998</v>
      </c>
      <c r="U58">
        <v>3071.1570000000002</v>
      </c>
      <c r="V58">
        <v>2674.529</v>
      </c>
      <c r="W58">
        <v>0.66044380000000003</v>
      </c>
      <c r="X58">
        <v>8942.9240000000009</v>
      </c>
      <c r="Y58">
        <v>9048.1939999999995</v>
      </c>
      <c r="Z58">
        <v>9154.7060000000001</v>
      </c>
      <c r="AA58">
        <v>9262.4709999999995</v>
      </c>
      <c r="AB58">
        <v>1.0357320000000001</v>
      </c>
      <c r="AC58">
        <v>0.21160000000000001</v>
      </c>
      <c r="AD58">
        <v>7959.07</v>
      </c>
      <c r="AE58">
        <v>8342.3070000000007</v>
      </c>
      <c r="AF58">
        <v>8743.9969999999994</v>
      </c>
      <c r="AG58">
        <v>9165.0280000000002</v>
      </c>
      <c r="AH58">
        <v>1.1515200000000001</v>
      </c>
      <c r="BM58">
        <v>5.5464599999999997</v>
      </c>
      <c r="BN58">
        <v>5.9431820000000002</v>
      </c>
      <c r="BO58">
        <v>6.3682790000000002</v>
      </c>
      <c r="BP58">
        <v>6.8237819999999996</v>
      </c>
      <c r="BQ58">
        <v>1.2302949999999999</v>
      </c>
      <c r="BR58">
        <v>132262</v>
      </c>
      <c r="BS58">
        <v>61462</v>
      </c>
      <c r="BT58">
        <v>39592</v>
      </c>
      <c r="BU58">
        <v>14429</v>
      </c>
      <c r="BV58">
        <v>0.46469890000000003</v>
      </c>
      <c r="BW58">
        <v>0.3644423</v>
      </c>
      <c r="BX58">
        <v>0.78425480000000003</v>
      </c>
      <c r="BY58">
        <v>21402.28</v>
      </c>
      <c r="BZ58">
        <v>31352.66</v>
      </c>
      <c r="CA58">
        <v>24632.41</v>
      </c>
      <c r="CB58">
        <v>36113.51</v>
      </c>
      <c r="CC58">
        <v>28538.89</v>
      </c>
      <c r="CD58">
        <v>41746.19</v>
      </c>
      <c r="CE58">
        <v>31784.26</v>
      </c>
      <c r="CF58">
        <v>46773.94</v>
      </c>
      <c r="CG58">
        <v>0.68263050000000003</v>
      </c>
      <c r="CH58">
        <v>0.68208310000000005</v>
      </c>
      <c r="CI58">
        <v>0.68362869999999998</v>
      </c>
      <c r="CJ58">
        <v>0.67952920000000006</v>
      </c>
      <c r="DF58">
        <v>31685.19</v>
      </c>
      <c r="DG58">
        <v>140622.20000000001</v>
      </c>
      <c r="DH58">
        <v>23249.66</v>
      </c>
      <c r="DI58">
        <v>129119.8</v>
      </c>
      <c r="DJ58">
        <v>0.22532140000000001</v>
      </c>
      <c r="DK58">
        <v>0.18006269999999999</v>
      </c>
      <c r="DL58">
        <v>0.91046590000000005</v>
      </c>
      <c r="DM58">
        <v>0.12675600000000001</v>
      </c>
      <c r="DN58">
        <v>113745.6777</v>
      </c>
      <c r="DO58">
        <v>144758.14319999999</v>
      </c>
      <c r="DP58">
        <v>0.78576360000000001</v>
      </c>
    </row>
    <row r="59" spans="1:120" x14ac:dyDescent="0.25">
      <c r="A59">
        <v>2017</v>
      </c>
      <c r="B59" s="1" t="s">
        <v>142</v>
      </c>
      <c r="C59" s="1" t="s">
        <v>143</v>
      </c>
      <c r="D59">
        <v>9</v>
      </c>
      <c r="E59" s="1" t="s">
        <v>144</v>
      </c>
      <c r="F59" s="1" t="s">
        <v>145</v>
      </c>
      <c r="G59">
        <v>3.4333000000000002E-2</v>
      </c>
      <c r="H59">
        <v>3.6505000000000003E-2</v>
      </c>
      <c r="I59">
        <v>293.26350000000002</v>
      </c>
      <c r="J59">
        <v>578.07100000000003</v>
      </c>
      <c r="K59">
        <v>1139.4739999999999</v>
      </c>
      <c r="L59">
        <v>2246.0920000000001</v>
      </c>
      <c r="M59">
        <v>7.6589559999999999</v>
      </c>
      <c r="N59">
        <v>4830.732</v>
      </c>
      <c r="O59">
        <v>7526.4750000000004</v>
      </c>
      <c r="P59">
        <v>11726.55</v>
      </c>
      <c r="Q59">
        <v>18270.439999999999</v>
      </c>
      <c r="R59">
        <v>3.782127</v>
      </c>
      <c r="S59">
        <v>14840.88</v>
      </c>
      <c r="T59">
        <v>9071.7729999999992</v>
      </c>
      <c r="U59">
        <v>5545.2950000000001</v>
      </c>
      <c r="V59">
        <v>3389.6680000000001</v>
      </c>
      <c r="W59">
        <v>0.22840079999999999</v>
      </c>
      <c r="X59">
        <v>18298.22</v>
      </c>
      <c r="Y59">
        <v>17555.099999999999</v>
      </c>
      <c r="Z59">
        <v>16842.169999999998</v>
      </c>
      <c r="AA59">
        <v>16158.19</v>
      </c>
      <c r="AB59">
        <v>0.88304700000000003</v>
      </c>
      <c r="AC59">
        <v>-0.31669999999999998</v>
      </c>
      <c r="AD59">
        <v>17023.080000000002</v>
      </c>
      <c r="AE59">
        <v>16572.46</v>
      </c>
      <c r="AF59">
        <v>16133.77</v>
      </c>
      <c r="AG59">
        <v>15706.69</v>
      </c>
      <c r="AH59">
        <v>0.92267060000000001</v>
      </c>
      <c r="BM59">
        <v>8.3844720000000006</v>
      </c>
      <c r="BN59">
        <v>8.0440570000000005</v>
      </c>
      <c r="BO59">
        <v>7.7174639999999997</v>
      </c>
      <c r="BP59">
        <v>7.4041309999999996</v>
      </c>
      <c r="BQ59">
        <v>0.88307659999999999</v>
      </c>
      <c r="BR59">
        <v>76846</v>
      </c>
      <c r="BS59">
        <v>50980</v>
      </c>
      <c r="BT59">
        <v>23788</v>
      </c>
      <c r="BU59">
        <v>12601</v>
      </c>
      <c r="BV59">
        <v>0.66340469999999996</v>
      </c>
      <c r="BW59">
        <v>0.52972079999999999</v>
      </c>
      <c r="BX59">
        <v>0.79848819999999998</v>
      </c>
      <c r="BY59">
        <v>30514.65</v>
      </c>
      <c r="BZ59">
        <v>36142.050000000003</v>
      </c>
      <c r="CA59">
        <v>35054.36</v>
      </c>
      <c r="CB59">
        <v>42060.26</v>
      </c>
      <c r="CC59">
        <v>41091.839999999997</v>
      </c>
      <c r="CD59">
        <v>49195.68</v>
      </c>
      <c r="CE59">
        <v>46264.29</v>
      </c>
      <c r="CF59">
        <v>55243.44</v>
      </c>
      <c r="CG59">
        <v>0.84429779999999999</v>
      </c>
      <c r="CH59">
        <v>0.83343199999999995</v>
      </c>
      <c r="CI59">
        <v>0.8352735</v>
      </c>
      <c r="CJ59">
        <v>0.83746220000000005</v>
      </c>
      <c r="DF59">
        <v>27720.48</v>
      </c>
      <c r="DG59">
        <v>180069.5</v>
      </c>
      <c r="DH59">
        <v>20910.88</v>
      </c>
      <c r="DI59">
        <v>165921</v>
      </c>
      <c r="DJ59">
        <v>0.15394330000000001</v>
      </c>
      <c r="DK59">
        <v>0.12602910000000001</v>
      </c>
      <c r="DL59">
        <v>0.88059540000000003</v>
      </c>
      <c r="DM59">
        <v>1.8031999999999999E-2</v>
      </c>
      <c r="DN59">
        <v>144600.8817</v>
      </c>
      <c r="DO59">
        <v>234034.27290000001</v>
      </c>
      <c r="DP59">
        <v>0.61786200000000002</v>
      </c>
    </row>
    <row r="60" spans="1:120" x14ac:dyDescent="0.25">
      <c r="A60">
        <v>2017</v>
      </c>
      <c r="B60" s="1" t="s">
        <v>146</v>
      </c>
      <c r="C60" s="1" t="s">
        <v>147</v>
      </c>
      <c r="D60">
        <v>10</v>
      </c>
      <c r="E60" s="1" t="s">
        <v>126</v>
      </c>
      <c r="F60" s="1" t="s">
        <v>148</v>
      </c>
      <c r="G60">
        <v>2.9357999999999999E-2</v>
      </c>
      <c r="H60">
        <v>4.2221000000000002E-2</v>
      </c>
      <c r="I60">
        <v>329.42059999999998</v>
      </c>
      <c r="J60">
        <v>705.79970000000003</v>
      </c>
      <c r="K60">
        <v>1512.21</v>
      </c>
      <c r="L60">
        <v>3239.9850000000001</v>
      </c>
      <c r="M60">
        <v>9.8354040000000005</v>
      </c>
      <c r="N60">
        <v>11555.75</v>
      </c>
      <c r="O60">
        <v>11942.25</v>
      </c>
      <c r="P60">
        <v>12341.68</v>
      </c>
      <c r="Q60">
        <v>12754.46</v>
      </c>
      <c r="R60">
        <v>1.1037330000000001</v>
      </c>
      <c r="S60">
        <v>4823.3850000000002</v>
      </c>
      <c r="T60">
        <v>4543.7650000000003</v>
      </c>
      <c r="U60">
        <v>4280.3540000000003</v>
      </c>
      <c r="V60">
        <v>4032.2150000000001</v>
      </c>
      <c r="W60">
        <v>0.83597200000000005</v>
      </c>
      <c r="X60">
        <v>13357.53</v>
      </c>
      <c r="Y60">
        <v>13999.44</v>
      </c>
      <c r="Z60">
        <v>14672.21</v>
      </c>
      <c r="AA60">
        <v>15377.29</v>
      </c>
      <c r="AB60">
        <v>1.151208</v>
      </c>
      <c r="AC60">
        <v>0.22600000000000001</v>
      </c>
      <c r="AD60">
        <v>11280.15</v>
      </c>
      <c r="AE60">
        <v>12589.24</v>
      </c>
      <c r="AF60">
        <v>14050.24</v>
      </c>
      <c r="AG60">
        <v>15680.8</v>
      </c>
      <c r="AH60">
        <v>1.390123</v>
      </c>
      <c r="BM60">
        <v>6.6771830000000003</v>
      </c>
      <c r="BN60">
        <v>6.8682590000000001</v>
      </c>
      <c r="BO60">
        <v>7.0648039999999996</v>
      </c>
      <c r="BP60">
        <v>7.266972</v>
      </c>
      <c r="BQ60">
        <v>1.0883290000000001</v>
      </c>
      <c r="BR60">
        <v>22667</v>
      </c>
      <c r="BS60">
        <v>11033</v>
      </c>
      <c r="BT60">
        <v>10511</v>
      </c>
      <c r="BU60">
        <v>4220</v>
      </c>
      <c r="BV60">
        <v>0.48674289999999998</v>
      </c>
      <c r="BW60">
        <v>0.40148420000000001</v>
      </c>
      <c r="BX60">
        <v>0.82483830000000002</v>
      </c>
      <c r="BY60">
        <v>28066.2</v>
      </c>
      <c r="BZ60">
        <v>36294.1</v>
      </c>
      <c r="CA60">
        <v>31429.61</v>
      </c>
      <c r="CB60">
        <v>42219.38</v>
      </c>
      <c r="CC60">
        <v>36981.21</v>
      </c>
      <c r="CD60">
        <v>49125.39</v>
      </c>
      <c r="CE60">
        <v>41412.49</v>
      </c>
      <c r="CF60">
        <v>54919.56</v>
      </c>
      <c r="CG60">
        <v>0.77329919999999996</v>
      </c>
      <c r="CH60">
        <v>0.74443550000000003</v>
      </c>
      <c r="CI60">
        <v>0.75279220000000002</v>
      </c>
      <c r="CJ60">
        <v>0.75405730000000004</v>
      </c>
      <c r="DF60">
        <v>28935.51</v>
      </c>
      <c r="DG60">
        <v>125209.2</v>
      </c>
      <c r="DH60">
        <v>22365.360000000001</v>
      </c>
      <c r="DI60">
        <v>111924.3</v>
      </c>
      <c r="DJ60">
        <v>0.23109740000000001</v>
      </c>
      <c r="DK60">
        <v>0.1998258</v>
      </c>
      <c r="DL60">
        <v>0.86756339999999998</v>
      </c>
      <c r="DM60">
        <v>0.10804</v>
      </c>
      <c r="DN60">
        <v>93823.416570000001</v>
      </c>
      <c r="DO60">
        <v>182371.3125</v>
      </c>
      <c r="DP60">
        <v>0.51446369999999997</v>
      </c>
    </row>
    <row r="61" spans="1:120" x14ac:dyDescent="0.25">
      <c r="A61">
        <v>2017</v>
      </c>
      <c r="B61" s="1" t="s">
        <v>149</v>
      </c>
      <c r="C61" s="1" t="s">
        <v>150</v>
      </c>
      <c r="D61">
        <v>11</v>
      </c>
      <c r="E61" s="1" t="s">
        <v>126</v>
      </c>
      <c r="F61" s="1" t="s">
        <v>148</v>
      </c>
      <c r="I61">
        <v>1313.633</v>
      </c>
      <c r="J61">
        <v>1948.615</v>
      </c>
      <c r="K61">
        <v>2890.5360000000001</v>
      </c>
      <c r="L61">
        <v>4287.76</v>
      </c>
      <c r="M61">
        <v>3.264046</v>
      </c>
      <c r="N61">
        <v>5974.0129999999999</v>
      </c>
      <c r="O61">
        <v>6064.7</v>
      </c>
      <c r="P61">
        <v>6156.7579999999998</v>
      </c>
      <c r="Q61">
        <v>6250.2190000000001</v>
      </c>
      <c r="R61">
        <v>1.0462340000000001</v>
      </c>
      <c r="S61">
        <v>26769.89</v>
      </c>
      <c r="T61">
        <v>22602.35</v>
      </c>
      <c r="U61">
        <v>19083.599999999999</v>
      </c>
      <c r="V61">
        <v>16112.65</v>
      </c>
      <c r="W61">
        <v>0.60189440000000005</v>
      </c>
      <c r="X61">
        <v>25352.16</v>
      </c>
      <c r="Y61">
        <v>23893.68</v>
      </c>
      <c r="Z61">
        <v>22519.11</v>
      </c>
      <c r="AA61">
        <v>21223.61</v>
      </c>
      <c r="AB61">
        <v>0.83715200000000001</v>
      </c>
      <c r="AD61">
        <v>17329.689999999999</v>
      </c>
      <c r="AE61">
        <v>17578.939999999999</v>
      </c>
      <c r="AF61">
        <v>17831.79</v>
      </c>
      <c r="AG61">
        <v>18088.259999999998</v>
      </c>
      <c r="AH61">
        <v>1.0437730000000001</v>
      </c>
      <c r="BM61">
        <v>10.059760000000001</v>
      </c>
      <c r="BN61">
        <v>9.8308959999999992</v>
      </c>
      <c r="BO61">
        <v>9.6072330000000008</v>
      </c>
      <c r="BP61">
        <v>9.3886599999999998</v>
      </c>
      <c r="BQ61">
        <v>0.93328829999999996</v>
      </c>
      <c r="BR61">
        <v>18581</v>
      </c>
      <c r="BS61">
        <v>14158</v>
      </c>
      <c r="BT61">
        <v>7229</v>
      </c>
      <c r="BU61">
        <v>4999</v>
      </c>
      <c r="BV61">
        <v>0.76196120000000001</v>
      </c>
      <c r="BW61">
        <v>0.69152029999999998</v>
      </c>
      <c r="BX61">
        <v>0.90755319999999995</v>
      </c>
      <c r="BY61">
        <v>29258.9</v>
      </c>
      <c r="BZ61">
        <v>37051.449999999997</v>
      </c>
      <c r="CA61">
        <v>36169.589999999997</v>
      </c>
      <c r="CB61">
        <v>45972.91</v>
      </c>
      <c r="CC61">
        <v>45020.7</v>
      </c>
      <c r="CD61">
        <v>57583.96</v>
      </c>
      <c r="CE61">
        <v>53230.82</v>
      </c>
      <c r="CF61">
        <v>68077.95</v>
      </c>
      <c r="CG61">
        <v>0.78968300000000002</v>
      </c>
      <c r="CH61">
        <v>0.78675859999999997</v>
      </c>
      <c r="CI61">
        <v>0.78182700000000005</v>
      </c>
      <c r="CJ61">
        <v>0.78190990000000005</v>
      </c>
      <c r="DF61">
        <v>25767.98</v>
      </c>
      <c r="DG61">
        <v>202087.6</v>
      </c>
      <c r="DH61">
        <v>16444.71</v>
      </c>
      <c r="DI61">
        <v>179728.3</v>
      </c>
      <c r="DJ61">
        <v>0.12750900000000001</v>
      </c>
      <c r="DK61">
        <v>9.1497599999999998E-2</v>
      </c>
      <c r="DL61">
        <v>0.79304629999999998</v>
      </c>
      <c r="DM61">
        <v>0.43418499999999999</v>
      </c>
      <c r="DN61">
        <v>144190.2746</v>
      </c>
      <c r="DO61">
        <v>224500.28810000001</v>
      </c>
      <c r="DP61">
        <v>0.64227210000000001</v>
      </c>
    </row>
    <row r="62" spans="1:120" x14ac:dyDescent="0.25">
      <c r="A62">
        <v>2017</v>
      </c>
      <c r="B62" s="1" t="s">
        <v>151</v>
      </c>
      <c r="C62" s="1" t="s">
        <v>152</v>
      </c>
      <c r="D62">
        <v>12</v>
      </c>
      <c r="E62" s="1" t="s">
        <v>126</v>
      </c>
      <c r="F62" s="1" t="s">
        <v>148</v>
      </c>
      <c r="G62">
        <v>2.8632999999999999E-2</v>
      </c>
      <c r="H62">
        <v>2.7881E-2</v>
      </c>
      <c r="I62">
        <v>562.78160000000003</v>
      </c>
      <c r="J62">
        <v>791.72969999999998</v>
      </c>
      <c r="K62">
        <v>1113.818</v>
      </c>
      <c r="L62">
        <v>1566.9359999999999</v>
      </c>
      <c r="M62">
        <v>2.7842690000000001</v>
      </c>
      <c r="N62">
        <v>3408.1669999999999</v>
      </c>
      <c r="O62">
        <v>3973.7359999999999</v>
      </c>
      <c r="P62">
        <v>4633.16</v>
      </c>
      <c r="Q62">
        <v>5402.0119999999997</v>
      </c>
      <c r="R62">
        <v>1.5850200000000001</v>
      </c>
      <c r="S62">
        <v>5242.3680000000004</v>
      </c>
      <c r="T62">
        <v>4239.1329999999998</v>
      </c>
      <c r="U62">
        <v>3427.8870000000002</v>
      </c>
      <c r="V62">
        <v>2771.89</v>
      </c>
      <c r="W62">
        <v>0.52874770000000004</v>
      </c>
      <c r="X62">
        <v>8446.4269999999997</v>
      </c>
      <c r="Y62">
        <v>8174.9</v>
      </c>
      <c r="Z62">
        <v>7912.1019999999999</v>
      </c>
      <c r="AA62">
        <v>7657.7529999999997</v>
      </c>
      <c r="AB62">
        <v>0.9066263</v>
      </c>
      <c r="AC62">
        <v>-0.26790000000000003</v>
      </c>
      <c r="AD62">
        <v>7310.0690000000004</v>
      </c>
      <c r="AE62">
        <v>7689.9870000000001</v>
      </c>
      <c r="AF62">
        <v>8089.65</v>
      </c>
      <c r="AG62">
        <v>8510.0830000000005</v>
      </c>
      <c r="AH62">
        <v>1.1641589999999999</v>
      </c>
      <c r="BM62">
        <v>7.7086610000000002</v>
      </c>
      <c r="BN62">
        <v>7.2148219999999998</v>
      </c>
      <c r="BO62">
        <v>6.7526210000000004</v>
      </c>
      <c r="BP62">
        <v>6.3200289999999999</v>
      </c>
      <c r="BQ62">
        <v>0.81986079999999995</v>
      </c>
      <c r="BR62">
        <v>461315</v>
      </c>
      <c r="BS62">
        <v>234212</v>
      </c>
      <c r="BT62">
        <v>206273</v>
      </c>
      <c r="BU62">
        <v>92099</v>
      </c>
      <c r="BV62">
        <v>0.50770519999999997</v>
      </c>
      <c r="BW62">
        <v>0.44649080000000002</v>
      </c>
      <c r="BX62">
        <v>0.87942940000000003</v>
      </c>
      <c r="BY62">
        <v>24441.42</v>
      </c>
      <c r="BZ62">
        <v>30853.63</v>
      </c>
      <c r="CA62">
        <v>27700.03</v>
      </c>
      <c r="CB62">
        <v>34969.69</v>
      </c>
      <c r="CC62">
        <v>31295.85</v>
      </c>
      <c r="CD62">
        <v>39660</v>
      </c>
      <c r="CE62">
        <v>34491.760000000002</v>
      </c>
      <c r="CF62">
        <v>43668.68</v>
      </c>
      <c r="CG62">
        <v>0.79217309999999996</v>
      </c>
      <c r="CH62">
        <v>0.79211529999999997</v>
      </c>
      <c r="CI62">
        <v>0.78910360000000002</v>
      </c>
      <c r="CJ62">
        <v>0.78985119999999998</v>
      </c>
      <c r="DF62">
        <v>28527.46</v>
      </c>
      <c r="DG62">
        <v>119065.9</v>
      </c>
      <c r="DH62">
        <v>21416.32</v>
      </c>
      <c r="DI62">
        <v>104997.6</v>
      </c>
      <c r="DJ62">
        <v>0.2395939</v>
      </c>
      <c r="DK62">
        <v>0.2039696</v>
      </c>
      <c r="DL62">
        <v>0.84923680000000001</v>
      </c>
      <c r="DM62">
        <v>0.10065499999999999</v>
      </c>
      <c r="DN62">
        <v>83830.242440000002</v>
      </c>
      <c r="DO62">
        <v>136807.18109999999</v>
      </c>
      <c r="DP62">
        <v>0.61276200000000003</v>
      </c>
    </row>
    <row r="63" spans="1:120" x14ac:dyDescent="0.25">
      <c r="A63">
        <v>2017</v>
      </c>
      <c r="B63" s="1" t="s">
        <v>153</v>
      </c>
      <c r="C63" s="1" t="s">
        <v>154</v>
      </c>
      <c r="D63">
        <v>13</v>
      </c>
      <c r="E63" s="1" t="s">
        <v>126</v>
      </c>
      <c r="F63" s="1" t="s">
        <v>148</v>
      </c>
      <c r="G63">
        <v>3.4956000000000001E-2</v>
      </c>
      <c r="H63">
        <v>4.2513000000000002E-2</v>
      </c>
      <c r="I63">
        <v>406.97379999999998</v>
      </c>
      <c r="J63">
        <v>618.18439999999998</v>
      </c>
      <c r="K63">
        <v>939.00879999999995</v>
      </c>
      <c r="L63">
        <v>1426.3340000000001</v>
      </c>
      <c r="M63">
        <v>3.5047320000000002</v>
      </c>
      <c r="N63">
        <v>6172.9409999999998</v>
      </c>
      <c r="O63">
        <v>6184.6180000000004</v>
      </c>
      <c r="P63">
        <v>6196.3180000000002</v>
      </c>
      <c r="Q63">
        <v>6208.04</v>
      </c>
      <c r="R63">
        <v>1.0056860000000001</v>
      </c>
      <c r="S63">
        <v>3431.9760000000001</v>
      </c>
      <c r="T63">
        <v>3458.145</v>
      </c>
      <c r="U63">
        <v>3484.5120000000002</v>
      </c>
      <c r="V63">
        <v>3511.0810000000001</v>
      </c>
      <c r="W63">
        <v>1.0230490000000001</v>
      </c>
      <c r="X63">
        <v>8597.3130000000001</v>
      </c>
      <c r="Y63">
        <v>8803.8080000000009</v>
      </c>
      <c r="Z63">
        <v>9015.2620000000006</v>
      </c>
      <c r="AA63">
        <v>9231.7939999999999</v>
      </c>
      <c r="AB63">
        <v>1.0738000000000001</v>
      </c>
      <c r="AC63">
        <v>0.34339999999999998</v>
      </c>
      <c r="AD63">
        <v>7815.4930000000004</v>
      </c>
      <c r="AE63">
        <v>8340.9240000000009</v>
      </c>
      <c r="AF63">
        <v>8901.68</v>
      </c>
      <c r="AG63">
        <v>9500.134</v>
      </c>
      <c r="AH63">
        <v>1.215551</v>
      </c>
      <c r="BM63">
        <v>6.6808990000000001</v>
      </c>
      <c r="BN63">
        <v>6.7409860000000004</v>
      </c>
      <c r="BO63">
        <v>6.8016139999999998</v>
      </c>
      <c r="BP63">
        <v>6.8627880000000001</v>
      </c>
      <c r="BQ63">
        <v>1.0272250000000001</v>
      </c>
      <c r="BR63">
        <v>267741</v>
      </c>
      <c r="BS63">
        <v>134078</v>
      </c>
      <c r="BT63">
        <v>121405</v>
      </c>
      <c r="BU63">
        <v>51305</v>
      </c>
      <c r="BV63">
        <v>0.50077499999999997</v>
      </c>
      <c r="BW63">
        <v>0.42259380000000002</v>
      </c>
      <c r="BX63">
        <v>0.84387959999999995</v>
      </c>
      <c r="BY63">
        <v>22332.98</v>
      </c>
      <c r="BZ63">
        <v>31538.79</v>
      </c>
      <c r="CA63">
        <v>25929.23</v>
      </c>
      <c r="CB63">
        <v>36567.06</v>
      </c>
      <c r="CC63">
        <v>29948.53</v>
      </c>
      <c r="CD63">
        <v>42334.2</v>
      </c>
      <c r="CE63">
        <v>33450.06</v>
      </c>
      <c r="CF63">
        <v>47335.26</v>
      </c>
      <c r="CG63">
        <v>0.70811139999999995</v>
      </c>
      <c r="CH63">
        <v>0.70908709999999997</v>
      </c>
      <c r="CI63">
        <v>0.70743109999999998</v>
      </c>
      <c r="CJ63">
        <v>0.70666269999999998</v>
      </c>
      <c r="DF63">
        <v>27775.77</v>
      </c>
      <c r="DG63">
        <v>124698.7</v>
      </c>
      <c r="DH63">
        <v>20970.14</v>
      </c>
      <c r="DI63">
        <v>111047.6</v>
      </c>
      <c r="DJ63">
        <v>0.2227432</v>
      </c>
      <c r="DK63">
        <v>0.18883920000000001</v>
      </c>
      <c r="DL63">
        <v>0.89277410000000001</v>
      </c>
      <c r="DM63">
        <v>3.7921000000000003E-2</v>
      </c>
      <c r="DN63">
        <v>88241.464439999996</v>
      </c>
      <c r="DO63">
        <v>150904.4944</v>
      </c>
      <c r="DP63">
        <v>0.5847504</v>
      </c>
    </row>
    <row r="64" spans="1:120" x14ac:dyDescent="0.25">
      <c r="A64">
        <v>2017</v>
      </c>
      <c r="B64" s="1" t="s">
        <v>155</v>
      </c>
      <c r="C64" s="1" t="s">
        <v>156</v>
      </c>
      <c r="D64">
        <v>15</v>
      </c>
      <c r="E64" s="1" t="s">
        <v>130</v>
      </c>
      <c r="F64" s="1" t="s">
        <v>131</v>
      </c>
      <c r="G64">
        <v>2.3084E-2</v>
      </c>
      <c r="H64">
        <v>2.7181E-2</v>
      </c>
      <c r="I64">
        <v>945.55619999999999</v>
      </c>
      <c r="J64">
        <v>1402.6179999999999</v>
      </c>
      <c r="K64">
        <v>2080.614</v>
      </c>
      <c r="L64">
        <v>3086.3380000000002</v>
      </c>
      <c r="M64">
        <v>3.2640449999999999</v>
      </c>
      <c r="N64">
        <v>16016.15</v>
      </c>
      <c r="O64">
        <v>16259.26</v>
      </c>
      <c r="P64">
        <v>16506.080000000002</v>
      </c>
      <c r="Q64">
        <v>16756.63</v>
      </c>
      <c r="R64">
        <v>1.046233</v>
      </c>
      <c r="S64">
        <v>292.50310000000002</v>
      </c>
      <c r="T64">
        <v>246.96600000000001</v>
      </c>
      <c r="U64">
        <v>208.51820000000001</v>
      </c>
      <c r="V64">
        <v>176.05590000000001</v>
      </c>
      <c r="W64">
        <v>0.60189409999999999</v>
      </c>
      <c r="X64">
        <v>13250.39</v>
      </c>
      <c r="Y64">
        <v>12488.11</v>
      </c>
      <c r="Z64">
        <v>11769.68</v>
      </c>
      <c r="AA64">
        <v>11092.59</v>
      </c>
      <c r="AB64">
        <v>0.83715209999999995</v>
      </c>
      <c r="AD64">
        <v>12644.51</v>
      </c>
      <c r="AE64">
        <v>12826.39</v>
      </c>
      <c r="AF64">
        <v>13010.87</v>
      </c>
      <c r="AG64">
        <v>13198.01</v>
      </c>
      <c r="AH64">
        <v>1.043774</v>
      </c>
      <c r="BM64">
        <v>6.8339889999999999</v>
      </c>
      <c r="BN64">
        <v>6.678509</v>
      </c>
      <c r="BO64">
        <v>6.526567</v>
      </c>
      <c r="BP64">
        <v>6.378082</v>
      </c>
      <c r="BQ64">
        <v>0.93328829999999996</v>
      </c>
      <c r="BR64">
        <v>35513</v>
      </c>
      <c r="BS64">
        <v>16402</v>
      </c>
      <c r="BT64">
        <v>11231</v>
      </c>
      <c r="BU64">
        <v>3738</v>
      </c>
      <c r="BV64">
        <v>0.46185900000000002</v>
      </c>
      <c r="BW64">
        <v>0.33282879999999998</v>
      </c>
      <c r="BX64">
        <v>0.72062850000000001</v>
      </c>
      <c r="BY64">
        <v>26392.02</v>
      </c>
      <c r="BZ64">
        <v>32028.43</v>
      </c>
      <c r="CA64">
        <v>30260.53</v>
      </c>
      <c r="CB64">
        <v>36375.46</v>
      </c>
      <c r="CC64">
        <v>34046.019999999997</v>
      </c>
      <c r="CD64">
        <v>41219.15</v>
      </c>
      <c r="CE64">
        <v>37581.71</v>
      </c>
      <c r="CF64">
        <v>45715.22</v>
      </c>
      <c r="CG64">
        <v>0.82401849999999999</v>
      </c>
      <c r="CH64">
        <v>0.83189420000000003</v>
      </c>
      <c r="CI64">
        <v>0.82597569999999998</v>
      </c>
      <c r="CJ64">
        <v>0.82208320000000001</v>
      </c>
      <c r="DF64">
        <v>31617.14</v>
      </c>
      <c r="DG64">
        <v>127821.8</v>
      </c>
      <c r="DH64">
        <v>22953.56</v>
      </c>
      <c r="DI64">
        <v>118553.1</v>
      </c>
      <c r="DJ64">
        <v>0.2473533</v>
      </c>
      <c r="DK64">
        <v>0.19361429999999999</v>
      </c>
      <c r="DL64">
        <v>0.81808670000000006</v>
      </c>
      <c r="DM64">
        <v>5.8765999999999999E-2</v>
      </c>
      <c r="DN64">
        <v>104612.77159999999</v>
      </c>
      <c r="DO64">
        <v>150251.59150000001</v>
      </c>
      <c r="DP64">
        <v>0.6962507</v>
      </c>
    </row>
    <row r="65" spans="1:120" x14ac:dyDescent="0.25">
      <c r="A65">
        <v>2017</v>
      </c>
      <c r="B65" s="1" t="s">
        <v>157</v>
      </c>
      <c r="C65" s="1" t="s">
        <v>158</v>
      </c>
      <c r="D65">
        <v>16</v>
      </c>
      <c r="E65" s="1" t="s">
        <v>130</v>
      </c>
      <c r="F65" s="1" t="s">
        <v>134</v>
      </c>
      <c r="G65">
        <v>3.0082000000000001E-2</v>
      </c>
      <c r="H65">
        <v>3.0365E-2</v>
      </c>
      <c r="I65">
        <v>270.05200000000002</v>
      </c>
      <c r="J65">
        <v>585.91139999999996</v>
      </c>
      <c r="K65">
        <v>1271.2080000000001</v>
      </c>
      <c r="L65">
        <v>2758.0430000000001</v>
      </c>
      <c r="M65">
        <v>10.213010000000001</v>
      </c>
      <c r="N65">
        <v>5792.8670000000002</v>
      </c>
      <c r="O65">
        <v>6066.9449999999997</v>
      </c>
      <c r="P65">
        <v>6353.991</v>
      </c>
      <c r="Q65">
        <v>6654.616</v>
      </c>
      <c r="R65">
        <v>1.14876</v>
      </c>
      <c r="S65">
        <v>1913.73</v>
      </c>
      <c r="T65">
        <v>1549.1279999999999</v>
      </c>
      <c r="U65">
        <v>1253.99</v>
      </c>
      <c r="V65">
        <v>1015.081</v>
      </c>
      <c r="W65">
        <v>0.53042009999999995</v>
      </c>
      <c r="X65">
        <v>6860.3010000000004</v>
      </c>
      <c r="Y65">
        <v>6820.1710000000003</v>
      </c>
      <c r="Z65">
        <v>6780.2740000000003</v>
      </c>
      <c r="AA65">
        <v>6740.6120000000001</v>
      </c>
      <c r="AB65">
        <v>0.98255329999999996</v>
      </c>
      <c r="AC65">
        <v>-5.1200000000000002E-2</v>
      </c>
      <c r="AD65">
        <v>5787.0879999999997</v>
      </c>
      <c r="AE65">
        <v>6475.7070000000003</v>
      </c>
      <c r="AF65">
        <v>7246.2650000000003</v>
      </c>
      <c r="AG65">
        <v>8108.5129999999999</v>
      </c>
      <c r="AH65">
        <v>1.4011389999999999</v>
      </c>
      <c r="BM65">
        <v>5.230702</v>
      </c>
      <c r="BN65">
        <v>5.4799290000000003</v>
      </c>
      <c r="BO65">
        <v>5.7410310000000004</v>
      </c>
      <c r="BP65">
        <v>6.0145730000000004</v>
      </c>
      <c r="BQ65">
        <v>1.1498600000000001</v>
      </c>
      <c r="BR65">
        <v>51071</v>
      </c>
      <c r="BS65">
        <v>20460</v>
      </c>
      <c r="BT65">
        <v>21235</v>
      </c>
      <c r="BU65">
        <v>7340</v>
      </c>
      <c r="BV65">
        <v>0.40061869999999999</v>
      </c>
      <c r="BW65">
        <v>0.34565580000000001</v>
      </c>
      <c r="BX65">
        <v>0.86280480000000004</v>
      </c>
      <c r="BY65">
        <v>20442.259999999998</v>
      </c>
      <c r="BZ65">
        <v>27308.31</v>
      </c>
      <c r="CA65">
        <v>23208.34</v>
      </c>
      <c r="CB65">
        <v>30962.77</v>
      </c>
      <c r="CC65">
        <v>26354.560000000001</v>
      </c>
      <c r="CD65">
        <v>35175.5</v>
      </c>
      <c r="CE65">
        <v>29120.63</v>
      </c>
      <c r="CF65">
        <v>39198.400000000001</v>
      </c>
      <c r="CG65">
        <v>0.74857309999999999</v>
      </c>
      <c r="CH65">
        <v>0.74955649999999996</v>
      </c>
      <c r="CI65">
        <v>0.74923079999999997</v>
      </c>
      <c r="CJ65">
        <v>0.74290369999999994</v>
      </c>
      <c r="DF65">
        <v>32644.79</v>
      </c>
      <c r="DG65">
        <v>109470</v>
      </c>
      <c r="DH65">
        <v>25060.38</v>
      </c>
      <c r="DI65">
        <v>98361.18</v>
      </c>
      <c r="DJ65">
        <v>0.29820750000000001</v>
      </c>
      <c r="DK65">
        <v>0.25477909999999998</v>
      </c>
      <c r="DL65">
        <v>0.89751740000000002</v>
      </c>
      <c r="DM65">
        <v>6.9192000000000004E-2</v>
      </c>
      <c r="DN65">
        <v>83889.645919999995</v>
      </c>
      <c r="DO65">
        <v>93804.924729999999</v>
      </c>
      <c r="DP65">
        <v>0.89429899999999996</v>
      </c>
    </row>
    <row r="66" spans="1:120" x14ac:dyDescent="0.25">
      <c r="A66">
        <v>2017</v>
      </c>
      <c r="B66" s="1" t="s">
        <v>159</v>
      </c>
      <c r="C66" s="1" t="s">
        <v>160</v>
      </c>
      <c r="D66">
        <v>17</v>
      </c>
      <c r="E66" s="1" t="s">
        <v>161</v>
      </c>
      <c r="F66" s="1" t="s">
        <v>162</v>
      </c>
      <c r="G66">
        <v>3.2278000000000001E-2</v>
      </c>
      <c r="H66">
        <v>3.8355E-2</v>
      </c>
      <c r="I66">
        <v>297.24700000000001</v>
      </c>
      <c r="J66">
        <v>566.00109999999995</v>
      </c>
      <c r="K66">
        <v>1077.7470000000001</v>
      </c>
      <c r="L66">
        <v>2052.1860000000001</v>
      </c>
      <c r="M66">
        <v>6.903975</v>
      </c>
      <c r="N66">
        <v>7087.4750000000004</v>
      </c>
      <c r="O66">
        <v>7644.7650000000003</v>
      </c>
      <c r="P66">
        <v>8245.8739999999998</v>
      </c>
      <c r="Q66">
        <v>8894.2469999999994</v>
      </c>
      <c r="R66">
        <v>1.2549250000000001</v>
      </c>
      <c r="S66">
        <v>9155.4419999999991</v>
      </c>
      <c r="T66">
        <v>6684.3019999999997</v>
      </c>
      <c r="U66">
        <v>4880.1450000000004</v>
      </c>
      <c r="V66">
        <v>3562.9470000000001</v>
      </c>
      <c r="W66">
        <v>0.3891616</v>
      </c>
      <c r="X66">
        <v>15405.7</v>
      </c>
      <c r="Y66">
        <v>13841.69</v>
      </c>
      <c r="Z66">
        <v>12436.45</v>
      </c>
      <c r="AA66">
        <v>11173.88</v>
      </c>
      <c r="AB66">
        <v>0.72530799999999995</v>
      </c>
      <c r="AC66">
        <v>-0.32700000000000001</v>
      </c>
      <c r="AD66">
        <v>13482.66</v>
      </c>
      <c r="AE66">
        <v>12831.48</v>
      </c>
      <c r="AF66">
        <v>12211.75</v>
      </c>
      <c r="AG66">
        <v>11621.94</v>
      </c>
      <c r="AH66">
        <v>0.86199179999999997</v>
      </c>
      <c r="BM66">
        <v>6.720942</v>
      </c>
      <c r="BN66">
        <v>6.4093140000000002</v>
      </c>
      <c r="BO66">
        <v>6.1121359999999996</v>
      </c>
      <c r="BP66">
        <v>5.8287370000000003</v>
      </c>
      <c r="BQ66">
        <v>0.86725010000000002</v>
      </c>
      <c r="BR66">
        <v>313700</v>
      </c>
      <c r="BS66">
        <v>166022</v>
      </c>
      <c r="BT66">
        <v>114756</v>
      </c>
      <c r="BU66">
        <v>53776</v>
      </c>
      <c r="BV66">
        <v>0.52923810000000004</v>
      </c>
      <c r="BW66">
        <v>0.46861170000000002</v>
      </c>
      <c r="BX66">
        <v>0.88544579999999995</v>
      </c>
      <c r="BY66">
        <v>27754.69</v>
      </c>
      <c r="BZ66">
        <v>34599.83</v>
      </c>
      <c r="CA66">
        <v>31854.11</v>
      </c>
      <c r="CB66">
        <v>39739.879999999997</v>
      </c>
      <c r="CC66">
        <v>36472.75</v>
      </c>
      <c r="CD66">
        <v>45909.71</v>
      </c>
      <c r="CE66">
        <v>40776.49</v>
      </c>
      <c r="CF66">
        <v>51147.6</v>
      </c>
      <c r="CG66">
        <v>0.80216259999999995</v>
      </c>
      <c r="CH66">
        <v>0.80156550000000004</v>
      </c>
      <c r="CI66">
        <v>0.79444519999999996</v>
      </c>
      <c r="CJ66">
        <v>0.79723169999999999</v>
      </c>
      <c r="DF66">
        <v>28137.8</v>
      </c>
      <c r="DG66">
        <v>139250.4</v>
      </c>
      <c r="DH66">
        <v>21396.35</v>
      </c>
      <c r="DI66">
        <v>126297.2</v>
      </c>
      <c r="DJ66">
        <v>0.2020662</v>
      </c>
      <c r="DK66">
        <v>0.1694127</v>
      </c>
      <c r="DL66">
        <v>0.87977640000000001</v>
      </c>
      <c r="DM66">
        <v>3.2428999999999999E-2</v>
      </c>
      <c r="DN66">
        <v>104421.5413</v>
      </c>
      <c r="DO66">
        <v>153577.93220000001</v>
      </c>
      <c r="DP66">
        <v>0.67992540000000001</v>
      </c>
    </row>
    <row r="67" spans="1:120" x14ac:dyDescent="0.25">
      <c r="A67">
        <v>2017</v>
      </c>
      <c r="B67" s="1" t="s">
        <v>163</v>
      </c>
      <c r="C67" s="1" t="s">
        <v>164</v>
      </c>
      <c r="D67">
        <v>18</v>
      </c>
      <c r="E67" s="1" t="s">
        <v>161</v>
      </c>
      <c r="F67" s="1" t="s">
        <v>162</v>
      </c>
      <c r="G67">
        <v>2.9163000000000001E-2</v>
      </c>
      <c r="H67">
        <v>3.3925999999999998E-2</v>
      </c>
      <c r="I67">
        <v>290.9742</v>
      </c>
      <c r="J67">
        <v>532.26179999999999</v>
      </c>
      <c r="K67">
        <v>973.63480000000004</v>
      </c>
      <c r="L67">
        <v>1781.0119999999999</v>
      </c>
      <c r="M67">
        <v>6.1208590000000003</v>
      </c>
      <c r="N67">
        <v>8210.7309999999998</v>
      </c>
      <c r="O67">
        <v>8638.0030000000006</v>
      </c>
      <c r="P67">
        <v>9087.509</v>
      </c>
      <c r="Q67">
        <v>9560.4060000000009</v>
      </c>
      <c r="R67">
        <v>1.1643790000000001</v>
      </c>
      <c r="S67">
        <v>3511.1329999999998</v>
      </c>
      <c r="T67">
        <v>3144.3029999999999</v>
      </c>
      <c r="U67">
        <v>2815.7979999999998</v>
      </c>
      <c r="V67">
        <v>2521.614</v>
      </c>
      <c r="W67">
        <v>0.7181767</v>
      </c>
      <c r="X67">
        <v>10458.44</v>
      </c>
      <c r="Y67">
        <v>10459.58</v>
      </c>
      <c r="Z67">
        <v>10460.73</v>
      </c>
      <c r="AA67">
        <v>10461.879999999999</v>
      </c>
      <c r="AB67">
        <v>1.000329</v>
      </c>
      <c r="AC67">
        <v>0.16339999999999999</v>
      </c>
      <c r="AD67">
        <v>8039.7420000000002</v>
      </c>
      <c r="AE67">
        <v>8624.7029999999995</v>
      </c>
      <c r="AF67">
        <v>9252.2260000000006</v>
      </c>
      <c r="AG67">
        <v>9925.4050000000007</v>
      </c>
      <c r="AH67">
        <v>1.2345429999999999</v>
      </c>
      <c r="BM67">
        <v>5.5248679999999997</v>
      </c>
      <c r="BN67">
        <v>5.7058879999999998</v>
      </c>
      <c r="BO67">
        <v>5.8928390000000004</v>
      </c>
      <c r="BP67">
        <v>6.0859170000000002</v>
      </c>
      <c r="BQ67">
        <v>1.10155</v>
      </c>
      <c r="BR67">
        <v>168000</v>
      </c>
      <c r="BS67">
        <v>71438</v>
      </c>
      <c r="BT67">
        <v>70201</v>
      </c>
      <c r="BU67">
        <v>23397</v>
      </c>
      <c r="BV67">
        <v>0.4252262</v>
      </c>
      <c r="BW67">
        <v>0.33328580000000002</v>
      </c>
      <c r="BX67">
        <v>0.78378490000000001</v>
      </c>
      <c r="BY67">
        <v>23378.06</v>
      </c>
      <c r="BZ67">
        <v>29289.56</v>
      </c>
      <c r="CA67">
        <v>26821.5</v>
      </c>
      <c r="CB67">
        <v>33617.379999999997</v>
      </c>
      <c r="CC67">
        <v>30700.44</v>
      </c>
      <c r="CD67">
        <v>38602.839999999997</v>
      </c>
      <c r="CE67">
        <v>34180.93</v>
      </c>
      <c r="CF67">
        <v>42811.45</v>
      </c>
      <c r="CG67">
        <v>0.7981703</v>
      </c>
      <c r="CH67">
        <v>0.79784630000000001</v>
      </c>
      <c r="CI67">
        <v>0.79528960000000004</v>
      </c>
      <c r="CJ67">
        <v>0.79840619999999995</v>
      </c>
      <c r="DF67">
        <v>28955.77</v>
      </c>
      <c r="DG67">
        <v>109731.2</v>
      </c>
      <c r="DH67">
        <v>21697.31</v>
      </c>
      <c r="DI67">
        <v>98882.38</v>
      </c>
      <c r="DJ67">
        <v>0.26387909999999998</v>
      </c>
      <c r="DK67">
        <v>0.21942539999999999</v>
      </c>
      <c r="DL67">
        <v>0.84738360000000001</v>
      </c>
      <c r="DM67">
        <v>4.1069000000000001E-2</v>
      </c>
      <c r="DN67">
        <v>80801.894790000006</v>
      </c>
      <c r="DO67">
        <v>101555.28049999999</v>
      </c>
      <c r="DP67">
        <v>0.79564449999999998</v>
      </c>
    </row>
    <row r="68" spans="1:120" x14ac:dyDescent="0.25">
      <c r="A68">
        <v>2017</v>
      </c>
      <c r="B68" s="1" t="s">
        <v>165</v>
      </c>
      <c r="C68" s="1" t="s">
        <v>166</v>
      </c>
      <c r="D68">
        <v>19</v>
      </c>
      <c r="E68" s="1" t="s">
        <v>161</v>
      </c>
      <c r="F68" s="1" t="s">
        <v>167</v>
      </c>
      <c r="G68">
        <v>3.6685000000000002E-2</v>
      </c>
      <c r="H68">
        <v>4.4628000000000001E-2</v>
      </c>
      <c r="I68">
        <v>283.74099999999999</v>
      </c>
      <c r="J68">
        <v>630.13019999999995</v>
      </c>
      <c r="K68">
        <v>1399.3889999999999</v>
      </c>
      <c r="L68">
        <v>3107.7539999999999</v>
      </c>
      <c r="M68">
        <v>10.952780000000001</v>
      </c>
      <c r="N68">
        <v>7067.7380000000003</v>
      </c>
      <c r="O68">
        <v>7945.8289999999997</v>
      </c>
      <c r="P68">
        <v>8933.0130000000008</v>
      </c>
      <c r="Q68">
        <v>10042.84</v>
      </c>
      <c r="R68">
        <v>1.4209419999999999</v>
      </c>
      <c r="S68">
        <v>5664.2070000000003</v>
      </c>
      <c r="T68">
        <v>4357.6899999999996</v>
      </c>
      <c r="U68">
        <v>3352.538</v>
      </c>
      <c r="V68">
        <v>2579.2359999999999</v>
      </c>
      <c r="W68">
        <v>0.45535700000000001</v>
      </c>
      <c r="X68">
        <v>11795.71</v>
      </c>
      <c r="Y68">
        <v>11473.17</v>
      </c>
      <c r="Z68">
        <v>11159.46</v>
      </c>
      <c r="AA68">
        <v>10854.32</v>
      </c>
      <c r="AB68">
        <v>0.9201918</v>
      </c>
      <c r="AC68">
        <v>-0.16869999999999999</v>
      </c>
      <c r="AD68">
        <v>8936.1610000000001</v>
      </c>
      <c r="AE68">
        <v>9698.6190000000006</v>
      </c>
      <c r="AF68">
        <v>10526.13</v>
      </c>
      <c r="AG68">
        <v>11424.25</v>
      </c>
      <c r="AH68">
        <v>1.27843</v>
      </c>
      <c r="BM68">
        <v>6.6204080000000003</v>
      </c>
      <c r="BN68">
        <v>6.8702529999999999</v>
      </c>
      <c r="BO68">
        <v>7.1295270000000004</v>
      </c>
      <c r="BP68">
        <v>7.3985859999999999</v>
      </c>
      <c r="BQ68">
        <v>1.117542</v>
      </c>
      <c r="BR68">
        <v>77875</v>
      </c>
      <c r="BS68">
        <v>34641</v>
      </c>
      <c r="BT68">
        <v>25248</v>
      </c>
      <c r="BU68">
        <v>9884</v>
      </c>
      <c r="BV68">
        <v>0.44482820000000001</v>
      </c>
      <c r="BW68">
        <v>0.39147650000000001</v>
      </c>
      <c r="BX68">
        <v>0.88006220000000002</v>
      </c>
      <c r="BY68">
        <v>25797.33</v>
      </c>
      <c r="BZ68">
        <v>30816.55</v>
      </c>
      <c r="CA68">
        <v>29192.34</v>
      </c>
      <c r="CB68">
        <v>34943.279999999999</v>
      </c>
      <c r="CC68">
        <v>33024.720000000001</v>
      </c>
      <c r="CD68">
        <v>39587.75</v>
      </c>
      <c r="CE68">
        <v>36478.79</v>
      </c>
      <c r="CF68">
        <v>43601.13</v>
      </c>
      <c r="CG68">
        <v>0.83712580000000003</v>
      </c>
      <c r="CH68">
        <v>0.83542050000000001</v>
      </c>
      <c r="CI68">
        <v>0.8342157</v>
      </c>
      <c r="CJ68">
        <v>0.8366479</v>
      </c>
      <c r="DF68">
        <v>31907.13</v>
      </c>
      <c r="DG68">
        <v>109919.7</v>
      </c>
      <c r="DH68">
        <v>22999.86</v>
      </c>
      <c r="DI68">
        <v>100539.9</v>
      </c>
      <c r="DJ68">
        <v>0.2902768</v>
      </c>
      <c r="DK68">
        <v>0.22876350000000001</v>
      </c>
      <c r="DL68">
        <v>0.88600159999999994</v>
      </c>
      <c r="DM68">
        <v>7.94E-4</v>
      </c>
      <c r="DN68">
        <v>88187.938630000004</v>
      </c>
      <c r="DO68">
        <v>108914.27129999999</v>
      </c>
      <c r="DP68">
        <v>0.80970050000000005</v>
      </c>
    </row>
    <row r="69" spans="1:120" x14ac:dyDescent="0.25">
      <c r="A69">
        <v>2017</v>
      </c>
      <c r="B69" s="1" t="s">
        <v>168</v>
      </c>
      <c r="C69" s="1" t="s">
        <v>169</v>
      </c>
      <c r="D69">
        <v>20</v>
      </c>
      <c r="E69" s="1" t="s">
        <v>161</v>
      </c>
      <c r="F69" s="1" t="s">
        <v>167</v>
      </c>
      <c r="G69">
        <v>3.6752E-2</v>
      </c>
      <c r="H69">
        <v>4.2382000000000003E-2</v>
      </c>
      <c r="I69">
        <v>265.71179999999998</v>
      </c>
      <c r="J69">
        <v>581.67100000000005</v>
      </c>
      <c r="K69">
        <v>1273.338</v>
      </c>
      <c r="L69">
        <v>2787.471</v>
      </c>
      <c r="M69">
        <v>10.49058</v>
      </c>
      <c r="N69">
        <v>7768.6670000000004</v>
      </c>
      <c r="O69">
        <v>8761.3130000000001</v>
      </c>
      <c r="P69">
        <v>9880.7939999999999</v>
      </c>
      <c r="Q69">
        <v>11143.32</v>
      </c>
      <c r="R69">
        <v>1.4343919999999999</v>
      </c>
      <c r="S69">
        <v>3567.835</v>
      </c>
      <c r="T69">
        <v>2584.413</v>
      </c>
      <c r="U69">
        <v>1872.057</v>
      </c>
      <c r="V69">
        <v>1356.0509999999999</v>
      </c>
      <c r="W69">
        <v>0.38007679999999999</v>
      </c>
      <c r="X69">
        <v>10170.370000000001</v>
      </c>
      <c r="Y69">
        <v>10144.42</v>
      </c>
      <c r="Z69">
        <v>10118.540000000001</v>
      </c>
      <c r="AA69">
        <v>10092.709999999999</v>
      </c>
      <c r="AB69">
        <v>0.99236420000000003</v>
      </c>
      <c r="AC69">
        <v>-7.5399999999999995E-2</v>
      </c>
      <c r="AD69">
        <v>7666.9880000000003</v>
      </c>
      <c r="AE69">
        <v>8838.0550000000003</v>
      </c>
      <c r="AF69">
        <v>10187.99</v>
      </c>
      <c r="AG69">
        <v>11744.12</v>
      </c>
      <c r="AH69">
        <v>1.5317769999999999</v>
      </c>
      <c r="BM69">
        <v>6.6414900000000001</v>
      </c>
      <c r="BN69">
        <v>7.1311249999999999</v>
      </c>
      <c r="BO69">
        <v>7.6568569999999996</v>
      </c>
      <c r="BP69">
        <v>8.221349</v>
      </c>
      <c r="BQ69">
        <v>1.2378769999999999</v>
      </c>
      <c r="BR69">
        <v>82885</v>
      </c>
      <c r="BS69">
        <v>40845</v>
      </c>
      <c r="BT69">
        <v>31797</v>
      </c>
      <c r="BU69">
        <v>15050</v>
      </c>
      <c r="BV69">
        <v>0.49279119999999998</v>
      </c>
      <c r="BW69">
        <v>0.47331509999999999</v>
      </c>
      <c r="BX69">
        <v>0.9604779</v>
      </c>
      <c r="BY69">
        <v>21687.439999999999</v>
      </c>
      <c r="BZ69">
        <v>28363.040000000001</v>
      </c>
      <c r="CA69">
        <v>24588.94</v>
      </c>
      <c r="CB69">
        <v>32063.07</v>
      </c>
      <c r="CC69">
        <v>27904.05</v>
      </c>
      <c r="CD69">
        <v>36301.64</v>
      </c>
      <c r="CE69">
        <v>30834.73</v>
      </c>
      <c r="CF69">
        <v>40187.78</v>
      </c>
      <c r="CG69">
        <v>0.76463749999999997</v>
      </c>
      <c r="CH69">
        <v>0.76689269999999998</v>
      </c>
      <c r="CI69">
        <v>0.76867180000000002</v>
      </c>
      <c r="CJ69">
        <v>0.76726640000000002</v>
      </c>
      <c r="DF69">
        <v>30397.33</v>
      </c>
      <c r="DG69">
        <v>118212.1</v>
      </c>
      <c r="DH69">
        <v>21847.200000000001</v>
      </c>
      <c r="DI69">
        <v>106596.8</v>
      </c>
      <c r="DJ69">
        <v>0.25714219999999999</v>
      </c>
      <c r="DK69">
        <v>0.20495169999999999</v>
      </c>
      <c r="DL69">
        <v>0.88005270000000002</v>
      </c>
      <c r="DM69">
        <v>6.45E-3</v>
      </c>
      <c r="DN69">
        <v>90598.95478</v>
      </c>
      <c r="DO69">
        <v>115584.766</v>
      </c>
      <c r="DP69">
        <v>0.78383130000000001</v>
      </c>
    </row>
    <row r="70" spans="1:120" x14ac:dyDescent="0.25">
      <c r="A70">
        <v>2017</v>
      </c>
      <c r="B70" s="1" t="s">
        <v>170</v>
      </c>
      <c r="C70" s="1" t="s">
        <v>171</v>
      </c>
      <c r="D70">
        <v>21</v>
      </c>
      <c r="E70" s="1" t="s">
        <v>126</v>
      </c>
      <c r="F70" s="1" t="s">
        <v>127</v>
      </c>
      <c r="G70">
        <v>3.6547000000000003E-2</v>
      </c>
      <c r="H70">
        <v>4.0204999999999998E-2</v>
      </c>
      <c r="I70">
        <v>591.94619999999998</v>
      </c>
      <c r="J70">
        <v>843.52970000000005</v>
      </c>
      <c r="K70">
        <v>1202.039</v>
      </c>
      <c r="L70">
        <v>1712.9190000000001</v>
      </c>
      <c r="M70">
        <v>2.893707</v>
      </c>
      <c r="N70">
        <v>5856.0839999999998</v>
      </c>
      <c r="O70">
        <v>6394.2169999999996</v>
      </c>
      <c r="P70">
        <v>6981.8</v>
      </c>
      <c r="Q70">
        <v>7623.3779999999997</v>
      </c>
      <c r="R70">
        <v>1.3017879999999999</v>
      </c>
      <c r="S70">
        <v>4522.2920000000004</v>
      </c>
      <c r="T70">
        <v>3550.2080000000001</v>
      </c>
      <c r="U70">
        <v>2787.078</v>
      </c>
      <c r="V70">
        <v>2187.9850000000001</v>
      </c>
      <c r="W70">
        <v>0.48382199999999997</v>
      </c>
      <c r="X70">
        <v>8957.1880000000001</v>
      </c>
      <c r="Y70">
        <v>9026.2970000000005</v>
      </c>
      <c r="Z70">
        <v>9095.9380000000001</v>
      </c>
      <c r="AA70">
        <v>9166.116</v>
      </c>
      <c r="AB70">
        <v>1.023325</v>
      </c>
      <c r="AC70">
        <v>0.3589</v>
      </c>
      <c r="AD70">
        <v>8304.8389999999999</v>
      </c>
      <c r="AE70">
        <v>8713.9439999999995</v>
      </c>
      <c r="AF70">
        <v>9143.2019999999993</v>
      </c>
      <c r="AG70">
        <v>9593.6059999999998</v>
      </c>
      <c r="AH70">
        <v>1.1551830000000001</v>
      </c>
      <c r="BM70">
        <v>6.1052999999999997</v>
      </c>
      <c r="BN70">
        <v>6.1799720000000002</v>
      </c>
      <c r="BO70">
        <v>6.2555579999999997</v>
      </c>
      <c r="BP70">
        <v>6.3320670000000003</v>
      </c>
      <c r="BQ70">
        <v>1.0371429999999999</v>
      </c>
      <c r="BR70">
        <v>117422</v>
      </c>
      <c r="BS70">
        <v>43980</v>
      </c>
      <c r="BT70">
        <v>53608</v>
      </c>
      <c r="BU70">
        <v>15727</v>
      </c>
      <c r="BV70">
        <v>0.3745465</v>
      </c>
      <c r="BW70">
        <v>0.29337039999999998</v>
      </c>
      <c r="BX70">
        <v>0.78326830000000003</v>
      </c>
      <c r="BY70">
        <v>22070.13</v>
      </c>
      <c r="BZ70">
        <v>28167.47</v>
      </c>
      <c r="CA70">
        <v>25737.81</v>
      </c>
      <c r="CB70">
        <v>32847.97</v>
      </c>
      <c r="CC70">
        <v>29897.87</v>
      </c>
      <c r="CD70">
        <v>38183.79</v>
      </c>
      <c r="CE70">
        <v>33560.31</v>
      </c>
      <c r="CF70">
        <v>43100.639999999999</v>
      </c>
      <c r="CG70">
        <v>0.78353269999999997</v>
      </c>
      <c r="CH70">
        <v>0.7835434</v>
      </c>
      <c r="CI70">
        <v>0.782999</v>
      </c>
      <c r="CJ70">
        <v>0.77864990000000001</v>
      </c>
      <c r="DF70">
        <v>26617.66</v>
      </c>
      <c r="DG70">
        <v>111680.8</v>
      </c>
      <c r="DH70">
        <v>20383.57</v>
      </c>
      <c r="DI70">
        <v>100421.5</v>
      </c>
      <c r="DJ70">
        <v>0.23833699999999999</v>
      </c>
      <c r="DK70">
        <v>0.2029802</v>
      </c>
      <c r="DL70">
        <v>0.84906700000000002</v>
      </c>
      <c r="DM70">
        <v>0</v>
      </c>
      <c r="DN70">
        <v>79271.302679999993</v>
      </c>
      <c r="DO70">
        <v>124752.6033</v>
      </c>
      <c r="DP70">
        <v>0.63542810000000005</v>
      </c>
    </row>
    <row r="71" spans="1:120" x14ac:dyDescent="0.25">
      <c r="A71">
        <v>2017</v>
      </c>
      <c r="B71" s="1" t="s">
        <v>172</v>
      </c>
      <c r="C71" s="1" t="s">
        <v>173</v>
      </c>
      <c r="D71">
        <v>22</v>
      </c>
      <c r="E71" s="1" t="s">
        <v>126</v>
      </c>
      <c r="F71" s="1" t="s">
        <v>137</v>
      </c>
      <c r="G71">
        <v>3.4299000000000003E-2</v>
      </c>
      <c r="H71">
        <v>3.9400999999999999E-2</v>
      </c>
      <c r="I71">
        <v>1088.95</v>
      </c>
      <c r="J71">
        <v>1230.066</v>
      </c>
      <c r="K71">
        <v>1389.47</v>
      </c>
      <c r="L71">
        <v>1569.5309999999999</v>
      </c>
      <c r="M71">
        <v>1.441325</v>
      </c>
      <c r="N71">
        <v>5663.4939999999997</v>
      </c>
      <c r="O71">
        <v>5794.7169999999996</v>
      </c>
      <c r="P71">
        <v>5928.98</v>
      </c>
      <c r="Q71">
        <v>6066.3540000000003</v>
      </c>
      <c r="R71">
        <v>1.0711329999999999</v>
      </c>
      <c r="S71">
        <v>4425.1589999999997</v>
      </c>
      <c r="T71">
        <v>4243.3119999999999</v>
      </c>
      <c r="U71">
        <v>4068.9380000000001</v>
      </c>
      <c r="V71">
        <v>3901.7289999999998</v>
      </c>
      <c r="W71">
        <v>0.88171520000000003</v>
      </c>
      <c r="X71">
        <v>9474.1129999999994</v>
      </c>
      <c r="Y71">
        <v>9544.4269999999997</v>
      </c>
      <c r="Z71">
        <v>9615.2639999999992</v>
      </c>
      <c r="AA71">
        <v>9686.6239999999998</v>
      </c>
      <c r="AB71">
        <v>1.0224310000000001</v>
      </c>
      <c r="AC71">
        <v>0.44219999999999998</v>
      </c>
      <c r="AD71">
        <v>10260.51</v>
      </c>
      <c r="AE71">
        <v>10163.32</v>
      </c>
      <c r="AF71">
        <v>10067.040000000001</v>
      </c>
      <c r="AG71">
        <v>9971.6759999999995</v>
      </c>
      <c r="AH71">
        <v>0.97184970000000004</v>
      </c>
      <c r="BM71">
        <v>6.9276289999999996</v>
      </c>
      <c r="BN71">
        <v>6.9245770000000002</v>
      </c>
      <c r="BO71">
        <v>6.9215249999999999</v>
      </c>
      <c r="BP71">
        <v>6.9184760000000001</v>
      </c>
      <c r="BQ71">
        <v>0.99867879999999998</v>
      </c>
      <c r="BR71">
        <v>136205</v>
      </c>
      <c r="BS71">
        <v>74476</v>
      </c>
      <c r="BT71">
        <v>68964</v>
      </c>
      <c r="BU71">
        <v>35802</v>
      </c>
      <c r="BV71">
        <v>0.54679350000000004</v>
      </c>
      <c r="BW71">
        <v>0.51914039999999995</v>
      </c>
      <c r="BX71">
        <v>0.94942689999999996</v>
      </c>
      <c r="BY71">
        <v>23538.959999999999</v>
      </c>
      <c r="BZ71">
        <v>30030.48</v>
      </c>
      <c r="CA71">
        <v>27538.47</v>
      </c>
      <c r="CB71">
        <v>34874.519999999997</v>
      </c>
      <c r="CC71">
        <v>31791.45</v>
      </c>
      <c r="CD71">
        <v>40737.599999999999</v>
      </c>
      <c r="CE71">
        <v>35747</v>
      </c>
      <c r="CF71">
        <v>45819.34</v>
      </c>
      <c r="CG71">
        <v>0.78383570000000002</v>
      </c>
      <c r="CH71">
        <v>0.78964469999999998</v>
      </c>
      <c r="CI71">
        <v>0.78039590000000003</v>
      </c>
      <c r="CJ71">
        <v>0.7801728</v>
      </c>
      <c r="DF71">
        <v>24222.05</v>
      </c>
      <c r="DG71">
        <v>110304.6</v>
      </c>
      <c r="DH71">
        <v>18606.79</v>
      </c>
      <c r="DI71">
        <v>96474.05</v>
      </c>
      <c r="DJ71">
        <v>0.2195925</v>
      </c>
      <c r="DK71">
        <v>0.19286829999999999</v>
      </c>
      <c r="DL71">
        <v>0.79008259999999997</v>
      </c>
      <c r="DM71">
        <v>0.110305</v>
      </c>
      <c r="DN71">
        <v>68346.543260000006</v>
      </c>
      <c r="DO71">
        <v>127894.6156</v>
      </c>
      <c r="DP71">
        <v>0.53439740000000002</v>
      </c>
    </row>
    <row r="72" spans="1:120" x14ac:dyDescent="0.25">
      <c r="A72">
        <v>2017</v>
      </c>
      <c r="B72" s="1" t="s">
        <v>174</v>
      </c>
      <c r="C72" s="1" t="s">
        <v>175</v>
      </c>
      <c r="D72">
        <v>23</v>
      </c>
      <c r="E72" s="1" t="s">
        <v>144</v>
      </c>
      <c r="F72" s="1" t="s">
        <v>145</v>
      </c>
      <c r="G72">
        <v>4.1519E-2</v>
      </c>
      <c r="H72">
        <v>4.1202000000000003E-2</v>
      </c>
      <c r="I72">
        <v>335.85559999999998</v>
      </c>
      <c r="J72">
        <v>685.05370000000005</v>
      </c>
      <c r="K72">
        <v>1397.3230000000001</v>
      </c>
      <c r="L72">
        <v>2850.1570000000002</v>
      </c>
      <c r="M72">
        <v>8.4862579999999994</v>
      </c>
      <c r="N72">
        <v>4339.7719999999999</v>
      </c>
      <c r="O72">
        <v>5437.4979999999996</v>
      </c>
      <c r="P72">
        <v>6812.8879999999999</v>
      </c>
      <c r="Q72">
        <v>8536.1779999999999</v>
      </c>
      <c r="R72">
        <v>1.9669650000000001</v>
      </c>
      <c r="S72">
        <v>7509.2550000000001</v>
      </c>
      <c r="T72">
        <v>6122.5529999999999</v>
      </c>
      <c r="U72">
        <v>4991.9279999999999</v>
      </c>
      <c r="V72">
        <v>4070.09</v>
      </c>
      <c r="W72">
        <v>0.54200979999999999</v>
      </c>
      <c r="X72">
        <v>13610.76</v>
      </c>
      <c r="Y72">
        <v>12757.68</v>
      </c>
      <c r="Z72">
        <v>11958.06</v>
      </c>
      <c r="AA72">
        <v>11208.56</v>
      </c>
      <c r="AB72">
        <v>0.8235074</v>
      </c>
      <c r="AC72">
        <v>-9.7500000000000003E-2</v>
      </c>
      <c r="AD72">
        <v>11966.2</v>
      </c>
      <c r="AE72">
        <v>11663.06</v>
      </c>
      <c r="AF72">
        <v>11367.6</v>
      </c>
      <c r="AG72">
        <v>11079.63</v>
      </c>
      <c r="AH72">
        <v>0.92591089999999998</v>
      </c>
      <c r="BM72">
        <v>7.864439</v>
      </c>
      <c r="BN72">
        <v>7.9210919999999998</v>
      </c>
      <c r="BO72">
        <v>7.9781519999999997</v>
      </c>
      <c r="BP72">
        <v>8.0356229999999993</v>
      </c>
      <c r="BQ72">
        <v>1.0217670000000001</v>
      </c>
      <c r="BR72">
        <v>26092</v>
      </c>
      <c r="BS72">
        <v>11406</v>
      </c>
      <c r="BT72">
        <v>8007</v>
      </c>
      <c r="BU72">
        <v>2401</v>
      </c>
      <c r="BV72">
        <v>0.43714550000000002</v>
      </c>
      <c r="BW72">
        <v>0.29986259999999998</v>
      </c>
      <c r="BX72">
        <v>0.68595609999999996</v>
      </c>
      <c r="BY72">
        <v>23216.97</v>
      </c>
      <c r="BZ72">
        <v>28517.94</v>
      </c>
      <c r="CA72">
        <v>26254.73</v>
      </c>
      <c r="CB72">
        <v>32485.96</v>
      </c>
      <c r="CC72">
        <v>29661.47</v>
      </c>
      <c r="CD72">
        <v>37042.39</v>
      </c>
      <c r="CE72">
        <v>33041.949999999997</v>
      </c>
      <c r="CF72">
        <v>41142.32</v>
      </c>
      <c r="CG72">
        <v>0.81411800000000001</v>
      </c>
      <c r="CH72">
        <v>0.80818719999999999</v>
      </c>
      <c r="CI72">
        <v>0.80074380000000001</v>
      </c>
      <c r="CJ72">
        <v>0.80311339999999998</v>
      </c>
      <c r="DF72">
        <v>26988</v>
      </c>
      <c r="DG72">
        <v>106929.3</v>
      </c>
      <c r="DH72">
        <v>20897.509999999998</v>
      </c>
      <c r="DI72">
        <v>99900.4</v>
      </c>
      <c r="DJ72">
        <v>0.25239099999999998</v>
      </c>
      <c r="DK72">
        <v>0.20918349999999999</v>
      </c>
      <c r="DL72">
        <v>0.89132829999999996</v>
      </c>
      <c r="DM72">
        <v>1.1122E-2</v>
      </c>
      <c r="DN72">
        <v>85773.777170000001</v>
      </c>
      <c r="DO72">
        <v>94307.426900000006</v>
      </c>
      <c r="DP72">
        <v>0.90951249999999995</v>
      </c>
    </row>
    <row r="73" spans="1:120" x14ac:dyDescent="0.25">
      <c r="A73">
        <v>2017</v>
      </c>
      <c r="B73" s="1" t="s">
        <v>176</v>
      </c>
      <c r="C73" s="1" t="s">
        <v>177</v>
      </c>
      <c r="D73">
        <v>24</v>
      </c>
      <c r="E73" s="1" t="s">
        <v>126</v>
      </c>
      <c r="F73" s="1" t="s">
        <v>148</v>
      </c>
      <c r="G73">
        <v>3.4305000000000002E-2</v>
      </c>
      <c r="H73">
        <v>3.7467E-2</v>
      </c>
      <c r="I73">
        <v>519.88679999999999</v>
      </c>
      <c r="J73">
        <v>828.83879999999999</v>
      </c>
      <c r="K73">
        <v>1321.3910000000001</v>
      </c>
      <c r="L73">
        <v>2106.652</v>
      </c>
      <c r="M73">
        <v>4.0521349999999998</v>
      </c>
      <c r="N73">
        <v>6553.1509999999998</v>
      </c>
      <c r="O73">
        <v>8667.6839999999993</v>
      </c>
      <c r="P73">
        <v>11464.52</v>
      </c>
      <c r="Q73">
        <v>15163.83</v>
      </c>
      <c r="R73">
        <v>2.3139750000000001</v>
      </c>
      <c r="S73">
        <v>8731.4619999999995</v>
      </c>
      <c r="T73">
        <v>5358.23</v>
      </c>
      <c r="U73">
        <v>3288.181</v>
      </c>
      <c r="V73">
        <v>2017.856</v>
      </c>
      <c r="W73">
        <v>0.23110169999999999</v>
      </c>
      <c r="X73">
        <v>13074.53</v>
      </c>
      <c r="Y73">
        <v>12720.92</v>
      </c>
      <c r="Z73">
        <v>12376.88</v>
      </c>
      <c r="AA73">
        <v>12042.14</v>
      </c>
      <c r="AB73">
        <v>0.92103780000000002</v>
      </c>
      <c r="AC73">
        <v>5.5199999999999999E-2</v>
      </c>
      <c r="AD73">
        <v>11760.67</v>
      </c>
      <c r="AE73">
        <v>12305.4</v>
      </c>
      <c r="AF73">
        <v>12875.36</v>
      </c>
      <c r="AG73">
        <v>13471.72</v>
      </c>
      <c r="AH73">
        <v>1.145489</v>
      </c>
      <c r="BM73">
        <v>7.2344419999999996</v>
      </c>
      <c r="BN73">
        <v>7.112946</v>
      </c>
      <c r="BO73">
        <v>6.9934900000000004</v>
      </c>
      <c r="BP73">
        <v>6.8760399999999997</v>
      </c>
      <c r="BQ73">
        <v>0.95045900000000005</v>
      </c>
      <c r="BR73">
        <v>151858</v>
      </c>
      <c r="BS73">
        <v>78023</v>
      </c>
      <c r="BT73">
        <v>45007</v>
      </c>
      <c r="BU73">
        <v>17651</v>
      </c>
      <c r="BV73">
        <v>0.51378919999999995</v>
      </c>
      <c r="BW73">
        <v>0.39218350000000002</v>
      </c>
      <c r="BX73">
        <v>0.76331590000000005</v>
      </c>
      <c r="BY73">
        <v>29666.69</v>
      </c>
      <c r="BZ73">
        <v>35893.360000000001</v>
      </c>
      <c r="CA73">
        <v>34719.39</v>
      </c>
      <c r="CB73">
        <v>41593.599999999999</v>
      </c>
      <c r="CC73">
        <v>40029.82</v>
      </c>
      <c r="CD73">
        <v>48367.38</v>
      </c>
      <c r="CE73">
        <v>44866.94</v>
      </c>
      <c r="CF73">
        <v>54283.33</v>
      </c>
      <c r="CG73">
        <v>0.82652289999999995</v>
      </c>
      <c r="CH73">
        <v>0.83472930000000001</v>
      </c>
      <c r="CI73">
        <v>0.82762009999999997</v>
      </c>
      <c r="CJ73">
        <v>0.8265325</v>
      </c>
      <c r="DF73">
        <v>30289.94</v>
      </c>
      <c r="DG73">
        <v>155649.20000000001</v>
      </c>
      <c r="DH73">
        <v>22148.84</v>
      </c>
      <c r="DI73">
        <v>143996.9</v>
      </c>
      <c r="DJ73">
        <v>0.1946039</v>
      </c>
      <c r="DK73">
        <v>0.1538146</v>
      </c>
      <c r="DL73">
        <v>0.84439410000000004</v>
      </c>
      <c r="DM73">
        <v>2.5236999999999999E-2</v>
      </c>
      <c r="DN73">
        <v>127773.4375</v>
      </c>
      <c r="DO73">
        <v>190787.84039999999</v>
      </c>
      <c r="DP73">
        <v>0.66971480000000005</v>
      </c>
    </row>
    <row r="74" spans="1:120" x14ac:dyDescent="0.25">
      <c r="A74">
        <v>2017</v>
      </c>
      <c r="B74" s="1" t="s">
        <v>178</v>
      </c>
      <c r="C74" s="1" t="s">
        <v>179</v>
      </c>
      <c r="D74">
        <v>25</v>
      </c>
      <c r="E74" s="1" t="s">
        <v>144</v>
      </c>
      <c r="F74" s="1" t="s">
        <v>145</v>
      </c>
      <c r="G74">
        <v>3.0075000000000001E-2</v>
      </c>
      <c r="H74">
        <v>3.4589000000000002E-2</v>
      </c>
      <c r="I74">
        <v>443.86200000000002</v>
      </c>
      <c r="J74">
        <v>715.79060000000004</v>
      </c>
      <c r="K74">
        <v>1154.3140000000001</v>
      </c>
      <c r="L74">
        <v>1861.4960000000001</v>
      </c>
      <c r="M74">
        <v>4.1938630000000003</v>
      </c>
      <c r="N74">
        <v>5419.2079999999996</v>
      </c>
      <c r="O74">
        <v>7586.1270000000004</v>
      </c>
      <c r="P74">
        <v>10619.51</v>
      </c>
      <c r="Q74">
        <v>14865.81</v>
      </c>
      <c r="R74">
        <v>2.7431709999999998</v>
      </c>
      <c r="S74">
        <v>10265.68</v>
      </c>
      <c r="T74">
        <v>7408.2049999999999</v>
      </c>
      <c r="U74">
        <v>5346.1170000000002</v>
      </c>
      <c r="V74">
        <v>3858.0149999999999</v>
      </c>
      <c r="W74">
        <v>0.37581690000000001</v>
      </c>
      <c r="X74">
        <v>14690.5</v>
      </c>
      <c r="Y74">
        <v>15214.53</v>
      </c>
      <c r="Z74">
        <v>15757.25</v>
      </c>
      <c r="AA74">
        <v>16319.33</v>
      </c>
      <c r="AB74">
        <v>1.110876</v>
      </c>
      <c r="AC74">
        <v>0.1739</v>
      </c>
      <c r="AD74">
        <v>13108.89</v>
      </c>
      <c r="AE74">
        <v>13593.82</v>
      </c>
      <c r="AF74">
        <v>14096.7</v>
      </c>
      <c r="AG74">
        <v>14618.17</v>
      </c>
      <c r="AH74">
        <v>1.1151340000000001</v>
      </c>
      <c r="BM74">
        <v>7.4956569999999996</v>
      </c>
      <c r="BN74">
        <v>7.5227269999999997</v>
      </c>
      <c r="BO74">
        <v>7.5498950000000002</v>
      </c>
      <c r="BP74">
        <v>7.5771610000000003</v>
      </c>
      <c r="BQ74">
        <v>1.0108729999999999</v>
      </c>
      <c r="BR74">
        <v>145702</v>
      </c>
      <c r="BS74">
        <v>84904</v>
      </c>
      <c r="BT74">
        <v>41573</v>
      </c>
      <c r="BU74">
        <v>18028</v>
      </c>
      <c r="BV74">
        <v>0.58272360000000001</v>
      </c>
      <c r="BW74">
        <v>0.4336468</v>
      </c>
      <c r="BX74">
        <v>0.74417239999999996</v>
      </c>
      <c r="BY74">
        <v>30265.71</v>
      </c>
      <c r="BZ74">
        <v>36888.31</v>
      </c>
      <c r="CA74">
        <v>35272.839999999997</v>
      </c>
      <c r="CB74">
        <v>42904.17</v>
      </c>
      <c r="CC74">
        <v>41348.730000000003</v>
      </c>
      <c r="CD74">
        <v>50168.18</v>
      </c>
      <c r="CE74">
        <v>46537.47</v>
      </c>
      <c r="CF74">
        <v>56434.1</v>
      </c>
      <c r="CG74">
        <v>0.82046889999999995</v>
      </c>
      <c r="CH74">
        <v>0.8221309</v>
      </c>
      <c r="CI74">
        <v>0.82420230000000005</v>
      </c>
      <c r="CJ74">
        <v>0.82463390000000003</v>
      </c>
      <c r="DF74">
        <v>26117.58</v>
      </c>
      <c r="DG74">
        <v>172063.9</v>
      </c>
      <c r="DH74">
        <v>20566.78</v>
      </c>
      <c r="DI74">
        <v>161824.1</v>
      </c>
      <c r="DJ74">
        <v>0.15179000000000001</v>
      </c>
      <c r="DK74">
        <v>0.1270934</v>
      </c>
      <c r="DL74">
        <v>0.88850819999999997</v>
      </c>
      <c r="DM74">
        <v>4.4667999999999999E-2</v>
      </c>
      <c r="DN74">
        <v>140836.87770000001</v>
      </c>
      <c r="DO74">
        <v>196721.5606</v>
      </c>
      <c r="DP74">
        <v>0.71591990000000005</v>
      </c>
    </row>
    <row r="75" spans="1:120" x14ac:dyDescent="0.25">
      <c r="A75">
        <v>2017</v>
      </c>
      <c r="B75" s="1" t="s">
        <v>180</v>
      </c>
      <c r="C75" s="1" t="s">
        <v>181</v>
      </c>
      <c r="D75">
        <v>26</v>
      </c>
      <c r="E75" s="1" t="s">
        <v>161</v>
      </c>
      <c r="F75" s="1" t="s">
        <v>162</v>
      </c>
      <c r="G75">
        <v>3.4735000000000002E-2</v>
      </c>
      <c r="H75">
        <v>3.8045000000000002E-2</v>
      </c>
      <c r="I75">
        <v>163.39250000000001</v>
      </c>
      <c r="J75">
        <v>344.65839999999997</v>
      </c>
      <c r="K75">
        <v>727.01900000000001</v>
      </c>
      <c r="L75">
        <v>1533.566</v>
      </c>
      <c r="M75">
        <v>9.385783</v>
      </c>
      <c r="N75">
        <v>8637.5439999999999</v>
      </c>
      <c r="O75">
        <v>8471.0499999999993</v>
      </c>
      <c r="P75">
        <v>8307.7669999999998</v>
      </c>
      <c r="Q75">
        <v>8147.6289999999999</v>
      </c>
      <c r="R75">
        <v>0.94328080000000003</v>
      </c>
      <c r="S75">
        <v>3310.4369999999999</v>
      </c>
      <c r="T75">
        <v>3014.3580000000002</v>
      </c>
      <c r="U75">
        <v>2744.76</v>
      </c>
      <c r="V75">
        <v>2499.2739999999999</v>
      </c>
      <c r="W75">
        <v>0.75496790000000003</v>
      </c>
      <c r="X75">
        <v>10673.13</v>
      </c>
      <c r="Y75">
        <v>10334.48</v>
      </c>
      <c r="Z75">
        <v>10006.57</v>
      </c>
      <c r="AA75">
        <v>9689.0609999999997</v>
      </c>
      <c r="AB75">
        <v>0.90779889999999996</v>
      </c>
      <c r="AC75">
        <v>-0.1071</v>
      </c>
      <c r="AD75">
        <v>8935.8250000000007</v>
      </c>
      <c r="AE75">
        <v>9253.4529999999995</v>
      </c>
      <c r="AF75">
        <v>9582.3719999999994</v>
      </c>
      <c r="AG75">
        <v>9922.9809999999998</v>
      </c>
      <c r="AH75">
        <v>1.1104719999999999</v>
      </c>
      <c r="BM75">
        <v>5.4091519999999997</v>
      </c>
      <c r="BN75">
        <v>5.4501970000000002</v>
      </c>
      <c r="BO75">
        <v>5.4915539999999998</v>
      </c>
      <c r="BP75">
        <v>5.5332249999999998</v>
      </c>
      <c r="BQ75">
        <v>1.0229379999999999</v>
      </c>
      <c r="BR75">
        <v>228197</v>
      </c>
      <c r="BS75">
        <v>111811</v>
      </c>
      <c r="BT75">
        <v>102617</v>
      </c>
      <c r="BU75">
        <v>45943</v>
      </c>
      <c r="BV75">
        <v>0.48997580000000002</v>
      </c>
      <c r="BW75">
        <v>0.44771329999999998</v>
      </c>
      <c r="BX75">
        <v>0.9137459</v>
      </c>
      <c r="BY75">
        <v>25797.91</v>
      </c>
      <c r="BZ75">
        <v>31299.73</v>
      </c>
      <c r="CA75">
        <v>29823.72</v>
      </c>
      <c r="CB75">
        <v>36338.800000000003</v>
      </c>
      <c r="CC75">
        <v>34504.75</v>
      </c>
      <c r="CD75">
        <v>42232.12</v>
      </c>
      <c r="CE75">
        <v>38496.300000000003</v>
      </c>
      <c r="CF75">
        <v>47297.57</v>
      </c>
      <c r="CG75">
        <v>0.82422150000000005</v>
      </c>
      <c r="CH75">
        <v>0.82071300000000003</v>
      </c>
      <c r="CI75">
        <v>0.81702629999999998</v>
      </c>
      <c r="CJ75">
        <v>0.81391720000000001</v>
      </c>
      <c r="DF75">
        <v>28934.74</v>
      </c>
      <c r="DG75">
        <v>119470.8</v>
      </c>
      <c r="DH75">
        <v>22539.79</v>
      </c>
      <c r="DI75">
        <v>108169.4</v>
      </c>
      <c r="DJ75">
        <v>0.24219099999999999</v>
      </c>
      <c r="DK75">
        <v>0.2083748</v>
      </c>
      <c r="DL75">
        <v>0.88430949999999997</v>
      </c>
      <c r="DM75">
        <v>9.9921999999999997E-2</v>
      </c>
      <c r="DN75">
        <v>89086.234979999994</v>
      </c>
      <c r="DO75">
        <v>119391.6211</v>
      </c>
      <c r="DP75">
        <v>0.74616830000000001</v>
      </c>
    </row>
    <row r="76" spans="1:120" x14ac:dyDescent="0.25">
      <c r="A76">
        <v>2017</v>
      </c>
      <c r="B76" s="1" t="s">
        <v>182</v>
      </c>
      <c r="C76" s="1" t="s">
        <v>183</v>
      </c>
      <c r="D76">
        <v>27</v>
      </c>
      <c r="E76" s="1" t="s">
        <v>161</v>
      </c>
      <c r="F76" s="1" t="s">
        <v>167</v>
      </c>
      <c r="G76">
        <v>3.6797000000000003E-2</v>
      </c>
      <c r="H76">
        <v>4.2509999999999999E-2</v>
      </c>
      <c r="I76">
        <v>255.0772</v>
      </c>
      <c r="J76">
        <v>569.37459999999999</v>
      </c>
      <c r="K76">
        <v>1270.9390000000001</v>
      </c>
      <c r="L76">
        <v>2836.9459999999999</v>
      </c>
      <c r="M76">
        <v>11.12191</v>
      </c>
      <c r="N76">
        <v>9971.81</v>
      </c>
      <c r="O76">
        <v>11273.05</v>
      </c>
      <c r="P76">
        <v>12744.1</v>
      </c>
      <c r="Q76">
        <v>14407.1</v>
      </c>
      <c r="R76">
        <v>1.4447829999999999</v>
      </c>
      <c r="S76">
        <v>2980.2919999999999</v>
      </c>
      <c r="T76">
        <v>2877.701</v>
      </c>
      <c r="U76">
        <v>2778.64</v>
      </c>
      <c r="V76">
        <v>2682.99</v>
      </c>
      <c r="W76">
        <v>0.90024380000000004</v>
      </c>
      <c r="X76">
        <v>10757.01</v>
      </c>
      <c r="Y76">
        <v>11808.11</v>
      </c>
      <c r="Z76">
        <v>12961.92</v>
      </c>
      <c r="AA76">
        <v>14228.47</v>
      </c>
      <c r="AB76">
        <v>1.322716</v>
      </c>
      <c r="AC76">
        <v>0.58899999999999997</v>
      </c>
      <c r="AD76">
        <v>8746.0570000000007</v>
      </c>
      <c r="AE76">
        <v>10362.77</v>
      </c>
      <c r="AF76">
        <v>12278.34</v>
      </c>
      <c r="AG76">
        <v>14548</v>
      </c>
      <c r="AH76">
        <v>1.663378</v>
      </c>
      <c r="BM76">
        <v>5.8200849999999997</v>
      </c>
      <c r="BN76">
        <v>6.4453969999999998</v>
      </c>
      <c r="BO76">
        <v>7.1378919999999999</v>
      </c>
      <c r="BP76">
        <v>7.9047900000000002</v>
      </c>
      <c r="BQ76">
        <v>1.3581909999999999</v>
      </c>
      <c r="BR76">
        <v>144637</v>
      </c>
      <c r="BS76">
        <v>70415</v>
      </c>
      <c r="BT76">
        <v>40787</v>
      </c>
      <c r="BU76">
        <v>17482</v>
      </c>
      <c r="BV76">
        <v>0.48683949999999998</v>
      </c>
      <c r="BW76">
        <v>0.42861700000000003</v>
      </c>
      <c r="BX76">
        <v>0.88040719999999995</v>
      </c>
      <c r="BY76">
        <v>26248.3</v>
      </c>
      <c r="BZ76">
        <v>33770.120000000003</v>
      </c>
      <c r="CA76">
        <v>30542.86</v>
      </c>
      <c r="CB76">
        <v>38779.11</v>
      </c>
      <c r="CC76">
        <v>35039.57</v>
      </c>
      <c r="CD76">
        <v>44903.62</v>
      </c>
      <c r="CE76">
        <v>38983.449999999997</v>
      </c>
      <c r="CF76">
        <v>50169.36</v>
      </c>
      <c r="CG76">
        <v>0.77726419999999996</v>
      </c>
      <c r="CH76">
        <v>0.78761110000000001</v>
      </c>
      <c r="CI76">
        <v>0.78032840000000003</v>
      </c>
      <c r="CJ76">
        <v>0.77703710000000004</v>
      </c>
      <c r="DF76">
        <v>31952.959999999999</v>
      </c>
      <c r="DG76">
        <v>128987.7</v>
      </c>
      <c r="DH76">
        <v>25666.11</v>
      </c>
      <c r="DI76">
        <v>119866.3</v>
      </c>
      <c r="DJ76">
        <v>0.2477211</v>
      </c>
      <c r="DK76">
        <v>0.2141229</v>
      </c>
      <c r="DL76">
        <v>0.8719983</v>
      </c>
      <c r="DM76">
        <v>6.1901999999999999E-2</v>
      </c>
      <c r="DN76">
        <v>105869.442</v>
      </c>
      <c r="DO76">
        <v>136680.65</v>
      </c>
      <c r="DP76">
        <v>0.77457520000000002</v>
      </c>
    </row>
    <row r="77" spans="1:120" x14ac:dyDescent="0.25">
      <c r="A77">
        <v>2017</v>
      </c>
      <c r="B77" s="1" t="s">
        <v>184</v>
      </c>
      <c r="C77" s="1" t="s">
        <v>185</v>
      </c>
      <c r="D77">
        <v>28</v>
      </c>
      <c r="E77" s="1" t="s">
        <v>126</v>
      </c>
      <c r="F77" s="1" t="s">
        <v>127</v>
      </c>
      <c r="G77">
        <v>4.2229000000000003E-2</v>
      </c>
      <c r="H77">
        <v>4.2321999999999999E-2</v>
      </c>
      <c r="I77">
        <v>539.25900000000001</v>
      </c>
      <c r="J77">
        <v>748.77800000000002</v>
      </c>
      <c r="K77">
        <v>1039.702</v>
      </c>
      <c r="L77">
        <v>1443.6579999999999</v>
      </c>
      <c r="M77">
        <v>2.6771150000000001</v>
      </c>
      <c r="N77">
        <v>5492.9539999999997</v>
      </c>
      <c r="O77">
        <v>5523.4750000000004</v>
      </c>
      <c r="P77">
        <v>5554.165</v>
      </c>
      <c r="Q77">
        <v>5585.0259999999998</v>
      </c>
      <c r="R77">
        <v>1.0167619999999999</v>
      </c>
      <c r="S77">
        <v>2696.5079999999998</v>
      </c>
      <c r="T77">
        <v>2659.6280000000002</v>
      </c>
      <c r="U77">
        <v>2623.252</v>
      </c>
      <c r="V77">
        <v>2587.375</v>
      </c>
      <c r="W77">
        <v>0.95952789999999999</v>
      </c>
      <c r="X77">
        <v>7401.8270000000002</v>
      </c>
      <c r="Y77">
        <v>7449.4539999999997</v>
      </c>
      <c r="Z77">
        <v>7497.3860000000004</v>
      </c>
      <c r="AA77">
        <v>7545.6289999999999</v>
      </c>
      <c r="AB77">
        <v>1.019428</v>
      </c>
      <c r="AC77">
        <v>-0.12590000000000001</v>
      </c>
      <c r="AD77">
        <v>6868.6509999999998</v>
      </c>
      <c r="AE77">
        <v>7261.6970000000001</v>
      </c>
      <c r="AF77">
        <v>7677.2330000000002</v>
      </c>
      <c r="AG77">
        <v>8116.5469999999996</v>
      </c>
      <c r="AH77">
        <v>1.1816800000000001</v>
      </c>
      <c r="BM77">
        <v>6.8756279999999999</v>
      </c>
      <c r="BN77">
        <v>6.7985680000000004</v>
      </c>
      <c r="BO77">
        <v>6.722372</v>
      </c>
      <c r="BP77">
        <v>6.64703</v>
      </c>
      <c r="BQ77">
        <v>0.96675250000000001</v>
      </c>
      <c r="BR77">
        <v>77175</v>
      </c>
      <c r="BS77">
        <v>39686</v>
      </c>
      <c r="BT77">
        <v>40175</v>
      </c>
      <c r="BU77">
        <v>18912</v>
      </c>
      <c r="BV77">
        <v>0.51423390000000002</v>
      </c>
      <c r="BW77">
        <v>0.47074050000000001</v>
      </c>
      <c r="BX77">
        <v>0.91542100000000004</v>
      </c>
      <c r="BY77">
        <v>20817.93</v>
      </c>
      <c r="BZ77">
        <v>26281.53</v>
      </c>
      <c r="CA77">
        <v>23731.15</v>
      </c>
      <c r="CB77">
        <v>30146.18</v>
      </c>
      <c r="CC77">
        <v>26925.33</v>
      </c>
      <c r="CD77">
        <v>34390.379999999997</v>
      </c>
      <c r="CE77">
        <v>30148.400000000001</v>
      </c>
      <c r="CF77">
        <v>38138.639999999999</v>
      </c>
      <c r="CG77">
        <v>0.7921127</v>
      </c>
      <c r="CH77">
        <v>0.78720270000000003</v>
      </c>
      <c r="CI77">
        <v>0.78293219999999997</v>
      </c>
      <c r="CJ77">
        <v>0.7904949</v>
      </c>
      <c r="DF77">
        <v>24644.76</v>
      </c>
      <c r="DG77">
        <v>99655.34</v>
      </c>
      <c r="DH77">
        <v>18361.37</v>
      </c>
      <c r="DI77">
        <v>87189.97</v>
      </c>
      <c r="DJ77">
        <v>0.24729989999999999</v>
      </c>
      <c r="DK77">
        <v>0.21059040000000001</v>
      </c>
      <c r="DL77">
        <v>0.87544299999999997</v>
      </c>
      <c r="DM77">
        <v>1.077E-3</v>
      </c>
      <c r="DN77">
        <v>61968.041640000003</v>
      </c>
      <c r="DO77">
        <v>101448.7466</v>
      </c>
      <c r="DP77">
        <v>0.61083100000000001</v>
      </c>
    </row>
    <row r="78" spans="1:120" x14ac:dyDescent="0.25">
      <c r="A78">
        <v>2017</v>
      </c>
      <c r="B78" s="1" t="s">
        <v>186</v>
      </c>
      <c r="C78" s="1" t="s">
        <v>187</v>
      </c>
      <c r="D78">
        <v>29</v>
      </c>
      <c r="E78" s="1" t="s">
        <v>161</v>
      </c>
      <c r="F78" s="1" t="s">
        <v>167</v>
      </c>
      <c r="G78">
        <v>3.4154999999999998E-2</v>
      </c>
      <c r="H78">
        <v>3.7682E-2</v>
      </c>
      <c r="I78">
        <v>344.3657</v>
      </c>
      <c r="J78">
        <v>586.08609999999999</v>
      </c>
      <c r="K78">
        <v>997.4769</v>
      </c>
      <c r="L78">
        <v>1697.635</v>
      </c>
      <c r="M78">
        <v>4.9297440000000003</v>
      </c>
      <c r="N78">
        <v>5859.1880000000001</v>
      </c>
      <c r="O78">
        <v>5759.43</v>
      </c>
      <c r="P78">
        <v>5661.3710000000001</v>
      </c>
      <c r="Q78">
        <v>5564.98</v>
      </c>
      <c r="R78">
        <v>0.9497871</v>
      </c>
      <c r="S78">
        <v>4888.8239999999996</v>
      </c>
      <c r="T78">
        <v>4344.6490000000003</v>
      </c>
      <c r="U78">
        <v>3861.0459999999998</v>
      </c>
      <c r="V78">
        <v>3431.2719999999999</v>
      </c>
      <c r="W78">
        <v>0.70186040000000005</v>
      </c>
      <c r="X78">
        <v>10555.25</v>
      </c>
      <c r="Y78">
        <v>9874.3040000000001</v>
      </c>
      <c r="Z78">
        <v>9237.2880000000005</v>
      </c>
      <c r="AA78">
        <v>8641.3680000000004</v>
      </c>
      <c r="AB78">
        <v>0.81867970000000001</v>
      </c>
      <c r="AC78">
        <v>-0.1472</v>
      </c>
      <c r="AD78">
        <v>9113.5750000000007</v>
      </c>
      <c r="AE78">
        <v>9008.848</v>
      </c>
      <c r="AF78">
        <v>8905.3220000000001</v>
      </c>
      <c r="AG78">
        <v>8802.9879999999994</v>
      </c>
      <c r="AH78">
        <v>0.96592040000000001</v>
      </c>
      <c r="BM78">
        <v>7.1575300000000004</v>
      </c>
      <c r="BN78">
        <v>7.1731790000000002</v>
      </c>
      <c r="BO78">
        <v>7.1888629999999996</v>
      </c>
      <c r="BP78">
        <v>7.20458</v>
      </c>
      <c r="BQ78">
        <v>1.0065740000000001</v>
      </c>
      <c r="BR78">
        <v>155939</v>
      </c>
      <c r="BS78">
        <v>70676</v>
      </c>
      <c r="BT78">
        <v>63004</v>
      </c>
      <c r="BU78">
        <v>25045</v>
      </c>
      <c r="BV78">
        <v>0.45322849999999998</v>
      </c>
      <c r="BW78">
        <v>0.39751439999999999</v>
      </c>
      <c r="BX78">
        <v>0.87707290000000004</v>
      </c>
      <c r="BY78">
        <v>22298.59</v>
      </c>
      <c r="BZ78">
        <v>29685.200000000001</v>
      </c>
      <c r="CA78">
        <v>25701.81</v>
      </c>
      <c r="CB78">
        <v>34104.449999999997</v>
      </c>
      <c r="CC78">
        <v>29499.26</v>
      </c>
      <c r="CD78">
        <v>39381.29</v>
      </c>
      <c r="CE78">
        <v>32955.61</v>
      </c>
      <c r="CF78">
        <v>43804.17</v>
      </c>
      <c r="CG78">
        <v>0.75116870000000002</v>
      </c>
      <c r="CH78">
        <v>0.75362039999999997</v>
      </c>
      <c r="CI78">
        <v>0.74906790000000001</v>
      </c>
      <c r="CJ78">
        <v>0.7523396</v>
      </c>
      <c r="DF78">
        <v>28109.5</v>
      </c>
      <c r="DG78">
        <v>115716</v>
      </c>
      <c r="DH78">
        <v>21499.200000000001</v>
      </c>
      <c r="DI78">
        <v>103512.5</v>
      </c>
      <c r="DJ78">
        <v>0.242918</v>
      </c>
      <c r="DK78">
        <v>0.20769660000000001</v>
      </c>
      <c r="DL78">
        <v>0.84695430000000005</v>
      </c>
      <c r="DM78">
        <v>2.495E-2</v>
      </c>
      <c r="DN78">
        <v>82966.188439999998</v>
      </c>
      <c r="DO78">
        <v>127303.2822</v>
      </c>
      <c r="DP78">
        <v>0.65172079999999999</v>
      </c>
    </row>
    <row r="79" spans="1:120" x14ac:dyDescent="0.25">
      <c r="A79">
        <v>2017</v>
      </c>
      <c r="B79" s="1" t="s">
        <v>188</v>
      </c>
      <c r="C79" s="1" t="s">
        <v>189</v>
      </c>
      <c r="D79">
        <v>30</v>
      </c>
      <c r="E79" s="1" t="s">
        <v>130</v>
      </c>
      <c r="F79" s="1" t="s">
        <v>134</v>
      </c>
      <c r="G79">
        <v>3.8880999999999999E-2</v>
      </c>
      <c r="H79">
        <v>3.8339999999999999E-2</v>
      </c>
      <c r="I79">
        <v>310.69029999999998</v>
      </c>
      <c r="J79">
        <v>669.46420000000001</v>
      </c>
      <c r="K79">
        <v>1442.537</v>
      </c>
      <c r="L79">
        <v>3108.328</v>
      </c>
      <c r="M79">
        <v>10.00459</v>
      </c>
      <c r="N79">
        <v>5799.674</v>
      </c>
      <c r="O79">
        <v>6069.665</v>
      </c>
      <c r="P79">
        <v>6352.2240000000002</v>
      </c>
      <c r="Q79">
        <v>6647.9380000000001</v>
      </c>
      <c r="R79">
        <v>1.1462600000000001</v>
      </c>
      <c r="S79">
        <v>4357.4399999999996</v>
      </c>
      <c r="T79">
        <v>3843.63</v>
      </c>
      <c r="U79">
        <v>3390.4050000000002</v>
      </c>
      <c r="V79">
        <v>2990.623</v>
      </c>
      <c r="W79">
        <v>0.68632550000000003</v>
      </c>
      <c r="X79">
        <v>9577.7199999999993</v>
      </c>
      <c r="Y79">
        <v>9403.65</v>
      </c>
      <c r="Z79">
        <v>9232.7469999999994</v>
      </c>
      <c r="AA79">
        <v>9064.9480000000003</v>
      </c>
      <c r="AB79">
        <v>0.94646200000000003</v>
      </c>
      <c r="AC79">
        <v>8.5000000000000006E-2</v>
      </c>
      <c r="AD79">
        <v>8390.1209999999992</v>
      </c>
      <c r="AE79">
        <v>9474.2819999999992</v>
      </c>
      <c r="AF79">
        <v>10698.54</v>
      </c>
      <c r="AG79">
        <v>12080.99</v>
      </c>
      <c r="AH79">
        <v>1.4399059999999999</v>
      </c>
      <c r="BM79">
        <v>6.1909669999999997</v>
      </c>
      <c r="BN79">
        <v>6.6752719999999997</v>
      </c>
      <c r="BO79">
        <v>7.1974629999999999</v>
      </c>
      <c r="BP79">
        <v>7.7605029999999999</v>
      </c>
      <c r="BQ79">
        <v>1.25352</v>
      </c>
      <c r="BR79">
        <v>26185</v>
      </c>
      <c r="BS79">
        <v>10688</v>
      </c>
      <c r="BT79">
        <v>9918</v>
      </c>
      <c r="BU79">
        <v>4053</v>
      </c>
      <c r="BV79">
        <v>0.4081726</v>
      </c>
      <c r="BW79">
        <v>0.40865089999999998</v>
      </c>
      <c r="BX79">
        <v>1.001172</v>
      </c>
      <c r="BY79">
        <v>25275.759999999998</v>
      </c>
      <c r="BZ79">
        <v>26011.59</v>
      </c>
      <c r="CA79">
        <v>28641.73</v>
      </c>
      <c r="CB79">
        <v>29372.39</v>
      </c>
      <c r="CC79">
        <v>32279.279999999999</v>
      </c>
      <c r="CD79">
        <v>33256.39</v>
      </c>
      <c r="CE79">
        <v>35630.54</v>
      </c>
      <c r="CF79">
        <v>36762.76</v>
      </c>
      <c r="CG79">
        <v>0.97171149999999995</v>
      </c>
      <c r="CH79">
        <v>0.9751242</v>
      </c>
      <c r="CI79">
        <v>0.97061869999999995</v>
      </c>
      <c r="CJ79">
        <v>0.9692018</v>
      </c>
      <c r="DF79">
        <v>29600.959999999999</v>
      </c>
      <c r="DG79">
        <v>113280.9</v>
      </c>
      <c r="DH79">
        <v>22689.09</v>
      </c>
      <c r="DI79">
        <v>103353</v>
      </c>
      <c r="DJ79">
        <v>0.26130579999999998</v>
      </c>
      <c r="DK79">
        <v>0.21953</v>
      </c>
      <c r="DL79">
        <v>0.84658339999999999</v>
      </c>
      <c r="DM79">
        <v>0</v>
      </c>
      <c r="DN79">
        <v>83964.047839999999</v>
      </c>
      <c r="DO79">
        <v>98869.776540000006</v>
      </c>
      <c r="DP79">
        <v>0.84923879999999996</v>
      </c>
    </row>
    <row r="80" spans="1:120" x14ac:dyDescent="0.25">
      <c r="A80">
        <v>2017</v>
      </c>
      <c r="B80" s="1" t="s">
        <v>190</v>
      </c>
      <c r="C80" s="1" t="s">
        <v>191</v>
      </c>
      <c r="D80">
        <v>31</v>
      </c>
      <c r="E80" s="1" t="s">
        <v>161</v>
      </c>
      <c r="F80" s="1" t="s">
        <v>167</v>
      </c>
      <c r="G80">
        <v>3.8925000000000001E-2</v>
      </c>
      <c r="H80">
        <v>4.8520000000000001E-2</v>
      </c>
      <c r="I80">
        <v>319.91789999999997</v>
      </c>
      <c r="J80">
        <v>677.0702</v>
      </c>
      <c r="K80">
        <v>1432.943</v>
      </c>
      <c r="L80">
        <v>3032.663</v>
      </c>
      <c r="M80">
        <v>9.4795049999999996</v>
      </c>
      <c r="N80">
        <v>4062.3290000000002</v>
      </c>
      <c r="O80">
        <v>4701.4489999999996</v>
      </c>
      <c r="P80">
        <v>5441.12</v>
      </c>
      <c r="Q80">
        <v>6297.1629999999996</v>
      </c>
      <c r="R80">
        <v>1.550136</v>
      </c>
      <c r="S80">
        <v>5163.741</v>
      </c>
      <c r="T80">
        <v>5193.5439999999999</v>
      </c>
      <c r="U80">
        <v>5223.5200000000004</v>
      </c>
      <c r="V80">
        <v>5253.6670000000004</v>
      </c>
      <c r="W80">
        <v>1.017415</v>
      </c>
      <c r="X80">
        <v>9649.5679999999993</v>
      </c>
      <c r="Y80">
        <v>10489.16</v>
      </c>
      <c r="Z80">
        <v>11401.8</v>
      </c>
      <c r="AA80">
        <v>12393.85</v>
      </c>
      <c r="AB80">
        <v>1.284394</v>
      </c>
      <c r="AC80">
        <v>0.19209999999999999</v>
      </c>
      <c r="AD80">
        <v>8631.3130000000001</v>
      </c>
      <c r="AE80">
        <v>10197.98</v>
      </c>
      <c r="AF80">
        <v>12049.02</v>
      </c>
      <c r="AG80">
        <v>14236.03</v>
      </c>
      <c r="AH80">
        <v>1.6493469999999999</v>
      </c>
      <c r="BM80">
        <v>6.7677480000000001</v>
      </c>
      <c r="BN80">
        <v>7.2501759999999997</v>
      </c>
      <c r="BO80">
        <v>7.7669949999999996</v>
      </c>
      <c r="BP80">
        <v>8.3206539999999993</v>
      </c>
      <c r="BQ80">
        <v>1.229457</v>
      </c>
      <c r="BR80">
        <v>50992</v>
      </c>
      <c r="BS80">
        <v>23667</v>
      </c>
      <c r="BT80">
        <v>17757</v>
      </c>
      <c r="BU80">
        <v>7449</v>
      </c>
      <c r="BV80">
        <v>0.46413159999999998</v>
      </c>
      <c r="BW80">
        <v>0.41949649999999999</v>
      </c>
      <c r="BX80">
        <v>0.90383089999999999</v>
      </c>
      <c r="BY80">
        <v>24632.65</v>
      </c>
      <c r="BZ80">
        <v>29463.22</v>
      </c>
      <c r="CA80">
        <v>27573.96</v>
      </c>
      <c r="CB80">
        <v>33029.64</v>
      </c>
      <c r="CC80">
        <v>31114.23</v>
      </c>
      <c r="CD80">
        <v>37091.31</v>
      </c>
      <c r="CE80">
        <v>34337.51</v>
      </c>
      <c r="CF80">
        <v>40750.239999999998</v>
      </c>
      <c r="CG80">
        <v>0.83604730000000005</v>
      </c>
      <c r="CH80">
        <v>0.83482449999999997</v>
      </c>
      <c r="CI80">
        <v>0.83885489999999996</v>
      </c>
      <c r="CJ80">
        <v>0.84263339999999998</v>
      </c>
      <c r="DF80">
        <v>31713.41</v>
      </c>
      <c r="DG80">
        <v>111013.2</v>
      </c>
      <c r="DH80">
        <v>23417.77</v>
      </c>
      <c r="DI80">
        <v>100987.2</v>
      </c>
      <c r="DJ80">
        <v>0.28567229999999999</v>
      </c>
      <c r="DK80">
        <v>0.23188839999999999</v>
      </c>
      <c r="DL80">
        <v>0.85154750000000001</v>
      </c>
      <c r="DM80">
        <v>0</v>
      </c>
      <c r="DN80">
        <v>85934.911049999995</v>
      </c>
      <c r="DO80">
        <v>110239.2124</v>
      </c>
      <c r="DP80">
        <v>0.77953119999999998</v>
      </c>
    </row>
    <row r="81" spans="1:120" x14ac:dyDescent="0.25">
      <c r="A81">
        <v>2017</v>
      </c>
      <c r="B81" s="1" t="s">
        <v>192</v>
      </c>
      <c r="C81" s="1" t="s">
        <v>193</v>
      </c>
      <c r="D81">
        <v>32</v>
      </c>
      <c r="E81" s="1" t="s">
        <v>130</v>
      </c>
      <c r="F81" s="1" t="s">
        <v>134</v>
      </c>
      <c r="G81">
        <v>2.9222000000000001E-2</v>
      </c>
      <c r="H81">
        <v>3.2730000000000002E-2</v>
      </c>
      <c r="I81">
        <v>818.83929999999998</v>
      </c>
      <c r="J81">
        <v>842.0462</v>
      </c>
      <c r="K81">
        <v>865.91079999999999</v>
      </c>
      <c r="L81">
        <v>890.45180000000005</v>
      </c>
      <c r="M81">
        <v>1.087456</v>
      </c>
      <c r="N81">
        <v>8602.9490000000005</v>
      </c>
      <c r="O81">
        <v>8443.8469999999998</v>
      </c>
      <c r="P81">
        <v>8287.6869999999999</v>
      </c>
      <c r="Q81">
        <v>8134.4170000000004</v>
      </c>
      <c r="R81">
        <v>0.9455382</v>
      </c>
      <c r="S81">
        <v>2306.846</v>
      </c>
      <c r="T81">
        <v>1933.297</v>
      </c>
      <c r="U81">
        <v>1620.2370000000001</v>
      </c>
      <c r="V81">
        <v>1357.8710000000001</v>
      </c>
      <c r="W81">
        <v>0.58862630000000005</v>
      </c>
      <c r="X81">
        <v>9990.67</v>
      </c>
      <c r="Y81">
        <v>8621.35</v>
      </c>
      <c r="Z81">
        <v>7439.7089999999998</v>
      </c>
      <c r="AA81">
        <v>6420.0240000000003</v>
      </c>
      <c r="AB81">
        <v>0.64260200000000001</v>
      </c>
      <c r="AC81">
        <v>-0.10730000000000001</v>
      </c>
      <c r="AD81">
        <v>10606.3</v>
      </c>
      <c r="AE81">
        <v>8900.9130000000005</v>
      </c>
      <c r="AF81">
        <v>7469.7359999999999</v>
      </c>
      <c r="AG81">
        <v>6268.6750000000002</v>
      </c>
      <c r="AH81">
        <v>0.59103289999999997</v>
      </c>
      <c r="BM81">
        <v>6.115443</v>
      </c>
      <c r="BN81">
        <v>5.7225799999999998</v>
      </c>
      <c r="BO81">
        <v>5.3549550000000004</v>
      </c>
      <c r="BP81">
        <v>5.0109459999999997</v>
      </c>
      <c r="BQ81">
        <v>0.81939220000000001</v>
      </c>
      <c r="BR81">
        <v>76003</v>
      </c>
      <c r="BS81">
        <v>28070</v>
      </c>
      <c r="BT81">
        <v>31648</v>
      </c>
      <c r="BU81">
        <v>7973</v>
      </c>
      <c r="BV81">
        <v>0.36932749999999998</v>
      </c>
      <c r="BW81">
        <v>0.25192750000000003</v>
      </c>
      <c r="BX81">
        <v>0.68212479999999998</v>
      </c>
      <c r="BY81">
        <v>26559.71</v>
      </c>
      <c r="BZ81">
        <v>32011.53</v>
      </c>
      <c r="CA81">
        <v>30010.09</v>
      </c>
      <c r="CB81">
        <v>35844.53</v>
      </c>
      <c r="CC81">
        <v>33699.97</v>
      </c>
      <c r="CD81">
        <v>40233.79</v>
      </c>
      <c r="CE81">
        <v>36866.410000000003</v>
      </c>
      <c r="CF81">
        <v>44062.67</v>
      </c>
      <c r="CG81">
        <v>0.82969190000000004</v>
      </c>
      <c r="CH81">
        <v>0.83722929999999995</v>
      </c>
      <c r="CI81">
        <v>0.83760369999999995</v>
      </c>
      <c r="CJ81">
        <v>0.83668120000000001</v>
      </c>
      <c r="DF81">
        <v>30296.080000000002</v>
      </c>
      <c r="DG81">
        <v>113945.5</v>
      </c>
      <c r="DH81">
        <v>22567.82</v>
      </c>
      <c r="DI81">
        <v>101429.6</v>
      </c>
      <c r="DJ81">
        <v>0.26588220000000001</v>
      </c>
      <c r="DK81">
        <v>0.22249740000000001</v>
      </c>
      <c r="DL81">
        <v>0.91071170000000001</v>
      </c>
      <c r="DM81">
        <v>8.4572999999999995E-2</v>
      </c>
      <c r="DN81">
        <v>83236.526320000004</v>
      </c>
      <c r="DO81">
        <v>142860.2439</v>
      </c>
      <c r="DP81">
        <v>0.58264300000000002</v>
      </c>
    </row>
    <row r="82" spans="1:120" x14ac:dyDescent="0.25">
      <c r="A82">
        <v>2017</v>
      </c>
      <c r="B82" s="1" t="s">
        <v>194</v>
      </c>
      <c r="C82" s="1" t="s">
        <v>195</v>
      </c>
      <c r="D82">
        <v>33</v>
      </c>
      <c r="E82" s="1" t="s">
        <v>144</v>
      </c>
      <c r="F82" s="1" t="s">
        <v>145</v>
      </c>
      <c r="G82">
        <v>3.6762000000000003E-2</v>
      </c>
      <c r="H82">
        <v>3.7497000000000003E-2</v>
      </c>
      <c r="I82">
        <v>367.79680000000002</v>
      </c>
      <c r="J82">
        <v>862.52750000000003</v>
      </c>
      <c r="K82">
        <v>2022.73</v>
      </c>
      <c r="L82">
        <v>4743.5429999999997</v>
      </c>
      <c r="M82">
        <v>12.897180000000001</v>
      </c>
      <c r="N82">
        <v>5190.1869999999999</v>
      </c>
      <c r="O82">
        <v>6397.2560000000003</v>
      </c>
      <c r="P82">
        <v>7885.0510000000004</v>
      </c>
      <c r="Q82">
        <v>9718.8580000000002</v>
      </c>
      <c r="R82">
        <v>1.8725449999999999</v>
      </c>
      <c r="S82">
        <v>9531.0830000000005</v>
      </c>
      <c r="T82">
        <v>7662.69</v>
      </c>
      <c r="U82">
        <v>6160.5609999999997</v>
      </c>
      <c r="V82">
        <v>4952.8959999999997</v>
      </c>
      <c r="W82">
        <v>0.51965729999999999</v>
      </c>
      <c r="X82">
        <v>14842.45</v>
      </c>
      <c r="Y82">
        <v>13908.12</v>
      </c>
      <c r="Z82">
        <v>13032.61</v>
      </c>
      <c r="AA82">
        <v>12212.21</v>
      </c>
      <c r="AB82">
        <v>0.8227894</v>
      </c>
      <c r="AC82">
        <v>-0.29930000000000001</v>
      </c>
      <c r="AD82">
        <v>13206.7</v>
      </c>
      <c r="AE82">
        <v>13344.9</v>
      </c>
      <c r="AF82">
        <v>13484.54</v>
      </c>
      <c r="AG82">
        <v>13625.65</v>
      </c>
      <c r="AH82">
        <v>1.0317229999999999</v>
      </c>
      <c r="BM82">
        <v>6.9524699999999999</v>
      </c>
      <c r="BN82">
        <v>7.5782080000000001</v>
      </c>
      <c r="BO82">
        <v>8.2602650000000004</v>
      </c>
      <c r="BP82">
        <v>9.0037099999999999</v>
      </c>
      <c r="BQ82">
        <v>1.2950379999999999</v>
      </c>
      <c r="BR82">
        <v>26281</v>
      </c>
      <c r="BS82">
        <v>12620</v>
      </c>
      <c r="BT82">
        <v>5553</v>
      </c>
      <c r="BU82">
        <v>2644</v>
      </c>
      <c r="BV82">
        <v>0.48019479999999998</v>
      </c>
      <c r="BW82">
        <v>0.47613899999999998</v>
      </c>
      <c r="BX82">
        <v>0.99155389999999999</v>
      </c>
      <c r="BY82">
        <v>25260.36</v>
      </c>
      <c r="BZ82">
        <v>31577.38</v>
      </c>
      <c r="CA82">
        <v>29153.83</v>
      </c>
      <c r="CB82">
        <v>36325.89</v>
      </c>
      <c r="CC82">
        <v>33407.32</v>
      </c>
      <c r="CD82">
        <v>41821.800000000003</v>
      </c>
      <c r="CE82">
        <v>37222.01</v>
      </c>
      <c r="CF82">
        <v>46351.08</v>
      </c>
      <c r="CG82">
        <v>0.79995110000000003</v>
      </c>
      <c r="CH82">
        <v>0.80256349999999999</v>
      </c>
      <c r="CI82">
        <v>0.79880169999999995</v>
      </c>
      <c r="CJ82">
        <v>0.80304520000000001</v>
      </c>
      <c r="DF82">
        <v>32955.19</v>
      </c>
      <c r="DG82">
        <v>143884.1</v>
      </c>
      <c r="DH82">
        <v>27383.66</v>
      </c>
      <c r="DI82">
        <v>135145.9</v>
      </c>
      <c r="DJ82">
        <v>0.22903970000000001</v>
      </c>
      <c r="DK82">
        <v>0.20262289999999999</v>
      </c>
      <c r="DL82">
        <v>0.89558219999999999</v>
      </c>
      <c r="DM82">
        <v>1.9015000000000001E-2</v>
      </c>
      <c r="DN82">
        <v>122494.04300000001</v>
      </c>
      <c r="DO82">
        <v>133955.43210000001</v>
      </c>
      <c r="DP82">
        <v>0.9144388</v>
      </c>
    </row>
    <row r="83" spans="1:120" x14ac:dyDescent="0.25">
      <c r="A83">
        <v>2017</v>
      </c>
      <c r="B83" s="1" t="s">
        <v>196</v>
      </c>
      <c r="C83" s="1" t="s">
        <v>197</v>
      </c>
      <c r="D83">
        <v>34</v>
      </c>
      <c r="E83" s="1" t="s">
        <v>144</v>
      </c>
      <c r="F83" s="1" t="s">
        <v>198</v>
      </c>
      <c r="G83">
        <v>4.6158999999999999E-2</v>
      </c>
      <c r="H83">
        <v>4.7222E-2</v>
      </c>
      <c r="I83">
        <v>333.1413</v>
      </c>
      <c r="J83">
        <v>567.61130000000003</v>
      </c>
      <c r="K83">
        <v>967.10500000000002</v>
      </c>
      <c r="L83">
        <v>1647.769</v>
      </c>
      <c r="M83">
        <v>4.9461560000000002</v>
      </c>
      <c r="N83">
        <v>4042.48</v>
      </c>
      <c r="O83">
        <v>7078.5379999999996</v>
      </c>
      <c r="P83">
        <v>12394.79</v>
      </c>
      <c r="Q83">
        <v>21703.759999999998</v>
      </c>
      <c r="R83">
        <v>5.3689210000000003</v>
      </c>
      <c r="S83">
        <v>15128.68</v>
      </c>
      <c r="T83">
        <v>7898.59</v>
      </c>
      <c r="U83">
        <v>4123.8040000000001</v>
      </c>
      <c r="V83">
        <v>2153.0120000000002</v>
      </c>
      <c r="W83">
        <v>0.1423132</v>
      </c>
      <c r="X83">
        <v>16196.8</v>
      </c>
      <c r="Y83">
        <v>16560.830000000002</v>
      </c>
      <c r="Z83">
        <v>16933.05</v>
      </c>
      <c r="AA83">
        <v>17313.62</v>
      </c>
      <c r="AB83">
        <v>1.068953</v>
      </c>
      <c r="AC83">
        <v>0.22259999999999999</v>
      </c>
      <c r="AD83">
        <v>15308.69</v>
      </c>
      <c r="AE83">
        <v>15345.94</v>
      </c>
      <c r="AF83">
        <v>15383.29</v>
      </c>
      <c r="AG83">
        <v>15420.73</v>
      </c>
      <c r="AH83">
        <v>1.0073190000000001</v>
      </c>
      <c r="BM83">
        <v>8.5483180000000001</v>
      </c>
      <c r="BN83">
        <v>8.2396519999999995</v>
      </c>
      <c r="BO83">
        <v>7.9421299999999997</v>
      </c>
      <c r="BP83">
        <v>7.6553519999999997</v>
      </c>
      <c r="BQ83">
        <v>0.89553890000000003</v>
      </c>
      <c r="BR83">
        <v>210327</v>
      </c>
      <c r="BS83">
        <v>136684</v>
      </c>
      <c r="BT83">
        <v>57610</v>
      </c>
      <c r="BU83">
        <v>34205</v>
      </c>
      <c r="BV83">
        <v>0.64986429999999995</v>
      </c>
      <c r="BW83">
        <v>0.59373370000000003</v>
      </c>
      <c r="BX83">
        <v>0.91362730000000003</v>
      </c>
      <c r="BY83">
        <v>36474.589999999997</v>
      </c>
      <c r="BZ83">
        <v>38528.28</v>
      </c>
      <c r="CA83">
        <v>42150.58</v>
      </c>
      <c r="CB83">
        <v>44522.13</v>
      </c>
      <c r="CC83">
        <v>48618.48</v>
      </c>
      <c r="CD83">
        <v>51514.879999999997</v>
      </c>
      <c r="CE83">
        <v>54469.440000000002</v>
      </c>
      <c r="CF83">
        <v>57600.04</v>
      </c>
      <c r="CG83">
        <v>0.94669650000000005</v>
      </c>
      <c r="CH83">
        <v>0.9467333</v>
      </c>
      <c r="CI83">
        <v>0.94377560000000005</v>
      </c>
      <c r="CJ83">
        <v>0.94564930000000003</v>
      </c>
      <c r="DF83">
        <v>28176.93</v>
      </c>
      <c r="DG83">
        <v>175453.2</v>
      </c>
      <c r="DH83">
        <v>21732.21</v>
      </c>
      <c r="DI83">
        <v>163703</v>
      </c>
      <c r="DJ83">
        <v>0.16059509999999999</v>
      </c>
      <c r="DK83">
        <v>0.13275390000000001</v>
      </c>
      <c r="DL83">
        <v>0.87754279999999996</v>
      </c>
      <c r="DM83">
        <v>3.3753999999999999E-2</v>
      </c>
      <c r="DN83">
        <v>143128.133</v>
      </c>
      <c r="DO83">
        <v>174336.75020000001</v>
      </c>
      <c r="DP83">
        <v>0.82098660000000001</v>
      </c>
    </row>
    <row r="84" spans="1:120" x14ac:dyDescent="0.25">
      <c r="A84">
        <v>2017</v>
      </c>
      <c r="B84" s="1" t="s">
        <v>199</v>
      </c>
      <c r="C84" s="1" t="s">
        <v>200</v>
      </c>
      <c r="D84">
        <v>35</v>
      </c>
      <c r="E84" s="1" t="s">
        <v>130</v>
      </c>
      <c r="F84" s="1" t="s">
        <v>134</v>
      </c>
      <c r="G84">
        <v>3.9317999999999999E-2</v>
      </c>
      <c r="H84">
        <v>4.4669E-2</v>
      </c>
      <c r="I84">
        <v>591.85220000000004</v>
      </c>
      <c r="J84">
        <v>838.97739999999999</v>
      </c>
      <c r="K84">
        <v>1189.289</v>
      </c>
      <c r="L84">
        <v>1685.8710000000001</v>
      </c>
      <c r="M84">
        <v>2.8484660000000002</v>
      </c>
      <c r="N84">
        <v>9658.0849999999991</v>
      </c>
      <c r="O84">
        <v>9402.4580000000005</v>
      </c>
      <c r="P84">
        <v>9153.5969999999998</v>
      </c>
      <c r="Q84">
        <v>8911.3220000000001</v>
      </c>
      <c r="R84">
        <v>0.92267999999999994</v>
      </c>
      <c r="S84">
        <v>1983.972</v>
      </c>
      <c r="T84">
        <v>1752.3879999999999</v>
      </c>
      <c r="U84">
        <v>1547.836</v>
      </c>
      <c r="V84">
        <v>1367.1610000000001</v>
      </c>
      <c r="W84">
        <v>0.68910280000000002</v>
      </c>
      <c r="X84">
        <v>9102.3690000000006</v>
      </c>
      <c r="Y84">
        <v>8930.8960000000006</v>
      </c>
      <c r="Z84">
        <v>8762.6530000000002</v>
      </c>
      <c r="AA84">
        <v>8597.5810000000001</v>
      </c>
      <c r="AB84">
        <v>0.94454320000000003</v>
      </c>
      <c r="AC84">
        <v>0.14499999999999999</v>
      </c>
      <c r="AD84">
        <v>7241.99</v>
      </c>
      <c r="AE84">
        <v>7813.5169999999998</v>
      </c>
      <c r="AF84">
        <v>8430.1479999999992</v>
      </c>
      <c r="AG84">
        <v>9095.4429999999993</v>
      </c>
      <c r="AH84">
        <v>1.2559309999999999</v>
      </c>
      <c r="BM84">
        <v>6.4563569999999997</v>
      </c>
      <c r="BN84">
        <v>6.5066300000000004</v>
      </c>
      <c r="BO84">
        <v>6.5572939999999997</v>
      </c>
      <c r="BP84">
        <v>6.6083530000000001</v>
      </c>
      <c r="BQ84">
        <v>1.023542</v>
      </c>
      <c r="BR84">
        <v>49545</v>
      </c>
      <c r="BS84">
        <v>22157</v>
      </c>
      <c r="BT84">
        <v>23597</v>
      </c>
      <c r="BU84">
        <v>10358</v>
      </c>
      <c r="BV84">
        <v>0.44720959999999998</v>
      </c>
      <c r="BW84">
        <v>0.43895410000000001</v>
      </c>
      <c r="BX84">
        <v>0.98153999999999997</v>
      </c>
      <c r="BY84">
        <v>22928.17</v>
      </c>
      <c r="BZ84">
        <v>28381.09</v>
      </c>
      <c r="CA84">
        <v>26161.97</v>
      </c>
      <c r="CB84">
        <v>32273.65</v>
      </c>
      <c r="CC84">
        <v>29840.65</v>
      </c>
      <c r="CD84">
        <v>37132.18</v>
      </c>
      <c r="CE84">
        <v>33103.31</v>
      </c>
      <c r="CF84">
        <v>41140.97</v>
      </c>
      <c r="CG84">
        <v>0.80786789999999997</v>
      </c>
      <c r="CH84">
        <v>0.8106295</v>
      </c>
      <c r="CI84">
        <v>0.80363309999999999</v>
      </c>
      <c r="CJ84">
        <v>0.80463119999999999</v>
      </c>
      <c r="DF84">
        <v>27655.54</v>
      </c>
      <c r="DG84">
        <v>105444.1</v>
      </c>
      <c r="DH84">
        <v>21023.37</v>
      </c>
      <c r="DI84">
        <v>92189.3</v>
      </c>
      <c r="DJ84">
        <v>0.26227669999999997</v>
      </c>
      <c r="DK84">
        <v>0.22804569999999999</v>
      </c>
      <c r="DL84">
        <v>0.91448269999999998</v>
      </c>
      <c r="DM84">
        <v>7.2869000000000003E-2</v>
      </c>
      <c r="DN84">
        <v>68799.674830000004</v>
      </c>
      <c r="DO84">
        <v>90202.658230000001</v>
      </c>
      <c r="DP84">
        <v>0.76272340000000005</v>
      </c>
    </row>
    <row r="85" spans="1:120" x14ac:dyDescent="0.25">
      <c r="A85">
        <v>2017</v>
      </c>
      <c r="B85" s="1" t="s">
        <v>201</v>
      </c>
      <c r="C85" s="1" t="s">
        <v>202</v>
      </c>
      <c r="D85">
        <v>36</v>
      </c>
      <c r="E85" s="1" t="s">
        <v>144</v>
      </c>
      <c r="F85" s="1" t="s">
        <v>198</v>
      </c>
      <c r="G85">
        <v>4.2825000000000002E-2</v>
      </c>
      <c r="H85">
        <v>5.3442000000000003E-2</v>
      </c>
      <c r="I85">
        <v>367.10820000000001</v>
      </c>
      <c r="J85">
        <v>671.25729999999999</v>
      </c>
      <c r="K85">
        <v>1227.394</v>
      </c>
      <c r="L85">
        <v>2244.29</v>
      </c>
      <c r="M85">
        <v>6.113429</v>
      </c>
      <c r="N85">
        <v>7984.7049999999999</v>
      </c>
      <c r="O85">
        <v>10484.98</v>
      </c>
      <c r="P85">
        <v>13768.16</v>
      </c>
      <c r="Q85">
        <v>18079.43</v>
      </c>
      <c r="R85">
        <v>2.2642570000000002</v>
      </c>
      <c r="S85">
        <v>11950.78</v>
      </c>
      <c r="T85">
        <v>9518.6</v>
      </c>
      <c r="U85">
        <v>7581.41</v>
      </c>
      <c r="V85">
        <v>6038.47</v>
      </c>
      <c r="W85">
        <v>0.50527849999999996</v>
      </c>
      <c r="X85">
        <v>19632.14</v>
      </c>
      <c r="Y85">
        <v>19926.34</v>
      </c>
      <c r="Z85">
        <v>20224.939999999999</v>
      </c>
      <c r="AA85">
        <v>20528.02</v>
      </c>
      <c r="AB85">
        <v>1.045633</v>
      </c>
      <c r="AC85">
        <v>8.2600000000000007E-2</v>
      </c>
      <c r="AD85">
        <v>18732.84</v>
      </c>
      <c r="AE85">
        <v>18875.349999999999</v>
      </c>
      <c r="AF85">
        <v>19018.95</v>
      </c>
      <c r="AG85">
        <v>19163.64</v>
      </c>
      <c r="AH85">
        <v>1.0229969999999999</v>
      </c>
      <c r="BM85">
        <v>8.4287299999999998</v>
      </c>
      <c r="BN85">
        <v>8.1388750000000005</v>
      </c>
      <c r="BO85">
        <v>7.8589869999999999</v>
      </c>
      <c r="BP85">
        <v>7.5887250000000002</v>
      </c>
      <c r="BQ85">
        <v>0.90034029999999998</v>
      </c>
      <c r="BR85">
        <v>485692</v>
      </c>
      <c r="BS85">
        <v>288545</v>
      </c>
      <c r="BT85">
        <v>181383</v>
      </c>
      <c r="BU85">
        <v>96589</v>
      </c>
      <c r="BV85">
        <v>0.59409049999999997</v>
      </c>
      <c r="BW85">
        <v>0.53251409999999999</v>
      </c>
      <c r="BX85">
        <v>0.89635180000000003</v>
      </c>
      <c r="BY85">
        <v>34944.449999999997</v>
      </c>
      <c r="BZ85">
        <v>37515.54</v>
      </c>
      <c r="CA85">
        <v>40485.81</v>
      </c>
      <c r="CB85">
        <v>43259.55</v>
      </c>
      <c r="CC85">
        <v>46581.24</v>
      </c>
      <c r="CD85">
        <v>50074.83</v>
      </c>
      <c r="CE85">
        <v>52189.13</v>
      </c>
      <c r="CF85">
        <v>56065.53</v>
      </c>
      <c r="CG85">
        <v>0.93146589999999996</v>
      </c>
      <c r="CH85">
        <v>0.93588139999999997</v>
      </c>
      <c r="CI85">
        <v>0.93023259999999997</v>
      </c>
      <c r="CJ85">
        <v>0.93085949999999995</v>
      </c>
      <c r="DF85">
        <v>27346.14</v>
      </c>
      <c r="DG85">
        <v>149526.1</v>
      </c>
      <c r="DH85">
        <v>20922.599999999999</v>
      </c>
      <c r="DI85">
        <v>135864.4</v>
      </c>
      <c r="DJ85">
        <v>0.18288550000000001</v>
      </c>
      <c r="DK85">
        <v>0.1539963</v>
      </c>
      <c r="DL85">
        <v>0.845522</v>
      </c>
      <c r="DM85">
        <v>4.7667000000000001E-2</v>
      </c>
      <c r="DN85">
        <v>110793.17419999999</v>
      </c>
      <c r="DO85">
        <v>155942.0178</v>
      </c>
      <c r="DP85">
        <v>0.71047669999999996</v>
      </c>
    </row>
    <row r="86" spans="1:120" x14ac:dyDescent="0.25">
      <c r="A86">
        <v>2017</v>
      </c>
      <c r="B86" s="1" t="s">
        <v>203</v>
      </c>
      <c r="C86" s="1" t="s">
        <v>204</v>
      </c>
      <c r="D86">
        <v>37</v>
      </c>
      <c r="E86" s="1" t="s">
        <v>126</v>
      </c>
      <c r="F86" s="1" t="s">
        <v>148</v>
      </c>
      <c r="G86">
        <v>2.7806999999999998E-2</v>
      </c>
      <c r="H86">
        <v>3.2993000000000001E-2</v>
      </c>
      <c r="I86">
        <v>495.73239999999998</v>
      </c>
      <c r="J86">
        <v>716.04610000000002</v>
      </c>
      <c r="K86">
        <v>1034.2719999999999</v>
      </c>
      <c r="L86">
        <v>1493.924</v>
      </c>
      <c r="M86">
        <v>3.0135689999999999</v>
      </c>
      <c r="N86">
        <v>6201.3580000000002</v>
      </c>
      <c r="O86">
        <v>6535.7690000000002</v>
      </c>
      <c r="P86">
        <v>6888.2129999999997</v>
      </c>
      <c r="Q86">
        <v>7259.6629999999996</v>
      </c>
      <c r="R86">
        <v>1.1706570000000001</v>
      </c>
      <c r="S86">
        <v>2736.3159999999998</v>
      </c>
      <c r="T86">
        <v>2218.1439999999998</v>
      </c>
      <c r="U86">
        <v>1798.098</v>
      </c>
      <c r="V86">
        <v>1457.595</v>
      </c>
      <c r="W86">
        <v>0.53268519999999997</v>
      </c>
      <c r="X86">
        <v>7196.0780000000004</v>
      </c>
      <c r="Y86">
        <v>7274.5429999999997</v>
      </c>
      <c r="Z86">
        <v>7353.8630000000003</v>
      </c>
      <c r="AA86">
        <v>7434.0479999999998</v>
      </c>
      <c r="AB86">
        <v>1.033069</v>
      </c>
      <c r="AC86">
        <v>-0.1391</v>
      </c>
      <c r="AD86">
        <v>7152.3190000000004</v>
      </c>
      <c r="AE86">
        <v>7601.1360000000004</v>
      </c>
      <c r="AF86">
        <v>8078.1180000000004</v>
      </c>
      <c r="AG86">
        <v>8585.0300000000007</v>
      </c>
      <c r="AH86">
        <v>1.2003140000000001</v>
      </c>
      <c r="BM86">
        <v>6.5196579999999997</v>
      </c>
      <c r="BN86">
        <v>6.6121670000000003</v>
      </c>
      <c r="BO86">
        <v>6.7059889999999998</v>
      </c>
      <c r="BP86">
        <v>6.8011419999999996</v>
      </c>
      <c r="BQ86">
        <v>1.043175</v>
      </c>
      <c r="BR86">
        <v>246708</v>
      </c>
      <c r="BS86">
        <v>97852</v>
      </c>
      <c r="BT86">
        <v>111011</v>
      </c>
      <c r="BU86">
        <v>32332</v>
      </c>
      <c r="BV86">
        <v>0.39663080000000001</v>
      </c>
      <c r="BW86">
        <v>0.29125040000000002</v>
      </c>
      <c r="BX86">
        <v>0.73431109999999999</v>
      </c>
      <c r="BY86">
        <v>22440.39</v>
      </c>
      <c r="BZ86">
        <v>31414.41</v>
      </c>
      <c r="CA86">
        <v>26190.26</v>
      </c>
      <c r="CB86">
        <v>36193.33</v>
      </c>
      <c r="CC86">
        <v>30087.46</v>
      </c>
      <c r="CD86">
        <v>41788.300000000003</v>
      </c>
      <c r="CE86">
        <v>33607.58</v>
      </c>
      <c r="CF86">
        <v>46746.41</v>
      </c>
      <c r="CG86">
        <v>0.71433440000000004</v>
      </c>
      <c r="CH86">
        <v>0.72362110000000002</v>
      </c>
      <c r="CI86">
        <v>0.7199972</v>
      </c>
      <c r="CJ86">
        <v>0.71893390000000001</v>
      </c>
      <c r="DF86">
        <v>26963.119999999999</v>
      </c>
      <c r="DG86">
        <v>125458</v>
      </c>
      <c r="DH86">
        <v>20730.45</v>
      </c>
      <c r="DI86">
        <v>112600.4</v>
      </c>
      <c r="DJ86">
        <v>0.21491750000000001</v>
      </c>
      <c r="DK86">
        <v>0.1841063</v>
      </c>
      <c r="DL86">
        <v>0.88213759999999997</v>
      </c>
      <c r="DM86">
        <v>5.9512000000000002E-2</v>
      </c>
      <c r="DN86">
        <v>89933.25318</v>
      </c>
      <c r="DO86">
        <v>133642.58410000001</v>
      </c>
      <c r="DP86">
        <v>0.67293860000000005</v>
      </c>
    </row>
    <row r="87" spans="1:120" x14ac:dyDescent="0.25">
      <c r="A87">
        <v>2017</v>
      </c>
      <c r="B87" s="1" t="s">
        <v>205</v>
      </c>
      <c r="C87" s="1" t="s">
        <v>206</v>
      </c>
      <c r="D87">
        <v>38</v>
      </c>
      <c r="E87" s="1" t="s">
        <v>161</v>
      </c>
      <c r="F87" s="1" t="s">
        <v>167</v>
      </c>
      <c r="G87">
        <v>3.4356999999999999E-2</v>
      </c>
      <c r="H87">
        <v>4.5397E-2</v>
      </c>
      <c r="I87">
        <v>412.69130000000001</v>
      </c>
      <c r="J87">
        <v>890.18759999999997</v>
      </c>
      <c r="K87">
        <v>1920.162</v>
      </c>
      <c r="L87">
        <v>4141.848</v>
      </c>
      <c r="M87">
        <v>10.03619</v>
      </c>
      <c r="N87">
        <v>9621.893</v>
      </c>
      <c r="O87">
        <v>10064.69</v>
      </c>
      <c r="P87">
        <v>10527.86</v>
      </c>
      <c r="Q87">
        <v>11012.35</v>
      </c>
      <c r="R87">
        <v>1.1445099999999999</v>
      </c>
      <c r="S87">
        <v>6205.18</v>
      </c>
      <c r="T87">
        <v>3559.65</v>
      </c>
      <c r="U87">
        <v>2042.021</v>
      </c>
      <c r="V87">
        <v>1171.421</v>
      </c>
      <c r="W87">
        <v>0.18878110000000001</v>
      </c>
      <c r="X87">
        <v>13031.84</v>
      </c>
      <c r="Y87">
        <v>12352.43</v>
      </c>
      <c r="Z87">
        <v>11708.43</v>
      </c>
      <c r="AA87">
        <v>11098.01</v>
      </c>
      <c r="AB87">
        <v>0.851607</v>
      </c>
      <c r="AC87">
        <v>4.5999999999999999E-2</v>
      </c>
      <c r="AD87">
        <v>10251.44</v>
      </c>
      <c r="AE87">
        <v>11625.09</v>
      </c>
      <c r="AF87">
        <v>13182.79</v>
      </c>
      <c r="AG87">
        <v>14949.22</v>
      </c>
      <c r="AH87">
        <v>1.458256</v>
      </c>
      <c r="BM87">
        <v>6.93194</v>
      </c>
      <c r="BN87">
        <v>7.8650190000000002</v>
      </c>
      <c r="BO87">
        <v>8.9236970000000007</v>
      </c>
      <c r="BP87">
        <v>10.124879999999999</v>
      </c>
      <c r="BQ87">
        <v>1.460612</v>
      </c>
      <c r="BR87">
        <v>20480</v>
      </c>
      <c r="BS87">
        <v>5634</v>
      </c>
      <c r="BT87">
        <v>5223</v>
      </c>
      <c r="BU87">
        <v>1479</v>
      </c>
      <c r="BV87">
        <v>0.2750977</v>
      </c>
      <c r="BW87">
        <v>0.28317059999999999</v>
      </c>
      <c r="BX87">
        <v>1.0293460000000001</v>
      </c>
      <c r="BY87">
        <v>26894.63</v>
      </c>
      <c r="BZ87">
        <v>29795.53</v>
      </c>
      <c r="CA87">
        <v>30101.85</v>
      </c>
      <c r="CB87">
        <v>33550.980000000003</v>
      </c>
      <c r="CC87">
        <v>34331.46</v>
      </c>
      <c r="CD87">
        <v>37585.29</v>
      </c>
      <c r="CE87">
        <v>37292.39</v>
      </c>
      <c r="CF87">
        <v>41620.86</v>
      </c>
      <c r="CG87">
        <v>0.90263979999999999</v>
      </c>
      <c r="CH87">
        <v>0.89719709999999997</v>
      </c>
      <c r="CI87">
        <v>0.91342809999999997</v>
      </c>
      <c r="CJ87">
        <v>0.89600239999999998</v>
      </c>
      <c r="DF87">
        <v>32997.050000000003</v>
      </c>
      <c r="DG87">
        <v>121071.2</v>
      </c>
      <c r="DH87">
        <v>25729.16</v>
      </c>
      <c r="DI87">
        <v>113663.7</v>
      </c>
      <c r="DJ87">
        <v>0.27254250000000002</v>
      </c>
      <c r="DK87">
        <v>0.22636210000000001</v>
      </c>
      <c r="DL87">
        <v>0.90587410000000002</v>
      </c>
      <c r="DM87">
        <v>0</v>
      </c>
      <c r="DN87">
        <v>101571.731</v>
      </c>
      <c r="DO87">
        <v>103353.40210000001</v>
      </c>
      <c r="DP87">
        <v>0.98276140000000001</v>
      </c>
    </row>
    <row r="88" spans="1:120" x14ac:dyDescent="0.25">
      <c r="A88">
        <v>2017</v>
      </c>
      <c r="B88" s="1" t="s">
        <v>207</v>
      </c>
      <c r="C88" s="1" t="s">
        <v>208</v>
      </c>
      <c r="D88">
        <v>39</v>
      </c>
      <c r="E88" s="1" t="s">
        <v>161</v>
      </c>
      <c r="F88" s="1" t="s">
        <v>162</v>
      </c>
      <c r="G88">
        <v>3.7893999999999997E-2</v>
      </c>
      <c r="H88">
        <v>4.4580000000000002E-2</v>
      </c>
      <c r="I88">
        <v>340.39429999999999</v>
      </c>
      <c r="J88">
        <v>565.60410000000002</v>
      </c>
      <c r="K88">
        <v>939.81590000000006</v>
      </c>
      <c r="L88">
        <v>1561.6120000000001</v>
      </c>
      <c r="M88">
        <v>4.587656</v>
      </c>
      <c r="N88">
        <v>3818.1849999999999</v>
      </c>
      <c r="O88">
        <v>4953.5709999999999</v>
      </c>
      <c r="P88">
        <v>6426.576</v>
      </c>
      <c r="Q88">
        <v>8337.5990000000002</v>
      </c>
      <c r="R88">
        <v>2.1836549999999999</v>
      </c>
      <c r="S88">
        <v>6430.5749999999998</v>
      </c>
      <c r="T88">
        <v>5803.75</v>
      </c>
      <c r="U88">
        <v>5238.0259999999998</v>
      </c>
      <c r="V88">
        <v>4727.4459999999999</v>
      </c>
      <c r="W88">
        <v>0.73515140000000001</v>
      </c>
      <c r="X88">
        <v>10196.58</v>
      </c>
      <c r="Y88">
        <v>10885.56</v>
      </c>
      <c r="Z88">
        <v>11621.08</v>
      </c>
      <c r="AA88">
        <v>12406.31</v>
      </c>
      <c r="AB88">
        <v>1.216712</v>
      </c>
      <c r="AC88">
        <v>0.43890000000000001</v>
      </c>
      <c r="AD88">
        <v>8849.6080000000002</v>
      </c>
      <c r="AE88">
        <v>9676.8580000000002</v>
      </c>
      <c r="AF88">
        <v>10581.44</v>
      </c>
      <c r="AG88">
        <v>11570.58</v>
      </c>
      <c r="AH88">
        <v>1.3074680000000001</v>
      </c>
      <c r="BM88">
        <v>5.2394350000000003</v>
      </c>
      <c r="BN88">
        <v>5.5340040000000004</v>
      </c>
      <c r="BO88">
        <v>5.845135</v>
      </c>
      <c r="BP88">
        <v>6.1737580000000003</v>
      </c>
      <c r="BQ88">
        <v>1.1783250000000001</v>
      </c>
      <c r="BR88">
        <v>289168</v>
      </c>
      <c r="BS88">
        <v>128992</v>
      </c>
      <c r="BT88">
        <v>121163</v>
      </c>
      <c r="BU88">
        <v>42549</v>
      </c>
      <c r="BV88">
        <v>0.44607980000000003</v>
      </c>
      <c r="BW88">
        <v>0.35117159999999997</v>
      </c>
      <c r="BX88">
        <v>0.78723929999999998</v>
      </c>
      <c r="BY88">
        <v>25276.71</v>
      </c>
      <c r="BZ88">
        <v>31169.24</v>
      </c>
      <c r="CA88">
        <v>29188.09</v>
      </c>
      <c r="CB88">
        <v>35989.68</v>
      </c>
      <c r="CC88">
        <v>33690.69</v>
      </c>
      <c r="CD88">
        <v>41704</v>
      </c>
      <c r="CE88">
        <v>37642.160000000003</v>
      </c>
      <c r="CF88">
        <v>46670.32</v>
      </c>
      <c r="CG88">
        <v>0.81095050000000002</v>
      </c>
      <c r="CH88">
        <v>0.81101259999999997</v>
      </c>
      <c r="CI88">
        <v>0.80785280000000004</v>
      </c>
      <c r="CJ88">
        <v>0.8065544</v>
      </c>
      <c r="DF88">
        <v>27588.79</v>
      </c>
      <c r="DG88">
        <v>122787.8</v>
      </c>
      <c r="DH88">
        <v>20992.91</v>
      </c>
      <c r="DI88">
        <v>111451.3</v>
      </c>
      <c r="DJ88">
        <v>0.22468679999999999</v>
      </c>
      <c r="DK88">
        <v>0.18835940000000001</v>
      </c>
      <c r="DL88">
        <v>0.85279119999999997</v>
      </c>
      <c r="DM88">
        <v>6.8054000000000003E-2</v>
      </c>
      <c r="DN88">
        <v>91119.518429999996</v>
      </c>
      <c r="DO88">
        <v>114853.2769</v>
      </c>
      <c r="DP88">
        <v>0.79335580000000006</v>
      </c>
    </row>
    <row r="89" spans="1:120" x14ac:dyDescent="0.25">
      <c r="A89">
        <v>2017</v>
      </c>
      <c r="B89" s="1" t="s">
        <v>209</v>
      </c>
      <c r="C89" s="1" t="s">
        <v>210</v>
      </c>
      <c r="D89">
        <v>40</v>
      </c>
      <c r="E89" s="1" t="s">
        <v>126</v>
      </c>
      <c r="F89" s="1" t="s">
        <v>137</v>
      </c>
      <c r="G89">
        <v>3.1016999999999999E-2</v>
      </c>
      <c r="H89">
        <v>3.3416000000000001E-2</v>
      </c>
      <c r="I89">
        <v>350.84109999999998</v>
      </c>
      <c r="J89">
        <v>554.88289999999995</v>
      </c>
      <c r="K89">
        <v>877.59100000000001</v>
      </c>
      <c r="L89">
        <v>1387.979</v>
      </c>
      <c r="M89">
        <v>3.9561480000000002</v>
      </c>
      <c r="N89">
        <v>3839.6640000000002</v>
      </c>
      <c r="O89">
        <v>4255.6270000000004</v>
      </c>
      <c r="P89">
        <v>4716.6540000000005</v>
      </c>
      <c r="Q89">
        <v>5227.625</v>
      </c>
      <c r="R89">
        <v>1.36148</v>
      </c>
      <c r="S89">
        <v>3327.9450000000002</v>
      </c>
      <c r="T89">
        <v>2936.2089999999998</v>
      </c>
      <c r="U89">
        <v>2590.5839999999998</v>
      </c>
      <c r="V89">
        <v>2285.6439999999998</v>
      </c>
      <c r="W89">
        <v>0.68680339999999995</v>
      </c>
      <c r="X89">
        <v>7050.6790000000001</v>
      </c>
      <c r="Y89">
        <v>7036.8339999999998</v>
      </c>
      <c r="Z89">
        <v>7023.018</v>
      </c>
      <c r="AA89">
        <v>7009.2280000000001</v>
      </c>
      <c r="AB89">
        <v>0.99412100000000003</v>
      </c>
      <c r="AC89">
        <v>2.58E-2</v>
      </c>
      <c r="AD89">
        <v>5880.116</v>
      </c>
      <c r="AE89">
        <v>6446.12</v>
      </c>
      <c r="AF89">
        <v>7066.607</v>
      </c>
      <c r="AG89">
        <v>7746.82</v>
      </c>
      <c r="AH89">
        <v>1.317461</v>
      </c>
      <c r="BM89">
        <v>5.4545680000000001</v>
      </c>
      <c r="BN89">
        <v>5.7011279999999998</v>
      </c>
      <c r="BO89">
        <v>5.9588320000000001</v>
      </c>
      <c r="BP89">
        <v>6.228186</v>
      </c>
      <c r="BQ89">
        <v>1.141829</v>
      </c>
      <c r="BR89">
        <v>98691</v>
      </c>
      <c r="BS89">
        <v>44697</v>
      </c>
      <c r="BT89">
        <v>46274</v>
      </c>
      <c r="BU89">
        <v>21157</v>
      </c>
      <c r="BV89">
        <v>0.45289839999999998</v>
      </c>
      <c r="BW89">
        <v>0.45721139999999999</v>
      </c>
      <c r="BX89">
        <v>1.0095229999999999</v>
      </c>
      <c r="BY89">
        <v>21648.880000000001</v>
      </c>
      <c r="BZ89">
        <v>29456.92</v>
      </c>
      <c r="CA89">
        <v>24759.52</v>
      </c>
      <c r="CB89">
        <v>33419.5</v>
      </c>
      <c r="CC89">
        <v>28070.93</v>
      </c>
      <c r="CD89">
        <v>38074.92</v>
      </c>
      <c r="CE89">
        <v>31223.01</v>
      </c>
      <c r="CF89">
        <v>42016.800000000003</v>
      </c>
      <c r="CG89">
        <v>0.73493370000000002</v>
      </c>
      <c r="CH89">
        <v>0.74087049999999999</v>
      </c>
      <c r="CI89">
        <v>0.73725529999999995</v>
      </c>
      <c r="CJ89">
        <v>0.74310759999999998</v>
      </c>
      <c r="DF89">
        <v>27775.09</v>
      </c>
      <c r="DG89">
        <v>104932.5</v>
      </c>
      <c r="DH89">
        <v>20393</v>
      </c>
      <c r="DI89">
        <v>91850.49</v>
      </c>
      <c r="DJ89">
        <v>0.26469480000000001</v>
      </c>
      <c r="DK89">
        <v>0.22202379999999999</v>
      </c>
      <c r="DL89">
        <v>0.89687419999999995</v>
      </c>
      <c r="DM89">
        <v>3.4889999999999997E-2</v>
      </c>
      <c r="DN89">
        <v>70135.9853</v>
      </c>
      <c r="DO89">
        <v>105108.0502</v>
      </c>
      <c r="DP89">
        <v>0.66727510000000001</v>
      </c>
    </row>
    <row r="90" spans="1:120" x14ac:dyDescent="0.25">
      <c r="A90">
        <v>2017</v>
      </c>
      <c r="B90" s="1" t="s">
        <v>211</v>
      </c>
      <c r="C90" s="1" t="s">
        <v>212</v>
      </c>
      <c r="D90">
        <v>41</v>
      </c>
      <c r="E90" s="1" t="s">
        <v>130</v>
      </c>
      <c r="F90" s="1" t="s">
        <v>131</v>
      </c>
      <c r="G90">
        <v>3.3394E-2</v>
      </c>
      <c r="H90">
        <v>3.7524000000000002E-2</v>
      </c>
      <c r="I90">
        <v>388.0317</v>
      </c>
      <c r="J90">
        <v>628.23710000000005</v>
      </c>
      <c r="K90">
        <v>1017.138</v>
      </c>
      <c r="L90">
        <v>1646.7829999999999</v>
      </c>
      <c r="M90">
        <v>4.2439390000000001</v>
      </c>
      <c r="N90">
        <v>5729.49</v>
      </c>
      <c r="O90">
        <v>6772.567</v>
      </c>
      <c r="P90">
        <v>8005.54</v>
      </c>
      <c r="Q90">
        <v>9462.9789999999994</v>
      </c>
      <c r="R90">
        <v>1.651627</v>
      </c>
      <c r="S90">
        <v>5002.9639999999999</v>
      </c>
      <c r="T90">
        <v>3811.8490000000002</v>
      </c>
      <c r="U90">
        <v>2904.317</v>
      </c>
      <c r="V90">
        <v>2212.8519999999999</v>
      </c>
      <c r="W90">
        <v>0.44230829999999999</v>
      </c>
      <c r="X90">
        <v>9972.6039999999994</v>
      </c>
      <c r="Y90">
        <v>10005.1</v>
      </c>
      <c r="Z90">
        <v>10037.69</v>
      </c>
      <c r="AA90">
        <v>10070.4</v>
      </c>
      <c r="AB90">
        <v>1.009806</v>
      </c>
      <c r="AC90">
        <v>-7.9000000000000008E-3</v>
      </c>
      <c r="AD90">
        <v>8835.1759999999995</v>
      </c>
      <c r="AE90">
        <v>9206.6460000000006</v>
      </c>
      <c r="AF90">
        <v>9593.7350000000006</v>
      </c>
      <c r="AG90">
        <v>9997.0990000000002</v>
      </c>
      <c r="AH90">
        <v>1.1315109999999999</v>
      </c>
      <c r="BM90">
        <v>5.2880640000000003</v>
      </c>
      <c r="BN90">
        <v>5.222658</v>
      </c>
      <c r="BO90">
        <v>5.158061</v>
      </c>
      <c r="BP90">
        <v>5.0942619999999996</v>
      </c>
      <c r="BQ90">
        <v>0.96335110000000002</v>
      </c>
      <c r="BR90">
        <v>97901</v>
      </c>
      <c r="BS90">
        <v>45974</v>
      </c>
      <c r="BT90">
        <v>39010</v>
      </c>
      <c r="BU90">
        <v>14536</v>
      </c>
      <c r="BV90">
        <v>0.46959679999999998</v>
      </c>
      <c r="BW90">
        <v>0.37262240000000002</v>
      </c>
      <c r="BX90">
        <v>0.79349429999999999</v>
      </c>
      <c r="BY90">
        <v>24660.31</v>
      </c>
      <c r="BZ90">
        <v>31600.58</v>
      </c>
      <c r="CA90">
        <v>28810.36</v>
      </c>
      <c r="CB90">
        <v>36239</v>
      </c>
      <c r="CC90">
        <v>32920.949999999997</v>
      </c>
      <c r="CD90">
        <v>41685.910000000003</v>
      </c>
      <c r="CE90">
        <v>36548.54</v>
      </c>
      <c r="CF90">
        <v>46676.47</v>
      </c>
      <c r="CG90">
        <v>0.78037520000000005</v>
      </c>
      <c r="CH90">
        <v>0.79500970000000004</v>
      </c>
      <c r="CI90">
        <v>0.7897381</v>
      </c>
      <c r="CJ90">
        <v>0.78301849999999995</v>
      </c>
      <c r="DF90">
        <v>30490.19</v>
      </c>
      <c r="DG90">
        <v>126011.2</v>
      </c>
      <c r="DH90">
        <v>22962.880000000001</v>
      </c>
      <c r="DI90">
        <v>114361.3</v>
      </c>
      <c r="DJ90">
        <v>0.24196400000000001</v>
      </c>
      <c r="DK90">
        <v>0.20079240000000001</v>
      </c>
      <c r="DL90">
        <v>0.87354699999999996</v>
      </c>
      <c r="DM90">
        <v>5.6592000000000003E-2</v>
      </c>
      <c r="DN90">
        <v>97029.509659999996</v>
      </c>
      <c r="DO90">
        <v>131890.0509</v>
      </c>
      <c r="DP90">
        <v>0.73568480000000003</v>
      </c>
    </row>
    <row r="91" spans="1:120" x14ac:dyDescent="0.25">
      <c r="A91">
        <v>2017</v>
      </c>
      <c r="B91" s="1" t="s">
        <v>213</v>
      </c>
      <c r="C91" s="1" t="s">
        <v>214</v>
      </c>
      <c r="D91">
        <v>42</v>
      </c>
      <c r="E91" s="1" t="s">
        <v>144</v>
      </c>
      <c r="F91" s="1" t="s">
        <v>198</v>
      </c>
      <c r="G91">
        <v>3.9634999999999997E-2</v>
      </c>
      <c r="H91">
        <v>4.3326000000000003E-2</v>
      </c>
      <c r="I91">
        <v>205.40969999999999</v>
      </c>
      <c r="J91">
        <v>441.2278</v>
      </c>
      <c r="K91">
        <v>947.77369999999996</v>
      </c>
      <c r="L91">
        <v>2035.8530000000001</v>
      </c>
      <c r="M91">
        <v>9.9111829999999994</v>
      </c>
      <c r="N91">
        <v>4609.6790000000001</v>
      </c>
      <c r="O91">
        <v>6597.1940000000004</v>
      </c>
      <c r="P91">
        <v>9441.6479999999992</v>
      </c>
      <c r="Q91">
        <v>13512.52</v>
      </c>
      <c r="R91">
        <v>2.9313380000000002</v>
      </c>
      <c r="S91">
        <v>10981.61</v>
      </c>
      <c r="T91">
        <v>8325.8850000000002</v>
      </c>
      <c r="U91">
        <v>6312.402</v>
      </c>
      <c r="V91">
        <v>4785.8469999999998</v>
      </c>
      <c r="W91">
        <v>0.43580540000000001</v>
      </c>
      <c r="X91">
        <v>15288.65</v>
      </c>
      <c r="Y91">
        <v>15274.21</v>
      </c>
      <c r="Z91">
        <v>15259.77</v>
      </c>
      <c r="AA91">
        <v>15245.35</v>
      </c>
      <c r="AB91">
        <v>0.9971679</v>
      </c>
      <c r="AC91">
        <v>0.15060000000000001</v>
      </c>
      <c r="AD91">
        <v>13679.19</v>
      </c>
      <c r="AE91">
        <v>12880.76</v>
      </c>
      <c r="AF91">
        <v>12128.94</v>
      </c>
      <c r="AG91">
        <v>11421</v>
      </c>
      <c r="AH91">
        <v>0.83491749999999998</v>
      </c>
      <c r="BM91">
        <v>7.232793</v>
      </c>
      <c r="BN91">
        <v>7.0753060000000003</v>
      </c>
      <c r="BO91">
        <v>6.9212470000000001</v>
      </c>
      <c r="BP91">
        <v>6.770543</v>
      </c>
      <c r="BQ91">
        <v>0.93608959999999997</v>
      </c>
      <c r="BR91">
        <v>291052</v>
      </c>
      <c r="BS91">
        <v>140946</v>
      </c>
      <c r="BT91">
        <v>115396</v>
      </c>
      <c r="BU91">
        <v>47134</v>
      </c>
      <c r="BV91">
        <v>0.48426400000000003</v>
      </c>
      <c r="BW91">
        <v>0.4084544</v>
      </c>
      <c r="BX91">
        <v>0.84345389999999998</v>
      </c>
      <c r="BY91">
        <v>28446.26</v>
      </c>
      <c r="BZ91">
        <v>31300.95</v>
      </c>
      <c r="CA91">
        <v>33064.18</v>
      </c>
      <c r="CB91">
        <v>36226.18</v>
      </c>
      <c r="CC91">
        <v>38249.769999999997</v>
      </c>
      <c r="CD91">
        <v>42163.7</v>
      </c>
      <c r="CE91">
        <v>43028.05</v>
      </c>
      <c r="CF91">
        <v>47326.79</v>
      </c>
      <c r="CG91">
        <v>0.90879860000000001</v>
      </c>
      <c r="CH91">
        <v>0.9127151</v>
      </c>
      <c r="CI91">
        <v>0.90717320000000001</v>
      </c>
      <c r="CJ91">
        <v>0.90916909999999995</v>
      </c>
      <c r="DF91">
        <v>28550.74</v>
      </c>
      <c r="DG91">
        <v>128920.6</v>
      </c>
      <c r="DH91">
        <v>21736.33</v>
      </c>
      <c r="DI91">
        <v>118596</v>
      </c>
      <c r="DJ91">
        <v>0.22145989999999999</v>
      </c>
      <c r="DK91">
        <v>0.18328040000000001</v>
      </c>
      <c r="DL91">
        <v>0.85241579999999995</v>
      </c>
      <c r="DM91">
        <v>7.7782000000000004E-2</v>
      </c>
      <c r="DN91">
        <v>100720.2895</v>
      </c>
      <c r="DO91">
        <v>129215.65790000001</v>
      </c>
      <c r="DP91">
        <v>0.77947429999999995</v>
      </c>
    </row>
    <row r="92" spans="1:120" x14ac:dyDescent="0.25">
      <c r="A92">
        <v>2017</v>
      </c>
      <c r="B92" s="1" t="s">
        <v>215</v>
      </c>
      <c r="C92" s="1" t="s">
        <v>216</v>
      </c>
      <c r="D92">
        <v>44</v>
      </c>
      <c r="E92" s="1" t="s">
        <v>144</v>
      </c>
      <c r="F92" s="1" t="s">
        <v>145</v>
      </c>
      <c r="G92">
        <v>4.3239E-2</v>
      </c>
      <c r="H92">
        <v>4.5217E-2</v>
      </c>
      <c r="I92">
        <v>558.3492</v>
      </c>
      <c r="J92">
        <v>881.86360000000002</v>
      </c>
      <c r="K92">
        <v>1392.827</v>
      </c>
      <c r="L92">
        <v>2199.8470000000002</v>
      </c>
      <c r="M92">
        <v>3.9399130000000002</v>
      </c>
      <c r="N92">
        <v>3765.674</v>
      </c>
      <c r="O92">
        <v>5944.1719999999996</v>
      </c>
      <c r="P92">
        <v>9382.9580000000005</v>
      </c>
      <c r="Q92">
        <v>14811.14</v>
      </c>
      <c r="R92">
        <v>3.933198</v>
      </c>
      <c r="S92">
        <v>15036.04</v>
      </c>
      <c r="T92">
        <v>8523.77</v>
      </c>
      <c r="U92">
        <v>4832.0309999999999</v>
      </c>
      <c r="V92">
        <v>2739.2249999999999</v>
      </c>
      <c r="W92">
        <v>0.18217720000000001</v>
      </c>
      <c r="X92">
        <v>14612.25</v>
      </c>
      <c r="Y92">
        <v>14386.21</v>
      </c>
      <c r="Z92">
        <v>14163.66</v>
      </c>
      <c r="AA92">
        <v>13944.56</v>
      </c>
      <c r="AB92">
        <v>0.95430610000000005</v>
      </c>
      <c r="AC92">
        <v>-0.16769999999999999</v>
      </c>
      <c r="AD92">
        <v>13996.49</v>
      </c>
      <c r="AE92">
        <v>13796.06</v>
      </c>
      <c r="AF92">
        <v>13598.5</v>
      </c>
      <c r="AG92">
        <v>13403.76</v>
      </c>
      <c r="AH92">
        <v>0.95765120000000004</v>
      </c>
      <c r="BM92">
        <v>8.0813240000000004</v>
      </c>
      <c r="BN92">
        <v>7.7886300000000004</v>
      </c>
      <c r="BO92">
        <v>7.5065390000000001</v>
      </c>
      <c r="BP92">
        <v>7.2346640000000004</v>
      </c>
      <c r="BQ92">
        <v>0.89523260000000004</v>
      </c>
      <c r="BR92">
        <v>22206</v>
      </c>
      <c r="BS92">
        <v>10394</v>
      </c>
      <c r="BT92">
        <v>6886</v>
      </c>
      <c r="BU92">
        <v>2433</v>
      </c>
      <c r="BV92">
        <v>0.46807169999999998</v>
      </c>
      <c r="BW92">
        <v>0.35332560000000002</v>
      </c>
      <c r="BX92">
        <v>0.75485349999999996</v>
      </c>
      <c r="BY92">
        <v>34290.94</v>
      </c>
      <c r="BZ92">
        <v>34766.71</v>
      </c>
      <c r="CA92">
        <v>41132.53</v>
      </c>
      <c r="CB92">
        <v>40871.39</v>
      </c>
      <c r="CC92">
        <v>46960.23</v>
      </c>
      <c r="CD92">
        <v>48172.959999999999</v>
      </c>
      <c r="CE92">
        <v>53210.74</v>
      </c>
      <c r="CF92">
        <v>54587.66</v>
      </c>
      <c r="CG92">
        <v>0.98631550000000001</v>
      </c>
      <c r="CH92">
        <v>1.006389</v>
      </c>
      <c r="CI92">
        <v>0.97482539999999995</v>
      </c>
      <c r="CJ92">
        <v>0.97477599999999998</v>
      </c>
      <c r="DF92">
        <v>25327.05</v>
      </c>
      <c r="DG92">
        <v>126957.4</v>
      </c>
      <c r="DH92">
        <v>19601.68</v>
      </c>
      <c r="DI92">
        <v>117668.7</v>
      </c>
      <c r="DJ92">
        <v>0.19949259999999999</v>
      </c>
      <c r="DK92">
        <v>0.1665836</v>
      </c>
      <c r="DL92">
        <v>0.87164450000000004</v>
      </c>
      <c r="DM92">
        <v>5.7926999999999999E-2</v>
      </c>
      <c r="DN92">
        <v>101435.683</v>
      </c>
      <c r="DO92">
        <v>158953.39509999999</v>
      </c>
      <c r="DP92">
        <v>0.63814729999999997</v>
      </c>
    </row>
    <row r="93" spans="1:120" x14ac:dyDescent="0.25">
      <c r="A93">
        <v>2017</v>
      </c>
      <c r="B93" s="1" t="s">
        <v>217</v>
      </c>
      <c r="C93" s="1" t="s">
        <v>218</v>
      </c>
      <c r="D93">
        <v>45</v>
      </c>
      <c r="E93" s="1" t="s">
        <v>126</v>
      </c>
      <c r="F93" s="1" t="s">
        <v>148</v>
      </c>
      <c r="G93">
        <v>4.0365999999999999E-2</v>
      </c>
      <c r="H93">
        <v>4.2533000000000001E-2</v>
      </c>
      <c r="I93">
        <v>425.39769999999999</v>
      </c>
      <c r="J93">
        <v>663.76639999999998</v>
      </c>
      <c r="K93">
        <v>1035.703</v>
      </c>
      <c r="L93">
        <v>1616.0519999999999</v>
      </c>
      <c r="M93">
        <v>3.798921</v>
      </c>
      <c r="N93">
        <v>6990.0309999999999</v>
      </c>
      <c r="O93">
        <v>7011.2389999999996</v>
      </c>
      <c r="P93">
        <v>7032.5119999999997</v>
      </c>
      <c r="Q93">
        <v>7053.848</v>
      </c>
      <c r="R93">
        <v>1.0091300000000001</v>
      </c>
      <c r="S93">
        <v>4059.3910000000001</v>
      </c>
      <c r="T93">
        <v>4103.817</v>
      </c>
      <c r="U93">
        <v>4148.7299999999996</v>
      </c>
      <c r="V93">
        <v>4194.1350000000002</v>
      </c>
      <c r="W93">
        <v>1.033193</v>
      </c>
      <c r="X93">
        <v>9933.598</v>
      </c>
      <c r="Y93">
        <v>10143.290000000001</v>
      </c>
      <c r="Z93">
        <v>10357.41</v>
      </c>
      <c r="AA93">
        <v>10576.04</v>
      </c>
      <c r="AB93">
        <v>1.0646739999999999</v>
      </c>
      <c r="AC93">
        <v>-6.7999999999999996E-3</v>
      </c>
      <c r="AD93">
        <v>7947.9480000000003</v>
      </c>
      <c r="AE93">
        <v>8649.2289999999994</v>
      </c>
      <c r="AF93">
        <v>9412.3860000000004</v>
      </c>
      <c r="AG93">
        <v>10242.879999999999</v>
      </c>
      <c r="AH93">
        <v>1.288745</v>
      </c>
      <c r="BM93">
        <v>6.6966039999999998</v>
      </c>
      <c r="BN93">
        <v>6.7314470000000002</v>
      </c>
      <c r="BO93">
        <v>6.7664720000000003</v>
      </c>
      <c r="BP93">
        <v>6.8016779999999999</v>
      </c>
      <c r="BQ93">
        <v>1.0156909999999999</v>
      </c>
      <c r="BR93">
        <v>116376</v>
      </c>
      <c r="BS93">
        <v>53097</v>
      </c>
      <c r="BT93">
        <v>54520</v>
      </c>
      <c r="BU93">
        <v>19356</v>
      </c>
      <c r="BV93">
        <v>0.45625389999999999</v>
      </c>
      <c r="BW93">
        <v>0.3550257</v>
      </c>
      <c r="BX93">
        <v>0.77813189999999999</v>
      </c>
      <c r="BY93">
        <v>21497.040000000001</v>
      </c>
      <c r="BZ93">
        <v>27272.62</v>
      </c>
      <c r="CA93">
        <v>24918.03</v>
      </c>
      <c r="CB93">
        <v>31761.01</v>
      </c>
      <c r="CC93">
        <v>28856.51</v>
      </c>
      <c r="CD93">
        <v>36861.56</v>
      </c>
      <c r="CE93">
        <v>32638</v>
      </c>
      <c r="CF93">
        <v>41520.199999999997</v>
      </c>
      <c r="CG93">
        <v>0.78822809999999999</v>
      </c>
      <c r="CH93">
        <v>0.78454769999999996</v>
      </c>
      <c r="CI93">
        <v>0.78283469999999999</v>
      </c>
      <c r="CJ93">
        <v>0.78607519999999997</v>
      </c>
      <c r="DF93">
        <v>26089.27</v>
      </c>
      <c r="DG93">
        <v>112229.9</v>
      </c>
      <c r="DH93">
        <v>19426.84</v>
      </c>
      <c r="DI93">
        <v>100219.1</v>
      </c>
      <c r="DJ93">
        <v>0.23246269999999999</v>
      </c>
      <c r="DK93">
        <v>0.19384370000000001</v>
      </c>
      <c r="DL93">
        <v>0.88581650000000001</v>
      </c>
      <c r="DM93">
        <v>4.2379E-2</v>
      </c>
      <c r="DN93">
        <v>78826.36679</v>
      </c>
      <c r="DO93">
        <v>115326.4889</v>
      </c>
      <c r="DP93">
        <v>0.68350619999999995</v>
      </c>
    </row>
    <row r="94" spans="1:120" x14ac:dyDescent="0.25">
      <c r="A94">
        <v>2017</v>
      </c>
      <c r="B94" s="1" t="s">
        <v>219</v>
      </c>
      <c r="C94" s="1" t="s">
        <v>220</v>
      </c>
      <c r="D94">
        <v>46</v>
      </c>
      <c r="E94" s="1" t="s">
        <v>161</v>
      </c>
      <c r="F94" s="1" t="s">
        <v>167</v>
      </c>
      <c r="G94">
        <v>3.0058000000000001E-2</v>
      </c>
      <c r="H94">
        <v>3.4819999999999997E-2</v>
      </c>
      <c r="I94">
        <v>404.88839999999999</v>
      </c>
      <c r="J94">
        <v>781.23019999999997</v>
      </c>
      <c r="K94">
        <v>1507.38</v>
      </c>
      <c r="L94">
        <v>2908.482</v>
      </c>
      <c r="M94">
        <v>7.1834170000000004</v>
      </c>
      <c r="N94">
        <v>3704.9549999999999</v>
      </c>
      <c r="O94">
        <v>3966.4349999999999</v>
      </c>
      <c r="P94">
        <v>4246.3689999999997</v>
      </c>
      <c r="Q94">
        <v>4546.0600000000004</v>
      </c>
      <c r="R94">
        <v>1.2270220000000001</v>
      </c>
      <c r="S94">
        <v>5473.6710000000003</v>
      </c>
      <c r="T94">
        <v>4698.1899999999996</v>
      </c>
      <c r="U94">
        <v>4032.576</v>
      </c>
      <c r="V94">
        <v>3461.2620000000002</v>
      </c>
      <c r="W94">
        <v>0.63234729999999995</v>
      </c>
      <c r="X94">
        <v>9007.52</v>
      </c>
      <c r="Y94">
        <v>8896.4599999999991</v>
      </c>
      <c r="Z94">
        <v>8786.77</v>
      </c>
      <c r="AA94">
        <v>8678.4320000000007</v>
      </c>
      <c r="AB94">
        <v>0.96346520000000002</v>
      </c>
      <c r="AC94">
        <v>0.1615</v>
      </c>
      <c r="AD94">
        <v>7448.3729999999996</v>
      </c>
      <c r="AE94">
        <v>8487.5220000000008</v>
      </c>
      <c r="AF94">
        <v>9671.6470000000008</v>
      </c>
      <c r="AG94">
        <v>11020.98</v>
      </c>
      <c r="AH94">
        <v>1.479649</v>
      </c>
      <c r="BM94">
        <v>6.3995709999999999</v>
      </c>
      <c r="BN94">
        <v>6.8281609999999997</v>
      </c>
      <c r="BO94">
        <v>7.2854539999999997</v>
      </c>
      <c r="BP94">
        <v>7.7733730000000003</v>
      </c>
      <c r="BQ94">
        <v>1.2146710000000001</v>
      </c>
      <c r="BR94">
        <v>23030</v>
      </c>
      <c r="BS94">
        <v>8587</v>
      </c>
      <c r="BT94">
        <v>8634</v>
      </c>
      <c r="BU94">
        <v>3374</v>
      </c>
      <c r="BV94">
        <v>0.37286150000000001</v>
      </c>
      <c r="BW94">
        <v>0.39078059999999998</v>
      </c>
      <c r="BX94">
        <v>1.0480590000000001</v>
      </c>
      <c r="BY94">
        <v>25411.759999999998</v>
      </c>
      <c r="BZ94">
        <v>28320.29</v>
      </c>
      <c r="CA94">
        <v>28133.97</v>
      </c>
      <c r="CB94">
        <v>31178.400000000001</v>
      </c>
      <c r="CC94">
        <v>31023.13</v>
      </c>
      <c r="CD94">
        <v>34348.410000000003</v>
      </c>
      <c r="CE94">
        <v>33326.959999999999</v>
      </c>
      <c r="CF94">
        <v>36917.15</v>
      </c>
      <c r="CG94">
        <v>0.89729890000000001</v>
      </c>
      <c r="CH94">
        <v>0.90235460000000001</v>
      </c>
      <c r="CI94">
        <v>0.90318949999999998</v>
      </c>
      <c r="CJ94">
        <v>0.9027501</v>
      </c>
      <c r="DF94">
        <v>27311.599999999999</v>
      </c>
      <c r="DG94">
        <v>111404.5</v>
      </c>
      <c r="DH94">
        <v>21277.03</v>
      </c>
      <c r="DI94">
        <v>102627.6</v>
      </c>
      <c r="DJ94">
        <v>0.24515700000000001</v>
      </c>
      <c r="DK94">
        <v>0.2073228</v>
      </c>
      <c r="DL94">
        <v>0.8950882</v>
      </c>
      <c r="DM94">
        <v>0</v>
      </c>
      <c r="DN94">
        <v>82387.23891</v>
      </c>
      <c r="DO94">
        <v>113830.84110000001</v>
      </c>
      <c r="DP94">
        <v>0.72376910000000005</v>
      </c>
    </row>
    <row r="95" spans="1:120" x14ac:dyDescent="0.25">
      <c r="A95">
        <v>2017</v>
      </c>
      <c r="B95" s="1" t="s">
        <v>221</v>
      </c>
      <c r="C95" s="1" t="s">
        <v>222</v>
      </c>
      <c r="D95">
        <v>47</v>
      </c>
      <c r="E95" s="1" t="s">
        <v>126</v>
      </c>
      <c r="F95" s="1" t="s">
        <v>127</v>
      </c>
      <c r="G95">
        <v>2.8267E-2</v>
      </c>
      <c r="H95">
        <v>3.2256E-2</v>
      </c>
      <c r="I95">
        <v>377.0881</v>
      </c>
      <c r="J95">
        <v>630.37909999999999</v>
      </c>
      <c r="K95">
        <v>1053.806</v>
      </c>
      <c r="L95">
        <v>1761.6510000000001</v>
      </c>
      <c r="M95">
        <v>4.6717209999999998</v>
      </c>
      <c r="N95">
        <v>4277.7449999999999</v>
      </c>
      <c r="O95">
        <v>4694.3919999999998</v>
      </c>
      <c r="P95">
        <v>5151.6210000000001</v>
      </c>
      <c r="Q95">
        <v>5653.3829999999998</v>
      </c>
      <c r="R95">
        <v>1.32158</v>
      </c>
      <c r="S95">
        <v>4284.8249999999998</v>
      </c>
      <c r="T95">
        <v>3567.7550000000001</v>
      </c>
      <c r="U95">
        <v>2970.6880000000001</v>
      </c>
      <c r="V95">
        <v>2473.5410000000002</v>
      </c>
      <c r="W95">
        <v>0.57727930000000005</v>
      </c>
      <c r="X95">
        <v>8074.2250000000004</v>
      </c>
      <c r="Y95">
        <v>7983.1509999999998</v>
      </c>
      <c r="Z95">
        <v>7893.1040000000003</v>
      </c>
      <c r="AA95">
        <v>7804.0730000000003</v>
      </c>
      <c r="AB95">
        <v>0.96654139999999999</v>
      </c>
      <c r="AC95">
        <v>-0.25640000000000002</v>
      </c>
      <c r="AD95">
        <v>7442.1570000000002</v>
      </c>
      <c r="AE95">
        <v>7822.3090000000002</v>
      </c>
      <c r="AF95">
        <v>8221.8790000000008</v>
      </c>
      <c r="AG95">
        <v>8641.8590000000004</v>
      </c>
      <c r="AH95">
        <v>1.1612039999999999</v>
      </c>
      <c r="BM95">
        <v>6.689762</v>
      </c>
      <c r="BN95">
        <v>6.6678839999999999</v>
      </c>
      <c r="BO95">
        <v>6.646077</v>
      </c>
      <c r="BP95">
        <v>6.6243420000000004</v>
      </c>
      <c r="BQ95">
        <v>0.99022080000000001</v>
      </c>
      <c r="BR95">
        <v>163453</v>
      </c>
      <c r="BS95">
        <v>64992</v>
      </c>
      <c r="BT95">
        <v>72966</v>
      </c>
      <c r="BU95">
        <v>23662</v>
      </c>
      <c r="BV95">
        <v>0.3976189</v>
      </c>
      <c r="BW95">
        <v>0.32428800000000002</v>
      </c>
      <c r="BX95">
        <v>0.81557489999999999</v>
      </c>
      <c r="BY95">
        <v>20888.59</v>
      </c>
      <c r="BZ95">
        <v>27255.08</v>
      </c>
      <c r="CA95">
        <v>24707.74</v>
      </c>
      <c r="CB95">
        <v>32217.22</v>
      </c>
      <c r="CC95">
        <v>29028.080000000002</v>
      </c>
      <c r="CD95">
        <v>38027.129999999997</v>
      </c>
      <c r="CE95">
        <v>32956.22</v>
      </c>
      <c r="CF95">
        <v>43387.519999999997</v>
      </c>
      <c r="CG95">
        <v>0.76641079999999995</v>
      </c>
      <c r="CH95">
        <v>0.7669108</v>
      </c>
      <c r="CI95">
        <v>0.76335200000000003</v>
      </c>
      <c r="CJ95">
        <v>0.75957830000000004</v>
      </c>
      <c r="DF95">
        <v>27320.39</v>
      </c>
      <c r="DG95">
        <v>116666.9</v>
      </c>
      <c r="DH95">
        <v>20509.73</v>
      </c>
      <c r="DI95">
        <v>103896.6</v>
      </c>
      <c r="DJ95">
        <v>0.2341743</v>
      </c>
      <c r="DK95">
        <v>0.1974051</v>
      </c>
      <c r="DL95">
        <v>0.85757669999999997</v>
      </c>
      <c r="DM95">
        <v>3.4929000000000002E-2</v>
      </c>
      <c r="DN95">
        <v>81573.797300000006</v>
      </c>
      <c r="DO95">
        <v>125608.717</v>
      </c>
      <c r="DP95">
        <v>0.6494278</v>
      </c>
    </row>
    <row r="96" spans="1:120" x14ac:dyDescent="0.25">
      <c r="A96">
        <v>2017</v>
      </c>
      <c r="B96" s="1" t="s">
        <v>223</v>
      </c>
      <c r="C96" s="1" t="s">
        <v>224</v>
      </c>
      <c r="D96">
        <v>48</v>
      </c>
      <c r="E96" s="1" t="s">
        <v>126</v>
      </c>
      <c r="F96" s="1" t="s">
        <v>137</v>
      </c>
      <c r="G96">
        <v>3.3918999999999998E-2</v>
      </c>
      <c r="H96">
        <v>4.1252999999999998E-2</v>
      </c>
      <c r="I96">
        <v>390.13339999999999</v>
      </c>
      <c r="J96">
        <v>604.67809999999997</v>
      </c>
      <c r="K96">
        <v>937.20650000000001</v>
      </c>
      <c r="L96">
        <v>1452.6010000000001</v>
      </c>
      <c r="M96">
        <v>3.723344</v>
      </c>
      <c r="N96">
        <v>2730.0540000000001</v>
      </c>
      <c r="O96">
        <v>3416.8159999999998</v>
      </c>
      <c r="P96">
        <v>4276.3379999999997</v>
      </c>
      <c r="Q96">
        <v>5352.0780000000004</v>
      </c>
      <c r="R96">
        <v>1.9604299999999999</v>
      </c>
      <c r="S96">
        <v>6183.2129999999997</v>
      </c>
      <c r="T96">
        <v>4631.2020000000002</v>
      </c>
      <c r="U96">
        <v>3468.7510000000002</v>
      </c>
      <c r="V96">
        <v>2598.08</v>
      </c>
      <c r="W96">
        <v>0.42018290000000003</v>
      </c>
      <c r="X96">
        <v>8885.9979999999996</v>
      </c>
      <c r="Y96">
        <v>8670.9580000000005</v>
      </c>
      <c r="Z96">
        <v>8461.1229999999996</v>
      </c>
      <c r="AA96">
        <v>8256.366</v>
      </c>
      <c r="AB96">
        <v>0.92914339999999995</v>
      </c>
      <c r="AC96">
        <v>-0.13769999999999999</v>
      </c>
      <c r="AD96">
        <v>6989.1270000000004</v>
      </c>
      <c r="AE96">
        <v>7461.41</v>
      </c>
      <c r="AF96">
        <v>7965.607</v>
      </c>
      <c r="AG96">
        <v>8503.8760000000002</v>
      </c>
      <c r="AH96">
        <v>1.2167289999999999</v>
      </c>
      <c r="BM96">
        <v>7.0044630000000003</v>
      </c>
      <c r="BN96">
        <v>6.9514659999999999</v>
      </c>
      <c r="BO96">
        <v>6.8988699999999996</v>
      </c>
      <c r="BP96">
        <v>6.8466709999999997</v>
      </c>
      <c r="BQ96">
        <v>0.97747269999999997</v>
      </c>
      <c r="BR96">
        <v>827367</v>
      </c>
      <c r="BS96">
        <v>354380</v>
      </c>
      <c r="BT96">
        <v>374327</v>
      </c>
      <c r="BU96">
        <v>137974</v>
      </c>
      <c r="BV96">
        <v>0.4283226</v>
      </c>
      <c r="BW96">
        <v>0.36859219999999998</v>
      </c>
      <c r="BX96">
        <v>0.86054799999999998</v>
      </c>
      <c r="BY96">
        <v>24518.25</v>
      </c>
      <c r="BZ96">
        <v>34263.629999999997</v>
      </c>
      <c r="CA96">
        <v>28255.37</v>
      </c>
      <c r="CB96">
        <v>39541.68</v>
      </c>
      <c r="CC96">
        <v>32678.05</v>
      </c>
      <c r="CD96">
        <v>45698.15</v>
      </c>
      <c r="CE96">
        <v>36527.42</v>
      </c>
      <c r="CF96">
        <v>51172.65</v>
      </c>
      <c r="CG96">
        <v>0.7155764</v>
      </c>
      <c r="CH96">
        <v>0.71457179999999998</v>
      </c>
      <c r="CI96">
        <v>0.71508490000000002</v>
      </c>
      <c r="CJ96">
        <v>0.71380750000000004</v>
      </c>
      <c r="DF96">
        <v>29047.200000000001</v>
      </c>
      <c r="DG96">
        <v>128379.9</v>
      </c>
      <c r="DH96">
        <v>21970.38</v>
      </c>
      <c r="DI96">
        <v>114297</v>
      </c>
      <c r="DJ96">
        <v>0.22625970000000001</v>
      </c>
      <c r="DK96">
        <v>0.1922219</v>
      </c>
      <c r="DL96">
        <v>0.9147421</v>
      </c>
      <c r="DM96">
        <v>5.7985000000000002E-2</v>
      </c>
      <c r="DN96">
        <v>90810.614459999997</v>
      </c>
      <c r="DO96">
        <v>153580.67559999999</v>
      </c>
      <c r="DP96">
        <v>0.59128930000000002</v>
      </c>
    </row>
    <row r="97" spans="1:120" x14ac:dyDescent="0.25">
      <c r="A97">
        <v>2017</v>
      </c>
      <c r="B97" s="1" t="s">
        <v>225</v>
      </c>
      <c r="C97" s="1" t="s">
        <v>226</v>
      </c>
      <c r="D97">
        <v>49</v>
      </c>
      <c r="E97" s="1" t="s">
        <v>130</v>
      </c>
      <c r="F97" s="1" t="s">
        <v>134</v>
      </c>
      <c r="G97">
        <v>3.0561999999999999E-2</v>
      </c>
      <c r="H97">
        <v>3.7393000000000003E-2</v>
      </c>
      <c r="I97">
        <v>293.33069999999998</v>
      </c>
      <c r="J97">
        <v>652.64980000000003</v>
      </c>
      <c r="K97">
        <v>1452.1220000000001</v>
      </c>
      <c r="L97">
        <v>3230.9180000000001</v>
      </c>
      <c r="M97">
        <v>11.01459</v>
      </c>
      <c r="N97">
        <v>5406.7529999999997</v>
      </c>
      <c r="O97">
        <v>5337.5609999999997</v>
      </c>
      <c r="P97">
        <v>5269.2529999999997</v>
      </c>
      <c r="Q97">
        <v>5201.82</v>
      </c>
      <c r="R97">
        <v>0.96209679999999997</v>
      </c>
      <c r="S97">
        <v>1576.4459999999999</v>
      </c>
      <c r="T97">
        <v>2266.9659999999999</v>
      </c>
      <c r="U97">
        <v>3259.95</v>
      </c>
      <c r="V97">
        <v>4687.8850000000002</v>
      </c>
      <c r="W97">
        <v>2.9737040000000001</v>
      </c>
      <c r="X97">
        <v>5950.4690000000001</v>
      </c>
      <c r="Y97">
        <v>6868.9549999999999</v>
      </c>
      <c r="Z97">
        <v>7929.2139999999999</v>
      </c>
      <c r="AA97">
        <v>9153.1280000000006</v>
      </c>
      <c r="AB97">
        <v>1.5382199999999999</v>
      </c>
      <c r="AC97">
        <v>0.2601</v>
      </c>
      <c r="AD97">
        <v>5081.3410000000003</v>
      </c>
      <c r="AE97">
        <v>6324.5230000000001</v>
      </c>
      <c r="AF97">
        <v>7871.8549999999996</v>
      </c>
      <c r="AG97">
        <v>9797.7540000000008</v>
      </c>
      <c r="AH97">
        <v>1.928183</v>
      </c>
      <c r="BM97">
        <v>6.2442279999999997</v>
      </c>
      <c r="BN97">
        <v>6.1021660000000004</v>
      </c>
      <c r="BO97">
        <v>5.963336</v>
      </c>
      <c r="BP97">
        <v>5.8276640000000004</v>
      </c>
      <c r="BQ97">
        <v>0.93328820000000001</v>
      </c>
      <c r="BR97">
        <v>103669</v>
      </c>
      <c r="BS97">
        <v>47551</v>
      </c>
      <c r="BT97">
        <v>32493</v>
      </c>
      <c r="BU97">
        <v>14871</v>
      </c>
      <c r="BV97">
        <v>0.45868100000000001</v>
      </c>
      <c r="BW97">
        <v>0.45766780000000001</v>
      </c>
      <c r="BX97">
        <v>0.99779110000000004</v>
      </c>
      <c r="BY97">
        <v>21489.42</v>
      </c>
      <c r="BZ97">
        <v>29446.92</v>
      </c>
      <c r="CA97">
        <v>25606.43</v>
      </c>
      <c r="CB97">
        <v>34558.94</v>
      </c>
      <c r="CC97">
        <v>29387.06</v>
      </c>
      <c r="CD97">
        <v>40196.36</v>
      </c>
      <c r="CE97">
        <v>33425.67</v>
      </c>
      <c r="CF97">
        <v>45541.04</v>
      </c>
      <c r="CG97">
        <v>0.72976790000000002</v>
      </c>
      <c r="CH97">
        <v>0.74094950000000004</v>
      </c>
      <c r="CI97">
        <v>0.73108759999999995</v>
      </c>
      <c r="CJ97">
        <v>0.73396810000000001</v>
      </c>
      <c r="DF97">
        <v>36148.58</v>
      </c>
      <c r="DG97">
        <v>126545.8</v>
      </c>
      <c r="DH97">
        <v>26692.07</v>
      </c>
      <c r="DI97">
        <v>116285.4</v>
      </c>
      <c r="DJ97">
        <v>0.28565600000000002</v>
      </c>
      <c r="DK97">
        <v>0.2295393</v>
      </c>
      <c r="DL97">
        <v>0.92279610000000001</v>
      </c>
      <c r="DM97">
        <v>0.108214</v>
      </c>
      <c r="DN97">
        <v>103848.1272</v>
      </c>
      <c r="DO97">
        <v>113036.0739</v>
      </c>
      <c r="DP97">
        <v>0.91871670000000005</v>
      </c>
    </row>
    <row r="98" spans="1:120" x14ac:dyDescent="0.25">
      <c r="A98">
        <v>2017</v>
      </c>
      <c r="B98" s="1" t="s">
        <v>227</v>
      </c>
      <c r="C98" s="1" t="s">
        <v>228</v>
      </c>
      <c r="D98">
        <v>50</v>
      </c>
      <c r="E98" s="1" t="s">
        <v>144</v>
      </c>
      <c r="F98" s="1" t="s">
        <v>145</v>
      </c>
      <c r="G98">
        <v>5.1527000000000003E-2</v>
      </c>
      <c r="H98">
        <v>5.1150000000000001E-2</v>
      </c>
      <c r="I98">
        <v>418.54649999999998</v>
      </c>
      <c r="J98">
        <v>832.57839999999999</v>
      </c>
      <c r="K98">
        <v>1656.1759999999999</v>
      </c>
      <c r="L98">
        <v>3294.489</v>
      </c>
      <c r="M98">
        <v>7.8712609999999996</v>
      </c>
      <c r="N98">
        <v>21324.45</v>
      </c>
      <c r="O98">
        <v>21052.2</v>
      </c>
      <c r="P98">
        <v>20783.419999999998</v>
      </c>
      <c r="Q98">
        <v>20518.080000000002</v>
      </c>
      <c r="R98">
        <v>0.96218590000000004</v>
      </c>
      <c r="S98">
        <v>1199.6189999999999</v>
      </c>
      <c r="T98">
        <v>912.20519999999999</v>
      </c>
      <c r="U98">
        <v>693.65210000000002</v>
      </c>
      <c r="V98">
        <v>527.46159999999998</v>
      </c>
      <c r="W98">
        <v>0.4396909</v>
      </c>
      <c r="X98">
        <v>18351.68</v>
      </c>
      <c r="Y98">
        <v>18050.79</v>
      </c>
      <c r="Z98">
        <v>17754.84</v>
      </c>
      <c r="AA98">
        <v>17463.740000000002</v>
      </c>
      <c r="AB98">
        <v>0.95161549999999995</v>
      </c>
      <c r="AC98">
        <v>-0.28810000000000002</v>
      </c>
      <c r="AD98">
        <v>17924.650000000001</v>
      </c>
      <c r="AE98">
        <v>17030.18</v>
      </c>
      <c r="AF98">
        <v>16180.34</v>
      </c>
      <c r="AG98">
        <v>15372.92</v>
      </c>
      <c r="AH98">
        <v>0.85764099999999999</v>
      </c>
      <c r="BM98">
        <v>8.2615239999999996</v>
      </c>
      <c r="BN98">
        <v>8.3350539999999995</v>
      </c>
      <c r="BO98">
        <v>8.4092380000000002</v>
      </c>
      <c r="BP98">
        <v>8.4840820000000008</v>
      </c>
      <c r="BQ98">
        <v>1.026939</v>
      </c>
      <c r="BR98">
        <v>12901</v>
      </c>
      <c r="BS98">
        <v>7622</v>
      </c>
      <c r="BT98">
        <v>3566</v>
      </c>
      <c r="BU98">
        <v>1577</v>
      </c>
      <c r="BV98">
        <v>0.59080690000000002</v>
      </c>
      <c r="BW98">
        <v>0.44223220000000002</v>
      </c>
      <c r="BX98">
        <v>0.74852240000000003</v>
      </c>
      <c r="BY98">
        <v>26588.59</v>
      </c>
      <c r="BZ98">
        <v>26895.49</v>
      </c>
      <c r="CA98">
        <v>30510.3</v>
      </c>
      <c r="CB98">
        <v>30744.32</v>
      </c>
      <c r="CC98">
        <v>34845.57</v>
      </c>
      <c r="CD98">
        <v>35052.86</v>
      </c>
      <c r="CE98">
        <v>38426.129999999997</v>
      </c>
      <c r="CF98">
        <v>39018.61</v>
      </c>
      <c r="CG98">
        <v>0.9885893</v>
      </c>
      <c r="CH98">
        <v>0.9923881</v>
      </c>
      <c r="CI98">
        <v>0.99408640000000004</v>
      </c>
      <c r="CJ98">
        <v>0.98481540000000001</v>
      </c>
      <c r="DF98">
        <v>29106.09</v>
      </c>
      <c r="DG98">
        <v>113155.4</v>
      </c>
      <c r="DH98">
        <v>21804.66</v>
      </c>
      <c r="DI98">
        <v>102840.2</v>
      </c>
      <c r="DJ98">
        <v>0.25722220000000001</v>
      </c>
      <c r="DK98">
        <v>0.21202470000000001</v>
      </c>
      <c r="DL98">
        <v>0.90557290000000001</v>
      </c>
      <c r="DM98">
        <v>0</v>
      </c>
      <c r="DN98">
        <v>87706.993239999996</v>
      </c>
      <c r="DO98">
        <v>108563.2911</v>
      </c>
      <c r="DP98">
        <v>0.80788819999999995</v>
      </c>
    </row>
    <row r="99" spans="1:120" x14ac:dyDescent="0.25">
      <c r="A99">
        <v>2017</v>
      </c>
      <c r="B99" s="1" t="s">
        <v>229</v>
      </c>
      <c r="C99" s="1" t="s">
        <v>230</v>
      </c>
      <c r="D99">
        <v>51</v>
      </c>
      <c r="E99" s="1" t="s">
        <v>126</v>
      </c>
      <c r="F99" s="1" t="s">
        <v>148</v>
      </c>
      <c r="G99">
        <v>3.4293999999999998E-2</v>
      </c>
      <c r="H99">
        <v>3.7282999999999997E-2</v>
      </c>
      <c r="I99">
        <v>436.00850000000003</v>
      </c>
      <c r="J99">
        <v>679.89480000000003</v>
      </c>
      <c r="K99">
        <v>1060.202</v>
      </c>
      <c r="L99">
        <v>1653.2380000000001</v>
      </c>
      <c r="M99">
        <v>3.7917550000000002</v>
      </c>
      <c r="N99">
        <v>5233.9309999999996</v>
      </c>
      <c r="O99">
        <v>5932.6459999999997</v>
      </c>
      <c r="P99">
        <v>6724.6379999999999</v>
      </c>
      <c r="Q99">
        <v>7622.3580000000002</v>
      </c>
      <c r="R99">
        <v>1.4563349999999999</v>
      </c>
      <c r="S99">
        <v>5331.817</v>
      </c>
      <c r="T99">
        <v>4408.6329999999998</v>
      </c>
      <c r="U99">
        <v>3645.2939999999999</v>
      </c>
      <c r="V99">
        <v>3014.125</v>
      </c>
      <c r="W99">
        <v>0.56530899999999995</v>
      </c>
      <c r="X99">
        <v>10173.91</v>
      </c>
      <c r="Y99">
        <v>9861.6730000000007</v>
      </c>
      <c r="Z99">
        <v>9559.018</v>
      </c>
      <c r="AA99">
        <v>9265.65</v>
      </c>
      <c r="AB99">
        <v>0.91072649999999999</v>
      </c>
      <c r="AC99">
        <v>0.27389999999999998</v>
      </c>
      <c r="AD99">
        <v>9974.616</v>
      </c>
      <c r="AE99">
        <v>9956.8559999999998</v>
      </c>
      <c r="AF99">
        <v>9939.1270000000004</v>
      </c>
      <c r="AG99">
        <v>9921.4310000000005</v>
      </c>
      <c r="AH99">
        <v>0.99466790000000005</v>
      </c>
      <c r="BM99">
        <v>6.8696010000000003</v>
      </c>
      <c r="BN99">
        <v>6.8974250000000001</v>
      </c>
      <c r="BO99">
        <v>6.9253619999999998</v>
      </c>
      <c r="BP99">
        <v>6.9534120000000001</v>
      </c>
      <c r="BQ99">
        <v>1.0122</v>
      </c>
      <c r="BR99">
        <v>202247</v>
      </c>
      <c r="BS99">
        <v>96387</v>
      </c>
      <c r="BT99">
        <v>61850</v>
      </c>
      <c r="BU99">
        <v>21399</v>
      </c>
      <c r="BV99">
        <v>0.47658060000000002</v>
      </c>
      <c r="BW99">
        <v>0.34598220000000002</v>
      </c>
      <c r="BX99">
        <v>0.7259679</v>
      </c>
      <c r="BY99">
        <v>25011.66</v>
      </c>
      <c r="BZ99">
        <v>34145.39</v>
      </c>
      <c r="CA99">
        <v>28965.95</v>
      </c>
      <c r="CB99">
        <v>39531.620000000003</v>
      </c>
      <c r="CC99">
        <v>33506.870000000003</v>
      </c>
      <c r="CD99">
        <v>45766.8</v>
      </c>
      <c r="CE99">
        <v>37329.410000000003</v>
      </c>
      <c r="CF99">
        <v>51139.12</v>
      </c>
      <c r="CG99">
        <v>0.73250470000000001</v>
      </c>
      <c r="CH99">
        <v>0.73272870000000001</v>
      </c>
      <c r="CI99">
        <v>0.73212180000000004</v>
      </c>
      <c r="CJ99">
        <v>0.72995790000000005</v>
      </c>
      <c r="DF99">
        <v>28683.68</v>
      </c>
      <c r="DG99">
        <v>148337.79999999999</v>
      </c>
      <c r="DH99">
        <v>21209.13</v>
      </c>
      <c r="DI99">
        <v>137548.20000000001</v>
      </c>
      <c r="DJ99">
        <v>0.19336719999999999</v>
      </c>
      <c r="DK99">
        <v>0.1541942</v>
      </c>
      <c r="DL99">
        <v>0.88059540000000003</v>
      </c>
      <c r="DM99">
        <v>9.1399999999999999E-4</v>
      </c>
      <c r="DN99">
        <v>118893.0077</v>
      </c>
      <c r="DO99">
        <v>165417.31270000001</v>
      </c>
      <c r="DP99">
        <v>0.71874579999999999</v>
      </c>
    </row>
    <row r="100" spans="1:120" x14ac:dyDescent="0.25">
      <c r="A100">
        <v>2017</v>
      </c>
      <c r="B100" s="1" t="s">
        <v>231</v>
      </c>
      <c r="C100" s="1" t="s">
        <v>232</v>
      </c>
      <c r="D100">
        <v>53</v>
      </c>
      <c r="E100" s="1" t="s">
        <v>130</v>
      </c>
      <c r="F100" s="1" t="s">
        <v>131</v>
      </c>
      <c r="G100">
        <v>2.9843999999999999E-2</v>
      </c>
      <c r="H100">
        <v>3.6304999999999997E-2</v>
      </c>
      <c r="I100">
        <v>356.12430000000001</v>
      </c>
      <c r="J100">
        <v>636.90290000000005</v>
      </c>
      <c r="K100">
        <v>1139.0550000000001</v>
      </c>
      <c r="L100">
        <v>2037.12</v>
      </c>
      <c r="M100">
        <v>5.7202489999999999</v>
      </c>
      <c r="N100">
        <v>10166.65</v>
      </c>
      <c r="O100">
        <v>10509.84</v>
      </c>
      <c r="P100">
        <v>10864.61</v>
      </c>
      <c r="Q100">
        <v>11231.36</v>
      </c>
      <c r="R100">
        <v>1.104725</v>
      </c>
      <c r="S100">
        <v>4317.0420000000004</v>
      </c>
      <c r="T100">
        <v>2981.4079999999999</v>
      </c>
      <c r="U100">
        <v>2059.002</v>
      </c>
      <c r="V100">
        <v>1421.9749999999999</v>
      </c>
      <c r="W100">
        <v>0.32938630000000002</v>
      </c>
      <c r="X100">
        <v>11512.65</v>
      </c>
      <c r="Y100">
        <v>11097.4</v>
      </c>
      <c r="Z100">
        <v>10697.13</v>
      </c>
      <c r="AA100">
        <v>10311.299999999999</v>
      </c>
      <c r="AB100">
        <v>0.8956501</v>
      </c>
      <c r="AC100">
        <v>-4.3799999999999999E-2</v>
      </c>
      <c r="AD100">
        <v>9340.4140000000007</v>
      </c>
      <c r="AE100">
        <v>9979.84</v>
      </c>
      <c r="AF100">
        <v>10663.04</v>
      </c>
      <c r="AG100">
        <v>11393.01</v>
      </c>
      <c r="AH100">
        <v>1.219754</v>
      </c>
      <c r="BM100">
        <v>5.2984090000000004</v>
      </c>
      <c r="BN100">
        <v>5.4671500000000002</v>
      </c>
      <c r="BO100">
        <v>5.6412659999999999</v>
      </c>
      <c r="BP100">
        <v>5.8209270000000002</v>
      </c>
      <c r="BQ100">
        <v>1.0986180000000001</v>
      </c>
      <c r="BR100">
        <v>190255</v>
      </c>
      <c r="BS100">
        <v>85287</v>
      </c>
      <c r="BT100">
        <v>57681</v>
      </c>
      <c r="BU100">
        <v>20226</v>
      </c>
      <c r="BV100">
        <v>0.44827729999999999</v>
      </c>
      <c r="BW100">
        <v>0.35065269999999998</v>
      </c>
      <c r="BX100">
        <v>0.78222270000000005</v>
      </c>
      <c r="BY100">
        <v>27076.31</v>
      </c>
      <c r="BZ100">
        <v>37515.54</v>
      </c>
      <c r="CA100">
        <v>30969.41</v>
      </c>
      <c r="CB100">
        <v>42561.46</v>
      </c>
      <c r="CC100">
        <v>35068.980000000003</v>
      </c>
      <c r="CD100">
        <v>48456.32</v>
      </c>
      <c r="CE100">
        <v>38818.699999999997</v>
      </c>
      <c r="CF100">
        <v>53617.21</v>
      </c>
      <c r="CG100">
        <v>0.72173600000000004</v>
      </c>
      <c r="CH100">
        <v>0.72763979999999995</v>
      </c>
      <c r="CI100">
        <v>0.72372360000000002</v>
      </c>
      <c r="CJ100">
        <v>0.723997</v>
      </c>
      <c r="DF100">
        <v>31245.05</v>
      </c>
      <c r="DG100">
        <v>137824.4</v>
      </c>
      <c r="DH100">
        <v>23016.43</v>
      </c>
      <c r="DI100">
        <v>125874.7</v>
      </c>
      <c r="DJ100">
        <v>0.22670190000000001</v>
      </c>
      <c r="DK100">
        <v>0.18285199999999999</v>
      </c>
      <c r="DL100">
        <v>0.87784139999999999</v>
      </c>
      <c r="DM100">
        <v>1.518E-3</v>
      </c>
      <c r="DN100">
        <v>108581.50079999999</v>
      </c>
      <c r="DO100">
        <v>149783.24429999999</v>
      </c>
      <c r="DP100">
        <v>0.72492420000000002</v>
      </c>
    </row>
    <row r="101" spans="1:120" x14ac:dyDescent="0.25">
      <c r="A101">
        <v>2017</v>
      </c>
      <c r="B101" s="1" t="s">
        <v>233</v>
      </c>
      <c r="C101" s="1" t="s">
        <v>234</v>
      </c>
      <c r="D101">
        <v>54</v>
      </c>
      <c r="E101" s="1" t="s">
        <v>126</v>
      </c>
      <c r="F101" s="1" t="s">
        <v>148</v>
      </c>
      <c r="G101">
        <v>4.2554000000000002E-2</v>
      </c>
      <c r="H101">
        <v>4.3832000000000003E-2</v>
      </c>
      <c r="I101">
        <v>663.38019999999995</v>
      </c>
      <c r="J101">
        <v>916.92430000000002</v>
      </c>
      <c r="K101">
        <v>1267.373</v>
      </c>
      <c r="L101">
        <v>1751.7629999999999</v>
      </c>
      <c r="M101">
        <v>2.6406619999999998</v>
      </c>
      <c r="N101">
        <v>6958.9009999999998</v>
      </c>
      <c r="O101">
        <v>7246.36</v>
      </c>
      <c r="P101">
        <v>7545.6930000000002</v>
      </c>
      <c r="Q101">
        <v>7857.39</v>
      </c>
      <c r="R101">
        <v>1.129114</v>
      </c>
      <c r="S101">
        <v>4708.9549999999999</v>
      </c>
      <c r="T101">
        <v>3920.3020000000001</v>
      </c>
      <c r="U101">
        <v>3263.7330000000002</v>
      </c>
      <c r="V101">
        <v>2717.125</v>
      </c>
      <c r="W101">
        <v>0.57701250000000004</v>
      </c>
      <c r="X101">
        <v>10162.780000000001</v>
      </c>
      <c r="Y101">
        <v>10023.15</v>
      </c>
      <c r="Z101">
        <v>9885.44</v>
      </c>
      <c r="AA101">
        <v>9749.6219999999994</v>
      </c>
      <c r="AB101">
        <v>0.95934609999999998</v>
      </c>
      <c r="AC101">
        <v>-0.2079</v>
      </c>
      <c r="AD101">
        <v>9639.741</v>
      </c>
      <c r="AE101">
        <v>9955.6059999999998</v>
      </c>
      <c r="AF101">
        <v>10281.82</v>
      </c>
      <c r="AG101">
        <v>10618.72</v>
      </c>
      <c r="AH101">
        <v>1.1015569999999999</v>
      </c>
      <c r="BM101">
        <v>7.0195290000000004</v>
      </c>
      <c r="BN101">
        <v>7.1266020000000001</v>
      </c>
      <c r="BO101">
        <v>7.2353069999999997</v>
      </c>
      <c r="BP101">
        <v>7.3456710000000003</v>
      </c>
      <c r="BQ101">
        <v>1.046462</v>
      </c>
      <c r="BR101">
        <v>43214</v>
      </c>
      <c r="BS101">
        <v>14819</v>
      </c>
      <c r="BT101">
        <v>20001</v>
      </c>
      <c r="BU101">
        <v>5816</v>
      </c>
      <c r="BV101">
        <v>0.34292129999999998</v>
      </c>
      <c r="BW101">
        <v>0.29078549999999997</v>
      </c>
      <c r="BX101">
        <v>0.84796559999999999</v>
      </c>
      <c r="BY101">
        <v>22718.18</v>
      </c>
      <c r="BZ101">
        <v>27030.34</v>
      </c>
      <c r="CA101">
        <v>26945.85</v>
      </c>
      <c r="CB101">
        <v>31426.74</v>
      </c>
      <c r="CC101">
        <v>31232.22</v>
      </c>
      <c r="CD101">
        <v>36920.160000000003</v>
      </c>
      <c r="CE101">
        <v>35570.33</v>
      </c>
      <c r="CF101">
        <v>41885</v>
      </c>
      <c r="CG101">
        <v>0.84046969999999999</v>
      </c>
      <c r="CH101">
        <v>0.85741780000000001</v>
      </c>
      <c r="CI101">
        <v>0.84593949999999996</v>
      </c>
      <c r="CJ101">
        <v>0.84923800000000005</v>
      </c>
      <c r="DF101">
        <v>25694.15</v>
      </c>
      <c r="DG101">
        <v>102634.4</v>
      </c>
      <c r="DH101">
        <v>19295.05</v>
      </c>
      <c r="DI101">
        <v>90921.19</v>
      </c>
      <c r="DJ101">
        <v>0.25034640000000002</v>
      </c>
      <c r="DK101">
        <v>0.2122173</v>
      </c>
      <c r="DL101">
        <v>0.89846150000000002</v>
      </c>
      <c r="DM101">
        <v>0</v>
      </c>
      <c r="DN101">
        <v>71277.402019999994</v>
      </c>
      <c r="DO101">
        <v>93253.609469999996</v>
      </c>
      <c r="DP101">
        <v>0.76433930000000005</v>
      </c>
    </row>
    <row r="102" spans="1:120" x14ac:dyDescent="0.25">
      <c r="A102">
        <v>2017</v>
      </c>
      <c r="B102" s="1" t="s">
        <v>235</v>
      </c>
      <c r="C102" s="1" t="s">
        <v>236</v>
      </c>
      <c r="D102">
        <v>55</v>
      </c>
      <c r="E102" s="1" t="s">
        <v>161</v>
      </c>
      <c r="F102" s="1" t="s">
        <v>162</v>
      </c>
      <c r="G102">
        <v>3.5402999999999997E-2</v>
      </c>
      <c r="H102">
        <v>3.9792000000000001E-2</v>
      </c>
      <c r="I102">
        <v>340.35419999999999</v>
      </c>
      <c r="J102">
        <v>649.50429999999994</v>
      </c>
      <c r="K102">
        <v>1239.461</v>
      </c>
      <c r="L102">
        <v>2365.2869999999998</v>
      </c>
      <c r="M102">
        <v>6.9494860000000003</v>
      </c>
      <c r="N102">
        <v>6285.4539999999997</v>
      </c>
      <c r="O102">
        <v>7636.3429999999998</v>
      </c>
      <c r="P102">
        <v>9277.57</v>
      </c>
      <c r="Q102">
        <v>11271.53</v>
      </c>
      <c r="R102">
        <v>1.7932729999999999</v>
      </c>
      <c r="S102">
        <v>5177.0929999999998</v>
      </c>
      <c r="T102">
        <v>4308.8670000000002</v>
      </c>
      <c r="U102">
        <v>3586.248</v>
      </c>
      <c r="V102">
        <v>2984.8150000000001</v>
      </c>
      <c r="W102">
        <v>0.57654280000000002</v>
      </c>
      <c r="X102">
        <v>10856.16</v>
      </c>
      <c r="Y102">
        <v>11180.22</v>
      </c>
      <c r="Z102">
        <v>11513.96</v>
      </c>
      <c r="AA102">
        <v>11857.65</v>
      </c>
      <c r="AB102">
        <v>1.0922510000000001</v>
      </c>
      <c r="AC102">
        <v>0.1772</v>
      </c>
      <c r="AD102">
        <v>9494.4889999999996</v>
      </c>
      <c r="AE102">
        <v>10300.32</v>
      </c>
      <c r="AF102">
        <v>11174.55</v>
      </c>
      <c r="AG102">
        <v>12122.97</v>
      </c>
      <c r="AH102">
        <v>1.276843</v>
      </c>
      <c r="BM102">
        <v>6.621048</v>
      </c>
      <c r="BN102">
        <v>6.7850020000000004</v>
      </c>
      <c r="BO102">
        <v>6.953017</v>
      </c>
      <c r="BP102">
        <v>7.1251910000000001</v>
      </c>
      <c r="BQ102">
        <v>1.0761419999999999</v>
      </c>
      <c r="BR102">
        <v>133611</v>
      </c>
      <c r="BS102">
        <v>60053</v>
      </c>
      <c r="BT102">
        <v>44095</v>
      </c>
      <c r="BU102">
        <v>16965</v>
      </c>
      <c r="BV102">
        <v>0.44946150000000001</v>
      </c>
      <c r="BW102">
        <v>0.38473750000000001</v>
      </c>
      <c r="BX102">
        <v>0.85599650000000005</v>
      </c>
      <c r="BY102">
        <v>25700.79</v>
      </c>
      <c r="BZ102">
        <v>32419.63</v>
      </c>
      <c r="CA102">
        <v>29425.61</v>
      </c>
      <c r="CB102">
        <v>37001.14</v>
      </c>
      <c r="CC102">
        <v>33656.11</v>
      </c>
      <c r="CD102">
        <v>42380.34</v>
      </c>
      <c r="CE102">
        <v>36967.42</v>
      </c>
      <c r="CF102">
        <v>46974.68</v>
      </c>
      <c r="CG102">
        <v>0.79275379999999995</v>
      </c>
      <c r="CH102">
        <v>0.79526220000000003</v>
      </c>
      <c r="CI102">
        <v>0.79414439999999997</v>
      </c>
      <c r="CJ102">
        <v>0.78696480000000002</v>
      </c>
      <c r="DF102">
        <v>31955.31</v>
      </c>
      <c r="DG102">
        <v>119920.9</v>
      </c>
      <c r="DH102">
        <v>24468.22</v>
      </c>
      <c r="DI102">
        <v>110645.2</v>
      </c>
      <c r="DJ102">
        <v>0.26646979999999998</v>
      </c>
      <c r="DK102">
        <v>0.22114120000000001</v>
      </c>
      <c r="DL102">
        <v>0.83449390000000001</v>
      </c>
      <c r="DM102">
        <v>5.1118999999999998E-2</v>
      </c>
      <c r="DN102">
        <v>95616.621249999997</v>
      </c>
      <c r="DO102">
        <v>107540.3793</v>
      </c>
      <c r="DP102">
        <v>0.889123</v>
      </c>
    </row>
    <row r="103" spans="1:120" x14ac:dyDescent="0.25">
      <c r="A103">
        <v>2017</v>
      </c>
      <c r="B103" s="1" t="s">
        <v>237</v>
      </c>
      <c r="C103" s="1" t="s">
        <v>238</v>
      </c>
      <c r="D103">
        <v>56</v>
      </c>
      <c r="E103" s="1" t="s">
        <v>130</v>
      </c>
      <c r="F103" s="1" t="s">
        <v>134</v>
      </c>
      <c r="G103">
        <v>5.1222999999999998E-2</v>
      </c>
      <c r="H103">
        <v>5.8341999999999998E-2</v>
      </c>
      <c r="I103">
        <v>344.2962</v>
      </c>
      <c r="J103">
        <v>918.11530000000005</v>
      </c>
      <c r="K103">
        <v>2448.2860000000001</v>
      </c>
      <c r="L103">
        <v>6528.7070000000003</v>
      </c>
      <c r="M103">
        <v>18.96247</v>
      </c>
      <c r="N103">
        <v>3858.6219999999998</v>
      </c>
      <c r="O103">
        <v>10190.379999999999</v>
      </c>
      <c r="P103">
        <v>26912.18</v>
      </c>
      <c r="Q103">
        <v>71073.440000000002</v>
      </c>
      <c r="R103">
        <v>18.41938</v>
      </c>
      <c r="S103">
        <v>9535.8950000000004</v>
      </c>
      <c r="T103">
        <v>4903.7349999999997</v>
      </c>
      <c r="U103">
        <v>2521.6950000000002</v>
      </c>
      <c r="V103">
        <v>1296.7560000000001</v>
      </c>
      <c r="W103">
        <v>0.13598679999999999</v>
      </c>
      <c r="X103">
        <v>12963.3</v>
      </c>
      <c r="Y103">
        <v>16074.45</v>
      </c>
      <c r="Z103">
        <v>19932.28</v>
      </c>
      <c r="AA103">
        <v>24715.97</v>
      </c>
      <c r="AB103">
        <v>1.9066110000000001</v>
      </c>
      <c r="AC103">
        <v>0.32269999999999999</v>
      </c>
      <c r="AD103">
        <v>12758.04</v>
      </c>
      <c r="AE103">
        <v>14506.63</v>
      </c>
      <c r="AF103">
        <v>16494.88</v>
      </c>
      <c r="AG103">
        <v>18755.64</v>
      </c>
      <c r="AH103">
        <v>1.4701040000000001</v>
      </c>
      <c r="BM103">
        <v>7.652094</v>
      </c>
      <c r="BN103">
        <v>8.0285119999999992</v>
      </c>
      <c r="BO103">
        <v>8.4234469999999995</v>
      </c>
      <c r="BP103">
        <v>8.8378080000000008</v>
      </c>
      <c r="BQ103">
        <v>1.1549529999999999</v>
      </c>
      <c r="BR103">
        <v>18085</v>
      </c>
      <c r="BS103">
        <v>7212</v>
      </c>
      <c r="BT103">
        <v>7528</v>
      </c>
      <c r="BU103">
        <v>2972</v>
      </c>
      <c r="BV103">
        <v>0.39878350000000001</v>
      </c>
      <c r="BW103">
        <v>0.3947928</v>
      </c>
      <c r="BX103">
        <v>0.9899926</v>
      </c>
      <c r="BY103">
        <v>25185.72</v>
      </c>
      <c r="BZ103">
        <v>27802.81</v>
      </c>
      <c r="CA103">
        <v>28118.09</v>
      </c>
      <c r="CB103">
        <v>31641.54</v>
      </c>
      <c r="CC103">
        <v>32024.799999999999</v>
      </c>
      <c r="CD103">
        <v>36635.129999999997</v>
      </c>
      <c r="CE103">
        <v>35920.1</v>
      </c>
      <c r="CF103">
        <v>40651.33</v>
      </c>
      <c r="CG103">
        <v>0.9058697</v>
      </c>
      <c r="CH103">
        <v>0.88864469999999995</v>
      </c>
      <c r="CI103">
        <v>0.87415549999999997</v>
      </c>
      <c r="CJ103">
        <v>0.88361440000000002</v>
      </c>
      <c r="DF103">
        <v>30538.49</v>
      </c>
      <c r="DG103">
        <v>108682.3</v>
      </c>
      <c r="DH103">
        <v>22638.43</v>
      </c>
      <c r="DI103">
        <v>100476.9</v>
      </c>
      <c r="DJ103">
        <v>0.28098869999999998</v>
      </c>
      <c r="DK103">
        <v>0.2253098</v>
      </c>
      <c r="DL103">
        <v>0.93463090000000004</v>
      </c>
      <c r="DM103">
        <v>5.326E-3</v>
      </c>
      <c r="DN103">
        <v>86251.526750000005</v>
      </c>
      <c r="DO103">
        <v>71493.164560000005</v>
      </c>
      <c r="DP103">
        <v>1.2064299999999999</v>
      </c>
    </row>
    <row r="104" spans="1:120" x14ac:dyDescent="0.25">
      <c r="A104">
        <v>2016</v>
      </c>
      <c r="B104" s="1" t="s">
        <v>124</v>
      </c>
      <c r="C104" s="1" t="s">
        <v>125</v>
      </c>
      <c r="D104">
        <v>1</v>
      </c>
      <c r="E104" s="1" t="s">
        <v>126</v>
      </c>
      <c r="F104" s="1" t="s">
        <v>127</v>
      </c>
      <c r="G104">
        <v>3.7664000000000003E-2</v>
      </c>
      <c r="H104">
        <v>4.0049000000000001E-2</v>
      </c>
      <c r="I104">
        <v>394.86270000000002</v>
      </c>
      <c r="J104">
        <v>604.13099999999997</v>
      </c>
      <c r="K104">
        <v>924.30679999999995</v>
      </c>
      <c r="L104">
        <v>1414.1690000000001</v>
      </c>
      <c r="M104">
        <v>3.5814189999999999</v>
      </c>
      <c r="N104">
        <v>5951.3969999999999</v>
      </c>
      <c r="O104">
        <v>6075.085</v>
      </c>
      <c r="P104">
        <v>6201.3450000000003</v>
      </c>
      <c r="Q104">
        <v>6330.2280000000001</v>
      </c>
      <c r="R104">
        <v>1.0636540000000001</v>
      </c>
      <c r="S104">
        <v>3427.2489999999998</v>
      </c>
      <c r="T104">
        <v>3035.3389999999999</v>
      </c>
      <c r="U104">
        <v>2688.2449999999999</v>
      </c>
      <c r="V104">
        <v>2380.8409999999999</v>
      </c>
      <c r="W104">
        <v>0.69467999999999996</v>
      </c>
      <c r="X104">
        <v>8876.4009999999998</v>
      </c>
      <c r="Y104">
        <v>8545.0139999999992</v>
      </c>
      <c r="Z104">
        <v>8225.9979999999996</v>
      </c>
      <c r="AA104">
        <v>7918.8919999999998</v>
      </c>
      <c r="AB104">
        <v>0.89212860000000005</v>
      </c>
      <c r="AC104">
        <v>-0.2</v>
      </c>
      <c r="AD104">
        <v>7961.3530000000001</v>
      </c>
      <c r="AE104">
        <v>8151.7910000000002</v>
      </c>
      <c r="AF104">
        <v>8346.7819999999992</v>
      </c>
      <c r="AG104">
        <v>8546.4390000000003</v>
      </c>
      <c r="AH104">
        <v>1.073491</v>
      </c>
      <c r="BM104">
        <v>6.0822510000000003</v>
      </c>
      <c r="BN104">
        <v>5.9583789999999999</v>
      </c>
      <c r="BO104">
        <v>5.8370300000000004</v>
      </c>
      <c r="BP104">
        <v>5.718153</v>
      </c>
      <c r="BQ104">
        <v>0.94013769999999997</v>
      </c>
      <c r="BR104">
        <v>114770</v>
      </c>
      <c r="BS104">
        <v>48913</v>
      </c>
      <c r="BT104">
        <v>55435</v>
      </c>
      <c r="BU104">
        <v>20059</v>
      </c>
      <c r="BV104">
        <v>0.42618279999999997</v>
      </c>
      <c r="BW104">
        <v>0.36184719999999998</v>
      </c>
      <c r="BX104">
        <v>0.84904230000000003</v>
      </c>
      <c r="BY104">
        <v>21431.75</v>
      </c>
      <c r="BZ104">
        <v>28159.66</v>
      </c>
      <c r="CA104">
        <v>24925.4</v>
      </c>
      <c r="CB104">
        <v>32837.839999999997</v>
      </c>
      <c r="CC104">
        <v>29134.34</v>
      </c>
      <c r="CD104">
        <v>38381.17</v>
      </c>
      <c r="CE104">
        <v>32794.550000000003</v>
      </c>
      <c r="CF104">
        <v>43307.22</v>
      </c>
      <c r="CG104">
        <v>0.76107999999999998</v>
      </c>
      <c r="CH104">
        <v>0.75904519999999998</v>
      </c>
      <c r="CI104">
        <v>0.7590789</v>
      </c>
      <c r="CJ104">
        <v>0.75725359999999997</v>
      </c>
      <c r="DF104">
        <v>24939.05</v>
      </c>
      <c r="DG104">
        <v>108069.7</v>
      </c>
      <c r="DH104">
        <v>18875.5</v>
      </c>
      <c r="DI104">
        <v>96422.06</v>
      </c>
      <c r="DJ104">
        <v>0.23076820000000001</v>
      </c>
      <c r="DK104">
        <v>0.19575919999999999</v>
      </c>
      <c r="DL104">
        <v>0.8628342</v>
      </c>
      <c r="DM104">
        <v>0</v>
      </c>
      <c r="DN104">
        <v>73934.508960000006</v>
      </c>
      <c r="DO104">
        <v>117830.09600000001</v>
      </c>
      <c r="DP104">
        <v>0.62746710000000006</v>
      </c>
    </row>
    <row r="105" spans="1:120" x14ac:dyDescent="0.25">
      <c r="A105">
        <v>2016</v>
      </c>
      <c r="B105" s="1" t="s">
        <v>128</v>
      </c>
      <c r="C105" s="1" t="s">
        <v>129</v>
      </c>
      <c r="D105">
        <v>2</v>
      </c>
      <c r="E105" s="1" t="s">
        <v>130</v>
      </c>
      <c r="F105" s="1" t="s">
        <v>131</v>
      </c>
      <c r="G105">
        <v>4.7564000000000002E-2</v>
      </c>
      <c r="H105">
        <v>5.6690999999999998E-2</v>
      </c>
      <c r="I105">
        <v>838.50139999999999</v>
      </c>
      <c r="J105">
        <v>1534.722</v>
      </c>
      <c r="K105">
        <v>2809.0250000000001</v>
      </c>
      <c r="L105">
        <v>5141.402</v>
      </c>
      <c r="M105">
        <v>6.1316560000000004</v>
      </c>
      <c r="N105">
        <v>10442.75</v>
      </c>
      <c r="O105">
        <v>13135.52</v>
      </c>
      <c r="P105">
        <v>16522.66</v>
      </c>
      <c r="Q105">
        <v>20783.2</v>
      </c>
      <c r="R105">
        <v>1.9902029999999999</v>
      </c>
      <c r="S105">
        <v>3213.1570000000002</v>
      </c>
      <c r="T105">
        <v>2788.0740000000001</v>
      </c>
      <c r="U105">
        <v>2419.2269999999999</v>
      </c>
      <c r="V105">
        <v>2099.1759999999999</v>
      </c>
      <c r="W105">
        <v>0.65330639999999995</v>
      </c>
      <c r="X105">
        <v>10923.12</v>
      </c>
      <c r="Y105">
        <v>13324.31</v>
      </c>
      <c r="Z105">
        <v>16253.36</v>
      </c>
      <c r="AA105">
        <v>19826.28</v>
      </c>
      <c r="AB105">
        <v>1.8150740000000001</v>
      </c>
      <c r="AC105">
        <v>0.2767</v>
      </c>
      <c r="AD105">
        <v>10444.27</v>
      </c>
      <c r="AE105">
        <v>13888.66</v>
      </c>
      <c r="AF105">
        <v>18468.97</v>
      </c>
      <c r="AG105">
        <v>24559.8</v>
      </c>
      <c r="AH105">
        <v>2.3515100000000002</v>
      </c>
      <c r="BM105">
        <v>5.9810340000000002</v>
      </c>
      <c r="BN105">
        <v>6.2564510000000002</v>
      </c>
      <c r="BO105">
        <v>6.5445489999999999</v>
      </c>
      <c r="BP105">
        <v>6.8459149999999998</v>
      </c>
      <c r="BQ105">
        <v>1.144604</v>
      </c>
      <c r="BR105">
        <v>21559</v>
      </c>
      <c r="BS105">
        <v>7930</v>
      </c>
      <c r="BT105">
        <v>7885</v>
      </c>
      <c r="BU105">
        <v>3175</v>
      </c>
      <c r="BV105">
        <v>0.36782779999999998</v>
      </c>
      <c r="BW105">
        <v>0.4026633</v>
      </c>
      <c r="BX105">
        <v>1.094706</v>
      </c>
      <c r="BY105">
        <v>29019.38</v>
      </c>
      <c r="BZ105">
        <v>31831.279999999999</v>
      </c>
      <c r="CA105">
        <v>34018.01</v>
      </c>
      <c r="CB105">
        <v>36561.94</v>
      </c>
      <c r="CC105">
        <v>39585.06</v>
      </c>
      <c r="CD105">
        <v>42654.45</v>
      </c>
      <c r="CE105">
        <v>45068.13</v>
      </c>
      <c r="CF105">
        <v>47958.92</v>
      </c>
      <c r="CG105">
        <v>0.91166219999999998</v>
      </c>
      <c r="CH105">
        <v>0.93042130000000001</v>
      </c>
      <c r="CI105">
        <v>0.92804059999999999</v>
      </c>
      <c r="CJ105">
        <v>0.93972359999999999</v>
      </c>
      <c r="DF105">
        <v>28893.98</v>
      </c>
      <c r="DG105">
        <v>115680.2</v>
      </c>
      <c r="DH105">
        <v>23584.720000000001</v>
      </c>
      <c r="DI105">
        <v>106144.4</v>
      </c>
      <c r="DJ105">
        <v>0.24977479999999999</v>
      </c>
      <c r="DK105">
        <v>0.22219459999999999</v>
      </c>
      <c r="DL105">
        <v>0.92100859999999996</v>
      </c>
      <c r="DM105">
        <v>4.7879999999999999E-2</v>
      </c>
      <c r="DN105">
        <v>82290.746840000007</v>
      </c>
      <c r="DO105">
        <v>104243.2651</v>
      </c>
      <c r="DP105">
        <v>0.78941070000000002</v>
      </c>
    </row>
    <row r="106" spans="1:120" x14ac:dyDescent="0.25">
      <c r="A106">
        <v>2016</v>
      </c>
      <c r="B106" s="1" t="s">
        <v>132</v>
      </c>
      <c r="C106" s="1" t="s">
        <v>133</v>
      </c>
      <c r="D106">
        <v>4</v>
      </c>
      <c r="E106" s="1" t="s">
        <v>130</v>
      </c>
      <c r="F106" s="1" t="s">
        <v>134</v>
      </c>
      <c r="G106">
        <v>2.5045000000000001E-2</v>
      </c>
      <c r="H106">
        <v>2.7685999999999999E-2</v>
      </c>
      <c r="I106">
        <v>340.05700000000002</v>
      </c>
      <c r="J106">
        <v>560.10069999999996</v>
      </c>
      <c r="K106">
        <v>922.53009999999995</v>
      </c>
      <c r="L106">
        <v>1519.48</v>
      </c>
      <c r="M106">
        <v>4.4683089999999996</v>
      </c>
      <c r="N106">
        <v>3257.0010000000002</v>
      </c>
      <c r="O106">
        <v>3571.3879999999999</v>
      </c>
      <c r="P106">
        <v>3916.1210000000001</v>
      </c>
      <c r="Q106">
        <v>4294.13</v>
      </c>
      <c r="R106">
        <v>1.31843</v>
      </c>
      <c r="S106">
        <v>3819.2530000000002</v>
      </c>
      <c r="T106">
        <v>3223.556</v>
      </c>
      <c r="U106">
        <v>2720.7710000000002</v>
      </c>
      <c r="V106">
        <v>2296.4070000000002</v>
      </c>
      <c r="W106">
        <v>0.60127120000000001</v>
      </c>
      <c r="X106">
        <v>7010.1819999999998</v>
      </c>
      <c r="Y106">
        <v>6819.5969999999998</v>
      </c>
      <c r="Z106">
        <v>6634.192</v>
      </c>
      <c r="AA106">
        <v>6453.8270000000002</v>
      </c>
      <c r="AB106">
        <v>0.92063620000000002</v>
      </c>
      <c r="AC106">
        <v>-3.2500000000000001E-2</v>
      </c>
      <c r="AD106">
        <v>5603.1180000000004</v>
      </c>
      <c r="AE106">
        <v>6027.3670000000002</v>
      </c>
      <c r="AF106">
        <v>6483.74</v>
      </c>
      <c r="AG106">
        <v>6974.6670000000004</v>
      </c>
      <c r="AH106">
        <v>1.244783</v>
      </c>
      <c r="BM106">
        <v>5.2759029999999996</v>
      </c>
      <c r="BN106">
        <v>5.2646980000000001</v>
      </c>
      <c r="BO106">
        <v>5.2535160000000003</v>
      </c>
      <c r="BP106">
        <v>5.2423590000000004</v>
      </c>
      <c r="BQ106">
        <v>0.99364200000000003</v>
      </c>
      <c r="BR106">
        <v>187601</v>
      </c>
      <c r="BS106">
        <v>75056</v>
      </c>
      <c r="BT106">
        <v>86233</v>
      </c>
      <c r="BU106">
        <v>27575</v>
      </c>
      <c r="BV106">
        <v>0.40008320000000003</v>
      </c>
      <c r="BW106">
        <v>0.31977319999999998</v>
      </c>
      <c r="BX106">
        <v>0.79926680000000005</v>
      </c>
      <c r="BY106">
        <v>21278.52</v>
      </c>
      <c r="BZ106">
        <v>31673.64</v>
      </c>
      <c r="CA106">
        <v>24535.759999999998</v>
      </c>
      <c r="CB106">
        <v>35835.07</v>
      </c>
      <c r="CC106">
        <v>27660.31</v>
      </c>
      <c r="CD106">
        <v>40823.339999999997</v>
      </c>
      <c r="CE106">
        <v>30469.279999999999</v>
      </c>
      <c r="CF106">
        <v>44973.05</v>
      </c>
      <c r="CG106">
        <v>0.67180519999999999</v>
      </c>
      <c r="CH106">
        <v>0.68468560000000001</v>
      </c>
      <c r="CI106">
        <v>0.67756099999999997</v>
      </c>
      <c r="CJ106">
        <v>0.67750069999999996</v>
      </c>
      <c r="DF106">
        <v>27672.95</v>
      </c>
      <c r="DG106">
        <v>119652.6</v>
      </c>
      <c r="DH106">
        <v>21275.5</v>
      </c>
      <c r="DI106">
        <v>106183.8</v>
      </c>
      <c r="DJ106">
        <v>0.2312775</v>
      </c>
      <c r="DK106">
        <v>0.20036480000000001</v>
      </c>
      <c r="DL106">
        <v>0.90908900000000004</v>
      </c>
      <c r="DM106">
        <v>0.16012499999999999</v>
      </c>
      <c r="DN106">
        <v>80675.157149999999</v>
      </c>
      <c r="DO106">
        <v>110865.5039</v>
      </c>
      <c r="DP106">
        <v>0.72768489999999997</v>
      </c>
    </row>
    <row r="107" spans="1:120" x14ac:dyDescent="0.25">
      <c r="A107">
        <v>2016</v>
      </c>
      <c r="B107" s="1" t="s">
        <v>135</v>
      </c>
      <c r="C107" s="1" t="s">
        <v>136</v>
      </c>
      <c r="D107">
        <v>5</v>
      </c>
      <c r="E107" s="1" t="s">
        <v>126</v>
      </c>
      <c r="F107" s="1" t="s">
        <v>137</v>
      </c>
      <c r="G107">
        <v>4.2688999999999998E-2</v>
      </c>
      <c r="H107">
        <v>4.2139000000000003E-2</v>
      </c>
      <c r="I107">
        <v>535.47329999999999</v>
      </c>
      <c r="J107">
        <v>761.75900000000001</v>
      </c>
      <c r="K107">
        <v>1083.671</v>
      </c>
      <c r="L107">
        <v>1541.62</v>
      </c>
      <c r="M107">
        <v>2.8789850000000001</v>
      </c>
      <c r="N107">
        <v>9311.5779999999995</v>
      </c>
      <c r="O107">
        <v>9276.759</v>
      </c>
      <c r="P107">
        <v>9242.07</v>
      </c>
      <c r="Q107">
        <v>9207.5110000000004</v>
      </c>
      <c r="R107">
        <v>0.98882389999999998</v>
      </c>
      <c r="S107">
        <v>1113.672</v>
      </c>
      <c r="T107">
        <v>1076.356</v>
      </c>
      <c r="U107">
        <v>1040.29</v>
      </c>
      <c r="V107">
        <v>1005.433</v>
      </c>
      <c r="W107">
        <v>0.90280890000000003</v>
      </c>
      <c r="X107">
        <v>8548.26</v>
      </c>
      <c r="Y107">
        <v>8670.91</v>
      </c>
      <c r="Z107">
        <v>8795.3189999999995</v>
      </c>
      <c r="AA107">
        <v>8921.5149999999994</v>
      </c>
      <c r="AB107">
        <v>1.0436639999999999</v>
      </c>
      <c r="AC107">
        <v>0.19420000000000001</v>
      </c>
      <c r="AD107">
        <v>7551.9409999999998</v>
      </c>
      <c r="AE107">
        <v>8094.9120000000003</v>
      </c>
      <c r="AF107">
        <v>8676.92</v>
      </c>
      <c r="AG107">
        <v>9300.7739999999994</v>
      </c>
      <c r="AH107">
        <v>1.2315739999999999</v>
      </c>
      <c r="BM107">
        <v>6.4495269999999998</v>
      </c>
      <c r="BN107">
        <v>6.7979450000000003</v>
      </c>
      <c r="BO107">
        <v>7.1651860000000003</v>
      </c>
      <c r="BP107">
        <v>7.5522669999999996</v>
      </c>
      <c r="BQ107">
        <v>1.1709799999999999</v>
      </c>
      <c r="BR107">
        <v>75599</v>
      </c>
      <c r="BS107">
        <v>39352</v>
      </c>
      <c r="BT107">
        <v>38847</v>
      </c>
      <c r="BU107">
        <v>19219</v>
      </c>
      <c r="BV107">
        <v>0.520536</v>
      </c>
      <c r="BW107">
        <v>0.4947357</v>
      </c>
      <c r="BX107">
        <v>0.95043520000000004</v>
      </c>
      <c r="BY107">
        <v>24080.959999999999</v>
      </c>
      <c r="BZ107">
        <v>30442.39</v>
      </c>
      <c r="CA107">
        <v>27697.360000000001</v>
      </c>
      <c r="CB107">
        <v>34678.31</v>
      </c>
      <c r="CC107">
        <v>31424.62</v>
      </c>
      <c r="CD107">
        <v>39676.5</v>
      </c>
      <c r="CE107">
        <v>34879.14</v>
      </c>
      <c r="CF107">
        <v>43934.85</v>
      </c>
      <c r="CG107">
        <v>0.7910336</v>
      </c>
      <c r="CH107">
        <v>0.79869400000000002</v>
      </c>
      <c r="CI107">
        <v>0.79202099999999998</v>
      </c>
      <c r="CJ107">
        <v>0.79388309999999995</v>
      </c>
      <c r="DF107">
        <v>26654.400000000001</v>
      </c>
      <c r="DG107">
        <v>103690.2</v>
      </c>
      <c r="DH107">
        <v>19732.400000000001</v>
      </c>
      <c r="DI107">
        <v>90036.89</v>
      </c>
      <c r="DJ107">
        <v>0.25705800000000001</v>
      </c>
      <c r="DK107">
        <v>0.21915899999999999</v>
      </c>
      <c r="DL107">
        <v>0.89194969999999996</v>
      </c>
      <c r="DM107">
        <v>4.9137E-2</v>
      </c>
      <c r="DN107">
        <v>69282.970050000004</v>
      </c>
      <c r="DO107">
        <v>93290.460359999997</v>
      </c>
      <c r="DP107">
        <v>0.7426587</v>
      </c>
    </row>
    <row r="108" spans="1:120" x14ac:dyDescent="0.25">
      <c r="A108">
        <v>2016</v>
      </c>
      <c r="B108" s="1" t="s">
        <v>138</v>
      </c>
      <c r="C108" s="1" t="s">
        <v>139</v>
      </c>
      <c r="D108">
        <v>6</v>
      </c>
      <c r="E108" s="1" t="s">
        <v>130</v>
      </c>
      <c r="F108" s="1" t="s">
        <v>131</v>
      </c>
      <c r="G108">
        <v>2.9399000000000002E-2</v>
      </c>
      <c r="H108">
        <v>3.4539E-2</v>
      </c>
      <c r="I108">
        <v>421.22140000000002</v>
      </c>
      <c r="J108">
        <v>646.81679999999994</v>
      </c>
      <c r="K108">
        <v>993.23540000000003</v>
      </c>
      <c r="L108">
        <v>1525.1869999999999</v>
      </c>
      <c r="M108">
        <v>3.6208670000000001</v>
      </c>
      <c r="N108">
        <v>5542.0360000000001</v>
      </c>
      <c r="O108">
        <v>7137.1049999999996</v>
      </c>
      <c r="P108">
        <v>9191.2559999999994</v>
      </c>
      <c r="Q108">
        <v>11836.62</v>
      </c>
      <c r="R108">
        <v>2.1357889999999999</v>
      </c>
      <c r="S108">
        <v>5058.2240000000002</v>
      </c>
      <c r="T108">
        <v>3555.5419999999999</v>
      </c>
      <c r="U108">
        <v>2499.2730000000001</v>
      </c>
      <c r="V108">
        <v>1756.797</v>
      </c>
      <c r="W108">
        <v>0.34731499999999998</v>
      </c>
      <c r="X108">
        <v>9847.5769999999993</v>
      </c>
      <c r="Y108">
        <v>10115.09</v>
      </c>
      <c r="Z108">
        <v>10389.870000000001</v>
      </c>
      <c r="AA108">
        <v>10672.11</v>
      </c>
      <c r="AB108">
        <v>1.0837300000000001</v>
      </c>
      <c r="AC108">
        <v>0.1381</v>
      </c>
      <c r="AD108">
        <v>8279.6550000000007</v>
      </c>
      <c r="AE108">
        <v>8846.65</v>
      </c>
      <c r="AF108">
        <v>9452.4760000000006</v>
      </c>
      <c r="AG108">
        <v>10099.790000000001</v>
      </c>
      <c r="AH108">
        <v>1.219832</v>
      </c>
      <c r="BM108">
        <v>4.3798849999999998</v>
      </c>
      <c r="BN108">
        <v>4.3608310000000001</v>
      </c>
      <c r="BO108">
        <v>4.3418590000000004</v>
      </c>
      <c r="BP108">
        <v>4.3229709999999999</v>
      </c>
      <c r="BQ108">
        <v>0.98700569999999999</v>
      </c>
      <c r="BR108">
        <v>1028122</v>
      </c>
      <c r="BS108">
        <v>501530</v>
      </c>
      <c r="BT108">
        <v>426562</v>
      </c>
      <c r="BU108">
        <v>180105</v>
      </c>
      <c r="BV108">
        <v>0.48781170000000001</v>
      </c>
      <c r="BW108">
        <v>0.42222470000000001</v>
      </c>
      <c r="BX108">
        <v>0.8655484</v>
      </c>
      <c r="BY108">
        <v>31503.89</v>
      </c>
      <c r="BZ108">
        <v>37912.839999999997</v>
      </c>
      <c r="CA108">
        <v>36684.79</v>
      </c>
      <c r="CB108">
        <v>43854.84</v>
      </c>
      <c r="CC108">
        <v>42185.7</v>
      </c>
      <c r="CD108">
        <v>50869.72</v>
      </c>
      <c r="CE108">
        <v>47441.75</v>
      </c>
      <c r="CF108">
        <v>57101.13</v>
      </c>
      <c r="CG108">
        <v>0.83095569999999996</v>
      </c>
      <c r="CH108">
        <v>0.83650500000000005</v>
      </c>
      <c r="CI108">
        <v>0.8292889</v>
      </c>
      <c r="CJ108">
        <v>0.8308373</v>
      </c>
      <c r="DF108">
        <v>30094.53</v>
      </c>
      <c r="DG108">
        <v>142116.5</v>
      </c>
      <c r="DH108">
        <v>22817.09</v>
      </c>
      <c r="DI108">
        <v>126262.2</v>
      </c>
      <c r="DJ108">
        <v>0.2117597</v>
      </c>
      <c r="DK108">
        <v>0.18071200000000001</v>
      </c>
      <c r="DL108">
        <v>0.90648249999999997</v>
      </c>
      <c r="DM108">
        <v>9.1606999999999994E-2</v>
      </c>
      <c r="DN108">
        <v>101058.23729999999</v>
      </c>
      <c r="DO108">
        <v>179065.54889999999</v>
      </c>
      <c r="DP108">
        <v>0.56436450000000005</v>
      </c>
    </row>
    <row r="109" spans="1:120" x14ac:dyDescent="0.25">
      <c r="A109">
        <v>2016</v>
      </c>
      <c r="B109" s="1" t="s">
        <v>140</v>
      </c>
      <c r="C109" s="1" t="s">
        <v>141</v>
      </c>
      <c r="D109">
        <v>8</v>
      </c>
      <c r="E109" s="1" t="s">
        <v>130</v>
      </c>
      <c r="F109" s="1" t="s">
        <v>134</v>
      </c>
      <c r="G109">
        <v>2.8704E-2</v>
      </c>
      <c r="H109">
        <v>3.2365999999999999E-2</v>
      </c>
      <c r="I109">
        <v>306.65190000000001</v>
      </c>
      <c r="J109">
        <v>566.42510000000004</v>
      </c>
      <c r="K109">
        <v>1046.259</v>
      </c>
      <c r="L109">
        <v>1932.5740000000001</v>
      </c>
      <c r="M109">
        <v>6.3021760000000002</v>
      </c>
      <c r="N109">
        <v>4915.9110000000001</v>
      </c>
      <c r="O109">
        <v>5313.0940000000001</v>
      </c>
      <c r="P109">
        <v>5742.37</v>
      </c>
      <c r="Q109">
        <v>6206.33</v>
      </c>
      <c r="R109">
        <v>1.2624979999999999</v>
      </c>
      <c r="S109">
        <v>3907.4850000000001</v>
      </c>
      <c r="T109">
        <v>3528.8110000000001</v>
      </c>
      <c r="U109">
        <v>3186.8339999999998</v>
      </c>
      <c r="V109">
        <v>2877.9989999999998</v>
      </c>
      <c r="W109">
        <v>0.73653480000000005</v>
      </c>
      <c r="X109">
        <v>8773.7819999999992</v>
      </c>
      <c r="Y109">
        <v>8928.8379999999997</v>
      </c>
      <c r="Z109">
        <v>9086.6350000000002</v>
      </c>
      <c r="AA109">
        <v>9247.2199999999993</v>
      </c>
      <c r="AB109">
        <v>1.05396</v>
      </c>
      <c r="AC109">
        <v>0.16550000000000001</v>
      </c>
      <c r="AD109">
        <v>7662.6279999999997</v>
      </c>
      <c r="AE109">
        <v>8125.9989999999998</v>
      </c>
      <c r="AF109">
        <v>8617.3889999999992</v>
      </c>
      <c r="AG109">
        <v>9138.4959999999992</v>
      </c>
      <c r="AH109">
        <v>1.1926060000000001</v>
      </c>
      <c r="BM109">
        <v>5.4455549999999997</v>
      </c>
      <c r="BN109">
        <v>5.877351</v>
      </c>
      <c r="BO109">
        <v>6.3433859999999997</v>
      </c>
      <c r="BP109">
        <v>6.846374</v>
      </c>
      <c r="BQ109">
        <v>1.2572410000000001</v>
      </c>
      <c r="BR109">
        <v>135736</v>
      </c>
      <c r="BS109">
        <v>64383</v>
      </c>
      <c r="BT109">
        <v>43129</v>
      </c>
      <c r="BU109">
        <v>17787</v>
      </c>
      <c r="BV109">
        <v>0.4743252</v>
      </c>
      <c r="BW109">
        <v>0.4124139</v>
      </c>
      <c r="BX109">
        <v>0.86947509999999995</v>
      </c>
      <c r="BY109">
        <v>20997.84</v>
      </c>
      <c r="BZ109">
        <v>30263.34</v>
      </c>
      <c r="CA109">
        <v>24240.55</v>
      </c>
      <c r="CB109">
        <v>34843.58</v>
      </c>
      <c r="CC109">
        <v>28143.82</v>
      </c>
      <c r="CD109">
        <v>40275.879999999997</v>
      </c>
      <c r="CE109">
        <v>31278.400000000001</v>
      </c>
      <c r="CF109">
        <v>45090.75</v>
      </c>
      <c r="CG109">
        <v>0.69383760000000005</v>
      </c>
      <c r="CH109">
        <v>0.69569619999999999</v>
      </c>
      <c r="CI109">
        <v>0.69877610000000001</v>
      </c>
      <c r="CJ109">
        <v>0.69367670000000003</v>
      </c>
      <c r="DF109">
        <v>30328.71</v>
      </c>
      <c r="DG109">
        <v>134348.6</v>
      </c>
      <c r="DH109">
        <v>23757.21</v>
      </c>
      <c r="DI109">
        <v>123286.9</v>
      </c>
      <c r="DJ109">
        <v>0.22574640000000001</v>
      </c>
      <c r="DK109">
        <v>0.1926986</v>
      </c>
      <c r="DL109">
        <v>0.91059820000000002</v>
      </c>
      <c r="DM109">
        <v>0.121013</v>
      </c>
      <c r="DN109">
        <v>105551.3269</v>
      </c>
      <c r="DO109">
        <v>137481.88310000001</v>
      </c>
      <c r="DP109">
        <v>0.76774719999999996</v>
      </c>
    </row>
    <row r="110" spans="1:120" x14ac:dyDescent="0.25">
      <c r="A110">
        <v>2016</v>
      </c>
      <c r="B110" s="1" t="s">
        <v>142</v>
      </c>
      <c r="C110" s="1" t="s">
        <v>143</v>
      </c>
      <c r="D110">
        <v>9</v>
      </c>
      <c r="E110" s="1" t="s">
        <v>144</v>
      </c>
      <c r="F110" s="1" t="s">
        <v>145</v>
      </c>
      <c r="G110">
        <v>3.5373000000000002E-2</v>
      </c>
      <c r="H110">
        <v>3.7716E-2</v>
      </c>
      <c r="I110">
        <v>310.88099999999997</v>
      </c>
      <c r="J110">
        <v>622.59950000000003</v>
      </c>
      <c r="K110">
        <v>1246.876</v>
      </c>
      <c r="L110">
        <v>2497.1109999999999</v>
      </c>
      <c r="M110">
        <v>8.0323700000000002</v>
      </c>
      <c r="N110">
        <v>4782.3879999999999</v>
      </c>
      <c r="O110">
        <v>7663.8329999999996</v>
      </c>
      <c r="P110">
        <v>12281.39</v>
      </c>
      <c r="Q110">
        <v>19681.07</v>
      </c>
      <c r="R110">
        <v>4.1153230000000001</v>
      </c>
      <c r="S110">
        <v>13864.56</v>
      </c>
      <c r="T110">
        <v>8752.5550000000003</v>
      </c>
      <c r="U110">
        <v>5525.3940000000002</v>
      </c>
      <c r="V110">
        <v>3488.123</v>
      </c>
      <c r="W110">
        <v>0.25158550000000002</v>
      </c>
      <c r="X110">
        <v>17878.810000000001</v>
      </c>
      <c r="Y110">
        <v>17672.099999999999</v>
      </c>
      <c r="Z110">
        <v>17467.79</v>
      </c>
      <c r="AA110">
        <v>17265.830000000002</v>
      </c>
      <c r="AB110">
        <v>0.96571470000000004</v>
      </c>
      <c r="AC110">
        <v>-0.1421</v>
      </c>
      <c r="AD110">
        <v>16477.75</v>
      </c>
      <c r="AE110">
        <v>16265.04</v>
      </c>
      <c r="AF110">
        <v>16055.08</v>
      </c>
      <c r="AG110">
        <v>15847.82</v>
      </c>
      <c r="AH110">
        <v>0.96177109999999999</v>
      </c>
      <c r="BM110">
        <v>8.3829740000000008</v>
      </c>
      <c r="BN110">
        <v>8.1425809999999998</v>
      </c>
      <c r="BO110">
        <v>7.9090809999999996</v>
      </c>
      <c r="BP110">
        <v>7.6822780000000002</v>
      </c>
      <c r="BQ110">
        <v>0.91641439999999996</v>
      </c>
      <c r="BR110">
        <v>77294</v>
      </c>
      <c r="BS110">
        <v>52190</v>
      </c>
      <c r="BT110">
        <v>21509</v>
      </c>
      <c r="BU110">
        <v>14195</v>
      </c>
      <c r="BV110">
        <v>0.67521410000000004</v>
      </c>
      <c r="BW110">
        <v>0.65995630000000005</v>
      </c>
      <c r="BX110">
        <v>0.97740300000000002</v>
      </c>
      <c r="BY110">
        <v>27941.78</v>
      </c>
      <c r="BZ110">
        <v>35370.06</v>
      </c>
      <c r="CA110">
        <v>32959.67</v>
      </c>
      <c r="CB110">
        <v>41136.5</v>
      </c>
      <c r="CC110">
        <v>38251.46</v>
      </c>
      <c r="CD110">
        <v>48240.59</v>
      </c>
      <c r="CE110">
        <v>43150.64</v>
      </c>
      <c r="CF110">
        <v>54066.14</v>
      </c>
      <c r="CG110">
        <v>0.78998389999999996</v>
      </c>
      <c r="CH110">
        <v>0.80122700000000002</v>
      </c>
      <c r="CI110">
        <v>0.79293100000000005</v>
      </c>
      <c r="CJ110">
        <v>0.79810829999999999</v>
      </c>
      <c r="DF110">
        <v>26616.080000000002</v>
      </c>
      <c r="DG110">
        <v>174516.7</v>
      </c>
      <c r="DH110">
        <v>19677.330000000002</v>
      </c>
      <c r="DI110">
        <v>161950.5</v>
      </c>
      <c r="DJ110">
        <v>0.15251310000000001</v>
      </c>
      <c r="DK110">
        <v>0.1215021</v>
      </c>
      <c r="DL110">
        <v>0.88958700000000002</v>
      </c>
      <c r="DM110">
        <v>1.6979000000000001E-2</v>
      </c>
      <c r="DN110">
        <v>140433.6029</v>
      </c>
      <c r="DO110">
        <v>229008.1961</v>
      </c>
      <c r="DP110">
        <v>0.61322520000000003</v>
      </c>
    </row>
    <row r="111" spans="1:120" x14ac:dyDescent="0.25">
      <c r="A111">
        <v>2016</v>
      </c>
      <c r="B111" s="1" t="s">
        <v>146</v>
      </c>
      <c r="C111" s="1" t="s">
        <v>147</v>
      </c>
      <c r="D111">
        <v>10</v>
      </c>
      <c r="E111" s="1" t="s">
        <v>126</v>
      </c>
      <c r="F111" s="1" t="s">
        <v>148</v>
      </c>
      <c r="G111">
        <v>2.8140999999999999E-2</v>
      </c>
      <c r="H111">
        <v>4.2072999999999999E-2</v>
      </c>
      <c r="I111">
        <v>360.80360000000002</v>
      </c>
      <c r="J111">
        <v>733.94240000000002</v>
      </c>
      <c r="K111">
        <v>1492.9770000000001</v>
      </c>
      <c r="L111">
        <v>3036.9960000000001</v>
      </c>
      <c r="M111">
        <v>8.4173120000000008</v>
      </c>
      <c r="N111">
        <v>10159.81</v>
      </c>
      <c r="O111">
        <v>10569.99</v>
      </c>
      <c r="P111">
        <v>10996.74</v>
      </c>
      <c r="Q111">
        <v>11440.72</v>
      </c>
      <c r="R111">
        <v>1.1260760000000001</v>
      </c>
      <c r="S111">
        <v>4369.8450000000003</v>
      </c>
      <c r="T111">
        <v>4231.6080000000002</v>
      </c>
      <c r="U111">
        <v>4097.7479999999996</v>
      </c>
      <c r="V111">
        <v>3968.1190000000001</v>
      </c>
      <c r="W111">
        <v>0.90806849999999995</v>
      </c>
      <c r="X111">
        <v>12133.01</v>
      </c>
      <c r="Y111">
        <v>12910.91</v>
      </c>
      <c r="Z111">
        <v>13738.67</v>
      </c>
      <c r="AA111">
        <v>14619.51</v>
      </c>
      <c r="AB111">
        <v>1.204936</v>
      </c>
      <c r="AC111">
        <v>0.2319</v>
      </c>
      <c r="AD111">
        <v>10801.11</v>
      </c>
      <c r="AE111">
        <v>12137.08</v>
      </c>
      <c r="AF111">
        <v>13638.29</v>
      </c>
      <c r="AG111">
        <v>15325.2</v>
      </c>
      <c r="AH111">
        <v>1.4188540000000001</v>
      </c>
      <c r="BM111">
        <v>6.4153229999999999</v>
      </c>
      <c r="BN111">
        <v>6.6733570000000002</v>
      </c>
      <c r="BO111">
        <v>6.9417689999999999</v>
      </c>
      <c r="BP111">
        <v>7.2209760000000003</v>
      </c>
      <c r="BQ111">
        <v>1.125583</v>
      </c>
      <c r="BR111">
        <v>22737</v>
      </c>
      <c r="BS111">
        <v>11970</v>
      </c>
      <c r="BT111">
        <v>7346</v>
      </c>
      <c r="BU111">
        <v>3385</v>
      </c>
      <c r="BV111">
        <v>0.52645470000000005</v>
      </c>
      <c r="BW111">
        <v>0.46079500000000001</v>
      </c>
      <c r="BX111">
        <v>0.87527949999999999</v>
      </c>
      <c r="BY111">
        <v>27700.52</v>
      </c>
      <c r="BZ111">
        <v>35086.699999999997</v>
      </c>
      <c r="CA111">
        <v>32899.4</v>
      </c>
      <c r="CB111">
        <v>40442.550000000003</v>
      </c>
      <c r="CC111">
        <v>37160.53</v>
      </c>
      <c r="CD111">
        <v>47058.3</v>
      </c>
      <c r="CE111">
        <v>41851.629999999997</v>
      </c>
      <c r="CF111">
        <v>52846.99</v>
      </c>
      <c r="CG111">
        <v>0.78948770000000001</v>
      </c>
      <c r="CH111">
        <v>0.81348469999999995</v>
      </c>
      <c r="CI111">
        <v>0.78967010000000004</v>
      </c>
      <c r="CJ111">
        <v>0.79193970000000002</v>
      </c>
      <c r="DF111">
        <v>27523.81</v>
      </c>
      <c r="DG111">
        <v>115033.1</v>
      </c>
      <c r="DH111">
        <v>21078.61</v>
      </c>
      <c r="DI111">
        <v>105957.6</v>
      </c>
      <c r="DJ111">
        <v>0.2392685</v>
      </c>
      <c r="DK111">
        <v>0.19893449999999999</v>
      </c>
      <c r="DL111">
        <v>0.85582139999999995</v>
      </c>
      <c r="DM111">
        <v>0.101424</v>
      </c>
      <c r="DN111">
        <v>86988.931339999996</v>
      </c>
      <c r="DO111">
        <v>154416.40719999999</v>
      </c>
      <c r="DP111">
        <v>0.5633399</v>
      </c>
    </row>
    <row r="112" spans="1:120" x14ac:dyDescent="0.25">
      <c r="A112">
        <v>2016</v>
      </c>
      <c r="B112" s="1" t="s">
        <v>149</v>
      </c>
      <c r="C112" s="1" t="s">
        <v>150</v>
      </c>
      <c r="D112">
        <v>11</v>
      </c>
      <c r="E112" s="1" t="s">
        <v>126</v>
      </c>
      <c r="F112" s="1" t="s">
        <v>148</v>
      </c>
      <c r="I112">
        <v>1127.0719999999999</v>
      </c>
      <c r="J112">
        <v>1724.394</v>
      </c>
      <c r="K112">
        <v>2638.2840000000001</v>
      </c>
      <c r="L112">
        <v>4036.5140000000001</v>
      </c>
      <c r="M112">
        <v>3.5814180000000002</v>
      </c>
      <c r="N112">
        <v>5704.7290000000003</v>
      </c>
      <c r="O112">
        <v>5823.2889999999998</v>
      </c>
      <c r="P112">
        <v>5944.3190000000004</v>
      </c>
      <c r="Q112">
        <v>6067.8590000000004</v>
      </c>
      <c r="R112">
        <v>1.0636540000000001</v>
      </c>
      <c r="S112">
        <v>21506.58</v>
      </c>
      <c r="T112">
        <v>19047.27</v>
      </c>
      <c r="U112">
        <v>16869.2</v>
      </c>
      <c r="V112">
        <v>14940.18</v>
      </c>
      <c r="W112">
        <v>0.69467959999999995</v>
      </c>
      <c r="X112">
        <v>21699.23</v>
      </c>
      <c r="Y112">
        <v>20889.13</v>
      </c>
      <c r="Z112">
        <v>20109.259999999998</v>
      </c>
      <c r="AA112">
        <v>19358.52</v>
      </c>
      <c r="AB112">
        <v>0.89212919999999996</v>
      </c>
      <c r="AD112">
        <v>15743.12</v>
      </c>
      <c r="AE112">
        <v>16119.7</v>
      </c>
      <c r="AF112">
        <v>16505.29</v>
      </c>
      <c r="AG112">
        <v>16900.099999999999</v>
      </c>
      <c r="AH112">
        <v>1.073491</v>
      </c>
      <c r="BM112">
        <v>8.9008319999999994</v>
      </c>
      <c r="BN112">
        <v>8.7195590000000003</v>
      </c>
      <c r="BO112">
        <v>8.541976</v>
      </c>
      <c r="BP112">
        <v>8.3680079999999997</v>
      </c>
      <c r="BQ112">
        <v>0.94013769999999997</v>
      </c>
      <c r="BR112">
        <v>17874</v>
      </c>
      <c r="BS112">
        <v>14653</v>
      </c>
      <c r="BT112">
        <v>6294</v>
      </c>
      <c r="BU112">
        <v>5562</v>
      </c>
      <c r="BV112">
        <v>0.81979409999999997</v>
      </c>
      <c r="BW112">
        <v>0.88369880000000001</v>
      </c>
      <c r="BX112">
        <v>1.077952</v>
      </c>
      <c r="BY112">
        <v>26263.51</v>
      </c>
      <c r="BZ112">
        <v>36210.74</v>
      </c>
      <c r="CA112">
        <v>32504.2</v>
      </c>
      <c r="CB112">
        <v>44974.400000000001</v>
      </c>
      <c r="CC112">
        <v>39542.980000000003</v>
      </c>
      <c r="CD112">
        <v>56165.14</v>
      </c>
      <c r="CE112">
        <v>49199.839999999997</v>
      </c>
      <c r="CF112">
        <v>66587.38</v>
      </c>
      <c r="CG112">
        <v>0.72529619999999995</v>
      </c>
      <c r="CH112">
        <v>0.7227266</v>
      </c>
      <c r="CI112">
        <v>0.70404849999999997</v>
      </c>
      <c r="CJ112">
        <v>0.73887650000000005</v>
      </c>
      <c r="DF112">
        <v>21228.94</v>
      </c>
      <c r="DG112">
        <v>174206.9</v>
      </c>
      <c r="DH112">
        <v>13788.04</v>
      </c>
      <c r="DI112">
        <v>153420.20000000001</v>
      </c>
      <c r="DJ112">
        <v>0.1218605</v>
      </c>
      <c r="DK112">
        <v>8.9871099999999995E-2</v>
      </c>
      <c r="DL112">
        <v>0.86236659999999998</v>
      </c>
      <c r="DM112">
        <v>0.42871999999999999</v>
      </c>
      <c r="DN112">
        <v>111450.62119999999</v>
      </c>
      <c r="DO112">
        <v>287213</v>
      </c>
      <c r="DP112">
        <v>0.38804169999999999</v>
      </c>
    </row>
    <row r="113" spans="1:120" x14ac:dyDescent="0.25">
      <c r="A113">
        <v>2016</v>
      </c>
      <c r="B113" s="1" t="s">
        <v>151</v>
      </c>
      <c r="C113" s="1" t="s">
        <v>152</v>
      </c>
      <c r="D113">
        <v>12</v>
      </c>
      <c r="E113" s="1" t="s">
        <v>126</v>
      </c>
      <c r="F113" s="1" t="s">
        <v>148</v>
      </c>
      <c r="G113">
        <v>2.9061E-2</v>
      </c>
      <c r="H113">
        <v>2.8812000000000001E-2</v>
      </c>
      <c r="I113">
        <v>583.8306</v>
      </c>
      <c r="J113">
        <v>822.93430000000001</v>
      </c>
      <c r="K113">
        <v>1159.961</v>
      </c>
      <c r="L113">
        <v>1635.0150000000001</v>
      </c>
      <c r="M113">
        <v>2.8004959999999999</v>
      </c>
      <c r="N113">
        <v>3784.8670000000002</v>
      </c>
      <c r="O113">
        <v>4071.0309999999999</v>
      </c>
      <c r="P113">
        <v>4378.8310000000001</v>
      </c>
      <c r="Q113">
        <v>4709.902</v>
      </c>
      <c r="R113">
        <v>1.2444040000000001</v>
      </c>
      <c r="S113">
        <v>4142.9350000000004</v>
      </c>
      <c r="T113">
        <v>3777.576</v>
      </c>
      <c r="U113">
        <v>3444.4380000000001</v>
      </c>
      <c r="V113">
        <v>3140.6779999999999</v>
      </c>
      <c r="W113">
        <v>0.75808070000000005</v>
      </c>
      <c r="X113">
        <v>7947.8959999999997</v>
      </c>
      <c r="Y113">
        <v>7897.5370000000003</v>
      </c>
      <c r="Z113">
        <v>7847.4970000000003</v>
      </c>
      <c r="AA113">
        <v>7797.7730000000001</v>
      </c>
      <c r="AB113">
        <v>0.98111150000000003</v>
      </c>
      <c r="AC113">
        <v>-0.21579999999999999</v>
      </c>
      <c r="AD113">
        <v>7264.1310000000003</v>
      </c>
      <c r="AE113">
        <v>7609.9859999999999</v>
      </c>
      <c r="AF113">
        <v>7972.3069999999998</v>
      </c>
      <c r="AG113">
        <v>8351.8790000000008</v>
      </c>
      <c r="AH113">
        <v>1.149742</v>
      </c>
      <c r="BM113">
        <v>8.2172889999999992</v>
      </c>
      <c r="BN113">
        <v>7.4101280000000003</v>
      </c>
      <c r="BO113">
        <v>6.6822530000000002</v>
      </c>
      <c r="BP113">
        <v>6.0258750000000001</v>
      </c>
      <c r="BQ113">
        <v>0.73331659999999999</v>
      </c>
      <c r="BR113">
        <v>445514</v>
      </c>
      <c r="BS113">
        <v>222748</v>
      </c>
      <c r="BT113">
        <v>212431</v>
      </c>
      <c r="BU113">
        <v>90845</v>
      </c>
      <c r="BV113">
        <v>0.49997979999999997</v>
      </c>
      <c r="BW113">
        <v>0.42764469999999999</v>
      </c>
      <c r="BX113">
        <v>0.85532399999999997</v>
      </c>
      <c r="BY113">
        <v>24956.880000000001</v>
      </c>
      <c r="BZ113">
        <v>30204.080000000002</v>
      </c>
      <c r="CA113">
        <v>28329.84</v>
      </c>
      <c r="CB113">
        <v>34198.57</v>
      </c>
      <c r="CC113">
        <v>32089.21</v>
      </c>
      <c r="CD113">
        <v>38790.33</v>
      </c>
      <c r="CE113">
        <v>35397.589999999997</v>
      </c>
      <c r="CF113">
        <v>42749.86</v>
      </c>
      <c r="CG113">
        <v>0.82627519999999999</v>
      </c>
      <c r="CH113">
        <v>0.82839260000000003</v>
      </c>
      <c r="CI113">
        <v>0.82724790000000004</v>
      </c>
      <c r="CJ113">
        <v>0.82801650000000004</v>
      </c>
      <c r="DF113">
        <v>27326.63</v>
      </c>
      <c r="DG113">
        <v>116616.9</v>
      </c>
      <c r="DH113">
        <v>20787.29</v>
      </c>
      <c r="DI113">
        <v>103115.3</v>
      </c>
      <c r="DJ113">
        <v>0.23432819999999999</v>
      </c>
      <c r="DK113">
        <v>0.20159279999999999</v>
      </c>
      <c r="DL113">
        <v>0.85547359999999995</v>
      </c>
      <c r="DM113">
        <v>9.7068000000000002E-2</v>
      </c>
      <c r="DN113">
        <v>82178.103289999999</v>
      </c>
      <c r="DO113">
        <v>134964.66269999999</v>
      </c>
      <c r="DP113">
        <v>0.60888609999999999</v>
      </c>
    </row>
    <row r="114" spans="1:120" x14ac:dyDescent="0.25">
      <c r="A114">
        <v>2016</v>
      </c>
      <c r="B114" s="1" t="s">
        <v>153</v>
      </c>
      <c r="C114" s="1" t="s">
        <v>154</v>
      </c>
      <c r="D114">
        <v>13</v>
      </c>
      <c r="E114" s="1" t="s">
        <v>126</v>
      </c>
      <c r="F114" s="1" t="s">
        <v>148</v>
      </c>
      <c r="G114">
        <v>3.4948E-2</v>
      </c>
      <c r="H114">
        <v>4.2806999999999998E-2</v>
      </c>
      <c r="I114">
        <v>439.78739999999999</v>
      </c>
      <c r="J114">
        <v>646.6748</v>
      </c>
      <c r="K114">
        <v>950.88739999999996</v>
      </c>
      <c r="L114">
        <v>1398.2090000000001</v>
      </c>
      <c r="M114">
        <v>3.1792850000000001</v>
      </c>
      <c r="N114">
        <v>5853.8029999999999</v>
      </c>
      <c r="O114">
        <v>5850.1310000000003</v>
      </c>
      <c r="P114">
        <v>5846.4629999999997</v>
      </c>
      <c r="Q114">
        <v>5842.7969999999996</v>
      </c>
      <c r="R114">
        <v>0.99811989999999995</v>
      </c>
      <c r="S114">
        <v>3297.13</v>
      </c>
      <c r="T114">
        <v>3319.7640000000001</v>
      </c>
      <c r="U114">
        <v>3342.5540000000001</v>
      </c>
      <c r="V114">
        <v>3365.5</v>
      </c>
      <c r="W114">
        <v>1.0207360000000001</v>
      </c>
      <c r="X114">
        <v>8326.9130000000005</v>
      </c>
      <c r="Y114">
        <v>8493.9549999999999</v>
      </c>
      <c r="Z114">
        <v>8664.348</v>
      </c>
      <c r="AA114">
        <v>8838.1589999999997</v>
      </c>
      <c r="AB114">
        <v>1.0613969999999999</v>
      </c>
      <c r="AC114">
        <v>0.31040000000000001</v>
      </c>
      <c r="AD114">
        <v>7515.41</v>
      </c>
      <c r="AE114">
        <v>7978.6660000000002</v>
      </c>
      <c r="AF114">
        <v>8470.4779999999992</v>
      </c>
      <c r="AG114">
        <v>8992.6049999999996</v>
      </c>
      <c r="AH114">
        <v>1.196556</v>
      </c>
      <c r="BM114">
        <v>6.6646470000000004</v>
      </c>
      <c r="BN114">
        <v>6.6917080000000002</v>
      </c>
      <c r="BO114">
        <v>6.7188780000000001</v>
      </c>
      <c r="BP114">
        <v>6.7461589999999996</v>
      </c>
      <c r="BQ114">
        <v>1.0122310000000001</v>
      </c>
      <c r="BR114">
        <v>267242</v>
      </c>
      <c r="BS114">
        <v>128377</v>
      </c>
      <c r="BT114">
        <v>125258</v>
      </c>
      <c r="BU114">
        <v>51710</v>
      </c>
      <c r="BV114">
        <v>0.48037730000000001</v>
      </c>
      <c r="BW114">
        <v>0.41282790000000003</v>
      </c>
      <c r="BX114">
        <v>0.8593826</v>
      </c>
      <c r="BY114">
        <v>21664.720000000001</v>
      </c>
      <c r="BZ114">
        <v>30494.75</v>
      </c>
      <c r="CA114">
        <v>25216.7</v>
      </c>
      <c r="CB114">
        <v>35351.800000000003</v>
      </c>
      <c r="CC114">
        <v>29036.23</v>
      </c>
      <c r="CD114">
        <v>40876.980000000003</v>
      </c>
      <c r="CE114">
        <v>32523.09</v>
      </c>
      <c r="CF114">
        <v>45695.55</v>
      </c>
      <c r="CG114">
        <v>0.71044099999999999</v>
      </c>
      <c r="CH114">
        <v>0.71330720000000003</v>
      </c>
      <c r="CI114">
        <v>0.71033219999999997</v>
      </c>
      <c r="CJ114">
        <v>0.71173439999999999</v>
      </c>
      <c r="DF114">
        <v>26692.23</v>
      </c>
      <c r="DG114">
        <v>120712.1</v>
      </c>
      <c r="DH114">
        <v>20305.09</v>
      </c>
      <c r="DI114">
        <v>107563.3</v>
      </c>
      <c r="DJ114">
        <v>0.22112299999999999</v>
      </c>
      <c r="DK114">
        <v>0.1887733</v>
      </c>
      <c r="DL114">
        <v>0.8820325</v>
      </c>
      <c r="DM114">
        <v>4.0974999999999998E-2</v>
      </c>
      <c r="DN114">
        <v>83266.111439999993</v>
      </c>
      <c r="DO114">
        <v>142899.62040000001</v>
      </c>
      <c r="DP114">
        <v>0.58268949999999997</v>
      </c>
    </row>
    <row r="115" spans="1:120" x14ac:dyDescent="0.25">
      <c r="A115">
        <v>2016</v>
      </c>
      <c r="B115" s="1" t="s">
        <v>155</v>
      </c>
      <c r="C115" s="1" t="s">
        <v>156</v>
      </c>
      <c r="D115">
        <v>15</v>
      </c>
      <c r="E115" s="1" t="s">
        <v>130</v>
      </c>
      <c r="F115" s="1" t="s">
        <v>131</v>
      </c>
      <c r="G115">
        <v>2.4707E-2</v>
      </c>
      <c r="H115">
        <v>2.9054E-2</v>
      </c>
      <c r="I115">
        <v>1019.651</v>
      </c>
      <c r="J115">
        <v>1560.0429999999999</v>
      </c>
      <c r="K115">
        <v>2386.83</v>
      </c>
      <c r="L115">
        <v>3651.7959999999998</v>
      </c>
      <c r="M115">
        <v>3.5814180000000002</v>
      </c>
      <c r="N115">
        <v>16759.03</v>
      </c>
      <c r="O115">
        <v>17107.32</v>
      </c>
      <c r="P115">
        <v>17462.86</v>
      </c>
      <c r="Q115">
        <v>17825.79</v>
      </c>
      <c r="R115">
        <v>1.063653</v>
      </c>
      <c r="S115">
        <v>285.04360000000003</v>
      </c>
      <c r="T115">
        <v>252.4486</v>
      </c>
      <c r="U115">
        <v>223.58080000000001</v>
      </c>
      <c r="V115">
        <v>198.01410000000001</v>
      </c>
      <c r="W115">
        <v>0.69467990000000002</v>
      </c>
      <c r="X115">
        <v>14034.23</v>
      </c>
      <c r="Y115">
        <v>13510.27</v>
      </c>
      <c r="Z115">
        <v>13005.89</v>
      </c>
      <c r="AA115">
        <v>12520.33</v>
      </c>
      <c r="AB115">
        <v>0.89212829999999999</v>
      </c>
      <c r="AD115">
        <v>12157.9</v>
      </c>
      <c r="AE115">
        <v>12448.72</v>
      </c>
      <c r="AF115">
        <v>12746.49</v>
      </c>
      <c r="AG115">
        <v>13051.39</v>
      </c>
      <c r="AH115">
        <v>1.073491</v>
      </c>
      <c r="BM115">
        <v>6.7535189999999998</v>
      </c>
      <c r="BN115">
        <v>6.615977</v>
      </c>
      <c r="BO115">
        <v>6.481236</v>
      </c>
      <c r="BP115">
        <v>6.3492379999999997</v>
      </c>
      <c r="BQ115">
        <v>0.94013769999999997</v>
      </c>
      <c r="BR115">
        <v>34448</v>
      </c>
      <c r="BS115">
        <v>17248</v>
      </c>
      <c r="BT115">
        <v>10644</v>
      </c>
      <c r="BU115">
        <v>4262</v>
      </c>
      <c r="BV115">
        <v>0.50069669999999999</v>
      </c>
      <c r="BW115">
        <v>0.40041339999999997</v>
      </c>
      <c r="BX115">
        <v>0.79971239999999999</v>
      </c>
      <c r="BY115">
        <v>26385.19</v>
      </c>
      <c r="BZ115">
        <v>30347.06</v>
      </c>
      <c r="CA115">
        <v>30556.240000000002</v>
      </c>
      <c r="CB115">
        <v>34616.61</v>
      </c>
      <c r="CC115">
        <v>34693.089999999997</v>
      </c>
      <c r="CD115">
        <v>39454.82</v>
      </c>
      <c r="CE115">
        <v>38283.25</v>
      </c>
      <c r="CF115">
        <v>43493.93</v>
      </c>
      <c r="CG115">
        <v>0.86944779999999999</v>
      </c>
      <c r="CH115">
        <v>0.88270470000000001</v>
      </c>
      <c r="CI115">
        <v>0.87931170000000003</v>
      </c>
      <c r="CJ115">
        <v>0.88019749999999997</v>
      </c>
      <c r="DF115">
        <v>31471.75</v>
      </c>
      <c r="DG115">
        <v>128451.1</v>
      </c>
      <c r="DH115">
        <v>22040.71</v>
      </c>
      <c r="DI115">
        <v>118658.7</v>
      </c>
      <c r="DJ115">
        <v>0.24500959999999999</v>
      </c>
      <c r="DK115">
        <v>0.18574879999999999</v>
      </c>
      <c r="DL115">
        <v>0.81673770000000001</v>
      </c>
      <c r="DM115">
        <v>5.7386E-2</v>
      </c>
      <c r="DN115">
        <v>103032.62420000001</v>
      </c>
      <c r="DO115">
        <v>151237.6948</v>
      </c>
      <c r="DP115">
        <v>0.6812629</v>
      </c>
    </row>
    <row r="116" spans="1:120" x14ac:dyDescent="0.25">
      <c r="A116">
        <v>2016</v>
      </c>
      <c r="B116" s="1" t="s">
        <v>157</v>
      </c>
      <c r="C116" s="1" t="s">
        <v>158</v>
      </c>
      <c r="D116">
        <v>16</v>
      </c>
      <c r="E116" s="1" t="s">
        <v>130</v>
      </c>
      <c r="F116" s="1" t="s">
        <v>134</v>
      </c>
      <c r="G116">
        <v>2.963E-2</v>
      </c>
      <c r="H116">
        <v>2.9988999999999998E-2</v>
      </c>
      <c r="I116">
        <v>267.0163</v>
      </c>
      <c r="J116">
        <v>567.02049999999997</v>
      </c>
      <c r="K116">
        <v>1204.0920000000001</v>
      </c>
      <c r="L116">
        <v>2556.9409999999998</v>
      </c>
      <c r="M116">
        <v>9.5759749999999997</v>
      </c>
      <c r="N116">
        <v>5532.415</v>
      </c>
      <c r="O116">
        <v>5695.6620000000003</v>
      </c>
      <c r="P116">
        <v>5863.7259999999997</v>
      </c>
      <c r="Q116">
        <v>6036.7489999999998</v>
      </c>
      <c r="R116">
        <v>1.0911599999999999</v>
      </c>
      <c r="S116">
        <v>1684.327</v>
      </c>
      <c r="T116">
        <v>1480.5840000000001</v>
      </c>
      <c r="U116">
        <v>1301.4880000000001</v>
      </c>
      <c r="V116">
        <v>1144.0550000000001</v>
      </c>
      <c r="W116">
        <v>0.67923579999999995</v>
      </c>
      <c r="X116">
        <v>6543.8760000000002</v>
      </c>
      <c r="Y116">
        <v>6528.9759999999997</v>
      </c>
      <c r="Z116">
        <v>6514.11</v>
      </c>
      <c r="AA116">
        <v>6499.2780000000002</v>
      </c>
      <c r="AB116">
        <v>0.99318470000000003</v>
      </c>
      <c r="AC116">
        <v>-6.6000000000000003E-2</v>
      </c>
      <c r="AD116">
        <v>5355.6270000000004</v>
      </c>
      <c r="AE116">
        <v>6053.5169999999998</v>
      </c>
      <c r="AF116">
        <v>6842.3490000000002</v>
      </c>
      <c r="AG116">
        <v>7733.9740000000002</v>
      </c>
      <c r="AH116">
        <v>1.4440839999999999</v>
      </c>
      <c r="BM116">
        <v>5.1964860000000002</v>
      </c>
      <c r="BN116">
        <v>5.3715640000000002</v>
      </c>
      <c r="BO116">
        <v>5.5525399999999996</v>
      </c>
      <c r="BP116">
        <v>5.7396140000000004</v>
      </c>
      <c r="BQ116">
        <v>1.104519</v>
      </c>
      <c r="BR116">
        <v>47267</v>
      </c>
      <c r="BS116">
        <v>15332</v>
      </c>
      <c r="BT116">
        <v>19788</v>
      </c>
      <c r="BU116">
        <v>4728</v>
      </c>
      <c r="BV116">
        <v>0.32437009999999999</v>
      </c>
      <c r="BW116">
        <v>0.2389327</v>
      </c>
      <c r="BX116">
        <v>0.73660519999999996</v>
      </c>
      <c r="BY116">
        <v>21415.57</v>
      </c>
      <c r="BZ116">
        <v>26583.439999999999</v>
      </c>
      <c r="CA116">
        <v>24394.959999999999</v>
      </c>
      <c r="CB116">
        <v>30352.82</v>
      </c>
      <c r="CC116">
        <v>27622.959999999999</v>
      </c>
      <c r="CD116">
        <v>34253.050000000003</v>
      </c>
      <c r="CE116">
        <v>30429.119999999999</v>
      </c>
      <c r="CF116">
        <v>37988.78</v>
      </c>
      <c r="CG116">
        <v>0.80559800000000004</v>
      </c>
      <c r="CH116">
        <v>0.80371320000000002</v>
      </c>
      <c r="CI116">
        <v>0.80643810000000005</v>
      </c>
      <c r="CJ116">
        <v>0.80100269999999996</v>
      </c>
      <c r="DF116">
        <v>33928.67</v>
      </c>
      <c r="DG116">
        <v>114717</v>
      </c>
      <c r="DH116">
        <v>25300.43</v>
      </c>
      <c r="DI116">
        <v>99743.27</v>
      </c>
      <c r="DJ116">
        <v>0.29575960000000001</v>
      </c>
      <c r="DK116">
        <v>0.25365549999999998</v>
      </c>
      <c r="DL116">
        <v>0.90300210000000003</v>
      </c>
      <c r="DM116">
        <v>6.6316E-2</v>
      </c>
      <c r="DN116">
        <v>83594.938899999994</v>
      </c>
      <c r="DO116">
        <v>79501.11348</v>
      </c>
      <c r="DP116">
        <v>1.0514939999999999</v>
      </c>
    </row>
    <row r="117" spans="1:120" x14ac:dyDescent="0.25">
      <c r="A117">
        <v>2016</v>
      </c>
      <c r="B117" s="1" t="s">
        <v>159</v>
      </c>
      <c r="C117" s="1" t="s">
        <v>160</v>
      </c>
      <c r="D117">
        <v>17</v>
      </c>
      <c r="E117" s="1" t="s">
        <v>161</v>
      </c>
      <c r="F117" s="1" t="s">
        <v>162</v>
      </c>
      <c r="G117">
        <v>3.3008999999999997E-2</v>
      </c>
      <c r="H117">
        <v>3.9489000000000003E-2</v>
      </c>
      <c r="I117">
        <v>297.0394</v>
      </c>
      <c r="J117">
        <v>570.56539999999995</v>
      </c>
      <c r="K117">
        <v>1095.9649999999999</v>
      </c>
      <c r="L117">
        <v>2105.1759999999999</v>
      </c>
      <c r="M117">
        <v>7.0871930000000001</v>
      </c>
      <c r="N117">
        <v>5520.5339999999997</v>
      </c>
      <c r="O117">
        <v>6134.076</v>
      </c>
      <c r="P117">
        <v>6815.8050000000003</v>
      </c>
      <c r="Q117">
        <v>7573.3010000000004</v>
      </c>
      <c r="R117">
        <v>1.371842</v>
      </c>
      <c r="S117">
        <v>9272.8449999999993</v>
      </c>
      <c r="T117">
        <v>6638.3959999999997</v>
      </c>
      <c r="U117">
        <v>4752.4040000000005</v>
      </c>
      <c r="V117">
        <v>3402.2289999999998</v>
      </c>
      <c r="W117">
        <v>0.36690240000000002</v>
      </c>
      <c r="X117">
        <v>14563.6</v>
      </c>
      <c r="Y117">
        <v>12879.05</v>
      </c>
      <c r="Z117">
        <v>11389.35</v>
      </c>
      <c r="AA117">
        <v>10071.959999999999</v>
      </c>
      <c r="AB117">
        <v>0.69158419999999998</v>
      </c>
      <c r="AC117">
        <v>-0.40360000000000001</v>
      </c>
      <c r="AD117">
        <v>12132.55</v>
      </c>
      <c r="AE117">
        <v>11806.51</v>
      </c>
      <c r="AF117">
        <v>11489.23</v>
      </c>
      <c r="AG117">
        <v>11180.48</v>
      </c>
      <c r="AH117">
        <v>0.92152710000000004</v>
      </c>
      <c r="BM117">
        <v>6.8718909999999997</v>
      </c>
      <c r="BN117">
        <v>6.5151649999999997</v>
      </c>
      <c r="BO117">
        <v>6.1769559999999997</v>
      </c>
      <c r="BP117">
        <v>5.8563039999999997</v>
      </c>
      <c r="BQ117">
        <v>0.85221139999999995</v>
      </c>
      <c r="BR117">
        <v>310357</v>
      </c>
      <c r="BS117">
        <v>179763</v>
      </c>
      <c r="BT117">
        <v>111508</v>
      </c>
      <c r="BU117">
        <v>53948</v>
      </c>
      <c r="BV117">
        <v>0.5792136</v>
      </c>
      <c r="BW117">
        <v>0.48380380000000001</v>
      </c>
      <c r="BX117">
        <v>0.83527700000000005</v>
      </c>
      <c r="BY117">
        <v>26925.87</v>
      </c>
      <c r="BZ117">
        <v>33305.31</v>
      </c>
      <c r="CA117">
        <v>30907.97</v>
      </c>
      <c r="CB117">
        <v>38256.92</v>
      </c>
      <c r="CC117">
        <v>35447.839999999997</v>
      </c>
      <c r="CD117">
        <v>44181.38</v>
      </c>
      <c r="CE117">
        <v>39683.230000000003</v>
      </c>
      <c r="CF117">
        <v>49167.32</v>
      </c>
      <c r="CG117">
        <v>0.80845560000000005</v>
      </c>
      <c r="CH117">
        <v>0.80790530000000005</v>
      </c>
      <c r="CI117">
        <v>0.80232539999999997</v>
      </c>
      <c r="CJ117">
        <v>0.80710590000000004</v>
      </c>
      <c r="DF117">
        <v>28360.09</v>
      </c>
      <c r="DG117">
        <v>137092.70000000001</v>
      </c>
      <c r="DH117">
        <v>21014.7</v>
      </c>
      <c r="DI117">
        <v>123727.9</v>
      </c>
      <c r="DJ117">
        <v>0.206868</v>
      </c>
      <c r="DK117">
        <v>0.1698461</v>
      </c>
      <c r="DL117">
        <v>0.8835324</v>
      </c>
      <c r="DM117">
        <v>3.1757000000000001E-2</v>
      </c>
      <c r="DN117">
        <v>102978.46799999999</v>
      </c>
      <c r="DO117">
        <v>141867.46299999999</v>
      </c>
      <c r="DP117">
        <v>0.72587800000000002</v>
      </c>
    </row>
    <row r="118" spans="1:120" x14ac:dyDescent="0.25">
      <c r="A118">
        <v>2016</v>
      </c>
      <c r="B118" s="1" t="s">
        <v>163</v>
      </c>
      <c r="C118" s="1" t="s">
        <v>164</v>
      </c>
      <c r="D118">
        <v>18</v>
      </c>
      <c r="E118" s="1" t="s">
        <v>161</v>
      </c>
      <c r="F118" s="1" t="s">
        <v>162</v>
      </c>
      <c r="G118">
        <v>2.9558000000000001E-2</v>
      </c>
      <c r="H118">
        <v>3.4402000000000002E-2</v>
      </c>
      <c r="I118">
        <v>306.3184</v>
      </c>
      <c r="J118">
        <v>535.57669999999996</v>
      </c>
      <c r="K118">
        <v>936.41909999999996</v>
      </c>
      <c r="L118">
        <v>1637.2650000000001</v>
      </c>
      <c r="M118">
        <v>5.3449759999999999</v>
      </c>
      <c r="N118">
        <v>7960.0820000000003</v>
      </c>
      <c r="O118">
        <v>8331.33</v>
      </c>
      <c r="P118">
        <v>8719.893</v>
      </c>
      <c r="Q118">
        <v>9126.5779999999995</v>
      </c>
      <c r="R118">
        <v>1.1465430000000001</v>
      </c>
      <c r="S118">
        <v>3495.252</v>
      </c>
      <c r="T118">
        <v>3158.7420000000002</v>
      </c>
      <c r="U118">
        <v>2854.6309999999999</v>
      </c>
      <c r="V118">
        <v>2579.7979999999998</v>
      </c>
      <c r="W118">
        <v>0.73808640000000003</v>
      </c>
      <c r="X118">
        <v>10408.1</v>
      </c>
      <c r="Y118">
        <v>10397.16</v>
      </c>
      <c r="Z118">
        <v>10386.23</v>
      </c>
      <c r="AA118">
        <v>10375.31</v>
      </c>
      <c r="AB118">
        <v>0.99685029999999997</v>
      </c>
      <c r="AC118">
        <v>0.10829999999999999</v>
      </c>
      <c r="AD118">
        <v>7714.2539999999999</v>
      </c>
      <c r="AE118">
        <v>8354.0709999999999</v>
      </c>
      <c r="AF118">
        <v>9046.9539999999997</v>
      </c>
      <c r="AG118">
        <v>9797.3060000000005</v>
      </c>
      <c r="AH118">
        <v>1.2700260000000001</v>
      </c>
      <c r="BM118">
        <v>5.4035909999999996</v>
      </c>
      <c r="BN118">
        <v>5.5145590000000002</v>
      </c>
      <c r="BO118">
        <v>5.6278050000000004</v>
      </c>
      <c r="BP118">
        <v>5.7433769999999997</v>
      </c>
      <c r="BQ118">
        <v>1.062881</v>
      </c>
      <c r="BR118">
        <v>174228</v>
      </c>
      <c r="BS118">
        <v>73803</v>
      </c>
      <c r="BT118">
        <v>78504</v>
      </c>
      <c r="BU118">
        <v>30182</v>
      </c>
      <c r="BV118">
        <v>0.42360009999999998</v>
      </c>
      <c r="BW118">
        <v>0.38446449999999999</v>
      </c>
      <c r="BX118">
        <v>0.90761179999999997</v>
      </c>
      <c r="BY118">
        <v>22435.45</v>
      </c>
      <c r="BZ118">
        <v>28145.48</v>
      </c>
      <c r="CA118">
        <v>25794.26</v>
      </c>
      <c r="CB118">
        <v>32139.13</v>
      </c>
      <c r="CC118">
        <v>29590.95</v>
      </c>
      <c r="CD118">
        <v>36978.22</v>
      </c>
      <c r="CE118">
        <v>32995.17</v>
      </c>
      <c r="CF118">
        <v>41104.9</v>
      </c>
      <c r="CG118">
        <v>0.79712439999999996</v>
      </c>
      <c r="CH118">
        <v>0.8025814</v>
      </c>
      <c r="CI118">
        <v>0.80022660000000001</v>
      </c>
      <c r="CJ118">
        <v>0.80270649999999999</v>
      </c>
      <c r="DF118">
        <v>28606.74</v>
      </c>
      <c r="DG118">
        <v>107639.9</v>
      </c>
      <c r="DH118">
        <v>20973.51</v>
      </c>
      <c r="DI118">
        <v>95735.3</v>
      </c>
      <c r="DJ118">
        <v>0.26576349999999999</v>
      </c>
      <c r="DK118">
        <v>0.2190781</v>
      </c>
      <c r="DL118">
        <v>0.85271819999999998</v>
      </c>
      <c r="DM118">
        <v>3.7919000000000001E-2</v>
      </c>
      <c r="DN118">
        <v>78771.117199999993</v>
      </c>
      <c r="DO118">
        <v>108888.1738</v>
      </c>
      <c r="DP118">
        <v>0.72341299999999997</v>
      </c>
    </row>
    <row r="119" spans="1:120" x14ac:dyDescent="0.25">
      <c r="A119">
        <v>2016</v>
      </c>
      <c r="B119" s="1" t="s">
        <v>165</v>
      </c>
      <c r="C119" s="1" t="s">
        <v>166</v>
      </c>
      <c r="D119">
        <v>19</v>
      </c>
      <c r="E119" s="1" t="s">
        <v>161</v>
      </c>
      <c r="F119" s="1" t="s">
        <v>167</v>
      </c>
      <c r="G119">
        <v>3.6592E-2</v>
      </c>
      <c r="H119">
        <v>4.5173999999999999E-2</v>
      </c>
      <c r="I119">
        <v>287.70929999999998</v>
      </c>
      <c r="J119">
        <v>566.72640000000001</v>
      </c>
      <c r="K119">
        <v>1116.3309999999999</v>
      </c>
      <c r="L119">
        <v>2198.9360000000001</v>
      </c>
      <c r="M119">
        <v>7.6429109999999998</v>
      </c>
      <c r="N119">
        <v>6583.357</v>
      </c>
      <c r="O119">
        <v>7381.1289999999999</v>
      </c>
      <c r="P119">
        <v>8275.5740000000005</v>
      </c>
      <c r="Q119">
        <v>9278.4089999999997</v>
      </c>
      <c r="R119">
        <v>1.4093739999999999</v>
      </c>
      <c r="S119">
        <v>5549.62</v>
      </c>
      <c r="T119">
        <v>4464.3180000000002</v>
      </c>
      <c r="U119">
        <v>3591.2629999999999</v>
      </c>
      <c r="V119">
        <v>2888.9450000000002</v>
      </c>
      <c r="W119">
        <v>0.52056619999999998</v>
      </c>
      <c r="X119">
        <v>11452.03</v>
      </c>
      <c r="Y119">
        <v>11248.53</v>
      </c>
      <c r="Z119">
        <v>11048.65</v>
      </c>
      <c r="AA119">
        <v>10852.32</v>
      </c>
      <c r="AB119">
        <v>0.94763319999999995</v>
      </c>
      <c r="AC119">
        <v>-7.22E-2</v>
      </c>
      <c r="AD119">
        <v>8742.0930000000008</v>
      </c>
      <c r="AE119">
        <v>9356.7729999999992</v>
      </c>
      <c r="AF119">
        <v>10014.67</v>
      </c>
      <c r="AG119">
        <v>10718.83</v>
      </c>
      <c r="AH119">
        <v>1.2261169999999999</v>
      </c>
      <c r="BM119">
        <v>6.5746830000000003</v>
      </c>
      <c r="BN119">
        <v>6.8181349999999998</v>
      </c>
      <c r="BO119">
        <v>7.0706009999999999</v>
      </c>
      <c r="BP119">
        <v>7.3324160000000003</v>
      </c>
      <c r="BQ119">
        <v>1.1152500000000001</v>
      </c>
      <c r="BR119">
        <v>80631</v>
      </c>
      <c r="BS119">
        <v>40005</v>
      </c>
      <c r="BT119">
        <v>24722</v>
      </c>
      <c r="BU119">
        <v>10735</v>
      </c>
      <c r="BV119">
        <v>0.49614910000000001</v>
      </c>
      <c r="BW119">
        <v>0.43422860000000002</v>
      </c>
      <c r="BX119">
        <v>0.87519780000000003</v>
      </c>
      <c r="BY119">
        <v>24695.4</v>
      </c>
      <c r="BZ119">
        <v>29298.12</v>
      </c>
      <c r="CA119">
        <v>28150.84</v>
      </c>
      <c r="CB119">
        <v>33016.89</v>
      </c>
      <c r="CC119">
        <v>31952.67</v>
      </c>
      <c r="CD119">
        <v>37472.160000000003</v>
      </c>
      <c r="CE119">
        <v>35007.129999999997</v>
      </c>
      <c r="CF119">
        <v>41331.81</v>
      </c>
      <c r="CG119">
        <v>0.8429006</v>
      </c>
      <c r="CH119">
        <v>0.85261929999999997</v>
      </c>
      <c r="CI119">
        <v>0.85270420000000002</v>
      </c>
      <c r="CJ119">
        <v>0.84697800000000001</v>
      </c>
      <c r="DF119">
        <v>30024.14</v>
      </c>
      <c r="DG119">
        <v>109783.8</v>
      </c>
      <c r="DH119">
        <v>22090.15</v>
      </c>
      <c r="DI119">
        <v>100060.9</v>
      </c>
      <c r="DJ119">
        <v>0.27348430000000001</v>
      </c>
      <c r="DK119">
        <v>0.22076709999999999</v>
      </c>
      <c r="DL119">
        <v>0.89281509999999997</v>
      </c>
      <c r="DM119">
        <v>8.5999999999999998E-4</v>
      </c>
      <c r="DN119">
        <v>87151.824479999996</v>
      </c>
      <c r="DO119">
        <v>111888.7691</v>
      </c>
      <c r="DP119">
        <v>0.77891489999999997</v>
      </c>
    </row>
    <row r="120" spans="1:120" x14ac:dyDescent="0.25">
      <c r="A120">
        <v>2016</v>
      </c>
      <c r="B120" s="1" t="s">
        <v>168</v>
      </c>
      <c r="C120" s="1" t="s">
        <v>169</v>
      </c>
      <c r="D120">
        <v>20</v>
      </c>
      <c r="E120" s="1" t="s">
        <v>161</v>
      </c>
      <c r="F120" s="1" t="s">
        <v>167</v>
      </c>
      <c r="G120">
        <v>3.5471000000000003E-2</v>
      </c>
      <c r="H120">
        <v>4.0945000000000002E-2</v>
      </c>
      <c r="I120">
        <v>276.1508</v>
      </c>
      <c r="J120">
        <v>573.49189999999999</v>
      </c>
      <c r="K120">
        <v>1190.991</v>
      </c>
      <c r="L120">
        <v>2473.3719999999998</v>
      </c>
      <c r="M120">
        <v>8.9565999999999999</v>
      </c>
      <c r="N120">
        <v>7671.7039999999997</v>
      </c>
      <c r="O120">
        <v>8533.6509999999998</v>
      </c>
      <c r="P120">
        <v>9492.4429999999993</v>
      </c>
      <c r="Q120">
        <v>10558.96</v>
      </c>
      <c r="R120">
        <v>1.3763510000000001</v>
      </c>
      <c r="S120">
        <v>3063.3449999999998</v>
      </c>
      <c r="T120">
        <v>2404.9720000000002</v>
      </c>
      <c r="U120">
        <v>1888.097</v>
      </c>
      <c r="V120">
        <v>1482.308</v>
      </c>
      <c r="W120">
        <v>0.48388560000000003</v>
      </c>
      <c r="X120">
        <v>9684.31</v>
      </c>
      <c r="Y120">
        <v>9832.58</v>
      </c>
      <c r="Z120">
        <v>9983.1219999999994</v>
      </c>
      <c r="AA120">
        <v>10135.969999999999</v>
      </c>
      <c r="AB120">
        <v>1.046638</v>
      </c>
      <c r="AC120">
        <v>-1.7000000000000001E-2</v>
      </c>
      <c r="AD120">
        <v>7533.0460000000003</v>
      </c>
      <c r="AE120">
        <v>8510.1589999999997</v>
      </c>
      <c r="AF120">
        <v>9614.0149999999994</v>
      </c>
      <c r="AG120">
        <v>10861.05</v>
      </c>
      <c r="AH120">
        <v>1.4417869999999999</v>
      </c>
      <c r="BM120">
        <v>6.9382890000000002</v>
      </c>
      <c r="BN120">
        <v>7.3312189999999999</v>
      </c>
      <c r="BO120">
        <v>7.7464009999999996</v>
      </c>
      <c r="BP120">
        <v>8.1850959999999997</v>
      </c>
      <c r="BQ120">
        <v>1.1796990000000001</v>
      </c>
      <c r="BR120">
        <v>82850</v>
      </c>
      <c r="BS120">
        <v>36768</v>
      </c>
      <c r="BT120">
        <v>34121</v>
      </c>
      <c r="BU120">
        <v>14834</v>
      </c>
      <c r="BV120">
        <v>0.44379000000000002</v>
      </c>
      <c r="BW120">
        <v>0.43474689999999999</v>
      </c>
      <c r="BX120">
        <v>0.97962309999999997</v>
      </c>
      <c r="BY120">
        <v>20413.78</v>
      </c>
      <c r="BZ120">
        <v>27703.48</v>
      </c>
      <c r="CA120">
        <v>23160.03</v>
      </c>
      <c r="CB120">
        <v>31334.21</v>
      </c>
      <c r="CC120">
        <v>26169.47</v>
      </c>
      <c r="CD120">
        <v>35616.44</v>
      </c>
      <c r="CE120">
        <v>29065.68</v>
      </c>
      <c r="CF120">
        <v>39370.03</v>
      </c>
      <c r="CG120">
        <v>0.73686689999999999</v>
      </c>
      <c r="CH120">
        <v>0.73912920000000004</v>
      </c>
      <c r="CI120">
        <v>0.73475809999999997</v>
      </c>
      <c r="CJ120">
        <v>0.73826919999999996</v>
      </c>
      <c r="DF120">
        <v>30027.200000000001</v>
      </c>
      <c r="DG120">
        <v>109151</v>
      </c>
      <c r="DH120">
        <v>21567.79</v>
      </c>
      <c r="DI120">
        <v>98017.32</v>
      </c>
      <c r="DJ120">
        <v>0.2750978</v>
      </c>
      <c r="DK120">
        <v>0.2200406</v>
      </c>
      <c r="DL120">
        <v>0.87347870000000005</v>
      </c>
      <c r="DM120">
        <v>6.5209999999999999E-3</v>
      </c>
      <c r="DN120">
        <v>81464.695049999995</v>
      </c>
      <c r="DO120">
        <v>134171.1373</v>
      </c>
      <c r="DP120">
        <v>0.60716999999999999</v>
      </c>
    </row>
    <row r="121" spans="1:120" x14ac:dyDescent="0.25">
      <c r="A121">
        <v>2016</v>
      </c>
      <c r="B121" s="1" t="s">
        <v>170</v>
      </c>
      <c r="C121" s="1" t="s">
        <v>171</v>
      </c>
      <c r="D121">
        <v>21</v>
      </c>
      <c r="E121" s="1" t="s">
        <v>126</v>
      </c>
      <c r="F121" s="1" t="s">
        <v>127</v>
      </c>
      <c r="G121">
        <v>3.6385000000000001E-2</v>
      </c>
      <c r="H121">
        <v>4.0386999999999999E-2</v>
      </c>
      <c r="I121">
        <v>594.04459999999995</v>
      </c>
      <c r="J121">
        <v>817.97299999999996</v>
      </c>
      <c r="K121">
        <v>1126.3130000000001</v>
      </c>
      <c r="L121">
        <v>1550.8820000000001</v>
      </c>
      <c r="M121">
        <v>2.6107170000000002</v>
      </c>
      <c r="N121">
        <v>5542.13</v>
      </c>
      <c r="O121">
        <v>6060.1009999999997</v>
      </c>
      <c r="P121">
        <v>6626.4809999999998</v>
      </c>
      <c r="Q121">
        <v>7245.7960000000003</v>
      </c>
      <c r="R121">
        <v>1.3074030000000001</v>
      </c>
      <c r="S121">
        <v>4579.4110000000001</v>
      </c>
      <c r="T121">
        <v>3632.5129999999999</v>
      </c>
      <c r="U121">
        <v>2881.4079999999999</v>
      </c>
      <c r="V121">
        <v>2285.6109999999999</v>
      </c>
      <c r="W121">
        <v>0.49910579999999999</v>
      </c>
      <c r="X121">
        <v>8857.473</v>
      </c>
      <c r="Y121">
        <v>8916.7330000000002</v>
      </c>
      <c r="Z121">
        <v>8976.3909999999996</v>
      </c>
      <c r="AA121">
        <v>9036.4470000000001</v>
      </c>
      <c r="AB121">
        <v>1.0202059999999999</v>
      </c>
      <c r="AC121">
        <v>0.2732</v>
      </c>
      <c r="AD121">
        <v>8135.3190000000004</v>
      </c>
      <c r="AE121">
        <v>8500.7479999999996</v>
      </c>
      <c r="AF121">
        <v>8882.5930000000008</v>
      </c>
      <c r="AG121">
        <v>9281.5889999999999</v>
      </c>
      <c r="AH121">
        <v>1.1409</v>
      </c>
      <c r="BM121">
        <v>6.0076029999999996</v>
      </c>
      <c r="BN121">
        <v>6.0941910000000004</v>
      </c>
      <c r="BO121">
        <v>6.1820259999999996</v>
      </c>
      <c r="BP121">
        <v>6.271128</v>
      </c>
      <c r="BQ121">
        <v>1.043865</v>
      </c>
      <c r="BR121">
        <v>114207</v>
      </c>
      <c r="BS121">
        <v>52889</v>
      </c>
      <c r="BT121">
        <v>57072</v>
      </c>
      <c r="BU121">
        <v>25316</v>
      </c>
      <c r="BV121">
        <v>0.4630977</v>
      </c>
      <c r="BW121">
        <v>0.44357999999999997</v>
      </c>
      <c r="BX121">
        <v>0.95785399999999998</v>
      </c>
      <c r="BY121">
        <v>23141.65</v>
      </c>
      <c r="BZ121">
        <v>27968.82</v>
      </c>
      <c r="CA121">
        <v>26509.72</v>
      </c>
      <c r="CB121">
        <v>32705.279999999999</v>
      </c>
      <c r="CC121">
        <v>30972.87</v>
      </c>
      <c r="CD121">
        <v>38045.43</v>
      </c>
      <c r="CE121">
        <v>34892.160000000003</v>
      </c>
      <c r="CF121">
        <v>42773.279999999999</v>
      </c>
      <c r="CG121">
        <v>0.82740880000000006</v>
      </c>
      <c r="CH121">
        <v>0.81056410000000001</v>
      </c>
      <c r="CI121">
        <v>0.8141022</v>
      </c>
      <c r="CJ121">
        <v>0.81574679999999999</v>
      </c>
      <c r="DF121">
        <v>25319.8</v>
      </c>
      <c r="DG121">
        <v>107884.8</v>
      </c>
      <c r="DH121">
        <v>19342.37</v>
      </c>
      <c r="DI121">
        <v>96168.12</v>
      </c>
      <c r="DJ121">
        <v>0.23469290000000001</v>
      </c>
      <c r="DK121">
        <v>0.2011308</v>
      </c>
      <c r="DL121">
        <v>0.86038530000000002</v>
      </c>
      <c r="DM121">
        <v>0</v>
      </c>
      <c r="DN121">
        <v>72955.498250000004</v>
      </c>
      <c r="DO121">
        <v>139451.5116</v>
      </c>
      <c r="DP121">
        <v>0.52316030000000002</v>
      </c>
    </row>
    <row r="122" spans="1:120" x14ac:dyDescent="0.25">
      <c r="A122">
        <v>2016</v>
      </c>
      <c r="B122" s="1" t="s">
        <v>172</v>
      </c>
      <c r="C122" s="1" t="s">
        <v>173</v>
      </c>
      <c r="D122">
        <v>22</v>
      </c>
      <c r="E122" s="1" t="s">
        <v>126</v>
      </c>
      <c r="F122" s="1" t="s">
        <v>137</v>
      </c>
      <c r="G122">
        <v>3.5493999999999998E-2</v>
      </c>
      <c r="H122">
        <v>3.9856999999999997E-2</v>
      </c>
      <c r="I122">
        <v>750.35889999999995</v>
      </c>
      <c r="J122">
        <v>967.70770000000005</v>
      </c>
      <c r="K122">
        <v>1248.0139999999999</v>
      </c>
      <c r="L122">
        <v>1609.5129999999999</v>
      </c>
      <c r="M122">
        <v>2.1449910000000001</v>
      </c>
      <c r="N122">
        <v>5485.835</v>
      </c>
      <c r="O122">
        <v>5625.6970000000001</v>
      </c>
      <c r="P122">
        <v>5769.125</v>
      </c>
      <c r="Q122">
        <v>5916.2089999999998</v>
      </c>
      <c r="R122">
        <v>1.078452</v>
      </c>
      <c r="S122">
        <v>4561.6019999999999</v>
      </c>
      <c r="T122">
        <v>4320.2190000000001</v>
      </c>
      <c r="U122">
        <v>4091.61</v>
      </c>
      <c r="V122">
        <v>3875.098</v>
      </c>
      <c r="W122">
        <v>0.84950380000000003</v>
      </c>
      <c r="X122">
        <v>9848.77</v>
      </c>
      <c r="Y122">
        <v>9783.7649999999994</v>
      </c>
      <c r="Z122">
        <v>9719.19</v>
      </c>
      <c r="AA122">
        <v>9655.0409999999993</v>
      </c>
      <c r="AB122">
        <v>0.98032969999999997</v>
      </c>
      <c r="AC122">
        <v>0.40839999999999999</v>
      </c>
      <c r="AD122">
        <v>9547.6779999999999</v>
      </c>
      <c r="AE122">
        <v>9692.107</v>
      </c>
      <c r="AF122">
        <v>9838.7240000000002</v>
      </c>
      <c r="AG122">
        <v>9987.5570000000007</v>
      </c>
      <c r="AH122">
        <v>1.0460719999999999</v>
      </c>
      <c r="BM122">
        <v>7.4082949999999999</v>
      </c>
      <c r="BN122">
        <v>7.7466229999999996</v>
      </c>
      <c r="BO122">
        <v>8.1004020000000008</v>
      </c>
      <c r="BP122">
        <v>8.4703379999999999</v>
      </c>
      <c r="BQ122">
        <v>1.143359</v>
      </c>
      <c r="BR122">
        <v>119634</v>
      </c>
      <c r="BS122">
        <v>67877</v>
      </c>
      <c r="BT122">
        <v>55922</v>
      </c>
      <c r="BU122">
        <v>27967</v>
      </c>
      <c r="BV122">
        <v>0.56737210000000005</v>
      </c>
      <c r="BW122">
        <v>0.50010730000000003</v>
      </c>
      <c r="BX122">
        <v>0.88144489999999998</v>
      </c>
      <c r="BY122">
        <v>22876.639999999999</v>
      </c>
      <c r="BZ122">
        <v>29787.14</v>
      </c>
      <c r="CA122">
        <v>26768.92</v>
      </c>
      <c r="CB122">
        <v>34519.410000000003</v>
      </c>
      <c r="CC122">
        <v>31037.63</v>
      </c>
      <c r="CD122">
        <v>40352.519999999997</v>
      </c>
      <c r="CE122">
        <v>34965.21</v>
      </c>
      <c r="CF122">
        <v>45549.91</v>
      </c>
      <c r="CG122">
        <v>0.76800409999999997</v>
      </c>
      <c r="CH122">
        <v>0.77547440000000001</v>
      </c>
      <c r="CI122">
        <v>0.76916220000000002</v>
      </c>
      <c r="CJ122">
        <v>0.76762430000000004</v>
      </c>
      <c r="DF122">
        <v>23535.34</v>
      </c>
      <c r="DG122">
        <v>101949.1</v>
      </c>
      <c r="DH122">
        <v>18588.03</v>
      </c>
      <c r="DI122">
        <v>90908.37</v>
      </c>
      <c r="DJ122">
        <v>0.2308538</v>
      </c>
      <c r="DK122">
        <v>0.20446990000000001</v>
      </c>
      <c r="DL122">
        <v>0.80305170000000003</v>
      </c>
      <c r="DM122">
        <v>0.103004</v>
      </c>
      <c r="DN122">
        <v>64212.261700000003</v>
      </c>
      <c r="DO122">
        <v>127291.52009999999</v>
      </c>
      <c r="DP122">
        <v>0.50445039999999997</v>
      </c>
    </row>
    <row r="123" spans="1:120" x14ac:dyDescent="0.25">
      <c r="A123">
        <v>2016</v>
      </c>
      <c r="B123" s="1" t="s">
        <v>174</v>
      </c>
      <c r="C123" s="1" t="s">
        <v>175</v>
      </c>
      <c r="D123">
        <v>23</v>
      </c>
      <c r="E123" s="1" t="s">
        <v>144</v>
      </c>
      <c r="F123" s="1" t="s">
        <v>145</v>
      </c>
      <c r="G123">
        <v>4.0577000000000002E-2</v>
      </c>
      <c r="H123">
        <v>4.0624E-2</v>
      </c>
      <c r="I123">
        <v>394.1474</v>
      </c>
      <c r="J123">
        <v>677.55790000000002</v>
      </c>
      <c r="K123">
        <v>1164.7539999999999</v>
      </c>
      <c r="L123">
        <v>2002.2670000000001</v>
      </c>
      <c r="M123">
        <v>5.0799969999999997</v>
      </c>
      <c r="N123">
        <v>4115.58</v>
      </c>
      <c r="O123">
        <v>5127.5600000000004</v>
      </c>
      <c r="P123">
        <v>6388.375</v>
      </c>
      <c r="Q123">
        <v>7959.21</v>
      </c>
      <c r="R123">
        <v>1.9339219999999999</v>
      </c>
      <c r="S123">
        <v>7747.2709999999997</v>
      </c>
      <c r="T123">
        <v>6367.6710000000003</v>
      </c>
      <c r="U123">
        <v>5233.7439999999997</v>
      </c>
      <c r="V123">
        <v>4301.741</v>
      </c>
      <c r="W123">
        <v>0.5552589</v>
      </c>
      <c r="X123">
        <v>13253.65</v>
      </c>
      <c r="Y123">
        <v>12680.78</v>
      </c>
      <c r="Z123">
        <v>12132.69</v>
      </c>
      <c r="AA123">
        <v>11608.28</v>
      </c>
      <c r="AB123">
        <v>0.8758553</v>
      </c>
      <c r="AC123">
        <v>-2.81E-2</v>
      </c>
      <c r="AD123">
        <v>11411.47</v>
      </c>
      <c r="AE123">
        <v>11281.4</v>
      </c>
      <c r="AF123">
        <v>11152.82</v>
      </c>
      <c r="AG123">
        <v>11025.7</v>
      </c>
      <c r="AH123">
        <v>0.96619460000000001</v>
      </c>
      <c r="BM123">
        <v>7.9716630000000004</v>
      </c>
      <c r="BN123">
        <v>7.9350240000000003</v>
      </c>
      <c r="BO123">
        <v>7.8985529999999997</v>
      </c>
      <c r="BP123">
        <v>7.8622500000000004</v>
      </c>
      <c r="BQ123">
        <v>0.98627469999999995</v>
      </c>
      <c r="BR123">
        <v>29523</v>
      </c>
      <c r="BS123">
        <v>12950</v>
      </c>
      <c r="BT123">
        <v>12097</v>
      </c>
      <c r="BU123">
        <v>5329</v>
      </c>
      <c r="BV123">
        <v>0.43864110000000001</v>
      </c>
      <c r="BW123">
        <v>0.44052239999999998</v>
      </c>
      <c r="BX123">
        <v>1.004289</v>
      </c>
      <c r="BY123">
        <v>23489.040000000001</v>
      </c>
      <c r="BZ123">
        <v>27780.02</v>
      </c>
      <c r="CA123">
        <v>26257.4</v>
      </c>
      <c r="CB123">
        <v>31528.98</v>
      </c>
      <c r="CC123">
        <v>30139.29</v>
      </c>
      <c r="CD123">
        <v>36052.57</v>
      </c>
      <c r="CE123">
        <v>33640.870000000003</v>
      </c>
      <c r="CF123">
        <v>40140.06</v>
      </c>
      <c r="CG123">
        <v>0.84553730000000005</v>
      </c>
      <c r="CH123">
        <v>0.83280209999999999</v>
      </c>
      <c r="CI123">
        <v>0.83598170000000005</v>
      </c>
      <c r="CJ123">
        <v>0.83808709999999997</v>
      </c>
      <c r="DF123">
        <v>25595.07</v>
      </c>
      <c r="DG123">
        <v>114358</v>
      </c>
      <c r="DH123">
        <v>18925.740000000002</v>
      </c>
      <c r="DI123">
        <v>104574.1</v>
      </c>
      <c r="DJ123">
        <v>0.22381529999999999</v>
      </c>
      <c r="DK123">
        <v>0.18097930000000001</v>
      </c>
      <c r="DL123">
        <v>0.86968679999999998</v>
      </c>
      <c r="DM123">
        <v>8.6049999999999998E-3</v>
      </c>
      <c r="DN123">
        <v>86192.403049999994</v>
      </c>
      <c r="DO123">
        <v>71873.572220000002</v>
      </c>
      <c r="DP123">
        <v>1.199222</v>
      </c>
    </row>
    <row r="124" spans="1:120" x14ac:dyDescent="0.25">
      <c r="A124">
        <v>2016</v>
      </c>
      <c r="B124" s="1" t="s">
        <v>176</v>
      </c>
      <c r="C124" s="1" t="s">
        <v>177</v>
      </c>
      <c r="D124">
        <v>24</v>
      </c>
      <c r="E124" s="1" t="s">
        <v>126</v>
      </c>
      <c r="F124" s="1" t="s">
        <v>148</v>
      </c>
      <c r="G124">
        <v>3.3131000000000001E-2</v>
      </c>
      <c r="H124">
        <v>3.6250999999999999E-2</v>
      </c>
      <c r="I124">
        <v>542.14909999999998</v>
      </c>
      <c r="J124">
        <v>859.68719999999996</v>
      </c>
      <c r="K124">
        <v>1363.2080000000001</v>
      </c>
      <c r="L124">
        <v>2161.6419999999998</v>
      </c>
      <c r="M124">
        <v>3.9871729999999999</v>
      </c>
      <c r="N124">
        <v>6222.9650000000001</v>
      </c>
      <c r="O124">
        <v>8173.8580000000002</v>
      </c>
      <c r="P124">
        <v>10736.35</v>
      </c>
      <c r="Q124">
        <v>14102.19</v>
      </c>
      <c r="R124">
        <v>2.2661530000000001</v>
      </c>
      <c r="S124">
        <v>8479.2819999999992</v>
      </c>
      <c r="T124">
        <v>5392.3680000000004</v>
      </c>
      <c r="U124">
        <v>3429.2559999999999</v>
      </c>
      <c r="V124">
        <v>2180.8229999999999</v>
      </c>
      <c r="W124">
        <v>0.25719429999999999</v>
      </c>
      <c r="X124">
        <v>12936.48</v>
      </c>
      <c r="Y124">
        <v>12694.03</v>
      </c>
      <c r="Z124">
        <v>12456.13</v>
      </c>
      <c r="AA124">
        <v>12222.68</v>
      </c>
      <c r="AB124">
        <v>0.94482239999999995</v>
      </c>
      <c r="AC124">
        <v>0.13519999999999999</v>
      </c>
      <c r="AD124">
        <v>11518.03</v>
      </c>
      <c r="AE124">
        <v>11927.51</v>
      </c>
      <c r="AF124">
        <v>12351.55</v>
      </c>
      <c r="AG124">
        <v>12790.66</v>
      </c>
      <c r="AH124">
        <v>1.11049</v>
      </c>
      <c r="BM124">
        <v>7.1969620000000001</v>
      </c>
      <c r="BN124">
        <v>7.1047640000000003</v>
      </c>
      <c r="BO124">
        <v>7.0137470000000004</v>
      </c>
      <c r="BP124">
        <v>6.9238960000000001</v>
      </c>
      <c r="BQ124">
        <v>0.96205810000000003</v>
      </c>
      <c r="BR124">
        <v>153229</v>
      </c>
      <c r="BS124">
        <v>71284</v>
      </c>
      <c r="BT124">
        <v>48871</v>
      </c>
      <c r="BU124">
        <v>18057</v>
      </c>
      <c r="BV124">
        <v>0.46521220000000002</v>
      </c>
      <c r="BW124">
        <v>0.3694829</v>
      </c>
      <c r="BX124">
        <v>0.7942245</v>
      </c>
      <c r="BY124">
        <v>29370.83</v>
      </c>
      <c r="BZ124">
        <v>35789.19</v>
      </c>
      <c r="CA124">
        <v>34113.629999999997</v>
      </c>
      <c r="CB124">
        <v>41503.019999999997</v>
      </c>
      <c r="CC124">
        <v>39541.49</v>
      </c>
      <c r="CD124">
        <v>48205.71</v>
      </c>
      <c r="CE124">
        <v>44309.74</v>
      </c>
      <c r="CF124">
        <v>54012.07</v>
      </c>
      <c r="CG124">
        <v>0.82066209999999995</v>
      </c>
      <c r="CH124">
        <v>0.82195530000000006</v>
      </c>
      <c r="CI124">
        <v>0.82026569999999999</v>
      </c>
      <c r="CJ124">
        <v>0.82036730000000002</v>
      </c>
      <c r="DF124">
        <v>28007.81</v>
      </c>
      <c r="DG124">
        <v>148999</v>
      </c>
      <c r="DH124">
        <v>21427.78</v>
      </c>
      <c r="DI124">
        <v>139164.79999999999</v>
      </c>
      <c r="DJ124">
        <v>0.1879731</v>
      </c>
      <c r="DK124">
        <v>0.1539741</v>
      </c>
      <c r="DL124">
        <v>0.8514581</v>
      </c>
      <c r="DM124">
        <v>2.3859999999999999E-2</v>
      </c>
      <c r="DN124">
        <v>123494.4427</v>
      </c>
      <c r="DO124">
        <v>182564.88740000001</v>
      </c>
      <c r="DP124">
        <v>0.67644139999999997</v>
      </c>
    </row>
    <row r="125" spans="1:120" x14ac:dyDescent="0.25">
      <c r="A125">
        <v>2016</v>
      </c>
      <c r="B125" s="1" t="s">
        <v>178</v>
      </c>
      <c r="C125" s="1" t="s">
        <v>179</v>
      </c>
      <c r="D125">
        <v>25</v>
      </c>
      <c r="E125" s="1" t="s">
        <v>144</v>
      </c>
      <c r="F125" s="1" t="s">
        <v>145</v>
      </c>
      <c r="G125">
        <v>2.9822000000000001E-2</v>
      </c>
      <c r="H125">
        <v>3.4521000000000003E-2</v>
      </c>
      <c r="I125">
        <v>449.82389999999998</v>
      </c>
      <c r="J125">
        <v>711.91089999999997</v>
      </c>
      <c r="K125">
        <v>1126.701</v>
      </c>
      <c r="L125">
        <v>1783.1669999999999</v>
      </c>
      <c r="M125">
        <v>3.964143</v>
      </c>
      <c r="N125">
        <v>5103.0529999999999</v>
      </c>
      <c r="O125">
        <v>7270.3689999999997</v>
      </c>
      <c r="P125">
        <v>10358.16</v>
      </c>
      <c r="Q125">
        <v>14757.38</v>
      </c>
      <c r="R125">
        <v>2.8918720000000002</v>
      </c>
      <c r="S125">
        <v>9517.1749999999993</v>
      </c>
      <c r="T125">
        <v>7057.6719999999996</v>
      </c>
      <c r="U125">
        <v>5233.7740000000003</v>
      </c>
      <c r="V125">
        <v>3881.221</v>
      </c>
      <c r="W125">
        <v>0.40781230000000002</v>
      </c>
      <c r="X125">
        <v>14112.2</v>
      </c>
      <c r="Y125">
        <v>14886.06</v>
      </c>
      <c r="Z125">
        <v>15702.37</v>
      </c>
      <c r="AA125">
        <v>16563.439999999999</v>
      </c>
      <c r="AB125">
        <v>1.173697</v>
      </c>
      <c r="AC125">
        <v>0.2389</v>
      </c>
      <c r="AD125">
        <v>12436.84</v>
      </c>
      <c r="AE125">
        <v>13137.58</v>
      </c>
      <c r="AF125">
        <v>13877.8</v>
      </c>
      <c r="AG125">
        <v>14659.74</v>
      </c>
      <c r="AH125">
        <v>1.1787350000000001</v>
      </c>
      <c r="BM125">
        <v>7.4047830000000001</v>
      </c>
      <c r="BN125">
        <v>7.4767989999999998</v>
      </c>
      <c r="BO125">
        <v>7.5495130000000001</v>
      </c>
      <c r="BP125">
        <v>7.6229360000000002</v>
      </c>
      <c r="BQ125">
        <v>1.029461</v>
      </c>
      <c r="BR125">
        <v>148035</v>
      </c>
      <c r="BS125">
        <v>88185</v>
      </c>
      <c r="BT125">
        <v>41618</v>
      </c>
      <c r="BU125">
        <v>21753</v>
      </c>
      <c r="BV125">
        <v>0.59570369999999995</v>
      </c>
      <c r="BW125">
        <v>0.52268250000000005</v>
      </c>
      <c r="BX125">
        <v>0.87742019999999998</v>
      </c>
      <c r="BY125">
        <v>29593.64</v>
      </c>
      <c r="BZ125">
        <v>35823.360000000001</v>
      </c>
      <c r="CA125">
        <v>34635.910000000003</v>
      </c>
      <c r="CB125">
        <v>41612.89</v>
      </c>
      <c r="CC125">
        <v>39857.68</v>
      </c>
      <c r="CD125">
        <v>48665.38</v>
      </c>
      <c r="CE125">
        <v>45123.13</v>
      </c>
      <c r="CF125">
        <v>54752.78</v>
      </c>
      <c r="CG125">
        <v>0.82609920000000003</v>
      </c>
      <c r="CH125">
        <v>0.83233610000000002</v>
      </c>
      <c r="CI125">
        <v>0.81901500000000005</v>
      </c>
      <c r="CJ125">
        <v>0.82412490000000005</v>
      </c>
      <c r="DF125">
        <v>26514.33</v>
      </c>
      <c r="DG125">
        <v>164498</v>
      </c>
      <c r="DH125">
        <v>20363.75</v>
      </c>
      <c r="DI125">
        <v>154056.1</v>
      </c>
      <c r="DJ125">
        <v>0.1611833</v>
      </c>
      <c r="DK125">
        <v>0.132184</v>
      </c>
      <c r="DL125">
        <v>0.88411039999999996</v>
      </c>
      <c r="DM125">
        <v>4.2162999999999999E-2</v>
      </c>
      <c r="DN125">
        <v>134328.5356</v>
      </c>
      <c r="DO125">
        <v>185022.90470000001</v>
      </c>
      <c r="DP125">
        <v>0.7260103</v>
      </c>
    </row>
    <row r="126" spans="1:120" x14ac:dyDescent="0.25">
      <c r="A126">
        <v>2016</v>
      </c>
      <c r="B126" s="1" t="s">
        <v>180</v>
      </c>
      <c r="C126" s="1" t="s">
        <v>181</v>
      </c>
      <c r="D126">
        <v>26</v>
      </c>
      <c r="E126" s="1" t="s">
        <v>161</v>
      </c>
      <c r="F126" s="1" t="s">
        <v>162</v>
      </c>
      <c r="G126">
        <v>3.4667999999999997E-2</v>
      </c>
      <c r="H126">
        <v>3.8163999999999997E-2</v>
      </c>
      <c r="I126">
        <v>169.09020000000001</v>
      </c>
      <c r="J126">
        <v>345.31130000000002</v>
      </c>
      <c r="K126">
        <v>705.18520000000001</v>
      </c>
      <c r="L126">
        <v>1440.11</v>
      </c>
      <c r="M126">
        <v>8.5168110000000006</v>
      </c>
      <c r="N126">
        <v>8077.643</v>
      </c>
      <c r="O126">
        <v>8157.0630000000001</v>
      </c>
      <c r="P126">
        <v>8237.2639999999992</v>
      </c>
      <c r="Q126">
        <v>8318.2530000000006</v>
      </c>
      <c r="R126">
        <v>1.029787</v>
      </c>
      <c r="S126">
        <v>3098.4679999999998</v>
      </c>
      <c r="T126">
        <v>2911.759</v>
      </c>
      <c r="U126">
        <v>2736.3009999999999</v>
      </c>
      <c r="V126">
        <v>2571.4160000000002</v>
      </c>
      <c r="W126">
        <v>0.82989919999999995</v>
      </c>
      <c r="X126">
        <v>10226.59</v>
      </c>
      <c r="Y126">
        <v>10112.43</v>
      </c>
      <c r="Z126">
        <v>9999.5480000000007</v>
      </c>
      <c r="AA126">
        <v>9887.9249999999993</v>
      </c>
      <c r="AB126">
        <v>0.96688410000000002</v>
      </c>
      <c r="AC126">
        <v>-2.86E-2</v>
      </c>
      <c r="AD126">
        <v>8505.1790000000001</v>
      </c>
      <c r="AE126">
        <v>8985.5460000000003</v>
      </c>
      <c r="AF126">
        <v>9493.0450000000001</v>
      </c>
      <c r="AG126">
        <v>10029.209999999999</v>
      </c>
      <c r="AH126">
        <v>1.1791879999999999</v>
      </c>
      <c r="BM126">
        <v>5.3442170000000004</v>
      </c>
      <c r="BN126">
        <v>5.4371609999999997</v>
      </c>
      <c r="BO126">
        <v>5.5317220000000002</v>
      </c>
      <c r="BP126">
        <v>5.6279269999999997</v>
      </c>
      <c r="BQ126">
        <v>1.0530870000000001</v>
      </c>
      <c r="BR126">
        <v>235554</v>
      </c>
      <c r="BS126">
        <v>115716</v>
      </c>
      <c r="BT126">
        <v>102464</v>
      </c>
      <c r="BU126">
        <v>44603</v>
      </c>
      <c r="BV126">
        <v>0.49125039999999998</v>
      </c>
      <c r="BW126">
        <v>0.43530410000000003</v>
      </c>
      <c r="BX126">
        <v>0.88611450000000003</v>
      </c>
      <c r="BY126">
        <v>24948.21</v>
      </c>
      <c r="BZ126">
        <v>30740.21</v>
      </c>
      <c r="CA126">
        <v>29005.8</v>
      </c>
      <c r="CB126">
        <v>35783.980000000003</v>
      </c>
      <c r="CC126">
        <v>33451.32</v>
      </c>
      <c r="CD126">
        <v>41551.64</v>
      </c>
      <c r="CE126">
        <v>37446.269999999997</v>
      </c>
      <c r="CF126">
        <v>46521.4</v>
      </c>
      <c r="CG126">
        <v>0.81158249999999998</v>
      </c>
      <c r="CH126">
        <v>0.81058039999999998</v>
      </c>
      <c r="CI126">
        <v>0.80505420000000005</v>
      </c>
      <c r="CJ126">
        <v>0.80492569999999997</v>
      </c>
      <c r="DF126">
        <v>27780.33</v>
      </c>
      <c r="DG126">
        <v>120579.8</v>
      </c>
      <c r="DH126">
        <v>20437.939999999999</v>
      </c>
      <c r="DI126">
        <v>109178.3</v>
      </c>
      <c r="DJ126">
        <v>0.2303895</v>
      </c>
      <c r="DK126">
        <v>0.1871978</v>
      </c>
      <c r="DL126">
        <v>0.8791023</v>
      </c>
      <c r="DM126">
        <v>9.8079E-2</v>
      </c>
      <c r="DN126">
        <v>89239.222769999993</v>
      </c>
      <c r="DO126">
        <v>112684.5717</v>
      </c>
      <c r="DP126">
        <v>0.79193820000000004</v>
      </c>
    </row>
    <row r="127" spans="1:120" x14ac:dyDescent="0.25">
      <c r="A127">
        <v>2016</v>
      </c>
      <c r="B127" s="1" t="s">
        <v>182</v>
      </c>
      <c r="C127" s="1" t="s">
        <v>183</v>
      </c>
      <c r="D127">
        <v>27</v>
      </c>
      <c r="E127" s="1" t="s">
        <v>161</v>
      </c>
      <c r="F127" s="1" t="s">
        <v>167</v>
      </c>
      <c r="G127">
        <v>3.5791999999999997E-2</v>
      </c>
      <c r="H127">
        <v>4.1716999999999997E-2</v>
      </c>
      <c r="I127">
        <v>268.2679</v>
      </c>
      <c r="J127">
        <v>563.46079999999995</v>
      </c>
      <c r="K127">
        <v>1183.4739999999999</v>
      </c>
      <c r="L127">
        <v>2485.7280000000001</v>
      </c>
      <c r="M127">
        <v>9.2658400000000007</v>
      </c>
      <c r="N127">
        <v>9401.4380000000001</v>
      </c>
      <c r="O127">
        <v>10695.99</v>
      </c>
      <c r="P127">
        <v>12168.8</v>
      </c>
      <c r="Q127">
        <v>13844.41</v>
      </c>
      <c r="R127">
        <v>1.4725839999999999</v>
      </c>
      <c r="S127">
        <v>2858.326</v>
      </c>
      <c r="T127">
        <v>2800.105</v>
      </c>
      <c r="U127">
        <v>2743.07</v>
      </c>
      <c r="V127">
        <v>2687.1970000000001</v>
      </c>
      <c r="W127">
        <v>0.94012969999999996</v>
      </c>
      <c r="X127">
        <v>10527.69</v>
      </c>
      <c r="Y127">
        <v>11643.91</v>
      </c>
      <c r="Z127">
        <v>12878.49</v>
      </c>
      <c r="AA127">
        <v>14243.97</v>
      </c>
      <c r="AB127">
        <v>1.3530009999999999</v>
      </c>
      <c r="AC127">
        <v>0.627</v>
      </c>
      <c r="AD127">
        <v>8494.6859999999997</v>
      </c>
      <c r="AE127">
        <v>10086.16</v>
      </c>
      <c r="AF127">
        <v>11975.8</v>
      </c>
      <c r="AG127">
        <v>14219.46</v>
      </c>
      <c r="AH127">
        <v>1.673924</v>
      </c>
      <c r="BM127">
        <v>5.7161790000000003</v>
      </c>
      <c r="BN127">
        <v>6.3644090000000002</v>
      </c>
      <c r="BO127">
        <v>7.0861499999999999</v>
      </c>
      <c r="BP127">
        <v>7.8897380000000004</v>
      </c>
      <c r="BQ127">
        <v>1.380247</v>
      </c>
      <c r="BR127">
        <v>145840</v>
      </c>
      <c r="BS127">
        <v>70762</v>
      </c>
      <c r="BT127">
        <v>44970</v>
      </c>
      <c r="BU127">
        <v>22029</v>
      </c>
      <c r="BV127">
        <v>0.485203</v>
      </c>
      <c r="BW127">
        <v>0.48985990000000001</v>
      </c>
      <c r="BX127">
        <v>1.009598</v>
      </c>
      <c r="BY127">
        <v>25813.38</v>
      </c>
      <c r="BZ127">
        <v>32787.75</v>
      </c>
      <c r="CA127">
        <v>29843.49</v>
      </c>
      <c r="CB127">
        <v>37809.89</v>
      </c>
      <c r="CC127">
        <v>34480.89</v>
      </c>
      <c r="CD127">
        <v>43737.78</v>
      </c>
      <c r="CE127">
        <v>38360.17</v>
      </c>
      <c r="CF127">
        <v>48774.55</v>
      </c>
      <c r="CG127">
        <v>0.78728710000000002</v>
      </c>
      <c r="CH127">
        <v>0.7893038</v>
      </c>
      <c r="CI127">
        <v>0.78835480000000002</v>
      </c>
      <c r="CJ127">
        <v>0.78647920000000004</v>
      </c>
      <c r="DF127">
        <v>31436.61</v>
      </c>
      <c r="DG127">
        <v>128441.2</v>
      </c>
      <c r="DH127">
        <v>23939.59</v>
      </c>
      <c r="DI127">
        <v>118292.2</v>
      </c>
      <c r="DJ127">
        <v>0.2447549</v>
      </c>
      <c r="DK127">
        <v>0.20237669999999999</v>
      </c>
      <c r="DL127">
        <v>0.88429460000000004</v>
      </c>
      <c r="DM127">
        <v>5.8810000000000001E-2</v>
      </c>
      <c r="DN127">
        <v>104784.2672</v>
      </c>
      <c r="DO127">
        <v>123781.368</v>
      </c>
      <c r="DP127">
        <v>0.84652700000000003</v>
      </c>
    </row>
    <row r="128" spans="1:120" x14ac:dyDescent="0.25">
      <c r="A128">
        <v>2016</v>
      </c>
      <c r="B128" s="1" t="s">
        <v>184</v>
      </c>
      <c r="C128" s="1" t="s">
        <v>185</v>
      </c>
      <c r="D128">
        <v>28</v>
      </c>
      <c r="E128" s="1" t="s">
        <v>126</v>
      </c>
      <c r="F128" s="1" t="s">
        <v>127</v>
      </c>
      <c r="G128">
        <v>4.3019000000000002E-2</v>
      </c>
      <c r="H128">
        <v>4.2981999999999999E-2</v>
      </c>
      <c r="I128">
        <v>555.82389999999998</v>
      </c>
      <c r="J128">
        <v>761.09439999999995</v>
      </c>
      <c r="K128">
        <v>1042.173</v>
      </c>
      <c r="L128">
        <v>1427.057</v>
      </c>
      <c r="M128">
        <v>2.5674619999999999</v>
      </c>
      <c r="N128">
        <v>5288.424</v>
      </c>
      <c r="O128">
        <v>5344.674</v>
      </c>
      <c r="P128">
        <v>5401.5219999999999</v>
      </c>
      <c r="Q128">
        <v>5458.9759999999997</v>
      </c>
      <c r="R128">
        <v>1.0322499999999999</v>
      </c>
      <c r="S128">
        <v>2605.7379999999998</v>
      </c>
      <c r="T128">
        <v>2586.61</v>
      </c>
      <c r="U128">
        <v>2567.623</v>
      </c>
      <c r="V128">
        <v>2548.7750000000001</v>
      </c>
      <c r="W128">
        <v>0.97813950000000005</v>
      </c>
      <c r="X128">
        <v>7278.2169999999996</v>
      </c>
      <c r="Y128">
        <v>7358.2619999999997</v>
      </c>
      <c r="Z128">
        <v>7439.1869999999999</v>
      </c>
      <c r="AA128">
        <v>7521.0020000000004</v>
      </c>
      <c r="AB128">
        <v>1.033358</v>
      </c>
      <c r="AC128">
        <v>-8.2900000000000001E-2</v>
      </c>
      <c r="AD128">
        <v>6702.1419999999998</v>
      </c>
      <c r="AE128">
        <v>7121.7439999999997</v>
      </c>
      <c r="AF128">
        <v>7567.6170000000002</v>
      </c>
      <c r="AG128">
        <v>8041.4040000000005</v>
      </c>
      <c r="AH128">
        <v>1.1998260000000001</v>
      </c>
      <c r="BM128">
        <v>6.6083879999999997</v>
      </c>
      <c r="BN128">
        <v>6.6262809999999996</v>
      </c>
      <c r="BO128">
        <v>6.6442209999999999</v>
      </c>
      <c r="BP128">
        <v>6.66221</v>
      </c>
      <c r="BQ128">
        <v>1.0081439999999999</v>
      </c>
      <c r="BR128">
        <v>71932</v>
      </c>
      <c r="BS128">
        <v>38823</v>
      </c>
      <c r="BT128">
        <v>34177</v>
      </c>
      <c r="BU128">
        <v>16727</v>
      </c>
      <c r="BV128">
        <v>0.53971809999999998</v>
      </c>
      <c r="BW128">
        <v>0.48942269999999999</v>
      </c>
      <c r="BX128">
        <v>0.90681179999999995</v>
      </c>
      <c r="BY128">
        <v>21096.29</v>
      </c>
      <c r="BZ128">
        <v>26457.040000000001</v>
      </c>
      <c r="CA128">
        <v>24407.7</v>
      </c>
      <c r="CB128">
        <v>30139.37</v>
      </c>
      <c r="CC128">
        <v>27718.06</v>
      </c>
      <c r="CD128">
        <v>34578.31</v>
      </c>
      <c r="CE128">
        <v>30657.85</v>
      </c>
      <c r="CF128">
        <v>38439.919999999998</v>
      </c>
      <c r="CG128">
        <v>0.79737899999999995</v>
      </c>
      <c r="CH128">
        <v>0.80982799999999999</v>
      </c>
      <c r="CI128">
        <v>0.80160240000000005</v>
      </c>
      <c r="CJ128">
        <v>0.79755220000000004</v>
      </c>
      <c r="DF128">
        <v>23601.5</v>
      </c>
      <c r="DG128">
        <v>98906.58</v>
      </c>
      <c r="DH128">
        <v>17951.830000000002</v>
      </c>
      <c r="DI128">
        <v>85523.15</v>
      </c>
      <c r="DJ128">
        <v>0.23862420000000001</v>
      </c>
      <c r="DK128">
        <v>0.20990610000000001</v>
      </c>
      <c r="DL128">
        <v>0.85393790000000003</v>
      </c>
      <c r="DM128">
        <v>4.64E-4</v>
      </c>
      <c r="DN128">
        <v>59661.37889</v>
      </c>
      <c r="DO128">
        <v>108512.6416</v>
      </c>
      <c r="DP128">
        <v>0.54981040000000003</v>
      </c>
    </row>
    <row r="129" spans="1:120" x14ac:dyDescent="0.25">
      <c r="A129">
        <v>2016</v>
      </c>
      <c r="B129" s="1" t="s">
        <v>186</v>
      </c>
      <c r="C129" s="1" t="s">
        <v>187</v>
      </c>
      <c r="D129">
        <v>29</v>
      </c>
      <c r="E129" s="1" t="s">
        <v>161</v>
      </c>
      <c r="F129" s="1" t="s">
        <v>167</v>
      </c>
      <c r="G129">
        <v>3.4633999999999998E-2</v>
      </c>
      <c r="H129">
        <v>3.8226999999999997E-2</v>
      </c>
      <c r="I129">
        <v>348.17660000000001</v>
      </c>
      <c r="J129">
        <v>592.51009999999997</v>
      </c>
      <c r="K129">
        <v>1008.3049999999999</v>
      </c>
      <c r="L129">
        <v>1715.884</v>
      </c>
      <c r="M129">
        <v>4.9282009999999996</v>
      </c>
      <c r="N129">
        <v>5495.1530000000002</v>
      </c>
      <c r="O129">
        <v>5472.8429999999998</v>
      </c>
      <c r="P129">
        <v>5450.6239999999998</v>
      </c>
      <c r="Q129">
        <v>5428.4949999999999</v>
      </c>
      <c r="R129">
        <v>0.98786960000000001</v>
      </c>
      <c r="S129">
        <v>4797.5919999999996</v>
      </c>
      <c r="T129">
        <v>4271.1549999999997</v>
      </c>
      <c r="U129">
        <v>3802.4839999999999</v>
      </c>
      <c r="V129">
        <v>3385.24</v>
      </c>
      <c r="W129">
        <v>0.70561240000000003</v>
      </c>
      <c r="X129">
        <v>10326.620000000001</v>
      </c>
      <c r="Y129">
        <v>9700.9779999999992</v>
      </c>
      <c r="Z129">
        <v>9113.2430000000004</v>
      </c>
      <c r="AA129">
        <v>8561.1170000000002</v>
      </c>
      <c r="AB129">
        <v>0.8290341</v>
      </c>
      <c r="AC129">
        <v>-0.17549999999999999</v>
      </c>
      <c r="AD129">
        <v>8821.1980000000003</v>
      </c>
      <c r="AE129">
        <v>8785.93</v>
      </c>
      <c r="AF129">
        <v>8750.8029999999999</v>
      </c>
      <c r="AG129">
        <v>8715.8150000000005</v>
      </c>
      <c r="AH129">
        <v>0.98805339999999997</v>
      </c>
      <c r="BM129">
        <v>7.1257460000000004</v>
      </c>
      <c r="BN129">
        <v>7.1296970000000002</v>
      </c>
      <c r="BO129">
        <v>7.1336500000000003</v>
      </c>
      <c r="BP129">
        <v>7.1376049999999998</v>
      </c>
      <c r="BQ129">
        <v>1.0016640000000001</v>
      </c>
      <c r="BR129">
        <v>150840</v>
      </c>
      <c r="BS129">
        <v>69273</v>
      </c>
      <c r="BT129">
        <v>63121</v>
      </c>
      <c r="BU129">
        <v>22071</v>
      </c>
      <c r="BV129">
        <v>0.4592482</v>
      </c>
      <c r="BW129">
        <v>0.34966180000000002</v>
      </c>
      <c r="BX129">
        <v>0.76137860000000002</v>
      </c>
      <c r="BY129">
        <v>21486.81</v>
      </c>
      <c r="BZ129">
        <v>28552.76</v>
      </c>
      <c r="CA129">
        <v>24777.26</v>
      </c>
      <c r="CB129">
        <v>32866.870000000003</v>
      </c>
      <c r="CC129">
        <v>28399.07</v>
      </c>
      <c r="CD129">
        <v>37848.980000000003</v>
      </c>
      <c r="CE129">
        <v>31717.47</v>
      </c>
      <c r="CF129">
        <v>42265.17</v>
      </c>
      <c r="CG129">
        <v>0.75253020000000004</v>
      </c>
      <c r="CH129">
        <v>0.75386730000000002</v>
      </c>
      <c r="CI129">
        <v>0.7503261</v>
      </c>
      <c r="CJ129">
        <v>0.75043979999999999</v>
      </c>
      <c r="DF129">
        <v>28351.22</v>
      </c>
      <c r="DG129">
        <v>112206.7</v>
      </c>
      <c r="DH129">
        <v>21179.01</v>
      </c>
      <c r="DI129">
        <v>99598.63</v>
      </c>
      <c r="DJ129">
        <v>0.25266959999999999</v>
      </c>
      <c r="DK129">
        <v>0.21264359999999999</v>
      </c>
      <c r="DL129">
        <v>0.85045150000000003</v>
      </c>
      <c r="DM129">
        <v>2.3543999999999999E-2</v>
      </c>
      <c r="DN129">
        <v>80857.300159999999</v>
      </c>
      <c r="DO129">
        <v>118526.02340000001</v>
      </c>
      <c r="DP129">
        <v>0.68219030000000003</v>
      </c>
    </row>
    <row r="130" spans="1:120" x14ac:dyDescent="0.25">
      <c r="A130">
        <v>2016</v>
      </c>
      <c r="B130" s="1" t="s">
        <v>188</v>
      </c>
      <c r="C130" s="1" t="s">
        <v>189</v>
      </c>
      <c r="D130">
        <v>30</v>
      </c>
      <c r="E130" s="1" t="s">
        <v>130</v>
      </c>
      <c r="F130" s="1" t="s">
        <v>134</v>
      </c>
      <c r="G130">
        <v>4.0261999999999999E-2</v>
      </c>
      <c r="H130">
        <v>4.0136999999999999E-2</v>
      </c>
      <c r="I130">
        <v>293.67680000000001</v>
      </c>
      <c r="J130">
        <v>626.09059999999999</v>
      </c>
      <c r="K130">
        <v>1334.7639999999999</v>
      </c>
      <c r="L130">
        <v>2845.587</v>
      </c>
      <c r="M130">
        <v>9.6895190000000007</v>
      </c>
      <c r="N130">
        <v>5662.0110000000004</v>
      </c>
      <c r="O130">
        <v>5892.3590000000004</v>
      </c>
      <c r="P130">
        <v>6132.0810000000001</v>
      </c>
      <c r="Q130">
        <v>6381.5529999999999</v>
      </c>
      <c r="R130">
        <v>1.1270819999999999</v>
      </c>
      <c r="S130">
        <v>4430.2929999999997</v>
      </c>
      <c r="T130">
        <v>3875.3820000000001</v>
      </c>
      <c r="U130">
        <v>3389.9760000000001</v>
      </c>
      <c r="V130">
        <v>2965.3679999999999</v>
      </c>
      <c r="W130">
        <v>0.66933900000000002</v>
      </c>
      <c r="X130">
        <v>9694.5220000000008</v>
      </c>
      <c r="Y130">
        <v>9425.8979999999992</v>
      </c>
      <c r="Z130">
        <v>9164.7180000000008</v>
      </c>
      <c r="AA130">
        <v>8910.7749999999996</v>
      </c>
      <c r="AB130">
        <v>0.91915570000000002</v>
      </c>
      <c r="AC130">
        <v>8.2199999999999995E-2</v>
      </c>
      <c r="AD130">
        <v>8287.91</v>
      </c>
      <c r="AE130">
        <v>9323.625</v>
      </c>
      <c r="AF130">
        <v>10488.77</v>
      </c>
      <c r="AG130">
        <v>11799.52</v>
      </c>
      <c r="AH130">
        <v>1.423702</v>
      </c>
      <c r="BM130">
        <v>6.2069869999999998</v>
      </c>
      <c r="BN130">
        <v>6.5973199999999999</v>
      </c>
      <c r="BO130">
        <v>7.0121989999999998</v>
      </c>
      <c r="BP130">
        <v>7.4531689999999999</v>
      </c>
      <c r="BQ130">
        <v>1.200771</v>
      </c>
      <c r="BR130">
        <v>27633</v>
      </c>
      <c r="BS130">
        <v>13175</v>
      </c>
      <c r="BT130">
        <v>11466</v>
      </c>
      <c r="BU130">
        <v>4953</v>
      </c>
      <c r="BV130">
        <v>0.47678500000000001</v>
      </c>
      <c r="BW130">
        <v>0.43197279999999999</v>
      </c>
      <c r="BX130">
        <v>0.90601169999999998</v>
      </c>
      <c r="BY130">
        <v>23867.98</v>
      </c>
      <c r="BZ130">
        <v>24509.85</v>
      </c>
      <c r="CA130">
        <v>27255.59</v>
      </c>
      <c r="CB130">
        <v>27785.51</v>
      </c>
      <c r="CC130">
        <v>30670.21</v>
      </c>
      <c r="CD130">
        <v>31412.560000000001</v>
      </c>
      <c r="CE130">
        <v>34045.57</v>
      </c>
      <c r="CF130">
        <v>34599.39</v>
      </c>
      <c r="CG130">
        <v>0.97381180000000001</v>
      </c>
      <c r="CH130">
        <v>0.98092840000000003</v>
      </c>
      <c r="CI130">
        <v>0.97636780000000001</v>
      </c>
      <c r="CJ130">
        <v>0.98399349999999997</v>
      </c>
      <c r="DF130">
        <v>28146.959999999999</v>
      </c>
      <c r="DG130">
        <v>111168.3</v>
      </c>
      <c r="DH130">
        <v>21299.05</v>
      </c>
      <c r="DI130">
        <v>101850.2</v>
      </c>
      <c r="DJ130">
        <v>0.25319229999999998</v>
      </c>
      <c r="DK130">
        <v>0.20912140000000001</v>
      </c>
      <c r="DL130">
        <v>0.86007299999999998</v>
      </c>
      <c r="DM130">
        <v>0</v>
      </c>
      <c r="DN130">
        <v>82286.406029999998</v>
      </c>
      <c r="DO130">
        <v>87824.468930000003</v>
      </c>
      <c r="DP130">
        <v>0.93694169999999999</v>
      </c>
    </row>
    <row r="131" spans="1:120" x14ac:dyDescent="0.25">
      <c r="A131">
        <v>2016</v>
      </c>
      <c r="B131" s="1" t="s">
        <v>190</v>
      </c>
      <c r="C131" s="1" t="s">
        <v>191</v>
      </c>
      <c r="D131">
        <v>31</v>
      </c>
      <c r="E131" s="1" t="s">
        <v>161</v>
      </c>
      <c r="F131" s="1" t="s">
        <v>167</v>
      </c>
      <c r="G131">
        <v>3.8761999999999998E-2</v>
      </c>
      <c r="H131">
        <v>4.7917000000000001E-2</v>
      </c>
      <c r="I131">
        <v>273.91739999999999</v>
      </c>
      <c r="J131">
        <v>692.79629999999997</v>
      </c>
      <c r="K131">
        <v>1752.231</v>
      </c>
      <c r="L131">
        <v>4431.7709999999997</v>
      </c>
      <c r="M131">
        <v>16.179220000000001</v>
      </c>
      <c r="N131">
        <v>4037.1970000000001</v>
      </c>
      <c r="O131">
        <v>4638.9690000000001</v>
      </c>
      <c r="P131">
        <v>5330.4390000000003</v>
      </c>
      <c r="Q131">
        <v>6124.9780000000001</v>
      </c>
      <c r="R131">
        <v>1.517136</v>
      </c>
      <c r="S131">
        <v>5193.2529999999997</v>
      </c>
      <c r="T131">
        <v>5122.7830000000004</v>
      </c>
      <c r="U131">
        <v>5053.2690000000002</v>
      </c>
      <c r="V131">
        <v>4984.6980000000003</v>
      </c>
      <c r="W131">
        <v>0.95984130000000001</v>
      </c>
      <c r="X131">
        <v>9677.9179999999997</v>
      </c>
      <c r="Y131">
        <v>10419.69</v>
      </c>
      <c r="Z131">
        <v>11218.32</v>
      </c>
      <c r="AA131">
        <v>12078.15</v>
      </c>
      <c r="AB131">
        <v>1.248011</v>
      </c>
      <c r="AC131">
        <v>9.6500000000000002E-2</v>
      </c>
      <c r="AD131">
        <v>8269.9549999999999</v>
      </c>
      <c r="AE131">
        <v>9943.8739999999998</v>
      </c>
      <c r="AF131">
        <v>11956.61</v>
      </c>
      <c r="AG131">
        <v>14376.74</v>
      </c>
      <c r="AH131">
        <v>1.7384299999999999</v>
      </c>
      <c r="BM131">
        <v>6.7535920000000003</v>
      </c>
      <c r="BN131">
        <v>7.239992</v>
      </c>
      <c r="BO131">
        <v>7.7614229999999997</v>
      </c>
      <c r="BP131">
        <v>8.3204089999999997</v>
      </c>
      <c r="BQ131">
        <v>1.2319979999999999</v>
      </c>
      <c r="BR131">
        <v>52183</v>
      </c>
      <c r="BS131">
        <v>21229</v>
      </c>
      <c r="BT131">
        <v>19297</v>
      </c>
      <c r="BU131">
        <v>6830</v>
      </c>
      <c r="BV131">
        <v>0.40681830000000002</v>
      </c>
      <c r="BW131">
        <v>0.35394100000000001</v>
      </c>
      <c r="BX131">
        <v>0.87002239999999997</v>
      </c>
      <c r="BY131">
        <v>23255.71</v>
      </c>
      <c r="BZ131">
        <v>28865.21</v>
      </c>
      <c r="CA131">
        <v>26275.88</v>
      </c>
      <c r="CB131">
        <v>32443.8</v>
      </c>
      <c r="CC131">
        <v>29448.98</v>
      </c>
      <c r="CD131">
        <v>36375.79</v>
      </c>
      <c r="CE131">
        <v>32184.720000000001</v>
      </c>
      <c r="CF131">
        <v>39888.589999999997</v>
      </c>
      <c r="CG131">
        <v>0.80566579999999999</v>
      </c>
      <c r="CH131">
        <v>0.80988910000000003</v>
      </c>
      <c r="CI131">
        <v>0.80957630000000003</v>
      </c>
      <c r="CJ131">
        <v>0.80686530000000001</v>
      </c>
      <c r="DF131">
        <v>28797.34</v>
      </c>
      <c r="DG131">
        <v>112884</v>
      </c>
      <c r="DH131">
        <v>21162.03</v>
      </c>
      <c r="DI131">
        <v>102598.9</v>
      </c>
      <c r="DJ131">
        <v>0.25510549999999999</v>
      </c>
      <c r="DK131">
        <v>0.20625969999999999</v>
      </c>
      <c r="DL131">
        <v>0.87133550000000004</v>
      </c>
      <c r="DM131">
        <v>0</v>
      </c>
      <c r="DN131">
        <v>86687.640580000007</v>
      </c>
      <c r="DO131">
        <v>126253.5284</v>
      </c>
      <c r="DP131">
        <v>0.68661559999999999</v>
      </c>
    </row>
    <row r="132" spans="1:120" x14ac:dyDescent="0.25">
      <c r="A132">
        <v>2016</v>
      </c>
      <c r="B132" s="1" t="s">
        <v>192</v>
      </c>
      <c r="C132" s="1" t="s">
        <v>193</v>
      </c>
      <c r="D132">
        <v>32</v>
      </c>
      <c r="E132" s="1" t="s">
        <v>130</v>
      </c>
      <c r="F132" s="1" t="s">
        <v>134</v>
      </c>
      <c r="G132">
        <v>2.8112999999999999E-2</v>
      </c>
      <c r="H132">
        <v>3.1932000000000002E-2</v>
      </c>
      <c r="I132">
        <v>1052.607</v>
      </c>
      <c r="J132">
        <v>953.30489999999998</v>
      </c>
      <c r="K132">
        <v>863.37109999999996</v>
      </c>
      <c r="L132">
        <v>781.92160000000001</v>
      </c>
      <c r="M132">
        <v>0.74284320000000004</v>
      </c>
      <c r="N132">
        <v>8419.6610000000001</v>
      </c>
      <c r="O132">
        <v>7979.4319999999998</v>
      </c>
      <c r="P132">
        <v>7562.22</v>
      </c>
      <c r="Q132">
        <v>7166.8220000000001</v>
      </c>
      <c r="R132">
        <v>0.85120079999999998</v>
      </c>
      <c r="S132">
        <v>3333.5569999999998</v>
      </c>
      <c r="T132">
        <v>2316.0949999999998</v>
      </c>
      <c r="U132">
        <v>1609.181</v>
      </c>
      <c r="V132">
        <v>1118.03</v>
      </c>
      <c r="W132">
        <v>0.33538639999999997</v>
      </c>
      <c r="X132">
        <v>11147.65</v>
      </c>
      <c r="Y132">
        <v>9055.9040000000005</v>
      </c>
      <c r="Z132">
        <v>7356.6509999999998</v>
      </c>
      <c r="AA132">
        <v>5976.2470000000003</v>
      </c>
      <c r="AB132">
        <v>0.53609910000000005</v>
      </c>
      <c r="AC132">
        <v>-0.22939999999999999</v>
      </c>
      <c r="AD132">
        <v>11724.4</v>
      </c>
      <c r="AE132">
        <v>9224.9689999999991</v>
      </c>
      <c r="AF132">
        <v>7258.3710000000001</v>
      </c>
      <c r="AG132">
        <v>5711.0169999999998</v>
      </c>
      <c r="AH132">
        <v>0.48710520000000002</v>
      </c>
      <c r="BM132">
        <v>5.5559940000000001</v>
      </c>
      <c r="BN132">
        <v>5.3770569999999998</v>
      </c>
      <c r="BO132">
        <v>5.2038830000000003</v>
      </c>
      <c r="BP132">
        <v>5.0362859999999996</v>
      </c>
      <c r="BQ132">
        <v>0.90646009999999999</v>
      </c>
      <c r="BR132">
        <v>78914</v>
      </c>
      <c r="BS132">
        <v>32363</v>
      </c>
      <c r="BT132">
        <v>35421</v>
      </c>
      <c r="BU132">
        <v>12464</v>
      </c>
      <c r="BV132">
        <v>0.41010469999999999</v>
      </c>
      <c r="BW132">
        <v>0.35188170000000002</v>
      </c>
      <c r="BX132">
        <v>0.85802889999999998</v>
      </c>
      <c r="BY132">
        <v>24984.65</v>
      </c>
      <c r="BZ132">
        <v>30927.14</v>
      </c>
      <c r="CA132">
        <v>28172.240000000002</v>
      </c>
      <c r="CB132">
        <v>34778.01</v>
      </c>
      <c r="CC132">
        <v>31452.75</v>
      </c>
      <c r="CD132">
        <v>39014.42</v>
      </c>
      <c r="CE132">
        <v>34485.449999999997</v>
      </c>
      <c r="CF132">
        <v>42658.35</v>
      </c>
      <c r="CG132">
        <v>0.8078552</v>
      </c>
      <c r="CH132">
        <v>0.81005890000000003</v>
      </c>
      <c r="CI132">
        <v>0.80618259999999997</v>
      </c>
      <c r="CJ132">
        <v>0.80841030000000003</v>
      </c>
      <c r="DF132">
        <v>29017.07</v>
      </c>
      <c r="DG132">
        <v>117422.8</v>
      </c>
      <c r="DH132">
        <v>22797.759999999998</v>
      </c>
      <c r="DI132">
        <v>103989.9</v>
      </c>
      <c r="DJ132">
        <v>0.24711630000000001</v>
      </c>
      <c r="DK132">
        <v>0.2192306</v>
      </c>
      <c r="DL132">
        <v>0.91089330000000002</v>
      </c>
      <c r="DM132">
        <v>7.5139999999999998E-2</v>
      </c>
      <c r="DN132">
        <v>83771.706489999997</v>
      </c>
      <c r="DO132">
        <v>126284.55650000001</v>
      </c>
      <c r="DP132">
        <v>0.66335670000000002</v>
      </c>
    </row>
    <row r="133" spans="1:120" x14ac:dyDescent="0.25">
      <c r="A133">
        <v>2016</v>
      </c>
      <c r="B133" s="1" t="s">
        <v>194</v>
      </c>
      <c r="C133" s="1" t="s">
        <v>195</v>
      </c>
      <c r="D133">
        <v>33</v>
      </c>
      <c r="E133" s="1" t="s">
        <v>144</v>
      </c>
      <c r="F133" s="1" t="s">
        <v>145</v>
      </c>
      <c r="G133">
        <v>3.7245E-2</v>
      </c>
      <c r="H133">
        <v>3.8545999999999997E-2</v>
      </c>
      <c r="I133">
        <v>381.94740000000002</v>
      </c>
      <c r="J133">
        <v>1113.393</v>
      </c>
      <c r="K133">
        <v>3245.587</v>
      </c>
      <c r="L133">
        <v>9461.0249999999996</v>
      </c>
      <c r="M133">
        <v>24.770499999999998</v>
      </c>
      <c r="N133">
        <v>4644.7160000000003</v>
      </c>
      <c r="O133">
        <v>6668.8249999999998</v>
      </c>
      <c r="P133">
        <v>9575.018</v>
      </c>
      <c r="Q133">
        <v>13747.69</v>
      </c>
      <c r="R133">
        <v>2.959857</v>
      </c>
      <c r="S133">
        <v>9404.1939999999995</v>
      </c>
      <c r="T133">
        <v>7151.549</v>
      </c>
      <c r="U133">
        <v>5438.4949999999999</v>
      </c>
      <c r="V133">
        <v>4135.7790000000005</v>
      </c>
      <c r="W133">
        <v>0.43978030000000001</v>
      </c>
      <c r="X133">
        <v>14392.62</v>
      </c>
      <c r="Y133">
        <v>13753.14</v>
      </c>
      <c r="Z133">
        <v>13142.06</v>
      </c>
      <c r="AA133">
        <v>12558.15</v>
      </c>
      <c r="AB133">
        <v>0.87254080000000001</v>
      </c>
      <c r="AC133">
        <v>-0.30220000000000002</v>
      </c>
      <c r="AD133">
        <v>12780.78</v>
      </c>
      <c r="AE133">
        <v>13349.49</v>
      </c>
      <c r="AF133">
        <v>13943.52</v>
      </c>
      <c r="AG133">
        <v>14563.97</v>
      </c>
      <c r="AH133">
        <v>1.139521</v>
      </c>
      <c r="BM133">
        <v>6.8413570000000004</v>
      </c>
      <c r="BN133">
        <v>7.7013559999999996</v>
      </c>
      <c r="BO133">
        <v>8.6694610000000001</v>
      </c>
      <c r="BP133">
        <v>9.7592639999999999</v>
      </c>
      <c r="BQ133">
        <v>1.4265099999999999</v>
      </c>
      <c r="BR133">
        <v>26145</v>
      </c>
      <c r="BS133">
        <v>13589</v>
      </c>
      <c r="BT133">
        <v>4657</v>
      </c>
      <c r="BU133">
        <v>1644</v>
      </c>
      <c r="BV133">
        <v>0.51975519999999997</v>
      </c>
      <c r="BW133">
        <v>0.35301700000000003</v>
      </c>
      <c r="BX133">
        <v>0.67919859999999999</v>
      </c>
      <c r="BY133">
        <v>23755.01</v>
      </c>
      <c r="BZ133">
        <v>31951.95</v>
      </c>
      <c r="CA133">
        <v>27545.71</v>
      </c>
      <c r="CB133">
        <v>36606.49</v>
      </c>
      <c r="CC133">
        <v>31313.35</v>
      </c>
      <c r="CD133">
        <v>42035.9</v>
      </c>
      <c r="CE133">
        <v>34808.120000000003</v>
      </c>
      <c r="CF133">
        <v>46826.59</v>
      </c>
      <c r="CG133">
        <v>0.74346049999999997</v>
      </c>
      <c r="CH133">
        <v>0.75248159999999997</v>
      </c>
      <c r="CI133">
        <v>0.74491909999999995</v>
      </c>
      <c r="CJ133">
        <v>0.74334100000000003</v>
      </c>
      <c r="DF133">
        <v>30203.82</v>
      </c>
      <c r="DG133">
        <v>127179.4</v>
      </c>
      <c r="DH133">
        <v>23999.33</v>
      </c>
      <c r="DI133">
        <v>119782.1</v>
      </c>
      <c r="DJ133">
        <v>0.2374898</v>
      </c>
      <c r="DK133">
        <v>0.20035829999999999</v>
      </c>
      <c r="DL133">
        <v>0.89432509999999998</v>
      </c>
      <c r="DM133">
        <v>1.6589E-2</v>
      </c>
      <c r="DN133">
        <v>111452.78939999999</v>
      </c>
      <c r="DO133">
        <v>163505.02369999999</v>
      </c>
      <c r="DP133">
        <v>0.68164749999999996</v>
      </c>
    </row>
    <row r="134" spans="1:120" x14ac:dyDescent="0.25">
      <c r="A134">
        <v>2016</v>
      </c>
      <c r="B134" s="1" t="s">
        <v>196</v>
      </c>
      <c r="C134" s="1" t="s">
        <v>197</v>
      </c>
      <c r="D134">
        <v>34</v>
      </c>
      <c r="E134" s="1" t="s">
        <v>144</v>
      </c>
      <c r="F134" s="1" t="s">
        <v>198</v>
      </c>
      <c r="G134">
        <v>4.6406999999999997E-2</v>
      </c>
      <c r="H134">
        <v>4.8409000000000001E-2</v>
      </c>
      <c r="I134">
        <v>384.17290000000003</v>
      </c>
      <c r="J134">
        <v>628.93700000000001</v>
      </c>
      <c r="K134">
        <v>1029.645</v>
      </c>
      <c r="L134">
        <v>1685.652</v>
      </c>
      <c r="M134">
        <v>4.3877439999999996</v>
      </c>
      <c r="N134">
        <v>3776.2660000000001</v>
      </c>
      <c r="O134">
        <v>6567.56</v>
      </c>
      <c r="P134">
        <v>11422.09</v>
      </c>
      <c r="Q134">
        <v>19864.93</v>
      </c>
      <c r="R134">
        <v>5.2604699999999998</v>
      </c>
      <c r="S134">
        <v>14602.17</v>
      </c>
      <c r="T134">
        <v>7968.1260000000002</v>
      </c>
      <c r="U134">
        <v>4348.0529999999999</v>
      </c>
      <c r="V134">
        <v>2372.65</v>
      </c>
      <c r="W134">
        <v>0.16248609999999999</v>
      </c>
      <c r="X134">
        <v>16062.65</v>
      </c>
      <c r="Y134">
        <v>16491.419999999998</v>
      </c>
      <c r="Z134">
        <v>16931.650000000001</v>
      </c>
      <c r="AA134">
        <v>17383.63</v>
      </c>
      <c r="AB134">
        <v>1.0822400000000001</v>
      </c>
      <c r="AC134">
        <v>0.216</v>
      </c>
      <c r="AD134">
        <v>14792.82</v>
      </c>
      <c r="AE134">
        <v>14916.41</v>
      </c>
      <c r="AF134">
        <v>15041.03</v>
      </c>
      <c r="AG134">
        <v>15166.7</v>
      </c>
      <c r="AH134">
        <v>1.025274</v>
      </c>
      <c r="BM134">
        <v>8.4807249999999996</v>
      </c>
      <c r="BN134">
        <v>8.1838409999999993</v>
      </c>
      <c r="BO134">
        <v>7.8973490000000002</v>
      </c>
      <c r="BP134">
        <v>7.6208859999999996</v>
      </c>
      <c r="BQ134">
        <v>0.89861250000000004</v>
      </c>
      <c r="BR134">
        <v>209445</v>
      </c>
      <c r="BS134">
        <v>131269</v>
      </c>
      <c r="BT134">
        <v>63110</v>
      </c>
      <c r="BU134">
        <v>37057</v>
      </c>
      <c r="BV134">
        <v>0.6267469</v>
      </c>
      <c r="BW134">
        <v>0.58718110000000001</v>
      </c>
      <c r="BX134">
        <v>0.93687120000000002</v>
      </c>
      <c r="BY134">
        <v>35253.61</v>
      </c>
      <c r="BZ134">
        <v>38311.410000000003</v>
      </c>
      <c r="CA134">
        <v>40583.360000000001</v>
      </c>
      <c r="CB134">
        <v>44355.43</v>
      </c>
      <c r="CC134">
        <v>46847.61</v>
      </c>
      <c r="CD134">
        <v>51294.16</v>
      </c>
      <c r="CE134">
        <v>52293.01</v>
      </c>
      <c r="CF134">
        <v>57201.27</v>
      </c>
      <c r="CG134">
        <v>0.92018560000000005</v>
      </c>
      <c r="CH134">
        <v>0.91495820000000005</v>
      </c>
      <c r="CI134">
        <v>0.91331280000000004</v>
      </c>
      <c r="CJ134">
        <v>0.91419320000000004</v>
      </c>
      <c r="DF134">
        <v>28111.67</v>
      </c>
      <c r="DG134">
        <v>166662.20000000001</v>
      </c>
      <c r="DH134">
        <v>21021.48</v>
      </c>
      <c r="DI134">
        <v>154714.5</v>
      </c>
      <c r="DJ134">
        <v>0.1686745</v>
      </c>
      <c r="DK134">
        <v>0.13587270000000001</v>
      </c>
      <c r="DL134">
        <v>0.87839</v>
      </c>
      <c r="DM134">
        <v>2.9957000000000001E-2</v>
      </c>
      <c r="DN134">
        <v>134554.72649999999</v>
      </c>
      <c r="DO134">
        <v>179545.3884</v>
      </c>
      <c r="DP134">
        <v>0.74941899999999995</v>
      </c>
    </row>
    <row r="135" spans="1:120" x14ac:dyDescent="0.25">
      <c r="A135">
        <v>2016</v>
      </c>
      <c r="B135" s="1" t="s">
        <v>199</v>
      </c>
      <c r="C135" s="1" t="s">
        <v>200</v>
      </c>
      <c r="D135">
        <v>35</v>
      </c>
      <c r="E135" s="1" t="s">
        <v>130</v>
      </c>
      <c r="F135" s="1" t="s">
        <v>134</v>
      </c>
      <c r="G135">
        <v>4.0094999999999999E-2</v>
      </c>
      <c r="H135">
        <v>4.4817000000000003E-2</v>
      </c>
      <c r="I135">
        <v>454.58069999999998</v>
      </c>
      <c r="J135">
        <v>690.31050000000005</v>
      </c>
      <c r="K135">
        <v>1048.2809999999999</v>
      </c>
      <c r="L135">
        <v>1591.884</v>
      </c>
      <c r="M135">
        <v>3.5018720000000001</v>
      </c>
      <c r="N135">
        <v>9495.4210000000003</v>
      </c>
      <c r="O135">
        <v>9341.0660000000007</v>
      </c>
      <c r="P135">
        <v>9189.2189999999991</v>
      </c>
      <c r="Q135">
        <v>9039.8430000000008</v>
      </c>
      <c r="R135">
        <v>0.95202129999999996</v>
      </c>
      <c r="S135">
        <v>1993.9860000000001</v>
      </c>
      <c r="T135">
        <v>1718.905</v>
      </c>
      <c r="U135">
        <v>1481.7719999999999</v>
      </c>
      <c r="V135">
        <v>1277.354</v>
      </c>
      <c r="W135">
        <v>0.64060289999999998</v>
      </c>
      <c r="X135">
        <v>9109.1110000000008</v>
      </c>
      <c r="Y135">
        <v>9003.8989999999994</v>
      </c>
      <c r="Z135">
        <v>8899.9050000000007</v>
      </c>
      <c r="AA135">
        <v>8797.1090000000004</v>
      </c>
      <c r="AB135">
        <v>0.96574839999999995</v>
      </c>
      <c r="AC135">
        <v>0.15290000000000001</v>
      </c>
      <c r="AD135">
        <v>7026.8370000000004</v>
      </c>
      <c r="AE135">
        <v>7600.4849999999997</v>
      </c>
      <c r="AF135">
        <v>8220.9629999999997</v>
      </c>
      <c r="AG135">
        <v>8892.0969999999998</v>
      </c>
      <c r="AH135">
        <v>1.2654479999999999</v>
      </c>
      <c r="BM135">
        <v>6.5235719999999997</v>
      </c>
      <c r="BN135">
        <v>6.5809829999999998</v>
      </c>
      <c r="BO135">
        <v>6.6388990000000003</v>
      </c>
      <c r="BP135">
        <v>6.6973240000000001</v>
      </c>
      <c r="BQ135">
        <v>1.026635</v>
      </c>
      <c r="BR135">
        <v>51259</v>
      </c>
      <c r="BS135">
        <v>21387</v>
      </c>
      <c r="BT135">
        <v>27178</v>
      </c>
      <c r="BU135">
        <v>9568</v>
      </c>
      <c r="BV135">
        <v>0.41723399999999999</v>
      </c>
      <c r="BW135">
        <v>0.35204940000000001</v>
      </c>
      <c r="BX135">
        <v>0.84376969999999996</v>
      </c>
      <c r="BY135">
        <v>22255.040000000001</v>
      </c>
      <c r="BZ135">
        <v>27803.4</v>
      </c>
      <c r="CA135">
        <v>25230.39</v>
      </c>
      <c r="CB135">
        <v>31662.51</v>
      </c>
      <c r="CC135">
        <v>28783.88</v>
      </c>
      <c r="CD135">
        <v>36238.92</v>
      </c>
      <c r="CE135">
        <v>31780.639999999999</v>
      </c>
      <c r="CF135">
        <v>40214.269999999997</v>
      </c>
      <c r="CG135">
        <v>0.80044280000000001</v>
      </c>
      <c r="CH135">
        <v>0.79685360000000005</v>
      </c>
      <c r="CI135">
        <v>0.79428100000000001</v>
      </c>
      <c r="CJ135">
        <v>0.7902825</v>
      </c>
      <c r="DF135">
        <v>25727.01</v>
      </c>
      <c r="DG135">
        <v>105472</v>
      </c>
      <c r="DH135">
        <v>19428.509999999998</v>
      </c>
      <c r="DI135">
        <v>91070.32</v>
      </c>
      <c r="DJ135">
        <v>0.24392269999999999</v>
      </c>
      <c r="DK135">
        <v>0.2133352</v>
      </c>
      <c r="DL135">
        <v>0.90600069999999999</v>
      </c>
      <c r="DM135">
        <v>6.6091999999999998E-2</v>
      </c>
      <c r="DN135">
        <v>64340.117039999997</v>
      </c>
      <c r="DO135">
        <v>92677.072990000001</v>
      </c>
      <c r="DP135">
        <v>0.69423990000000002</v>
      </c>
    </row>
    <row r="136" spans="1:120" x14ac:dyDescent="0.25">
      <c r="A136">
        <v>2016</v>
      </c>
      <c r="B136" s="1" t="s">
        <v>201</v>
      </c>
      <c r="C136" s="1" t="s">
        <v>202</v>
      </c>
      <c r="D136">
        <v>36</v>
      </c>
      <c r="E136" s="1" t="s">
        <v>144</v>
      </c>
      <c r="F136" s="1" t="s">
        <v>198</v>
      </c>
      <c r="G136">
        <v>4.2758999999999998E-2</v>
      </c>
      <c r="H136">
        <v>5.4835000000000002E-2</v>
      </c>
      <c r="I136">
        <v>365.73689999999999</v>
      </c>
      <c r="J136">
        <v>662.14760000000001</v>
      </c>
      <c r="K136">
        <v>1198.7840000000001</v>
      </c>
      <c r="L136">
        <v>2170.3359999999998</v>
      </c>
      <c r="M136">
        <v>5.934145</v>
      </c>
      <c r="N136">
        <v>7480.4440000000004</v>
      </c>
      <c r="O136">
        <v>9739.6229999999996</v>
      </c>
      <c r="P136">
        <v>12681.1</v>
      </c>
      <c r="Q136">
        <v>16510.939999999999</v>
      </c>
      <c r="R136">
        <v>2.2072129999999999</v>
      </c>
      <c r="S136">
        <v>11874.43</v>
      </c>
      <c r="T136">
        <v>9398.241</v>
      </c>
      <c r="U136">
        <v>7438.4129999999996</v>
      </c>
      <c r="V136">
        <v>5887.27</v>
      </c>
      <c r="W136">
        <v>0.4957937</v>
      </c>
      <c r="X136">
        <v>19707.849999999999</v>
      </c>
      <c r="Y136">
        <v>19682.5</v>
      </c>
      <c r="Z136">
        <v>19657.189999999999</v>
      </c>
      <c r="AA136">
        <v>19631.91</v>
      </c>
      <c r="AB136">
        <v>0.99614670000000005</v>
      </c>
      <c r="AC136">
        <v>5.8299999999999998E-2</v>
      </c>
      <c r="AD136">
        <v>18376.54</v>
      </c>
      <c r="AE136">
        <v>18444.650000000001</v>
      </c>
      <c r="AF136">
        <v>18513.009999999998</v>
      </c>
      <c r="AG136">
        <v>18581.62</v>
      </c>
      <c r="AH136">
        <v>1.0111600000000001</v>
      </c>
      <c r="BM136">
        <v>8.3519159999999992</v>
      </c>
      <c r="BN136">
        <v>8.0884250000000009</v>
      </c>
      <c r="BO136">
        <v>7.8332459999999999</v>
      </c>
      <c r="BP136">
        <v>7.5861179999999999</v>
      </c>
      <c r="BQ136">
        <v>0.90830860000000002</v>
      </c>
      <c r="BR136">
        <v>465233</v>
      </c>
      <c r="BS136">
        <v>272893</v>
      </c>
      <c r="BT136">
        <v>183239</v>
      </c>
      <c r="BU136">
        <v>98998</v>
      </c>
      <c r="BV136">
        <v>0.58657280000000001</v>
      </c>
      <c r="BW136">
        <v>0.5402671</v>
      </c>
      <c r="BX136">
        <v>0.92105729999999997</v>
      </c>
      <c r="BY136">
        <v>33521.17</v>
      </c>
      <c r="BZ136">
        <v>36956.71</v>
      </c>
      <c r="CA136">
        <v>38770.959999999999</v>
      </c>
      <c r="CB136">
        <v>42603.199999999997</v>
      </c>
      <c r="CC136">
        <v>44630.36</v>
      </c>
      <c r="CD136">
        <v>49406.04</v>
      </c>
      <c r="CE136">
        <v>49931.839999999997</v>
      </c>
      <c r="CF136">
        <v>55297.1</v>
      </c>
      <c r="CG136">
        <v>0.90703869999999998</v>
      </c>
      <c r="CH136">
        <v>0.91004799999999997</v>
      </c>
      <c r="CI136">
        <v>0.90333810000000003</v>
      </c>
      <c r="CJ136">
        <v>0.9029739</v>
      </c>
      <c r="DF136">
        <v>27263.95</v>
      </c>
      <c r="DG136">
        <v>143222.70000000001</v>
      </c>
      <c r="DH136">
        <v>20914.990000000002</v>
      </c>
      <c r="DI136">
        <v>129682.6</v>
      </c>
      <c r="DJ136">
        <v>0.19036049999999999</v>
      </c>
      <c r="DK136">
        <v>0.16127820000000001</v>
      </c>
      <c r="DL136">
        <v>0.84117739999999996</v>
      </c>
      <c r="DM136">
        <v>4.3399E-2</v>
      </c>
      <c r="DN136">
        <v>105273.7834</v>
      </c>
      <c r="DO136">
        <v>152611.96720000001</v>
      </c>
      <c r="DP136">
        <v>0.68981340000000002</v>
      </c>
    </row>
    <row r="137" spans="1:120" x14ac:dyDescent="0.25">
      <c r="A137">
        <v>2016</v>
      </c>
      <c r="B137" s="1" t="s">
        <v>203</v>
      </c>
      <c r="C137" s="1" t="s">
        <v>204</v>
      </c>
      <c r="D137">
        <v>37</v>
      </c>
      <c r="E137" s="1" t="s">
        <v>126</v>
      </c>
      <c r="F137" s="1" t="s">
        <v>148</v>
      </c>
      <c r="G137">
        <v>2.7309E-2</v>
      </c>
      <c r="H137">
        <v>3.2682999999999997E-2</v>
      </c>
      <c r="I137">
        <v>491.2174</v>
      </c>
      <c r="J137">
        <v>727.24300000000005</v>
      </c>
      <c r="K137">
        <v>1076.6769999999999</v>
      </c>
      <c r="L137">
        <v>1594.011</v>
      </c>
      <c r="M137">
        <v>3.2450220000000001</v>
      </c>
      <c r="N137">
        <v>5810.4539999999997</v>
      </c>
      <c r="O137">
        <v>6135.0379999999996</v>
      </c>
      <c r="P137">
        <v>6477.7539999999999</v>
      </c>
      <c r="Q137">
        <v>6839.6139999999996</v>
      </c>
      <c r="R137">
        <v>1.177122</v>
      </c>
      <c r="S137">
        <v>2437.8339999999998</v>
      </c>
      <c r="T137">
        <v>2057.723</v>
      </c>
      <c r="U137">
        <v>1736.88</v>
      </c>
      <c r="V137">
        <v>1466.0640000000001</v>
      </c>
      <c r="W137">
        <v>0.60137969999999996</v>
      </c>
      <c r="X137">
        <v>6857.5420000000004</v>
      </c>
      <c r="Y137">
        <v>6993.71</v>
      </c>
      <c r="Z137">
        <v>7132.5829999999996</v>
      </c>
      <c r="AA137">
        <v>7274.2129999999997</v>
      </c>
      <c r="AB137">
        <v>1.0607610000000001</v>
      </c>
      <c r="AC137">
        <v>-0.1166</v>
      </c>
      <c r="AD137">
        <v>6846.9579999999996</v>
      </c>
      <c r="AE137">
        <v>7340.2349999999997</v>
      </c>
      <c r="AF137">
        <v>7869.049</v>
      </c>
      <c r="AG137">
        <v>8435.9609999999993</v>
      </c>
      <c r="AH137">
        <v>1.2320739999999999</v>
      </c>
      <c r="BM137">
        <v>6.5245699999999998</v>
      </c>
      <c r="BN137">
        <v>6.5859170000000002</v>
      </c>
      <c r="BO137">
        <v>6.6478400000000004</v>
      </c>
      <c r="BP137">
        <v>6.7103460000000004</v>
      </c>
      <c r="BQ137">
        <v>1.028473</v>
      </c>
      <c r="BR137">
        <v>241214</v>
      </c>
      <c r="BS137">
        <v>104488</v>
      </c>
      <c r="BT137">
        <v>102657</v>
      </c>
      <c r="BU137">
        <v>31310</v>
      </c>
      <c r="BV137">
        <v>0.43317549999999999</v>
      </c>
      <c r="BW137">
        <v>0.3049963</v>
      </c>
      <c r="BX137">
        <v>0.70409390000000005</v>
      </c>
      <c r="BY137">
        <v>22524.2</v>
      </c>
      <c r="BZ137">
        <v>30644.49</v>
      </c>
      <c r="CA137">
        <v>26105.11</v>
      </c>
      <c r="CB137">
        <v>35407.879999999997</v>
      </c>
      <c r="CC137">
        <v>30030.39</v>
      </c>
      <c r="CD137">
        <v>40812.089999999997</v>
      </c>
      <c r="CE137">
        <v>33668.480000000003</v>
      </c>
      <c r="CF137">
        <v>45668.13</v>
      </c>
      <c r="CG137">
        <v>0.735016</v>
      </c>
      <c r="CH137">
        <v>0.73726849999999999</v>
      </c>
      <c r="CI137">
        <v>0.73582080000000005</v>
      </c>
      <c r="CJ137">
        <v>0.73724230000000002</v>
      </c>
      <c r="DF137">
        <v>26571.1</v>
      </c>
      <c r="DG137">
        <v>122177.4</v>
      </c>
      <c r="DH137">
        <v>20103.599999999999</v>
      </c>
      <c r="DI137">
        <v>108532.7</v>
      </c>
      <c r="DJ137">
        <v>0.2174798</v>
      </c>
      <c r="DK137">
        <v>0.1852308</v>
      </c>
      <c r="DL137">
        <v>0.88108799999999998</v>
      </c>
      <c r="DM137">
        <v>5.3176000000000001E-2</v>
      </c>
      <c r="DN137">
        <v>85839.248149999999</v>
      </c>
      <c r="DO137">
        <v>132859.76070000001</v>
      </c>
      <c r="DP137">
        <v>0.64608909999999997</v>
      </c>
    </row>
    <row r="138" spans="1:120" x14ac:dyDescent="0.25">
      <c r="A138">
        <v>2016</v>
      </c>
      <c r="B138" s="1" t="s">
        <v>205</v>
      </c>
      <c r="C138" s="1" t="s">
        <v>206</v>
      </c>
      <c r="D138">
        <v>38</v>
      </c>
      <c r="E138" s="1" t="s">
        <v>161</v>
      </c>
      <c r="F138" s="1" t="s">
        <v>167</v>
      </c>
      <c r="G138">
        <v>3.6884E-2</v>
      </c>
      <c r="H138">
        <v>4.7909E-2</v>
      </c>
      <c r="I138">
        <v>444.36169999999998</v>
      </c>
      <c r="J138">
        <v>919.09640000000002</v>
      </c>
      <c r="K138">
        <v>1901.0150000000001</v>
      </c>
      <c r="L138">
        <v>3931.9679999999998</v>
      </c>
      <c r="M138">
        <v>8.8485759999999996</v>
      </c>
      <c r="N138">
        <v>9194.518</v>
      </c>
      <c r="O138">
        <v>9719.357</v>
      </c>
      <c r="P138">
        <v>10274.16</v>
      </c>
      <c r="Q138">
        <v>10860.62</v>
      </c>
      <c r="R138">
        <v>1.181206</v>
      </c>
      <c r="S138">
        <v>6562.4870000000001</v>
      </c>
      <c r="T138">
        <v>3651.67</v>
      </c>
      <c r="U138">
        <v>2031.9580000000001</v>
      </c>
      <c r="V138">
        <v>1130.675</v>
      </c>
      <c r="W138">
        <v>0.17229369999999999</v>
      </c>
      <c r="X138">
        <v>13695.1</v>
      </c>
      <c r="Y138">
        <v>12512.06</v>
      </c>
      <c r="Z138">
        <v>11431.21</v>
      </c>
      <c r="AA138">
        <v>10443.74</v>
      </c>
      <c r="AB138">
        <v>0.76258939999999997</v>
      </c>
      <c r="AC138">
        <v>-1.18E-2</v>
      </c>
      <c r="AD138">
        <v>10126.4</v>
      </c>
      <c r="AE138">
        <v>11395.15</v>
      </c>
      <c r="AF138">
        <v>12822.87</v>
      </c>
      <c r="AG138">
        <v>14429.46</v>
      </c>
      <c r="AH138">
        <v>1.424936</v>
      </c>
      <c r="BM138">
        <v>6.82822</v>
      </c>
      <c r="BN138">
        <v>7.893561</v>
      </c>
      <c r="BO138">
        <v>9.1251169999999995</v>
      </c>
      <c r="BP138">
        <v>10.548819999999999</v>
      </c>
      <c r="BQ138">
        <v>1.544886</v>
      </c>
      <c r="BR138">
        <v>19938</v>
      </c>
      <c r="BS138">
        <v>5627</v>
      </c>
      <c r="BT138">
        <v>7679</v>
      </c>
      <c r="BU138">
        <v>2505</v>
      </c>
      <c r="BV138">
        <v>0.2822249</v>
      </c>
      <c r="BW138">
        <v>0.32621430000000001</v>
      </c>
      <c r="BX138">
        <v>1.155867</v>
      </c>
      <c r="BY138">
        <v>25841.39</v>
      </c>
      <c r="BZ138">
        <v>28493.58</v>
      </c>
      <c r="CA138">
        <v>29083.96</v>
      </c>
      <c r="CB138">
        <v>32089.33</v>
      </c>
      <c r="CC138">
        <v>33099.449999999997</v>
      </c>
      <c r="CD138">
        <v>36176.050000000003</v>
      </c>
      <c r="CE138">
        <v>36385.480000000003</v>
      </c>
      <c r="CF138">
        <v>39585.129999999997</v>
      </c>
      <c r="CG138">
        <v>0.90691999999999995</v>
      </c>
      <c r="CH138">
        <v>0.90634360000000003</v>
      </c>
      <c r="CI138">
        <v>0.91495470000000001</v>
      </c>
      <c r="CJ138">
        <v>0.9191703</v>
      </c>
      <c r="DF138">
        <v>32410.62</v>
      </c>
      <c r="DG138">
        <v>125666.9</v>
      </c>
      <c r="DH138">
        <v>23151.41</v>
      </c>
      <c r="DI138">
        <v>114845.1</v>
      </c>
      <c r="DJ138">
        <v>0.2579089</v>
      </c>
      <c r="DK138">
        <v>0.2015882</v>
      </c>
      <c r="DL138">
        <v>0.85588030000000004</v>
      </c>
      <c r="DM138">
        <v>0</v>
      </c>
      <c r="DN138">
        <v>101270.8354</v>
      </c>
      <c r="DO138">
        <v>124298.47199999999</v>
      </c>
      <c r="DP138">
        <v>0.8147392</v>
      </c>
    </row>
    <row r="139" spans="1:120" x14ac:dyDescent="0.25">
      <c r="A139">
        <v>2016</v>
      </c>
      <c r="B139" s="1" t="s">
        <v>207</v>
      </c>
      <c r="C139" s="1" t="s">
        <v>208</v>
      </c>
      <c r="D139">
        <v>39</v>
      </c>
      <c r="E139" s="1" t="s">
        <v>161</v>
      </c>
      <c r="F139" s="1" t="s">
        <v>162</v>
      </c>
      <c r="G139">
        <v>3.7268000000000003E-2</v>
      </c>
      <c r="H139">
        <v>4.4023E-2</v>
      </c>
      <c r="I139">
        <v>339.74149999999997</v>
      </c>
      <c r="J139">
        <v>574.25049999999999</v>
      </c>
      <c r="K139">
        <v>970.6309</v>
      </c>
      <c r="L139">
        <v>1640.616</v>
      </c>
      <c r="M139">
        <v>4.8290119999999996</v>
      </c>
      <c r="N139">
        <v>3814.1289999999999</v>
      </c>
      <c r="O139">
        <v>4843.46</v>
      </c>
      <c r="P139">
        <v>6150.5829999999996</v>
      </c>
      <c r="Q139">
        <v>7810.4620000000004</v>
      </c>
      <c r="R139">
        <v>2.047771</v>
      </c>
      <c r="S139">
        <v>6324.2969999999996</v>
      </c>
      <c r="T139">
        <v>5637</v>
      </c>
      <c r="U139">
        <v>5024.3950000000004</v>
      </c>
      <c r="V139">
        <v>4478.3649999999998</v>
      </c>
      <c r="W139">
        <v>0.70812059999999999</v>
      </c>
      <c r="X139">
        <v>10197.99</v>
      </c>
      <c r="Y139">
        <v>10705.49</v>
      </c>
      <c r="Z139">
        <v>11238.24</v>
      </c>
      <c r="AA139">
        <v>11797.51</v>
      </c>
      <c r="AB139">
        <v>1.156847</v>
      </c>
      <c r="AC139">
        <v>0.3417</v>
      </c>
      <c r="AD139">
        <v>8592.8259999999991</v>
      </c>
      <c r="AE139">
        <v>9317.5259999999998</v>
      </c>
      <c r="AF139">
        <v>10103.34</v>
      </c>
      <c r="AG139">
        <v>10955.44</v>
      </c>
      <c r="AH139">
        <v>1.2749520000000001</v>
      </c>
      <c r="BM139">
        <v>5.1244509999999996</v>
      </c>
      <c r="BN139">
        <v>5.4447070000000002</v>
      </c>
      <c r="BO139">
        <v>5.7849789999999999</v>
      </c>
      <c r="BP139">
        <v>6.146515</v>
      </c>
      <c r="BQ139">
        <v>1.1994480000000001</v>
      </c>
      <c r="BR139">
        <v>279557</v>
      </c>
      <c r="BS139">
        <v>123215</v>
      </c>
      <c r="BT139">
        <v>117233</v>
      </c>
      <c r="BU139">
        <v>43200</v>
      </c>
      <c r="BV139">
        <v>0.4407509</v>
      </c>
      <c r="BW139">
        <v>0.36849690000000002</v>
      </c>
      <c r="BX139">
        <v>0.83606619999999998</v>
      </c>
      <c r="BY139">
        <v>25619.55</v>
      </c>
      <c r="BZ139">
        <v>30326.86</v>
      </c>
      <c r="CA139">
        <v>29776.52</v>
      </c>
      <c r="CB139">
        <v>35028.720000000001</v>
      </c>
      <c r="CC139">
        <v>34328.42</v>
      </c>
      <c r="CD139">
        <v>40602.980000000003</v>
      </c>
      <c r="CE139">
        <v>38201.94</v>
      </c>
      <c r="CF139">
        <v>45369.99</v>
      </c>
      <c r="CG139">
        <v>0.844781</v>
      </c>
      <c r="CH139">
        <v>0.85006020000000004</v>
      </c>
      <c r="CI139">
        <v>0.84546549999999998</v>
      </c>
      <c r="CJ139">
        <v>0.84200889999999995</v>
      </c>
      <c r="DF139">
        <v>27368.48</v>
      </c>
      <c r="DG139">
        <v>117293.8</v>
      </c>
      <c r="DH139">
        <v>20921.25</v>
      </c>
      <c r="DI139">
        <v>106092.8</v>
      </c>
      <c r="DJ139">
        <v>0.2333327</v>
      </c>
      <c r="DK139">
        <v>0.1971977</v>
      </c>
      <c r="DL139">
        <v>0.8450645</v>
      </c>
      <c r="DM139">
        <v>6.9139999999999993E-2</v>
      </c>
      <c r="DN139">
        <v>86331.203020000001</v>
      </c>
      <c r="DO139">
        <v>115114.9445</v>
      </c>
      <c r="DP139">
        <v>0.74995650000000003</v>
      </c>
    </row>
    <row r="140" spans="1:120" x14ac:dyDescent="0.25">
      <c r="A140">
        <v>2016</v>
      </c>
      <c r="B140" s="1" t="s">
        <v>209</v>
      </c>
      <c r="C140" s="1" t="s">
        <v>210</v>
      </c>
      <c r="D140">
        <v>40</v>
      </c>
      <c r="E140" s="1" t="s">
        <v>126</v>
      </c>
      <c r="F140" s="1" t="s">
        <v>137</v>
      </c>
      <c r="G140">
        <v>3.3197999999999998E-2</v>
      </c>
      <c r="H140">
        <v>3.5892E-2</v>
      </c>
      <c r="I140">
        <v>360.68169999999998</v>
      </c>
      <c r="J140">
        <v>566.83630000000005</v>
      </c>
      <c r="K140">
        <v>890.82259999999997</v>
      </c>
      <c r="L140">
        <v>1399.99</v>
      </c>
      <c r="M140">
        <v>3.88151</v>
      </c>
      <c r="N140">
        <v>3832.2379999999998</v>
      </c>
      <c r="O140">
        <v>4222.3609999999999</v>
      </c>
      <c r="P140">
        <v>4652.2</v>
      </c>
      <c r="Q140">
        <v>5125.7960000000003</v>
      </c>
      <c r="R140">
        <v>1.3375459999999999</v>
      </c>
      <c r="S140">
        <v>3257.241</v>
      </c>
      <c r="T140">
        <v>2892.4160000000002</v>
      </c>
      <c r="U140">
        <v>2568.4520000000002</v>
      </c>
      <c r="V140">
        <v>2280.7739999999999</v>
      </c>
      <c r="W140">
        <v>0.70021670000000003</v>
      </c>
      <c r="X140">
        <v>7032.259</v>
      </c>
      <c r="Y140">
        <v>7036.201</v>
      </c>
      <c r="Z140">
        <v>7040.1450000000004</v>
      </c>
      <c r="AA140">
        <v>7044.0910000000003</v>
      </c>
      <c r="AB140">
        <v>1.0016830000000001</v>
      </c>
      <c r="AC140">
        <v>3.8699999999999998E-2</v>
      </c>
      <c r="AD140">
        <v>6030.6509999999998</v>
      </c>
      <c r="AE140">
        <v>6585.8090000000002</v>
      </c>
      <c r="AF140">
        <v>7192.0730000000003</v>
      </c>
      <c r="AG140">
        <v>7854.1459999999997</v>
      </c>
      <c r="AH140">
        <v>1.3023709999999999</v>
      </c>
      <c r="BM140">
        <v>5.5931740000000003</v>
      </c>
      <c r="BN140">
        <v>5.8471539999999997</v>
      </c>
      <c r="BO140">
        <v>6.1126670000000001</v>
      </c>
      <c r="BP140">
        <v>6.3902359999999998</v>
      </c>
      <c r="BQ140">
        <v>1.142506</v>
      </c>
      <c r="BR140">
        <v>107556</v>
      </c>
      <c r="BS140">
        <v>44551</v>
      </c>
      <c r="BT140">
        <v>51460</v>
      </c>
      <c r="BU140">
        <v>19910</v>
      </c>
      <c r="BV140">
        <v>0.41421210000000003</v>
      </c>
      <c r="BW140">
        <v>0.38690249999999998</v>
      </c>
      <c r="BX140">
        <v>0.93406840000000002</v>
      </c>
      <c r="BY140">
        <v>20180.37</v>
      </c>
      <c r="BZ140">
        <v>29855.19</v>
      </c>
      <c r="CA140">
        <v>22916.59</v>
      </c>
      <c r="CB140">
        <v>34026.230000000003</v>
      </c>
      <c r="CC140">
        <v>25847.48</v>
      </c>
      <c r="CD140">
        <v>38680.699999999997</v>
      </c>
      <c r="CE140">
        <v>28750.95</v>
      </c>
      <c r="CF140">
        <v>42816.69</v>
      </c>
      <c r="CG140">
        <v>0.67594189999999998</v>
      </c>
      <c r="CH140">
        <v>0.67349789999999998</v>
      </c>
      <c r="CI140">
        <v>0.66822669999999995</v>
      </c>
      <c r="CJ140">
        <v>0.67148940000000001</v>
      </c>
      <c r="DF140">
        <v>27859.93</v>
      </c>
      <c r="DG140">
        <v>98570.84</v>
      </c>
      <c r="DH140">
        <v>21276.27</v>
      </c>
      <c r="DI140">
        <v>86757.9</v>
      </c>
      <c r="DJ140">
        <v>0.28263870000000002</v>
      </c>
      <c r="DK140">
        <v>0.24523719999999999</v>
      </c>
      <c r="DL140">
        <v>0.90639460000000005</v>
      </c>
      <c r="DM140">
        <v>2.8711E-2</v>
      </c>
      <c r="DN140">
        <v>66770.131479999996</v>
      </c>
      <c r="DO140">
        <v>106168.0186</v>
      </c>
      <c r="DP140">
        <v>0.62890999999999997</v>
      </c>
    </row>
    <row r="141" spans="1:120" x14ac:dyDescent="0.25">
      <c r="A141">
        <v>2016</v>
      </c>
      <c r="B141" s="1" t="s">
        <v>211</v>
      </c>
      <c r="C141" s="1" t="s">
        <v>212</v>
      </c>
      <c r="D141">
        <v>41</v>
      </c>
      <c r="E141" s="1" t="s">
        <v>130</v>
      </c>
      <c r="F141" s="1" t="s">
        <v>131</v>
      </c>
      <c r="G141">
        <v>3.3293999999999997E-2</v>
      </c>
      <c r="H141">
        <v>3.7502000000000001E-2</v>
      </c>
      <c r="I141">
        <v>379.30250000000001</v>
      </c>
      <c r="J141">
        <v>647.26260000000002</v>
      </c>
      <c r="K141">
        <v>1104.5239999999999</v>
      </c>
      <c r="L141">
        <v>1884.8209999999999</v>
      </c>
      <c r="M141">
        <v>4.9691770000000002</v>
      </c>
      <c r="N141">
        <v>5661.3090000000002</v>
      </c>
      <c r="O141">
        <v>6481.7209999999995</v>
      </c>
      <c r="P141">
        <v>7421.0230000000001</v>
      </c>
      <c r="Q141">
        <v>8496.4459999999999</v>
      </c>
      <c r="R141">
        <v>1.5007919999999999</v>
      </c>
      <c r="S141">
        <v>4811.5119999999997</v>
      </c>
      <c r="T141">
        <v>3752.194</v>
      </c>
      <c r="U141">
        <v>2926.0990000000002</v>
      </c>
      <c r="V141">
        <v>2281.88</v>
      </c>
      <c r="W141">
        <v>0.47425430000000002</v>
      </c>
      <c r="X141">
        <v>9826.3289999999997</v>
      </c>
      <c r="Y141">
        <v>9820.1299999999992</v>
      </c>
      <c r="Z141">
        <v>9813.9369999999999</v>
      </c>
      <c r="AA141">
        <v>9807.7459999999992</v>
      </c>
      <c r="AB141">
        <v>0.99810889999999997</v>
      </c>
      <c r="AC141">
        <v>-1.67E-2</v>
      </c>
      <c r="AD141">
        <v>8289.5480000000007</v>
      </c>
      <c r="AE141">
        <v>8811.6319999999996</v>
      </c>
      <c r="AF141">
        <v>9366.598</v>
      </c>
      <c r="AG141">
        <v>9956.5149999999994</v>
      </c>
      <c r="AH141">
        <v>1.201093</v>
      </c>
      <c r="BM141">
        <v>5.1338699999999999</v>
      </c>
      <c r="BN141">
        <v>5.1069610000000001</v>
      </c>
      <c r="BO141">
        <v>5.0801920000000003</v>
      </c>
      <c r="BP141">
        <v>5.0535639999999997</v>
      </c>
      <c r="BQ141">
        <v>0.98435760000000005</v>
      </c>
      <c r="BR141">
        <v>95797</v>
      </c>
      <c r="BS141">
        <v>42021</v>
      </c>
      <c r="BT141">
        <v>36098</v>
      </c>
      <c r="BU141">
        <v>14468</v>
      </c>
      <c r="BV141">
        <v>0.43864629999999999</v>
      </c>
      <c r="BW141">
        <v>0.40079779999999998</v>
      </c>
      <c r="BX141">
        <v>0.91371519999999995</v>
      </c>
      <c r="BY141">
        <v>23504.69</v>
      </c>
      <c r="BZ141">
        <v>30013.279999999999</v>
      </c>
      <c r="CA141">
        <v>27043.16</v>
      </c>
      <c r="CB141">
        <v>34464.47</v>
      </c>
      <c r="CC141">
        <v>31051.33</v>
      </c>
      <c r="CD141">
        <v>39756.29</v>
      </c>
      <c r="CE141">
        <v>34812</v>
      </c>
      <c r="CF141">
        <v>44343.85</v>
      </c>
      <c r="CG141">
        <v>0.78314300000000003</v>
      </c>
      <c r="CH141">
        <v>0.78466780000000003</v>
      </c>
      <c r="CI141">
        <v>0.78104209999999996</v>
      </c>
      <c r="CJ141">
        <v>0.78504689999999999</v>
      </c>
      <c r="DF141">
        <v>29588.19</v>
      </c>
      <c r="DG141">
        <v>130815.4</v>
      </c>
      <c r="DH141">
        <v>22894.34</v>
      </c>
      <c r="DI141">
        <v>118098.5</v>
      </c>
      <c r="DJ141">
        <v>0.22618279999999999</v>
      </c>
      <c r="DK141">
        <v>0.193858</v>
      </c>
      <c r="DL141">
        <v>0.88407179999999996</v>
      </c>
      <c r="DM141">
        <v>5.4091E-2</v>
      </c>
      <c r="DN141">
        <v>99840.344330000007</v>
      </c>
      <c r="DO141">
        <v>125926.9302</v>
      </c>
      <c r="DP141">
        <v>0.79284350000000003</v>
      </c>
    </row>
    <row r="142" spans="1:120" x14ac:dyDescent="0.25">
      <c r="A142">
        <v>2016</v>
      </c>
      <c r="B142" s="1" t="s">
        <v>213</v>
      </c>
      <c r="C142" s="1" t="s">
        <v>214</v>
      </c>
      <c r="D142">
        <v>42</v>
      </c>
      <c r="E142" s="1" t="s">
        <v>144</v>
      </c>
      <c r="F142" s="1" t="s">
        <v>198</v>
      </c>
      <c r="G142">
        <v>3.884E-2</v>
      </c>
      <c r="H142">
        <v>4.2624000000000002E-2</v>
      </c>
      <c r="I142">
        <v>221.77799999999999</v>
      </c>
      <c r="J142">
        <v>429.19909999999999</v>
      </c>
      <c r="K142">
        <v>830.61379999999997</v>
      </c>
      <c r="L142">
        <v>1607.4580000000001</v>
      </c>
      <c r="M142">
        <v>7.2480510000000002</v>
      </c>
      <c r="N142">
        <v>4253.6030000000001</v>
      </c>
      <c r="O142">
        <v>5861.4170000000004</v>
      </c>
      <c r="P142">
        <v>8076.9679999999998</v>
      </c>
      <c r="Q142">
        <v>11129.97</v>
      </c>
      <c r="R142">
        <v>2.6165980000000002</v>
      </c>
      <c r="S142">
        <v>10533.27</v>
      </c>
      <c r="T142">
        <v>8266.9380000000001</v>
      </c>
      <c r="U142">
        <v>6488.2309999999998</v>
      </c>
      <c r="V142">
        <v>5092.2290000000003</v>
      </c>
      <c r="W142">
        <v>0.48344239999999999</v>
      </c>
      <c r="X142">
        <v>14819.96</v>
      </c>
      <c r="Y142">
        <v>14785.44</v>
      </c>
      <c r="Z142">
        <v>14751</v>
      </c>
      <c r="AA142">
        <v>14716.64</v>
      </c>
      <c r="AB142">
        <v>0.99302800000000002</v>
      </c>
      <c r="AC142">
        <v>0.10199999999999999</v>
      </c>
      <c r="AD142">
        <v>13534.09</v>
      </c>
      <c r="AE142">
        <v>12744.41</v>
      </c>
      <c r="AF142">
        <v>12000.8</v>
      </c>
      <c r="AG142">
        <v>11300.59</v>
      </c>
      <c r="AH142">
        <v>0.83497200000000005</v>
      </c>
      <c r="BM142">
        <v>7.4720950000000004</v>
      </c>
      <c r="BN142">
        <v>7.1031930000000001</v>
      </c>
      <c r="BO142">
        <v>6.7525029999999999</v>
      </c>
      <c r="BP142">
        <v>6.4191279999999997</v>
      </c>
      <c r="BQ142">
        <v>0.85908010000000001</v>
      </c>
      <c r="BR142">
        <v>286046</v>
      </c>
      <c r="BS142">
        <v>132775</v>
      </c>
      <c r="BT142">
        <v>104239</v>
      </c>
      <c r="BU142">
        <v>39873</v>
      </c>
      <c r="BV142">
        <v>0.46417360000000002</v>
      </c>
      <c r="BW142">
        <v>0.3825152</v>
      </c>
      <c r="BX142">
        <v>0.82407790000000003</v>
      </c>
      <c r="BY142">
        <v>28447.119999999999</v>
      </c>
      <c r="BZ142">
        <v>30351.84</v>
      </c>
      <c r="CA142">
        <v>33061.06</v>
      </c>
      <c r="CB142">
        <v>35119.949999999997</v>
      </c>
      <c r="CC142">
        <v>37971.480000000003</v>
      </c>
      <c r="CD142">
        <v>40851.269999999997</v>
      </c>
      <c r="CE142">
        <v>42700.54</v>
      </c>
      <c r="CF142">
        <v>45823.48</v>
      </c>
      <c r="CG142">
        <v>0.93724529999999995</v>
      </c>
      <c r="CH142">
        <v>0.94137559999999998</v>
      </c>
      <c r="CI142">
        <v>0.92950569999999999</v>
      </c>
      <c r="CJ142">
        <v>0.93184849999999997</v>
      </c>
      <c r="DF142">
        <v>27969.67</v>
      </c>
      <c r="DG142">
        <v>122897.9</v>
      </c>
      <c r="DH142">
        <v>21040.46</v>
      </c>
      <c r="DI142">
        <v>111991.9</v>
      </c>
      <c r="DJ142">
        <v>0.2275845</v>
      </c>
      <c r="DK142">
        <v>0.18787470000000001</v>
      </c>
      <c r="DL142">
        <v>0.82703950000000004</v>
      </c>
      <c r="DM142">
        <v>7.6819999999999999E-2</v>
      </c>
      <c r="DN142">
        <v>93354.974719999998</v>
      </c>
      <c r="DO142">
        <v>119137.6793</v>
      </c>
      <c r="DP142">
        <v>0.78358899999999998</v>
      </c>
    </row>
    <row r="143" spans="1:120" x14ac:dyDescent="0.25">
      <c r="A143">
        <v>2016</v>
      </c>
      <c r="B143" s="1" t="s">
        <v>215</v>
      </c>
      <c r="C143" s="1" t="s">
        <v>216</v>
      </c>
      <c r="D143">
        <v>44</v>
      </c>
      <c r="E143" s="1" t="s">
        <v>144</v>
      </c>
      <c r="F143" s="1" t="s">
        <v>145</v>
      </c>
      <c r="G143">
        <v>4.1973999999999997E-2</v>
      </c>
      <c r="H143">
        <v>4.5109999999999997E-2</v>
      </c>
      <c r="I143">
        <v>558.40819999999997</v>
      </c>
      <c r="J143">
        <v>909.27729999999997</v>
      </c>
      <c r="K143">
        <v>1480.61</v>
      </c>
      <c r="L143">
        <v>2410.933</v>
      </c>
      <c r="M143">
        <v>4.3175109999999997</v>
      </c>
      <c r="N143">
        <v>3489.6030000000001</v>
      </c>
      <c r="O143">
        <v>5502.5990000000002</v>
      </c>
      <c r="P143">
        <v>8676.8029999999999</v>
      </c>
      <c r="Q143">
        <v>13682.07</v>
      </c>
      <c r="R143">
        <v>3.9208090000000002</v>
      </c>
      <c r="S143">
        <v>15112.12</v>
      </c>
      <c r="T143">
        <v>8615.8259999999991</v>
      </c>
      <c r="U143">
        <v>4912.1139999999996</v>
      </c>
      <c r="V143">
        <v>2800.529</v>
      </c>
      <c r="W143">
        <v>0.1853168</v>
      </c>
      <c r="X143">
        <v>14593.49</v>
      </c>
      <c r="Y143">
        <v>14344.6</v>
      </c>
      <c r="Z143">
        <v>14099.96</v>
      </c>
      <c r="AA143">
        <v>13859.49</v>
      </c>
      <c r="AB143">
        <v>0.94970379999999999</v>
      </c>
      <c r="AC143">
        <v>-0.16159999999999999</v>
      </c>
      <c r="AD143">
        <v>13740.78</v>
      </c>
      <c r="AE143">
        <v>13632.76</v>
      </c>
      <c r="AF143">
        <v>13525.59</v>
      </c>
      <c r="AG143">
        <v>13419.27</v>
      </c>
      <c r="AH143">
        <v>0.97660170000000002</v>
      </c>
      <c r="BM143">
        <v>7.9743190000000004</v>
      </c>
      <c r="BN143">
        <v>7.694286</v>
      </c>
      <c r="BO143">
        <v>7.424086</v>
      </c>
      <c r="BP143">
        <v>7.1633750000000003</v>
      </c>
      <c r="BQ143">
        <v>0.89830569999999998</v>
      </c>
      <c r="BR143">
        <v>22581</v>
      </c>
      <c r="BS143">
        <v>11424</v>
      </c>
      <c r="BT143">
        <v>8318</v>
      </c>
      <c r="BU143">
        <v>4270</v>
      </c>
      <c r="BV143">
        <v>0.50591209999999998</v>
      </c>
      <c r="BW143">
        <v>0.51334449999999998</v>
      </c>
      <c r="BX143">
        <v>1.014691</v>
      </c>
      <c r="BY143">
        <v>31702.99</v>
      </c>
      <c r="BZ143">
        <v>32510.77</v>
      </c>
      <c r="CA143">
        <v>37455.339999999997</v>
      </c>
      <c r="CB143">
        <v>38362.129999999997</v>
      </c>
      <c r="CC143">
        <v>43548.05</v>
      </c>
      <c r="CD143">
        <v>45249.4</v>
      </c>
      <c r="CE143">
        <v>49499.23</v>
      </c>
      <c r="CF143">
        <v>51552.09</v>
      </c>
      <c r="CG143">
        <v>0.97515339999999995</v>
      </c>
      <c r="CH143">
        <v>0.97636259999999997</v>
      </c>
      <c r="CI143">
        <v>0.9624007</v>
      </c>
      <c r="CJ143">
        <v>0.960179</v>
      </c>
      <c r="DF143">
        <v>26328.13</v>
      </c>
      <c r="DG143">
        <v>130634.8</v>
      </c>
      <c r="DH143">
        <v>19246.38</v>
      </c>
      <c r="DI143">
        <v>118316.5</v>
      </c>
      <c r="DJ143">
        <v>0.20154</v>
      </c>
      <c r="DK143">
        <v>0.16266849999999999</v>
      </c>
      <c r="DL143">
        <v>0.85169839999999997</v>
      </c>
      <c r="DM143">
        <v>5.2055999999999998E-2</v>
      </c>
      <c r="DN143">
        <v>97582.41012</v>
      </c>
      <c r="DO143">
        <v>157585</v>
      </c>
      <c r="DP143">
        <v>0.61923660000000003</v>
      </c>
    </row>
    <row r="144" spans="1:120" x14ac:dyDescent="0.25">
      <c r="A144">
        <v>2016</v>
      </c>
      <c r="B144" s="1" t="s">
        <v>217</v>
      </c>
      <c r="C144" s="1" t="s">
        <v>218</v>
      </c>
      <c r="D144">
        <v>45</v>
      </c>
      <c r="E144" s="1" t="s">
        <v>126</v>
      </c>
      <c r="F144" s="1" t="s">
        <v>148</v>
      </c>
      <c r="G144">
        <v>4.0319000000000001E-2</v>
      </c>
      <c r="H144">
        <v>4.2813999999999998E-2</v>
      </c>
      <c r="I144">
        <v>515.0874</v>
      </c>
      <c r="J144">
        <v>743.774</v>
      </c>
      <c r="K144">
        <v>1073.992</v>
      </c>
      <c r="L144">
        <v>1550.819</v>
      </c>
      <c r="M144">
        <v>3.0107879999999998</v>
      </c>
      <c r="N144">
        <v>6483.8040000000001</v>
      </c>
      <c r="O144">
        <v>6464.6930000000002</v>
      </c>
      <c r="P144">
        <v>6445.6390000000001</v>
      </c>
      <c r="Q144">
        <v>6426.64</v>
      </c>
      <c r="R144">
        <v>0.99118360000000005</v>
      </c>
      <c r="S144">
        <v>3739.2020000000002</v>
      </c>
      <c r="T144">
        <v>3864.08</v>
      </c>
      <c r="U144">
        <v>3993.1280000000002</v>
      </c>
      <c r="V144">
        <v>4126.4859999999999</v>
      </c>
      <c r="W144">
        <v>1.1035740000000001</v>
      </c>
      <c r="X144">
        <v>9384.1039999999994</v>
      </c>
      <c r="Y144">
        <v>9619.0290000000005</v>
      </c>
      <c r="Z144">
        <v>9859.8379999999997</v>
      </c>
      <c r="AA144">
        <v>10106.67</v>
      </c>
      <c r="AB144">
        <v>1.076999</v>
      </c>
      <c r="AC144">
        <v>-4.2200000000000001E-2</v>
      </c>
      <c r="AD144">
        <v>7672.348</v>
      </c>
      <c r="AE144">
        <v>8364.0380000000005</v>
      </c>
      <c r="AF144">
        <v>9118.0849999999991</v>
      </c>
      <c r="AG144">
        <v>9940.1119999999992</v>
      </c>
      <c r="AH144">
        <v>1.2955760000000001</v>
      </c>
      <c r="BM144">
        <v>6.6638149999999996</v>
      </c>
      <c r="BN144">
        <v>6.702089</v>
      </c>
      <c r="BO144">
        <v>6.740583</v>
      </c>
      <c r="BP144">
        <v>6.779299</v>
      </c>
      <c r="BQ144">
        <v>1.0173300000000001</v>
      </c>
      <c r="BR144">
        <v>114622</v>
      </c>
      <c r="BS144">
        <v>57672</v>
      </c>
      <c r="BT144">
        <v>49905</v>
      </c>
      <c r="BU144">
        <v>21454</v>
      </c>
      <c r="BV144">
        <v>0.50314950000000003</v>
      </c>
      <c r="BW144">
        <v>0.42989680000000002</v>
      </c>
      <c r="BX144">
        <v>0.8544117</v>
      </c>
      <c r="BY144">
        <v>21342.14</v>
      </c>
      <c r="BZ144">
        <v>27262.11</v>
      </c>
      <c r="CA144">
        <v>24661.759999999998</v>
      </c>
      <c r="CB144">
        <v>31799.9</v>
      </c>
      <c r="CC144">
        <v>28698.41</v>
      </c>
      <c r="CD144">
        <v>37076.379999999997</v>
      </c>
      <c r="CE144">
        <v>32457.38</v>
      </c>
      <c r="CF144">
        <v>41607.199999999997</v>
      </c>
      <c r="CG144">
        <v>0.78285000000000005</v>
      </c>
      <c r="CH144">
        <v>0.77552940000000004</v>
      </c>
      <c r="CI144">
        <v>0.77403489999999997</v>
      </c>
      <c r="CJ144">
        <v>0.78009050000000002</v>
      </c>
      <c r="DF144">
        <v>25042.54</v>
      </c>
      <c r="DG144">
        <v>111874.4</v>
      </c>
      <c r="DH144">
        <v>18705.580000000002</v>
      </c>
      <c r="DI144">
        <v>99577.919999999998</v>
      </c>
      <c r="DJ144">
        <v>0.22384509999999999</v>
      </c>
      <c r="DK144">
        <v>0.1878486</v>
      </c>
      <c r="DL144">
        <v>0.89052620000000005</v>
      </c>
      <c r="DM144">
        <v>3.8532999999999998E-2</v>
      </c>
      <c r="DN144">
        <v>76883.050730000003</v>
      </c>
      <c r="DO144">
        <v>124748.3942</v>
      </c>
      <c r="DP144">
        <v>0.61630490000000004</v>
      </c>
    </row>
    <row r="145" spans="1:120" x14ac:dyDescent="0.25">
      <c r="A145">
        <v>2016</v>
      </c>
      <c r="B145" s="1" t="s">
        <v>219</v>
      </c>
      <c r="C145" s="1" t="s">
        <v>220</v>
      </c>
      <c r="D145">
        <v>46</v>
      </c>
      <c r="E145" s="1" t="s">
        <v>161</v>
      </c>
      <c r="F145" s="1" t="s">
        <v>167</v>
      </c>
      <c r="G145">
        <v>2.9366E-2</v>
      </c>
      <c r="H145">
        <v>3.4033000000000001E-2</v>
      </c>
      <c r="I145">
        <v>357.01819999999998</v>
      </c>
      <c r="J145">
        <v>748.05349999999999</v>
      </c>
      <c r="K145">
        <v>1567.3820000000001</v>
      </c>
      <c r="L145">
        <v>3284.1060000000002</v>
      </c>
      <c r="M145">
        <v>9.1987079999999999</v>
      </c>
      <c r="N145">
        <v>2822.7930000000001</v>
      </c>
      <c r="O145">
        <v>3154.3989999999999</v>
      </c>
      <c r="P145">
        <v>3524.9589999999998</v>
      </c>
      <c r="Q145">
        <v>3939.0520000000001</v>
      </c>
      <c r="R145">
        <v>1.395445</v>
      </c>
      <c r="S145">
        <v>6095.8249999999998</v>
      </c>
      <c r="T145">
        <v>4927.0029999999997</v>
      </c>
      <c r="U145">
        <v>3982.2939999999999</v>
      </c>
      <c r="V145">
        <v>3218.7240000000002</v>
      </c>
      <c r="W145">
        <v>0.52802099999999996</v>
      </c>
      <c r="X145">
        <v>8702.0339999999997</v>
      </c>
      <c r="Y145">
        <v>8472.0169999999998</v>
      </c>
      <c r="Z145">
        <v>8248.08</v>
      </c>
      <c r="AA145">
        <v>8030.0609999999997</v>
      </c>
      <c r="AB145">
        <v>0.92277969999999998</v>
      </c>
      <c r="AC145">
        <v>0.16020000000000001</v>
      </c>
      <c r="AD145">
        <v>6834.9629999999997</v>
      </c>
      <c r="AE145">
        <v>7854.0919999999996</v>
      </c>
      <c r="AF145">
        <v>9025.1790000000001</v>
      </c>
      <c r="AG145">
        <v>10370.879999999999</v>
      </c>
      <c r="AH145">
        <v>1.517328</v>
      </c>
      <c r="BM145">
        <v>6.267277</v>
      </c>
      <c r="BN145">
        <v>6.7863769999999999</v>
      </c>
      <c r="BO145">
        <v>7.3484730000000003</v>
      </c>
      <c r="BP145">
        <v>7.9571249999999996</v>
      </c>
      <c r="BQ145">
        <v>1.26963</v>
      </c>
      <c r="BR145">
        <v>24073</v>
      </c>
      <c r="BS145">
        <v>9976</v>
      </c>
      <c r="BT145">
        <v>9445</v>
      </c>
      <c r="BU145">
        <v>3961</v>
      </c>
      <c r="BV145">
        <v>0.4144062</v>
      </c>
      <c r="BW145">
        <v>0.41937530000000001</v>
      </c>
      <c r="BX145">
        <v>1.0119910000000001</v>
      </c>
      <c r="BY145">
        <v>24250.15</v>
      </c>
      <c r="BZ145">
        <v>27511.38</v>
      </c>
      <c r="CA145">
        <v>26580.45</v>
      </c>
      <c r="CB145">
        <v>30072.7</v>
      </c>
      <c r="CC145">
        <v>29366.83</v>
      </c>
      <c r="CD145">
        <v>33188.51</v>
      </c>
      <c r="CE145">
        <v>31441.01</v>
      </c>
      <c r="CF145">
        <v>35699.9</v>
      </c>
      <c r="CG145">
        <v>0.88145910000000005</v>
      </c>
      <c r="CH145">
        <v>0.88387329999999997</v>
      </c>
      <c r="CI145">
        <v>0.88484929999999995</v>
      </c>
      <c r="CJ145">
        <v>0.88070300000000001</v>
      </c>
      <c r="DF145">
        <v>30190.44</v>
      </c>
      <c r="DG145">
        <v>114314</v>
      </c>
      <c r="DH145">
        <v>22278.83</v>
      </c>
      <c r="DI145">
        <v>102777.2</v>
      </c>
      <c r="DJ145">
        <v>0.26410099999999997</v>
      </c>
      <c r="DK145">
        <v>0.2167683</v>
      </c>
      <c r="DL145">
        <v>0.88480020000000004</v>
      </c>
      <c r="DM145">
        <v>0</v>
      </c>
      <c r="DN145">
        <v>84514.600709999999</v>
      </c>
      <c r="DO145">
        <v>90927.050359999994</v>
      </c>
      <c r="DP145">
        <v>0.929477</v>
      </c>
    </row>
    <row r="146" spans="1:120" x14ac:dyDescent="0.25">
      <c r="A146">
        <v>2016</v>
      </c>
      <c r="B146" s="1" t="s">
        <v>221</v>
      </c>
      <c r="C146" s="1" t="s">
        <v>222</v>
      </c>
      <c r="D146">
        <v>47</v>
      </c>
      <c r="E146" s="1" t="s">
        <v>126</v>
      </c>
      <c r="F146" s="1" t="s">
        <v>127</v>
      </c>
      <c r="G146">
        <v>2.7886000000000001E-2</v>
      </c>
      <c r="H146">
        <v>3.2166E-2</v>
      </c>
      <c r="I146">
        <v>408.00659999999999</v>
      </c>
      <c r="J146">
        <v>643.9633</v>
      </c>
      <c r="K146">
        <v>1016.378</v>
      </c>
      <c r="L146">
        <v>1604.165</v>
      </c>
      <c r="M146">
        <v>3.9317129999999998</v>
      </c>
      <c r="N146">
        <v>3960.8090000000002</v>
      </c>
      <c r="O146">
        <v>4366.0519999999997</v>
      </c>
      <c r="P146">
        <v>4812.7569999999996</v>
      </c>
      <c r="Q146">
        <v>5305.1660000000002</v>
      </c>
      <c r="R146">
        <v>1.339415</v>
      </c>
      <c r="S146">
        <v>3602.3139999999999</v>
      </c>
      <c r="T146">
        <v>3217.1880000000001</v>
      </c>
      <c r="U146">
        <v>2873.2370000000001</v>
      </c>
      <c r="V146">
        <v>2566.0569999999998</v>
      </c>
      <c r="W146">
        <v>0.71233559999999996</v>
      </c>
      <c r="X146">
        <v>6992.52</v>
      </c>
      <c r="Y146">
        <v>7257.5739999999996</v>
      </c>
      <c r="Z146">
        <v>7532.674</v>
      </c>
      <c r="AA146">
        <v>7818.2020000000002</v>
      </c>
      <c r="AB146">
        <v>1.1180810000000001</v>
      </c>
      <c r="AC146">
        <v>-0.2908</v>
      </c>
      <c r="AD146">
        <v>7097.1729999999998</v>
      </c>
      <c r="AE146">
        <v>7492.0389999999998</v>
      </c>
      <c r="AF146">
        <v>7908.8739999999998</v>
      </c>
      <c r="AG146">
        <v>8348.8989999999994</v>
      </c>
      <c r="AH146">
        <v>1.1763699999999999</v>
      </c>
      <c r="BM146">
        <v>6.725447</v>
      </c>
      <c r="BN146">
        <v>6.8029590000000004</v>
      </c>
      <c r="BO146">
        <v>6.8813649999999997</v>
      </c>
      <c r="BP146">
        <v>6.960674</v>
      </c>
      <c r="BQ146">
        <v>1.0349759999999999</v>
      </c>
      <c r="BR146">
        <v>164482</v>
      </c>
      <c r="BS146">
        <v>64024</v>
      </c>
      <c r="BT146">
        <v>79034</v>
      </c>
      <c r="BU146">
        <v>24820</v>
      </c>
      <c r="BV146">
        <v>0.38924619999999999</v>
      </c>
      <c r="BW146">
        <v>0.31404209999999999</v>
      </c>
      <c r="BX146">
        <v>0.80679540000000005</v>
      </c>
      <c r="BY146">
        <v>20614.259999999998</v>
      </c>
      <c r="BZ146">
        <v>26437.42</v>
      </c>
      <c r="CA146">
        <v>24336.46</v>
      </c>
      <c r="CB146">
        <v>31247.71</v>
      </c>
      <c r="CC146">
        <v>28663.79</v>
      </c>
      <c r="CD146">
        <v>36967.93</v>
      </c>
      <c r="CE146">
        <v>32706.95</v>
      </c>
      <c r="CF146">
        <v>42007.03</v>
      </c>
      <c r="CG146">
        <v>0.77973820000000005</v>
      </c>
      <c r="CH146">
        <v>0.77882379999999996</v>
      </c>
      <c r="CI146">
        <v>0.77536919999999998</v>
      </c>
      <c r="CJ146">
        <v>0.77860649999999998</v>
      </c>
      <c r="DF146">
        <v>26062.81</v>
      </c>
      <c r="DG146">
        <v>109430.3</v>
      </c>
      <c r="DH146">
        <v>19145.53</v>
      </c>
      <c r="DI146">
        <v>97301.35</v>
      </c>
      <c r="DJ146">
        <v>0.23816809999999999</v>
      </c>
      <c r="DK146">
        <v>0.1967653</v>
      </c>
      <c r="DL146">
        <v>0.85908470000000003</v>
      </c>
      <c r="DM146">
        <v>2.9402999999999999E-2</v>
      </c>
      <c r="DN146">
        <v>75891.175640000001</v>
      </c>
      <c r="DO146">
        <v>132255.4112</v>
      </c>
      <c r="DP146">
        <v>0.57382290000000002</v>
      </c>
    </row>
    <row r="147" spans="1:120" x14ac:dyDescent="0.25">
      <c r="A147">
        <v>2016</v>
      </c>
      <c r="B147" s="1" t="s">
        <v>223</v>
      </c>
      <c r="C147" s="1" t="s">
        <v>224</v>
      </c>
      <c r="D147">
        <v>48</v>
      </c>
      <c r="E147" s="1" t="s">
        <v>126</v>
      </c>
      <c r="F147" s="1" t="s">
        <v>137</v>
      </c>
      <c r="G147">
        <v>3.3859E-2</v>
      </c>
      <c r="H147">
        <v>4.1515999999999997E-2</v>
      </c>
      <c r="I147">
        <v>431.11149999999998</v>
      </c>
      <c r="J147">
        <v>642.84699999999998</v>
      </c>
      <c r="K147">
        <v>958.57410000000004</v>
      </c>
      <c r="L147">
        <v>1429.367</v>
      </c>
      <c r="M147">
        <v>3.3155389999999998</v>
      </c>
      <c r="N147">
        <v>2873.223</v>
      </c>
      <c r="O147">
        <v>3539.5050000000001</v>
      </c>
      <c r="P147">
        <v>4360.2939999999999</v>
      </c>
      <c r="Q147">
        <v>5371.4179999999997</v>
      </c>
      <c r="R147">
        <v>1.869475</v>
      </c>
      <c r="S147">
        <v>5927.0749999999998</v>
      </c>
      <c r="T147">
        <v>4523.9889999999996</v>
      </c>
      <c r="U147">
        <v>3453.049</v>
      </c>
      <c r="V147">
        <v>2635.6260000000002</v>
      </c>
      <c r="W147">
        <v>0.44467570000000001</v>
      </c>
      <c r="X147">
        <v>8828.634</v>
      </c>
      <c r="Y147">
        <v>8685.4150000000009</v>
      </c>
      <c r="Z147">
        <v>8544.5210000000006</v>
      </c>
      <c r="AA147">
        <v>8405.91</v>
      </c>
      <c r="AB147">
        <v>0.95211900000000005</v>
      </c>
      <c r="AC147">
        <v>-0.12609999999999999</v>
      </c>
      <c r="AD147">
        <v>6745.5450000000001</v>
      </c>
      <c r="AE147">
        <v>7172.4269999999997</v>
      </c>
      <c r="AF147">
        <v>7626.3230000000003</v>
      </c>
      <c r="AG147">
        <v>8108.942</v>
      </c>
      <c r="AH147">
        <v>1.202118</v>
      </c>
      <c r="BM147">
        <v>6.9693909999999999</v>
      </c>
      <c r="BN147">
        <v>6.9198820000000003</v>
      </c>
      <c r="BO147">
        <v>6.8707250000000002</v>
      </c>
      <c r="BP147">
        <v>6.821917</v>
      </c>
      <c r="BQ147">
        <v>0.97883969999999998</v>
      </c>
      <c r="BR147">
        <v>806907</v>
      </c>
      <c r="BS147">
        <v>352512</v>
      </c>
      <c r="BT147">
        <v>363741</v>
      </c>
      <c r="BU147">
        <v>141082</v>
      </c>
      <c r="BV147">
        <v>0.43686819999999998</v>
      </c>
      <c r="BW147">
        <v>0.38786389999999998</v>
      </c>
      <c r="BX147">
        <v>0.88782819999999996</v>
      </c>
      <c r="BY147">
        <v>24054.82</v>
      </c>
      <c r="BZ147">
        <v>33451.040000000001</v>
      </c>
      <c r="CA147">
        <v>27817.72</v>
      </c>
      <c r="CB147">
        <v>38648.18</v>
      </c>
      <c r="CC147">
        <v>32115.06</v>
      </c>
      <c r="CD147">
        <v>44611.94</v>
      </c>
      <c r="CE147">
        <v>35964.800000000003</v>
      </c>
      <c r="CF147">
        <v>50033.14</v>
      </c>
      <c r="CG147">
        <v>0.7191052</v>
      </c>
      <c r="CH147">
        <v>0.71976799999999996</v>
      </c>
      <c r="CI147">
        <v>0.71987590000000001</v>
      </c>
      <c r="CJ147">
        <v>0.7188196</v>
      </c>
      <c r="DF147">
        <v>28140.12</v>
      </c>
      <c r="DG147">
        <v>126100.4</v>
      </c>
      <c r="DH147">
        <v>21493.55</v>
      </c>
      <c r="DI147">
        <v>111886.8</v>
      </c>
      <c r="DJ147">
        <v>0.2231564</v>
      </c>
      <c r="DK147">
        <v>0.19210089999999999</v>
      </c>
      <c r="DL147">
        <v>0.91564000000000001</v>
      </c>
      <c r="DM147">
        <v>5.3686999999999999E-2</v>
      </c>
      <c r="DN147">
        <v>87513.046289999998</v>
      </c>
      <c r="DO147">
        <v>145243.89739999999</v>
      </c>
      <c r="DP147">
        <v>0.60252479999999997</v>
      </c>
    </row>
    <row r="148" spans="1:120" x14ac:dyDescent="0.25">
      <c r="A148">
        <v>2016</v>
      </c>
      <c r="B148" s="1" t="s">
        <v>225</v>
      </c>
      <c r="C148" s="1" t="s">
        <v>226</v>
      </c>
      <c r="D148">
        <v>49</v>
      </c>
      <c r="E148" s="1" t="s">
        <v>130</v>
      </c>
      <c r="F148" s="1" t="s">
        <v>134</v>
      </c>
      <c r="G148">
        <v>3.0592999999999999E-2</v>
      </c>
      <c r="H148">
        <v>3.7367999999999998E-2</v>
      </c>
      <c r="I148">
        <v>329.0145</v>
      </c>
      <c r="J148">
        <v>639.0856</v>
      </c>
      <c r="K148">
        <v>1241.375</v>
      </c>
      <c r="L148">
        <v>2411.2759999999998</v>
      </c>
      <c r="M148">
        <v>7.3287839999999997</v>
      </c>
      <c r="N148">
        <v>5171.1580000000004</v>
      </c>
      <c r="O148">
        <v>5017.9809999999998</v>
      </c>
      <c r="P148">
        <v>4869.3429999999998</v>
      </c>
      <c r="Q148">
        <v>4725.107</v>
      </c>
      <c r="R148">
        <v>0.91374250000000001</v>
      </c>
      <c r="S148">
        <v>1507.5160000000001</v>
      </c>
      <c r="T148">
        <v>2212.0070000000001</v>
      </c>
      <c r="U148">
        <v>3245.7220000000002</v>
      </c>
      <c r="V148">
        <v>4762.51</v>
      </c>
      <c r="W148">
        <v>3.1591779999999998</v>
      </c>
      <c r="X148">
        <v>5736.89</v>
      </c>
      <c r="Y148">
        <v>6699.5649999999996</v>
      </c>
      <c r="Z148">
        <v>7823.7820000000002</v>
      </c>
      <c r="AA148">
        <v>9136.6460000000006</v>
      </c>
      <c r="AB148">
        <v>1.5926130000000001</v>
      </c>
      <c r="AC148">
        <v>0.29759999999999998</v>
      </c>
      <c r="AD148">
        <v>4902.9870000000001</v>
      </c>
      <c r="AE148">
        <v>6071.2470000000003</v>
      </c>
      <c r="AF148">
        <v>7517.875</v>
      </c>
      <c r="AG148">
        <v>9309.2009999999991</v>
      </c>
      <c r="AH148">
        <v>1.8986799999999999</v>
      </c>
      <c r="BM148">
        <v>6.1749679999999998</v>
      </c>
      <c r="BN148">
        <v>6.0492080000000001</v>
      </c>
      <c r="BO148">
        <v>5.9260089999999996</v>
      </c>
      <c r="BP148">
        <v>5.80532</v>
      </c>
      <c r="BQ148">
        <v>0.94013769999999997</v>
      </c>
      <c r="BR148">
        <v>104048</v>
      </c>
      <c r="BS148">
        <v>43069</v>
      </c>
      <c r="BT148">
        <v>33297</v>
      </c>
      <c r="BU148">
        <v>11227</v>
      </c>
      <c r="BV148">
        <v>0.41393400000000002</v>
      </c>
      <c r="BW148">
        <v>0.33717750000000002</v>
      </c>
      <c r="BX148">
        <v>0.81456839999999997</v>
      </c>
      <c r="BY148">
        <v>21969.54</v>
      </c>
      <c r="BZ148">
        <v>29024.5</v>
      </c>
      <c r="CA148">
        <v>25887.31</v>
      </c>
      <c r="CB148">
        <v>33995.21</v>
      </c>
      <c r="CC148">
        <v>29997.88</v>
      </c>
      <c r="CD148">
        <v>39678.239999999998</v>
      </c>
      <c r="CE148">
        <v>34346.31</v>
      </c>
      <c r="CF148">
        <v>44933.43</v>
      </c>
      <c r="CG148">
        <v>0.75693060000000001</v>
      </c>
      <c r="CH148">
        <v>0.76149869999999997</v>
      </c>
      <c r="CI148">
        <v>0.75602860000000005</v>
      </c>
      <c r="CJ148">
        <v>0.76438209999999995</v>
      </c>
      <c r="DF148">
        <v>35514.99</v>
      </c>
      <c r="DG148">
        <v>124189.9</v>
      </c>
      <c r="DH148">
        <v>24394.37</v>
      </c>
      <c r="DI148">
        <v>114467.2</v>
      </c>
      <c r="DJ148">
        <v>0.28597319999999998</v>
      </c>
      <c r="DK148">
        <v>0.2131123</v>
      </c>
      <c r="DL148">
        <v>0.92947040000000003</v>
      </c>
      <c r="DM148">
        <v>0.10403</v>
      </c>
      <c r="DN148">
        <v>100978.87390000001</v>
      </c>
      <c r="DO148">
        <v>110691.1023</v>
      </c>
      <c r="DP148">
        <v>0.91225829999999997</v>
      </c>
    </row>
    <row r="149" spans="1:120" x14ac:dyDescent="0.25">
      <c r="A149">
        <v>2016</v>
      </c>
      <c r="B149" s="1" t="s">
        <v>227</v>
      </c>
      <c r="C149" s="1" t="s">
        <v>228</v>
      </c>
      <c r="D149">
        <v>50</v>
      </c>
      <c r="E149" s="1" t="s">
        <v>144</v>
      </c>
      <c r="F149" s="1" t="s">
        <v>145</v>
      </c>
      <c r="G149">
        <v>5.1175999999999999E-2</v>
      </c>
      <c r="H149">
        <v>5.1152000000000003E-2</v>
      </c>
      <c r="I149">
        <v>418.48259999999999</v>
      </c>
      <c r="J149">
        <v>885.80589999999995</v>
      </c>
      <c r="K149">
        <v>1874.9929999999999</v>
      </c>
      <c r="L149">
        <v>3968.8159999999998</v>
      </c>
      <c r="M149">
        <v>9.4838269999999998</v>
      </c>
      <c r="N149">
        <v>20180.060000000001</v>
      </c>
      <c r="O149">
        <v>20273.53</v>
      </c>
      <c r="P149">
        <v>20367.419999999998</v>
      </c>
      <c r="Q149">
        <v>20461.75</v>
      </c>
      <c r="R149">
        <v>1.0139590000000001</v>
      </c>
      <c r="S149">
        <v>1057.6379999999999</v>
      </c>
      <c r="T149">
        <v>894.22450000000003</v>
      </c>
      <c r="U149">
        <v>756.05960000000005</v>
      </c>
      <c r="V149">
        <v>639.24220000000003</v>
      </c>
      <c r="W149">
        <v>0.60440550000000004</v>
      </c>
      <c r="X149">
        <v>17805.2</v>
      </c>
      <c r="Y149">
        <v>17953.099999999999</v>
      </c>
      <c r="Z149">
        <v>18102.23</v>
      </c>
      <c r="AA149">
        <v>18252.599999999999</v>
      </c>
      <c r="AB149">
        <v>1.025128</v>
      </c>
      <c r="AC149">
        <v>-0.1883</v>
      </c>
      <c r="AD149">
        <v>15521.74</v>
      </c>
      <c r="AE149">
        <v>16429.919999999998</v>
      </c>
      <c r="AF149">
        <v>17391.240000000002</v>
      </c>
      <c r="AG149">
        <v>18408.810000000001</v>
      </c>
      <c r="AH149">
        <v>1.186002</v>
      </c>
      <c r="BM149">
        <v>7.8924010000000004</v>
      </c>
      <c r="BN149">
        <v>8.4534149999999997</v>
      </c>
      <c r="BO149">
        <v>9.0543069999999997</v>
      </c>
      <c r="BP149">
        <v>9.6979120000000005</v>
      </c>
      <c r="BQ149">
        <v>1.228766</v>
      </c>
      <c r="BR149">
        <v>15052</v>
      </c>
      <c r="BS149">
        <v>8998</v>
      </c>
      <c r="BT149">
        <v>3479</v>
      </c>
      <c r="BU149">
        <v>2141</v>
      </c>
      <c r="BV149">
        <v>0.5977943</v>
      </c>
      <c r="BW149">
        <v>0.61540680000000003</v>
      </c>
      <c r="BX149">
        <v>1.0294620000000001</v>
      </c>
      <c r="BY149">
        <v>25367.3</v>
      </c>
      <c r="BZ149">
        <v>27895.759999999998</v>
      </c>
      <c r="CA149">
        <v>29067.279999999999</v>
      </c>
      <c r="CB149">
        <v>31923.58</v>
      </c>
      <c r="CC149">
        <v>33174.18</v>
      </c>
      <c r="CD149">
        <v>36548.68</v>
      </c>
      <c r="CE149">
        <v>36990.18</v>
      </c>
      <c r="CF149">
        <v>40622.269999999997</v>
      </c>
      <c r="CG149">
        <v>0.90936059999999996</v>
      </c>
      <c r="CH149">
        <v>0.91052690000000003</v>
      </c>
      <c r="CI149">
        <v>0.90767100000000001</v>
      </c>
      <c r="CJ149">
        <v>0.91058870000000003</v>
      </c>
      <c r="DF149">
        <v>29482.67</v>
      </c>
      <c r="DG149">
        <v>111579.5</v>
      </c>
      <c r="DH149">
        <v>24289.83</v>
      </c>
      <c r="DI149">
        <v>103451.2</v>
      </c>
      <c r="DJ149">
        <v>0.26423029999999997</v>
      </c>
      <c r="DK149">
        <v>0.234795</v>
      </c>
      <c r="DL149">
        <v>0.88771040000000001</v>
      </c>
      <c r="DM149">
        <v>0</v>
      </c>
      <c r="DN149">
        <v>92802.923689999996</v>
      </c>
      <c r="DO149">
        <v>90756.611650000006</v>
      </c>
      <c r="DP149">
        <v>1.0225470000000001</v>
      </c>
    </row>
    <row r="150" spans="1:120" x14ac:dyDescent="0.25">
      <c r="A150">
        <v>2016</v>
      </c>
      <c r="B150" s="1" t="s">
        <v>229</v>
      </c>
      <c r="C150" s="1" t="s">
        <v>230</v>
      </c>
      <c r="D150">
        <v>51</v>
      </c>
      <c r="E150" s="1" t="s">
        <v>126</v>
      </c>
      <c r="F150" s="1" t="s">
        <v>148</v>
      </c>
      <c r="G150">
        <v>3.3082E-2</v>
      </c>
      <c r="H150">
        <v>3.6311999999999997E-2</v>
      </c>
      <c r="I150">
        <v>466.6481</v>
      </c>
      <c r="J150">
        <v>699.7296</v>
      </c>
      <c r="K150">
        <v>1049.231</v>
      </c>
      <c r="L150">
        <v>1573.3009999999999</v>
      </c>
      <c r="M150">
        <v>3.3714930000000001</v>
      </c>
      <c r="N150">
        <v>4914.116</v>
      </c>
      <c r="O150">
        <v>5570.7610000000004</v>
      </c>
      <c r="P150">
        <v>6315.1509999999998</v>
      </c>
      <c r="Q150">
        <v>7159.0079999999998</v>
      </c>
      <c r="R150">
        <v>1.456825</v>
      </c>
      <c r="S150">
        <v>5253.7110000000002</v>
      </c>
      <c r="T150">
        <v>4385.6840000000002</v>
      </c>
      <c r="U150">
        <v>3661.0729999999999</v>
      </c>
      <c r="V150">
        <v>3056.1840000000002</v>
      </c>
      <c r="W150">
        <v>0.58171910000000004</v>
      </c>
      <c r="X150">
        <v>10165.75</v>
      </c>
      <c r="Y150">
        <v>9796.2659999999996</v>
      </c>
      <c r="Z150">
        <v>9440.2090000000007</v>
      </c>
      <c r="AA150">
        <v>9097.0949999999993</v>
      </c>
      <c r="AB150">
        <v>0.89487669999999997</v>
      </c>
      <c r="AC150">
        <v>0.20019999999999999</v>
      </c>
      <c r="AD150">
        <v>9692.5020000000004</v>
      </c>
      <c r="AE150">
        <v>9669.5820000000003</v>
      </c>
      <c r="AF150">
        <v>9646.7150000000001</v>
      </c>
      <c r="AG150">
        <v>9623.902</v>
      </c>
      <c r="AH150">
        <v>0.99292239999999998</v>
      </c>
      <c r="BM150">
        <v>7.3985459999999996</v>
      </c>
      <c r="BN150">
        <v>7.3289260000000001</v>
      </c>
      <c r="BO150">
        <v>7.2599609999999997</v>
      </c>
      <c r="BP150">
        <v>7.1916450000000003</v>
      </c>
      <c r="BQ150">
        <v>0.97203479999999998</v>
      </c>
      <c r="BR150">
        <v>208446</v>
      </c>
      <c r="BS150">
        <v>102624</v>
      </c>
      <c r="BT150">
        <v>65609</v>
      </c>
      <c r="BU150">
        <v>21753</v>
      </c>
      <c r="BV150">
        <v>0.49232890000000001</v>
      </c>
      <c r="BW150">
        <v>0.33155509999999999</v>
      </c>
      <c r="BX150">
        <v>0.67344230000000005</v>
      </c>
      <c r="BY150">
        <v>25010.35</v>
      </c>
      <c r="BZ150">
        <v>33584.449999999997</v>
      </c>
      <c r="CA150">
        <v>28562.79</v>
      </c>
      <c r="CB150">
        <v>38837.599999999999</v>
      </c>
      <c r="CC150">
        <v>33246.11</v>
      </c>
      <c r="CD150">
        <v>44900.67</v>
      </c>
      <c r="CE150">
        <v>37328.26</v>
      </c>
      <c r="CF150">
        <v>50198.75</v>
      </c>
      <c r="CG150">
        <v>0.74470040000000004</v>
      </c>
      <c r="CH150">
        <v>0.73544169999999998</v>
      </c>
      <c r="CI150">
        <v>0.74043689999999995</v>
      </c>
      <c r="CJ150">
        <v>0.74360919999999997</v>
      </c>
      <c r="DF150">
        <v>27335.09</v>
      </c>
      <c r="DG150">
        <v>147284.4</v>
      </c>
      <c r="DH150">
        <v>20263.650000000001</v>
      </c>
      <c r="DI150">
        <v>136150</v>
      </c>
      <c r="DJ150">
        <v>0.18559390000000001</v>
      </c>
      <c r="DK150">
        <v>0.1488333</v>
      </c>
      <c r="DL150">
        <v>0.88260309999999997</v>
      </c>
      <c r="DM150">
        <v>7.7899999999999996E-4</v>
      </c>
      <c r="DN150">
        <v>117602.8827</v>
      </c>
      <c r="DO150">
        <v>169743.23449999999</v>
      </c>
      <c r="DP150">
        <v>0.69282809999999995</v>
      </c>
    </row>
    <row r="151" spans="1:120" x14ac:dyDescent="0.25">
      <c r="A151">
        <v>2016</v>
      </c>
      <c r="B151" s="1" t="s">
        <v>231</v>
      </c>
      <c r="C151" s="1" t="s">
        <v>232</v>
      </c>
      <c r="D151">
        <v>53</v>
      </c>
      <c r="E151" s="1" t="s">
        <v>130</v>
      </c>
      <c r="F151" s="1" t="s">
        <v>131</v>
      </c>
      <c r="G151">
        <v>3.0133E-2</v>
      </c>
      <c r="H151">
        <v>3.6541999999999998E-2</v>
      </c>
      <c r="I151">
        <v>380.50450000000001</v>
      </c>
      <c r="J151">
        <v>710.34119999999996</v>
      </c>
      <c r="K151">
        <v>1326.0940000000001</v>
      </c>
      <c r="L151">
        <v>2475.605</v>
      </c>
      <c r="M151">
        <v>6.506113</v>
      </c>
      <c r="N151">
        <v>9061.107</v>
      </c>
      <c r="O151">
        <v>9702.6589999999997</v>
      </c>
      <c r="P151">
        <v>10389.629999999999</v>
      </c>
      <c r="Q151">
        <v>11125.25</v>
      </c>
      <c r="R151">
        <v>1.2278020000000001</v>
      </c>
      <c r="S151">
        <v>4157.2960000000003</v>
      </c>
      <c r="T151">
        <v>2875.8429999999998</v>
      </c>
      <c r="U151">
        <v>1989.3869999999999</v>
      </c>
      <c r="V151">
        <v>1376.174</v>
      </c>
      <c r="W151">
        <v>0.3310263</v>
      </c>
      <c r="X151">
        <v>10990.21</v>
      </c>
      <c r="Y151">
        <v>10760.73</v>
      </c>
      <c r="Z151">
        <v>10536.04</v>
      </c>
      <c r="AA151">
        <v>10316.040000000001</v>
      </c>
      <c r="AB151">
        <v>0.9386565</v>
      </c>
      <c r="AC151">
        <v>1.2E-2</v>
      </c>
      <c r="AD151">
        <v>8977.9330000000009</v>
      </c>
      <c r="AE151">
        <v>9638.42</v>
      </c>
      <c r="AF151">
        <v>10347.5</v>
      </c>
      <c r="AG151">
        <v>11108.74</v>
      </c>
      <c r="AH151">
        <v>1.237338</v>
      </c>
      <c r="BM151">
        <v>5.2773890000000003</v>
      </c>
      <c r="BN151">
        <v>5.44658</v>
      </c>
      <c r="BO151">
        <v>5.6211950000000002</v>
      </c>
      <c r="BP151">
        <v>5.8014080000000003</v>
      </c>
      <c r="BQ151">
        <v>1.0992949999999999</v>
      </c>
      <c r="BR151">
        <v>182563</v>
      </c>
      <c r="BS151">
        <v>78488</v>
      </c>
      <c r="BT151">
        <v>62963</v>
      </c>
      <c r="BU151">
        <v>18930</v>
      </c>
      <c r="BV151">
        <v>0.42992279999999999</v>
      </c>
      <c r="BW151">
        <v>0.3006528</v>
      </c>
      <c r="BX151">
        <v>0.699318</v>
      </c>
      <c r="BY151">
        <v>26281.78</v>
      </c>
      <c r="BZ151">
        <v>35839.86</v>
      </c>
      <c r="CA151">
        <v>30044.45</v>
      </c>
      <c r="CB151">
        <v>40632.06</v>
      </c>
      <c r="CC151">
        <v>33953.31</v>
      </c>
      <c r="CD151">
        <v>46276.94</v>
      </c>
      <c r="CE151">
        <v>37706.199999999997</v>
      </c>
      <c r="CF151">
        <v>51194</v>
      </c>
      <c r="CG151">
        <v>0.73331139999999995</v>
      </c>
      <c r="CH151">
        <v>0.7394271</v>
      </c>
      <c r="CI151">
        <v>0.73369830000000003</v>
      </c>
      <c r="CJ151">
        <v>0.73653559999999996</v>
      </c>
      <c r="DF151">
        <v>30692.7</v>
      </c>
      <c r="DG151">
        <v>132004.4</v>
      </c>
      <c r="DH151">
        <v>23075.88</v>
      </c>
      <c r="DI151">
        <v>120617.4</v>
      </c>
      <c r="DJ151">
        <v>0.23251279999999999</v>
      </c>
      <c r="DK151">
        <v>0.19131480000000001</v>
      </c>
      <c r="DL151">
        <v>0.88579609999999998</v>
      </c>
      <c r="DM151">
        <v>1.127E-3</v>
      </c>
      <c r="DN151">
        <v>103615.83259999999</v>
      </c>
      <c r="DO151">
        <v>143514.40419999999</v>
      </c>
      <c r="DP151">
        <v>0.72198910000000005</v>
      </c>
    </row>
    <row r="152" spans="1:120" x14ac:dyDescent="0.25">
      <c r="A152">
        <v>2016</v>
      </c>
      <c r="B152" s="1" t="s">
        <v>233</v>
      </c>
      <c r="C152" s="1" t="s">
        <v>234</v>
      </c>
      <c r="D152">
        <v>54</v>
      </c>
      <c r="E152" s="1" t="s">
        <v>126</v>
      </c>
      <c r="F152" s="1" t="s">
        <v>148</v>
      </c>
      <c r="G152">
        <v>4.4086E-2</v>
      </c>
      <c r="H152">
        <v>4.5434000000000002E-2</v>
      </c>
      <c r="I152">
        <v>596.9357</v>
      </c>
      <c r="J152">
        <v>840.24090000000001</v>
      </c>
      <c r="K152">
        <v>1182.7149999999999</v>
      </c>
      <c r="L152">
        <v>1664.778</v>
      </c>
      <c r="M152">
        <v>2.7888739999999999</v>
      </c>
      <c r="N152">
        <v>6415.902</v>
      </c>
      <c r="O152">
        <v>6837.2979999999998</v>
      </c>
      <c r="P152">
        <v>7286.3710000000001</v>
      </c>
      <c r="Q152">
        <v>7764.94</v>
      </c>
      <c r="R152">
        <v>1.2102649999999999</v>
      </c>
      <c r="S152">
        <v>4665.9709999999995</v>
      </c>
      <c r="T152">
        <v>3849.8180000000002</v>
      </c>
      <c r="U152">
        <v>3176.4229999999998</v>
      </c>
      <c r="V152">
        <v>2620.8150000000001</v>
      </c>
      <c r="W152">
        <v>0.56168700000000005</v>
      </c>
      <c r="X152">
        <v>9649.7720000000008</v>
      </c>
      <c r="Y152">
        <v>9666.8179999999993</v>
      </c>
      <c r="Z152">
        <v>9683.8940000000002</v>
      </c>
      <c r="AA152">
        <v>9701.0010000000002</v>
      </c>
      <c r="AB152">
        <v>1.005309</v>
      </c>
      <c r="AC152">
        <v>-0.14030000000000001</v>
      </c>
      <c r="AD152">
        <v>9000.3549999999996</v>
      </c>
      <c r="AE152">
        <v>9521.5949999999993</v>
      </c>
      <c r="AF152">
        <v>10073.02</v>
      </c>
      <c r="AG152">
        <v>10656.38</v>
      </c>
      <c r="AH152">
        <v>1.183996</v>
      </c>
      <c r="BM152">
        <v>6.9073039999999999</v>
      </c>
      <c r="BN152">
        <v>7.0659989999999997</v>
      </c>
      <c r="BO152">
        <v>7.2283400000000002</v>
      </c>
      <c r="BP152">
        <v>7.3944099999999997</v>
      </c>
      <c r="BQ152">
        <v>1.0705210000000001</v>
      </c>
      <c r="BR152">
        <v>39543</v>
      </c>
      <c r="BS152">
        <v>13230</v>
      </c>
      <c r="BT152">
        <v>21469</v>
      </c>
      <c r="BU152">
        <v>6896</v>
      </c>
      <c r="BV152">
        <v>0.33457249999999999</v>
      </c>
      <c r="BW152">
        <v>0.32120729999999997</v>
      </c>
      <c r="BX152">
        <v>0.96005300000000005</v>
      </c>
      <c r="BY152">
        <v>23768.38</v>
      </c>
      <c r="BZ152">
        <v>27286.27</v>
      </c>
      <c r="CA152">
        <v>27734.560000000001</v>
      </c>
      <c r="CB152">
        <v>31930.42</v>
      </c>
      <c r="CC152">
        <v>32637.31</v>
      </c>
      <c r="CD152">
        <v>37105.35</v>
      </c>
      <c r="CE152">
        <v>36588.949999999997</v>
      </c>
      <c r="CF152">
        <v>42112.21</v>
      </c>
      <c r="CG152">
        <v>0.87107500000000004</v>
      </c>
      <c r="CH152">
        <v>0.86859379999999997</v>
      </c>
      <c r="CI152">
        <v>0.87958499999999995</v>
      </c>
      <c r="CJ152">
        <v>0.86884410000000001</v>
      </c>
      <c r="DF152">
        <v>26770.6</v>
      </c>
      <c r="DG152">
        <v>105795.4</v>
      </c>
      <c r="DH152">
        <v>20266.14</v>
      </c>
      <c r="DI152">
        <v>94044.46</v>
      </c>
      <c r="DJ152">
        <v>0.25304120000000002</v>
      </c>
      <c r="DK152">
        <v>0.2154953</v>
      </c>
      <c r="DL152">
        <v>0.90933520000000001</v>
      </c>
      <c r="DM152">
        <v>0</v>
      </c>
      <c r="DN152">
        <v>73380.938110000003</v>
      </c>
      <c r="DO152">
        <v>87274.252429999993</v>
      </c>
      <c r="DP152">
        <v>0.84080860000000002</v>
      </c>
    </row>
    <row r="153" spans="1:120" x14ac:dyDescent="0.25">
      <c r="A153">
        <v>2016</v>
      </c>
      <c r="B153" s="1" t="s">
        <v>235</v>
      </c>
      <c r="C153" s="1" t="s">
        <v>236</v>
      </c>
      <c r="D153">
        <v>55</v>
      </c>
      <c r="E153" s="1" t="s">
        <v>161</v>
      </c>
      <c r="F153" s="1" t="s">
        <v>162</v>
      </c>
      <c r="G153">
        <v>3.5362999999999999E-2</v>
      </c>
      <c r="H153">
        <v>4.0341000000000002E-2</v>
      </c>
      <c r="I153">
        <v>361.9683</v>
      </c>
      <c r="J153">
        <v>659.40940000000001</v>
      </c>
      <c r="K153">
        <v>1201.268</v>
      </c>
      <c r="L153">
        <v>2188.3879999999999</v>
      </c>
      <c r="M153">
        <v>6.0457999999999998</v>
      </c>
      <c r="N153">
        <v>5917.9989999999998</v>
      </c>
      <c r="O153">
        <v>7198.5370000000003</v>
      </c>
      <c r="P153">
        <v>8756.1579999999994</v>
      </c>
      <c r="Q153">
        <v>10650.82</v>
      </c>
      <c r="R153">
        <v>1.799733</v>
      </c>
      <c r="S153">
        <v>5239.6030000000001</v>
      </c>
      <c r="T153">
        <v>4243.9489999999996</v>
      </c>
      <c r="U153">
        <v>3437.4940000000001</v>
      </c>
      <c r="V153">
        <v>2784.2849999999999</v>
      </c>
      <c r="W153">
        <v>0.53139250000000005</v>
      </c>
      <c r="X153">
        <v>10709.57</v>
      </c>
      <c r="Y153">
        <v>10919.34</v>
      </c>
      <c r="Z153">
        <v>11133.21</v>
      </c>
      <c r="AA153">
        <v>11351.28</v>
      </c>
      <c r="AB153">
        <v>1.0599190000000001</v>
      </c>
      <c r="AC153">
        <v>0.1583</v>
      </c>
      <c r="AD153">
        <v>9349.0650000000005</v>
      </c>
      <c r="AE153">
        <v>9923.0149999999994</v>
      </c>
      <c r="AF153">
        <v>10532.2</v>
      </c>
      <c r="AG153">
        <v>11178.78</v>
      </c>
      <c r="AH153">
        <v>1.195711</v>
      </c>
      <c r="BM153">
        <v>6.8310940000000002</v>
      </c>
      <c r="BN153">
        <v>6.7237669999999996</v>
      </c>
      <c r="BO153">
        <v>6.6181270000000003</v>
      </c>
      <c r="BP153">
        <v>6.5141460000000002</v>
      </c>
      <c r="BQ153">
        <v>0.95360219999999996</v>
      </c>
      <c r="BR153">
        <v>131949</v>
      </c>
      <c r="BS153">
        <v>59166</v>
      </c>
      <c r="BT153">
        <v>46345</v>
      </c>
      <c r="BU153">
        <v>18831</v>
      </c>
      <c r="BV153">
        <v>0.44840049999999998</v>
      </c>
      <c r="BW153">
        <v>0.40632220000000002</v>
      </c>
      <c r="BX153">
        <v>0.90615889999999999</v>
      </c>
      <c r="BY153">
        <v>25030.880000000001</v>
      </c>
      <c r="BZ153">
        <v>30959.4</v>
      </c>
      <c r="CA153">
        <v>28813.93</v>
      </c>
      <c r="CB153">
        <v>35515.68</v>
      </c>
      <c r="CC153">
        <v>32904.519999999997</v>
      </c>
      <c r="CD153">
        <v>40695.18</v>
      </c>
      <c r="CE153">
        <v>36323.03</v>
      </c>
      <c r="CF153">
        <v>45146.58</v>
      </c>
      <c r="CG153">
        <v>0.80850679999999997</v>
      </c>
      <c r="CH153">
        <v>0.81130170000000001</v>
      </c>
      <c r="CI153">
        <v>0.80856059999999996</v>
      </c>
      <c r="CJ153">
        <v>0.80455779999999999</v>
      </c>
      <c r="DF153">
        <v>29135.41</v>
      </c>
      <c r="DG153">
        <v>116708.2</v>
      </c>
      <c r="DH153">
        <v>22553.22</v>
      </c>
      <c r="DI153">
        <v>108044</v>
      </c>
      <c r="DJ153">
        <v>0.24964320000000001</v>
      </c>
      <c r="DK153">
        <v>0.20874110000000001</v>
      </c>
      <c r="DL153">
        <v>0.83876079999999997</v>
      </c>
      <c r="DM153">
        <v>5.0900000000000001E-2</v>
      </c>
      <c r="DN153">
        <v>93614.890010000003</v>
      </c>
      <c r="DO153">
        <v>111872.45299999999</v>
      </c>
      <c r="DP153">
        <v>0.83680019999999999</v>
      </c>
    </row>
    <row r="154" spans="1:120" x14ac:dyDescent="0.25">
      <c r="A154">
        <v>2016</v>
      </c>
      <c r="B154" s="1" t="s">
        <v>237</v>
      </c>
      <c r="C154" s="1" t="s">
        <v>238</v>
      </c>
      <c r="D154">
        <v>56</v>
      </c>
      <c r="E154" s="1" t="s">
        <v>130</v>
      </c>
      <c r="F154" s="1" t="s">
        <v>134</v>
      </c>
      <c r="G154">
        <v>5.6438000000000002E-2</v>
      </c>
      <c r="H154">
        <v>6.3675999999999996E-2</v>
      </c>
      <c r="I154">
        <v>402.25139999999999</v>
      </c>
      <c r="J154">
        <v>1113.942</v>
      </c>
      <c r="K154">
        <v>3084.8049999999998</v>
      </c>
      <c r="L154">
        <v>8542.6530000000002</v>
      </c>
      <c r="M154">
        <v>21.237100000000002</v>
      </c>
      <c r="N154">
        <v>3637.0659999999998</v>
      </c>
      <c r="O154">
        <v>11683.03</v>
      </c>
      <c r="P154">
        <v>37528.339999999997</v>
      </c>
      <c r="Q154">
        <v>120549</v>
      </c>
      <c r="R154">
        <v>33.144570000000002</v>
      </c>
      <c r="S154">
        <v>12347.85</v>
      </c>
      <c r="T154">
        <v>4936.93</v>
      </c>
      <c r="U154">
        <v>1973.8889999999999</v>
      </c>
      <c r="V154">
        <v>789.20209999999997</v>
      </c>
      <c r="W154">
        <v>6.3914100000000001E-2</v>
      </c>
      <c r="X154">
        <v>15108.18</v>
      </c>
      <c r="Y154">
        <v>17827.810000000001</v>
      </c>
      <c r="Z154">
        <v>21037</v>
      </c>
      <c r="AA154">
        <v>24823.88</v>
      </c>
      <c r="AB154">
        <v>1.643076</v>
      </c>
      <c r="AC154">
        <v>0.1704</v>
      </c>
      <c r="AD154">
        <v>13090.46</v>
      </c>
      <c r="AE154">
        <v>14899.31</v>
      </c>
      <c r="AF154">
        <v>16958.12</v>
      </c>
      <c r="AG154">
        <v>19301.41</v>
      </c>
      <c r="AH154">
        <v>1.4744649999999999</v>
      </c>
      <c r="BM154">
        <v>6.2762630000000001</v>
      </c>
      <c r="BN154">
        <v>6.148441</v>
      </c>
      <c r="BO154">
        <v>6.0232210000000004</v>
      </c>
      <c r="BP154">
        <v>5.9005520000000002</v>
      </c>
      <c r="BQ154">
        <v>0.94013769999999997</v>
      </c>
      <c r="BR154">
        <v>14623</v>
      </c>
      <c r="BS154">
        <v>6532</v>
      </c>
      <c r="BT154">
        <v>5185</v>
      </c>
      <c r="BU154">
        <v>2393</v>
      </c>
      <c r="BV154">
        <v>0.44669360000000002</v>
      </c>
      <c r="BW154">
        <v>0.46152359999999998</v>
      </c>
      <c r="BX154">
        <v>1.0331999999999999</v>
      </c>
      <c r="BY154">
        <v>26096.67</v>
      </c>
      <c r="BZ154">
        <v>26360.29</v>
      </c>
      <c r="CA154">
        <v>29738.66</v>
      </c>
      <c r="CB154">
        <v>30270.6</v>
      </c>
      <c r="CC154">
        <v>34321.56</v>
      </c>
      <c r="CD154">
        <v>34724.07</v>
      </c>
      <c r="CE154">
        <v>37943.949999999997</v>
      </c>
      <c r="CF154">
        <v>38889.370000000003</v>
      </c>
      <c r="CG154">
        <v>0.98999959999999998</v>
      </c>
      <c r="CH154">
        <v>0.9824271</v>
      </c>
      <c r="CI154">
        <v>0.98840839999999996</v>
      </c>
      <c r="CJ154">
        <v>0.97568949999999999</v>
      </c>
      <c r="DF154">
        <v>37543.75</v>
      </c>
      <c r="DG154">
        <v>106942.9</v>
      </c>
      <c r="DH154">
        <v>31137.8</v>
      </c>
      <c r="DI154">
        <v>97623.97</v>
      </c>
      <c r="DJ154">
        <v>0.35106359999999998</v>
      </c>
      <c r="DK154">
        <v>0.31895649999999998</v>
      </c>
      <c r="DL154">
        <v>0.93151249999999997</v>
      </c>
      <c r="DM154">
        <v>0</v>
      </c>
      <c r="DN154">
        <v>86400.305710000001</v>
      </c>
      <c r="DO154">
        <v>111720.13890000001</v>
      </c>
      <c r="DP154">
        <v>0.77336380000000005</v>
      </c>
    </row>
    <row r="155" spans="1:120" x14ac:dyDescent="0.25">
      <c r="A155">
        <v>2015</v>
      </c>
      <c r="B155" s="1" t="s">
        <v>124</v>
      </c>
      <c r="C155" s="1" t="s">
        <v>125</v>
      </c>
      <c r="D155">
        <v>1</v>
      </c>
      <c r="E155" s="1" t="s">
        <v>126</v>
      </c>
      <c r="F155" s="1" t="s">
        <v>127</v>
      </c>
      <c r="G155">
        <v>3.7448000000000002E-2</v>
      </c>
      <c r="H155">
        <v>3.9726999999999998E-2</v>
      </c>
      <c r="I155">
        <v>388.92529999999999</v>
      </c>
      <c r="J155">
        <v>572.45630000000006</v>
      </c>
      <c r="K155">
        <v>842.59439999999995</v>
      </c>
      <c r="L155">
        <v>1240.2090000000001</v>
      </c>
      <c r="M155">
        <v>3.1888100000000001</v>
      </c>
      <c r="N155">
        <v>5816.4859999999999</v>
      </c>
      <c r="O155">
        <v>5944.884</v>
      </c>
      <c r="P155">
        <v>6076.1170000000002</v>
      </c>
      <c r="Q155">
        <v>6210.2460000000001</v>
      </c>
      <c r="R155">
        <v>1.0676969999999999</v>
      </c>
      <c r="S155">
        <v>3455.018</v>
      </c>
      <c r="T155">
        <v>3056.8290000000002</v>
      </c>
      <c r="U155">
        <v>2704.5309999999999</v>
      </c>
      <c r="V155">
        <v>2392.8359999999998</v>
      </c>
      <c r="W155">
        <v>0.69256839999999997</v>
      </c>
      <c r="X155">
        <v>8801.3950000000004</v>
      </c>
      <c r="Y155">
        <v>8493.6620000000003</v>
      </c>
      <c r="Z155">
        <v>8196.69</v>
      </c>
      <c r="AA155">
        <v>7910.1009999999997</v>
      </c>
      <c r="AB155">
        <v>0.89873270000000005</v>
      </c>
      <c r="AC155">
        <v>-0.25030000000000002</v>
      </c>
      <c r="AD155">
        <v>8074.1769999999997</v>
      </c>
      <c r="AE155">
        <v>8226.0040000000008</v>
      </c>
      <c r="AF155">
        <v>8380.6880000000001</v>
      </c>
      <c r="AG155">
        <v>8538.277</v>
      </c>
      <c r="AH155">
        <v>1.05748</v>
      </c>
      <c r="BM155">
        <v>6.1546760000000003</v>
      </c>
      <c r="BN155">
        <v>6.0532859999999999</v>
      </c>
      <c r="BO155">
        <v>5.9535650000000002</v>
      </c>
      <c r="BP155">
        <v>5.8554870000000001</v>
      </c>
      <c r="BQ155">
        <v>0.95138840000000002</v>
      </c>
      <c r="BR155">
        <v>117234</v>
      </c>
      <c r="BS155">
        <v>52863</v>
      </c>
      <c r="BT155">
        <v>59236</v>
      </c>
      <c r="BU155">
        <v>20379</v>
      </c>
      <c r="BV155">
        <v>0.45091870000000001</v>
      </c>
      <c r="BW155">
        <v>0.34403060000000002</v>
      </c>
      <c r="BX155">
        <v>0.76295500000000005</v>
      </c>
      <c r="BY155">
        <v>20606.32</v>
      </c>
      <c r="BZ155">
        <v>27010.51</v>
      </c>
      <c r="CA155">
        <v>24266.01</v>
      </c>
      <c r="CB155">
        <v>31605.62</v>
      </c>
      <c r="CC155">
        <v>28157.34</v>
      </c>
      <c r="CD155">
        <v>36858.67</v>
      </c>
      <c r="CE155">
        <v>32047.99</v>
      </c>
      <c r="CF155">
        <v>41716.04</v>
      </c>
      <c r="CG155">
        <v>0.76290000000000002</v>
      </c>
      <c r="CH155">
        <v>0.76777490000000004</v>
      </c>
      <c r="CI155">
        <v>0.76392709999999997</v>
      </c>
      <c r="CJ155">
        <v>0.76824150000000002</v>
      </c>
      <c r="DF155">
        <v>24666.62</v>
      </c>
      <c r="DG155">
        <v>104736.3</v>
      </c>
      <c r="DH155">
        <v>18909.27</v>
      </c>
      <c r="DI155">
        <v>93451.58</v>
      </c>
      <c r="DJ155">
        <v>0.23551159999999999</v>
      </c>
      <c r="DK155">
        <v>0.20234289999999999</v>
      </c>
      <c r="DL155">
        <v>0.86931720000000001</v>
      </c>
      <c r="DM155">
        <v>0</v>
      </c>
      <c r="DN155">
        <v>69706.57948</v>
      </c>
      <c r="DO155">
        <v>113470.08440000001</v>
      </c>
      <c r="DP155">
        <v>0.6143168</v>
      </c>
    </row>
    <row r="156" spans="1:120" x14ac:dyDescent="0.25">
      <c r="A156">
        <v>2015</v>
      </c>
      <c r="B156" s="1" t="s">
        <v>128</v>
      </c>
      <c r="C156" s="1" t="s">
        <v>129</v>
      </c>
      <c r="D156">
        <v>2</v>
      </c>
      <c r="E156" s="1" t="s">
        <v>130</v>
      </c>
      <c r="F156" s="1" t="s">
        <v>131</v>
      </c>
      <c r="G156">
        <v>5.2262000000000003E-2</v>
      </c>
      <c r="H156">
        <v>6.2371000000000003E-2</v>
      </c>
      <c r="I156">
        <v>723.52620000000002</v>
      </c>
      <c r="J156">
        <v>1484.8209999999999</v>
      </c>
      <c r="K156">
        <v>3047.15</v>
      </c>
      <c r="L156">
        <v>6253.3649999999998</v>
      </c>
      <c r="M156">
        <v>8.6428999999999991</v>
      </c>
      <c r="N156">
        <v>13489.94</v>
      </c>
      <c r="O156">
        <v>16416.490000000002</v>
      </c>
      <c r="P156">
        <v>19977.95</v>
      </c>
      <c r="Q156">
        <v>24312.04</v>
      </c>
      <c r="R156">
        <v>1.802235</v>
      </c>
      <c r="S156">
        <v>4800.6260000000002</v>
      </c>
      <c r="T156">
        <v>2922.24</v>
      </c>
      <c r="U156">
        <v>1778.828</v>
      </c>
      <c r="V156">
        <v>1082.809</v>
      </c>
      <c r="W156">
        <v>0.2255557</v>
      </c>
      <c r="X156">
        <v>13705.62</v>
      </c>
      <c r="Y156">
        <v>15935.21</v>
      </c>
      <c r="Z156">
        <v>18527.5</v>
      </c>
      <c r="AA156">
        <v>21541.49</v>
      </c>
      <c r="AB156">
        <v>1.5717270000000001</v>
      </c>
      <c r="AC156">
        <v>0.221</v>
      </c>
      <c r="AD156">
        <v>12802.28</v>
      </c>
      <c r="AE156">
        <v>16218.37</v>
      </c>
      <c r="AF156">
        <v>20546</v>
      </c>
      <c r="AG156">
        <v>26028.400000000001</v>
      </c>
      <c r="AH156">
        <v>2.0331070000000002</v>
      </c>
      <c r="BM156">
        <v>5.8562289999999999</v>
      </c>
      <c r="BN156">
        <v>6.2203410000000003</v>
      </c>
      <c r="BO156">
        <v>6.6070909999999996</v>
      </c>
      <c r="BP156">
        <v>7.0178880000000001</v>
      </c>
      <c r="BQ156">
        <v>1.1983630000000001</v>
      </c>
      <c r="BR156">
        <v>21694</v>
      </c>
      <c r="BS156">
        <v>7276</v>
      </c>
      <c r="BT156">
        <v>6337</v>
      </c>
      <c r="BU156">
        <v>1470</v>
      </c>
      <c r="BV156">
        <v>0.33539229999999998</v>
      </c>
      <c r="BW156">
        <v>0.23197100000000001</v>
      </c>
      <c r="BX156">
        <v>0.69164079999999994</v>
      </c>
      <c r="BY156">
        <v>31890.36</v>
      </c>
      <c r="BZ156">
        <v>32042.01</v>
      </c>
      <c r="CA156">
        <v>37871.08</v>
      </c>
      <c r="CB156">
        <v>36446.519999999997</v>
      </c>
      <c r="CC156">
        <v>43577.54</v>
      </c>
      <c r="CD156">
        <v>43024.36</v>
      </c>
      <c r="CE156">
        <v>49458.75</v>
      </c>
      <c r="CF156">
        <v>48141.03</v>
      </c>
      <c r="CG156">
        <v>0.99526729999999997</v>
      </c>
      <c r="CH156">
        <v>1.039086</v>
      </c>
      <c r="CI156">
        <v>1.0128569999999999</v>
      </c>
      <c r="CJ156">
        <v>1.027372</v>
      </c>
      <c r="DF156">
        <v>30686.51</v>
      </c>
      <c r="DG156">
        <v>120636.2</v>
      </c>
      <c r="DH156">
        <v>25527.37</v>
      </c>
      <c r="DI156">
        <v>110227.6</v>
      </c>
      <c r="DJ156">
        <v>0.2543723</v>
      </c>
      <c r="DK156">
        <v>0.23158780000000001</v>
      </c>
      <c r="DL156">
        <v>0.8724577</v>
      </c>
      <c r="DM156">
        <v>4.7393999999999999E-2</v>
      </c>
      <c r="DN156">
        <v>87237.173360000001</v>
      </c>
      <c r="DO156">
        <v>69373.236839999998</v>
      </c>
      <c r="DP156">
        <v>1.2575050000000001</v>
      </c>
    </row>
    <row r="157" spans="1:120" x14ac:dyDescent="0.25">
      <c r="A157">
        <v>2015</v>
      </c>
      <c r="B157" s="1" t="s">
        <v>132</v>
      </c>
      <c r="C157" s="1" t="s">
        <v>133</v>
      </c>
      <c r="D157">
        <v>4</v>
      </c>
      <c r="E157" s="1" t="s">
        <v>130</v>
      </c>
      <c r="F157" s="1" t="s">
        <v>134</v>
      </c>
      <c r="G157">
        <v>2.5895000000000001E-2</v>
      </c>
      <c r="H157">
        <v>2.8507000000000001E-2</v>
      </c>
      <c r="I157">
        <v>335.8107</v>
      </c>
      <c r="J157">
        <v>520.75350000000003</v>
      </c>
      <c r="K157">
        <v>807.55100000000004</v>
      </c>
      <c r="L157">
        <v>1252.298</v>
      </c>
      <c r="M157">
        <v>3.7291780000000001</v>
      </c>
      <c r="N157">
        <v>2944.7890000000002</v>
      </c>
      <c r="O157">
        <v>3232.9380000000001</v>
      </c>
      <c r="P157">
        <v>3549.2849999999999</v>
      </c>
      <c r="Q157">
        <v>3896.585</v>
      </c>
      <c r="R157">
        <v>1.3232139999999999</v>
      </c>
      <c r="S157">
        <v>4111.0749999999998</v>
      </c>
      <c r="T157">
        <v>3408.8090000000002</v>
      </c>
      <c r="U157">
        <v>2826.5079999999998</v>
      </c>
      <c r="V157">
        <v>2343.6770000000001</v>
      </c>
      <c r="W157">
        <v>0.57008859999999995</v>
      </c>
      <c r="X157">
        <v>7060.8429999999998</v>
      </c>
      <c r="Y157">
        <v>6767.9669999999996</v>
      </c>
      <c r="Z157">
        <v>6487.2389999999996</v>
      </c>
      <c r="AA157">
        <v>6218.1549999999997</v>
      </c>
      <c r="AB157">
        <v>0.88065340000000003</v>
      </c>
      <c r="AC157">
        <v>-0.1192</v>
      </c>
      <c r="AD157">
        <v>5778.8909999999996</v>
      </c>
      <c r="AE157">
        <v>6115.8040000000001</v>
      </c>
      <c r="AF157">
        <v>6472.36</v>
      </c>
      <c r="AG157">
        <v>6849.7039999999997</v>
      </c>
      <c r="AH157">
        <v>1.185297</v>
      </c>
      <c r="BM157">
        <v>5.3475320000000002</v>
      </c>
      <c r="BN157">
        <v>5.3127649999999997</v>
      </c>
      <c r="BO157">
        <v>5.2782239999999998</v>
      </c>
      <c r="BP157">
        <v>5.2439080000000002</v>
      </c>
      <c r="BQ157">
        <v>0.9806222</v>
      </c>
      <c r="BR157">
        <v>174149</v>
      </c>
      <c r="BS157">
        <v>65729</v>
      </c>
      <c r="BT157">
        <v>85078</v>
      </c>
      <c r="BU157">
        <v>23107</v>
      </c>
      <c r="BV157">
        <v>0.37742969999999998</v>
      </c>
      <c r="BW157">
        <v>0.2715978</v>
      </c>
      <c r="BX157">
        <v>0.71959850000000003</v>
      </c>
      <c r="BY157">
        <v>21553.01</v>
      </c>
      <c r="BZ157">
        <v>31081.97</v>
      </c>
      <c r="CA157">
        <v>24487.87</v>
      </c>
      <c r="CB157">
        <v>35264.050000000003</v>
      </c>
      <c r="CC157">
        <v>27898</v>
      </c>
      <c r="CD157">
        <v>40078.81</v>
      </c>
      <c r="CE157">
        <v>30841.13</v>
      </c>
      <c r="CF157">
        <v>44261.15</v>
      </c>
      <c r="CG157">
        <v>0.69342459999999995</v>
      </c>
      <c r="CH157">
        <v>0.69441439999999999</v>
      </c>
      <c r="CI157">
        <v>0.69607870000000005</v>
      </c>
      <c r="CJ157">
        <v>0.6967991</v>
      </c>
      <c r="DF157">
        <v>28545.74</v>
      </c>
      <c r="DG157">
        <v>116419.1</v>
      </c>
      <c r="DH157">
        <v>21895.23</v>
      </c>
      <c r="DI157">
        <v>103442.2</v>
      </c>
      <c r="DJ157">
        <v>0.2451981</v>
      </c>
      <c r="DK157">
        <v>0.2116664</v>
      </c>
      <c r="DL157">
        <v>0.90994609999999998</v>
      </c>
      <c r="DM157">
        <v>0.18624399999999999</v>
      </c>
      <c r="DN157">
        <v>79532.911420000004</v>
      </c>
      <c r="DO157">
        <v>100823.52529999999</v>
      </c>
      <c r="DP157">
        <v>0.78883289999999995</v>
      </c>
    </row>
    <row r="158" spans="1:120" x14ac:dyDescent="0.25">
      <c r="A158">
        <v>2015</v>
      </c>
      <c r="B158" s="1" t="s">
        <v>135</v>
      </c>
      <c r="C158" s="1" t="s">
        <v>136</v>
      </c>
      <c r="D158">
        <v>5</v>
      </c>
      <c r="E158" s="1" t="s">
        <v>126</v>
      </c>
      <c r="F158" s="1" t="s">
        <v>137</v>
      </c>
      <c r="G158">
        <v>4.2648999999999999E-2</v>
      </c>
      <c r="H158">
        <v>4.2672000000000002E-2</v>
      </c>
      <c r="I158">
        <v>516.71500000000003</v>
      </c>
      <c r="J158">
        <v>714.65549999999996</v>
      </c>
      <c r="K158">
        <v>988.42219999999998</v>
      </c>
      <c r="L158">
        <v>1367.0619999999999</v>
      </c>
      <c r="M158">
        <v>2.6456789999999999</v>
      </c>
      <c r="N158">
        <v>8642.8209999999999</v>
      </c>
      <c r="O158">
        <v>8795.5010000000002</v>
      </c>
      <c r="P158">
        <v>8950.8780000000006</v>
      </c>
      <c r="Q158">
        <v>9109</v>
      </c>
      <c r="R158">
        <v>1.053938</v>
      </c>
      <c r="S158">
        <v>1180.8240000000001</v>
      </c>
      <c r="T158">
        <v>1106.2550000000001</v>
      </c>
      <c r="U158">
        <v>1036.395</v>
      </c>
      <c r="V158">
        <v>970.94680000000005</v>
      </c>
      <c r="W158">
        <v>0.8222623</v>
      </c>
      <c r="X158">
        <v>8264.6180000000004</v>
      </c>
      <c r="Y158">
        <v>8455.0210000000006</v>
      </c>
      <c r="Z158">
        <v>8649.8130000000001</v>
      </c>
      <c r="AA158">
        <v>8849.09</v>
      </c>
      <c r="AB158">
        <v>1.0707199999999999</v>
      </c>
      <c r="AC158">
        <v>0.2918</v>
      </c>
      <c r="AD158">
        <v>7600.4660000000003</v>
      </c>
      <c r="AE158">
        <v>8076.1890000000003</v>
      </c>
      <c r="AF158">
        <v>8581.6880000000001</v>
      </c>
      <c r="AG158">
        <v>9118.8279999999995</v>
      </c>
      <c r="AH158">
        <v>1.1997720000000001</v>
      </c>
      <c r="BM158">
        <v>6.497433</v>
      </c>
      <c r="BN158">
        <v>6.7954439999999998</v>
      </c>
      <c r="BO158">
        <v>7.1071249999999999</v>
      </c>
      <c r="BP158">
        <v>7.4330999999999996</v>
      </c>
      <c r="BQ158">
        <v>1.1440060000000001</v>
      </c>
      <c r="BR158">
        <v>77730</v>
      </c>
      <c r="BS158">
        <v>38990</v>
      </c>
      <c r="BT158">
        <v>40026</v>
      </c>
      <c r="BU158">
        <v>19158</v>
      </c>
      <c r="BV158">
        <v>0.5016081</v>
      </c>
      <c r="BW158">
        <v>0.47863889999999998</v>
      </c>
      <c r="BX158">
        <v>0.95420879999999997</v>
      </c>
      <c r="BY158">
        <v>23137.33</v>
      </c>
      <c r="BZ158">
        <v>27990.51</v>
      </c>
      <c r="CA158">
        <v>26511.93</v>
      </c>
      <c r="CB158">
        <v>31807.439999999999</v>
      </c>
      <c r="CC158">
        <v>30077.46</v>
      </c>
      <c r="CD158">
        <v>36542.370000000003</v>
      </c>
      <c r="CE158">
        <v>33577.79</v>
      </c>
      <c r="CF158">
        <v>40480.21</v>
      </c>
      <c r="CG158">
        <v>0.82661340000000005</v>
      </c>
      <c r="CH158">
        <v>0.83351330000000001</v>
      </c>
      <c r="CI158">
        <v>0.82308440000000005</v>
      </c>
      <c r="CJ158">
        <v>0.82948650000000002</v>
      </c>
      <c r="DF158">
        <v>25901.19</v>
      </c>
      <c r="DG158">
        <v>103696.4</v>
      </c>
      <c r="DH158">
        <v>20165.36</v>
      </c>
      <c r="DI158">
        <v>90684.23</v>
      </c>
      <c r="DJ158">
        <v>0.2497791</v>
      </c>
      <c r="DK158">
        <v>0.22236900000000001</v>
      </c>
      <c r="DL158">
        <v>0.90045019999999998</v>
      </c>
      <c r="DM158">
        <v>4.1015000000000003E-2</v>
      </c>
      <c r="DN158">
        <v>67863.534639999998</v>
      </c>
      <c r="DO158">
        <v>107933.1076</v>
      </c>
      <c r="DP158">
        <v>0.62875550000000002</v>
      </c>
    </row>
    <row r="159" spans="1:120" x14ac:dyDescent="0.25">
      <c r="A159">
        <v>2015</v>
      </c>
      <c r="B159" s="1" t="s">
        <v>138</v>
      </c>
      <c r="C159" s="1" t="s">
        <v>139</v>
      </c>
      <c r="D159">
        <v>6</v>
      </c>
      <c r="E159" s="1" t="s">
        <v>130</v>
      </c>
      <c r="F159" s="1" t="s">
        <v>131</v>
      </c>
      <c r="G159">
        <v>2.8150000000000001E-2</v>
      </c>
      <c r="H159">
        <v>3.3160000000000002E-2</v>
      </c>
      <c r="I159">
        <v>385.95850000000002</v>
      </c>
      <c r="J159">
        <v>586.04340000000002</v>
      </c>
      <c r="K159">
        <v>889.85440000000006</v>
      </c>
      <c r="L159">
        <v>1351.164</v>
      </c>
      <c r="M159">
        <v>3.5008020000000002</v>
      </c>
      <c r="N159">
        <v>4141.9459999999999</v>
      </c>
      <c r="O159">
        <v>5420.6859999999997</v>
      </c>
      <c r="P159">
        <v>7094.21</v>
      </c>
      <c r="Q159">
        <v>9284.3989999999994</v>
      </c>
      <c r="R159">
        <v>2.241555</v>
      </c>
      <c r="S159">
        <v>4921.3050000000003</v>
      </c>
      <c r="T159">
        <v>3455.3040000000001</v>
      </c>
      <c r="U159">
        <v>2426.0079999999998</v>
      </c>
      <c r="V159">
        <v>1703.328</v>
      </c>
      <c r="W159">
        <v>0.346113</v>
      </c>
      <c r="X159">
        <v>8776.1939999999995</v>
      </c>
      <c r="Y159">
        <v>8839.85</v>
      </c>
      <c r="Z159">
        <v>8903.9670000000006</v>
      </c>
      <c r="AA159">
        <v>8968.5490000000009</v>
      </c>
      <c r="AB159">
        <v>1.0219180000000001</v>
      </c>
      <c r="AC159">
        <v>5.9400000000000001E-2</v>
      </c>
      <c r="AD159">
        <v>7799.37</v>
      </c>
      <c r="AE159">
        <v>8229.8880000000008</v>
      </c>
      <c r="AF159">
        <v>8684.1710000000003</v>
      </c>
      <c r="AG159">
        <v>9163.5280000000002</v>
      </c>
      <c r="AH159">
        <v>1.174906</v>
      </c>
      <c r="BM159">
        <v>4.3972660000000001</v>
      </c>
      <c r="BN159">
        <v>4.3899790000000003</v>
      </c>
      <c r="BO159">
        <v>4.3827040000000004</v>
      </c>
      <c r="BP159">
        <v>4.3754419999999996</v>
      </c>
      <c r="BQ159">
        <v>0.99503680000000005</v>
      </c>
      <c r="BR159">
        <v>1014274</v>
      </c>
      <c r="BS159">
        <v>503275</v>
      </c>
      <c r="BT159">
        <v>439419</v>
      </c>
      <c r="BU159">
        <v>183558</v>
      </c>
      <c r="BV159">
        <v>0.49619229999999998</v>
      </c>
      <c r="BW159">
        <v>0.41772890000000001</v>
      </c>
      <c r="BX159">
        <v>0.84186890000000003</v>
      </c>
      <c r="BY159">
        <v>30053.96</v>
      </c>
      <c r="BZ159">
        <v>36401.78</v>
      </c>
      <c r="CA159">
        <v>34969.5</v>
      </c>
      <c r="CB159">
        <v>42128.04</v>
      </c>
      <c r="CC159">
        <v>40328.47</v>
      </c>
      <c r="CD159">
        <v>48818.01</v>
      </c>
      <c r="CE159">
        <v>45331.62</v>
      </c>
      <c r="CF159">
        <v>54771.61</v>
      </c>
      <c r="CG159">
        <v>0.82561779999999996</v>
      </c>
      <c r="CH159">
        <v>0.8300767</v>
      </c>
      <c r="CI159">
        <v>0.8260982</v>
      </c>
      <c r="CJ159">
        <v>0.82764819999999995</v>
      </c>
      <c r="DF159">
        <v>29109.49</v>
      </c>
      <c r="DG159">
        <v>137366.5</v>
      </c>
      <c r="DH159">
        <v>21873.56</v>
      </c>
      <c r="DI159">
        <v>121019.9</v>
      </c>
      <c r="DJ159">
        <v>0.21191109999999999</v>
      </c>
      <c r="DK159">
        <v>0.1807435</v>
      </c>
      <c r="DL159">
        <v>0.90605389999999997</v>
      </c>
      <c r="DM159">
        <v>8.7468000000000004E-2</v>
      </c>
      <c r="DN159">
        <v>94832.93518</v>
      </c>
      <c r="DO159">
        <v>172117.6128</v>
      </c>
      <c r="DP159">
        <v>0.55097750000000001</v>
      </c>
    </row>
    <row r="160" spans="1:120" x14ac:dyDescent="0.25">
      <c r="A160">
        <v>2015</v>
      </c>
      <c r="B160" s="1" t="s">
        <v>140</v>
      </c>
      <c r="C160" s="1" t="s">
        <v>141</v>
      </c>
      <c r="D160">
        <v>8</v>
      </c>
      <c r="E160" s="1" t="s">
        <v>130</v>
      </c>
      <c r="F160" s="1" t="s">
        <v>134</v>
      </c>
      <c r="G160">
        <v>2.8545999999999998E-2</v>
      </c>
      <c r="H160">
        <v>3.1870999999999997E-2</v>
      </c>
      <c r="I160">
        <v>300.63619999999997</v>
      </c>
      <c r="J160">
        <v>545.71780000000001</v>
      </c>
      <c r="K160">
        <v>990.59230000000002</v>
      </c>
      <c r="L160">
        <v>1798.133</v>
      </c>
      <c r="M160">
        <v>5.9810920000000003</v>
      </c>
      <c r="N160">
        <v>4975.424</v>
      </c>
      <c r="O160">
        <v>5363.9269999999997</v>
      </c>
      <c r="P160">
        <v>5782.7659999999996</v>
      </c>
      <c r="Q160">
        <v>6234.31</v>
      </c>
      <c r="R160">
        <v>1.2530209999999999</v>
      </c>
      <c r="S160">
        <v>3582.9349999999999</v>
      </c>
      <c r="T160">
        <v>3310.78</v>
      </c>
      <c r="U160">
        <v>3059.297</v>
      </c>
      <c r="V160">
        <v>2826.9160000000002</v>
      </c>
      <c r="W160">
        <v>0.78899439999999998</v>
      </c>
      <c r="X160">
        <v>8353.8449999999993</v>
      </c>
      <c r="Y160">
        <v>8531.5329999999994</v>
      </c>
      <c r="Z160">
        <v>8713.0020000000004</v>
      </c>
      <c r="AA160">
        <v>8898.3279999999995</v>
      </c>
      <c r="AB160">
        <v>1.065178</v>
      </c>
      <c r="AC160">
        <v>0.13830000000000001</v>
      </c>
      <c r="AD160">
        <v>7506.7860000000001</v>
      </c>
      <c r="AE160">
        <v>7925.2370000000001</v>
      </c>
      <c r="AF160">
        <v>8367.0149999999994</v>
      </c>
      <c r="AG160">
        <v>8833.4159999999993</v>
      </c>
      <c r="AH160">
        <v>1.1767240000000001</v>
      </c>
      <c r="BM160">
        <v>5.5508889999999997</v>
      </c>
      <c r="BN160">
        <v>5.9199630000000001</v>
      </c>
      <c r="BO160">
        <v>6.3135779999999997</v>
      </c>
      <c r="BP160">
        <v>6.7333629999999998</v>
      </c>
      <c r="BQ160">
        <v>1.2130240000000001</v>
      </c>
      <c r="BR160">
        <v>135622</v>
      </c>
      <c r="BS160">
        <v>71837</v>
      </c>
      <c r="BT160">
        <v>47819</v>
      </c>
      <c r="BU160">
        <v>23052</v>
      </c>
      <c r="BV160">
        <v>0.52968539999999997</v>
      </c>
      <c r="BW160">
        <v>0.48206779999999999</v>
      </c>
      <c r="BX160">
        <v>0.91010199999999997</v>
      </c>
      <c r="BY160">
        <v>19862.88</v>
      </c>
      <c r="BZ160">
        <v>29801.07</v>
      </c>
      <c r="CA160">
        <v>22893.59</v>
      </c>
      <c r="CB160">
        <v>34303.660000000003</v>
      </c>
      <c r="CC160">
        <v>26247.85</v>
      </c>
      <c r="CD160">
        <v>39565.81</v>
      </c>
      <c r="CE160">
        <v>29317.94</v>
      </c>
      <c r="CF160">
        <v>44424.74</v>
      </c>
      <c r="CG160">
        <v>0.66651559999999999</v>
      </c>
      <c r="CH160">
        <v>0.66738030000000004</v>
      </c>
      <c r="CI160">
        <v>0.66339729999999997</v>
      </c>
      <c r="CJ160">
        <v>0.65994620000000004</v>
      </c>
      <c r="DF160">
        <v>30356.01</v>
      </c>
      <c r="DG160">
        <v>135059.70000000001</v>
      </c>
      <c r="DH160">
        <v>23757.53</v>
      </c>
      <c r="DI160">
        <v>123282.8</v>
      </c>
      <c r="DJ160">
        <v>0.22475990000000001</v>
      </c>
      <c r="DK160">
        <v>0.19270760000000001</v>
      </c>
      <c r="DL160">
        <v>0.89952449999999995</v>
      </c>
      <c r="DM160">
        <v>0.114022</v>
      </c>
      <c r="DN160">
        <v>106435.4464</v>
      </c>
      <c r="DO160">
        <v>135867.90470000001</v>
      </c>
      <c r="DP160">
        <v>0.78337449999999997</v>
      </c>
    </row>
    <row r="161" spans="1:120" x14ac:dyDescent="0.25">
      <c r="A161">
        <v>2015</v>
      </c>
      <c r="B161" s="1" t="s">
        <v>142</v>
      </c>
      <c r="C161" s="1" t="s">
        <v>143</v>
      </c>
      <c r="D161">
        <v>9</v>
      </c>
      <c r="E161" s="1" t="s">
        <v>144</v>
      </c>
      <c r="F161" s="1" t="s">
        <v>145</v>
      </c>
      <c r="G161">
        <v>3.4963000000000001E-2</v>
      </c>
      <c r="H161">
        <v>3.7405000000000001E-2</v>
      </c>
      <c r="I161">
        <v>302.62090000000001</v>
      </c>
      <c r="J161">
        <v>535.59609999999998</v>
      </c>
      <c r="K161">
        <v>947.92899999999997</v>
      </c>
      <c r="L161">
        <v>1677.6990000000001</v>
      </c>
      <c r="M161">
        <v>5.5438980000000004</v>
      </c>
      <c r="N161">
        <v>4810.3010000000004</v>
      </c>
      <c r="O161">
        <v>7078.3410000000003</v>
      </c>
      <c r="P161">
        <v>10415.75</v>
      </c>
      <c r="Q161">
        <v>15326.75</v>
      </c>
      <c r="R161">
        <v>3.1862339999999998</v>
      </c>
      <c r="S161">
        <v>13110.11</v>
      </c>
      <c r="T161">
        <v>8804.8330000000005</v>
      </c>
      <c r="U161">
        <v>5913.384</v>
      </c>
      <c r="V161">
        <v>3971.4679999999998</v>
      </c>
      <c r="W161">
        <v>0.30293179999999997</v>
      </c>
      <c r="X161">
        <v>17502.87</v>
      </c>
      <c r="Y161">
        <v>17158.009999999998</v>
      </c>
      <c r="Z161">
        <v>16819.95</v>
      </c>
      <c r="AA161">
        <v>16488.54</v>
      </c>
      <c r="AB161">
        <v>0.94204739999999998</v>
      </c>
      <c r="AC161">
        <v>-0.2248</v>
      </c>
      <c r="AD161">
        <v>16292.77</v>
      </c>
      <c r="AE161">
        <v>16120.36</v>
      </c>
      <c r="AF161">
        <v>15949.79</v>
      </c>
      <c r="AG161">
        <v>15781.01</v>
      </c>
      <c r="AH161">
        <v>0.9685899</v>
      </c>
      <c r="BM161">
        <v>8.2291930000000004</v>
      </c>
      <c r="BN161">
        <v>7.9905780000000002</v>
      </c>
      <c r="BO161">
        <v>7.758883</v>
      </c>
      <c r="BP161">
        <v>7.533906</v>
      </c>
      <c r="BQ161">
        <v>0.91550980000000004</v>
      </c>
      <c r="BR161">
        <v>76090</v>
      </c>
      <c r="BS161">
        <v>48568</v>
      </c>
      <c r="BT161">
        <v>21017</v>
      </c>
      <c r="BU161">
        <v>11742</v>
      </c>
      <c r="BV161">
        <v>0.6382968</v>
      </c>
      <c r="BW161">
        <v>0.55869060000000004</v>
      </c>
      <c r="BX161">
        <v>0.87528340000000004</v>
      </c>
      <c r="BY161">
        <v>29277.68</v>
      </c>
      <c r="BZ161">
        <v>34790.18</v>
      </c>
      <c r="CA161">
        <v>34058.06</v>
      </c>
      <c r="CB161">
        <v>40487.11</v>
      </c>
      <c r="CC161">
        <v>39933.75</v>
      </c>
      <c r="CD161">
        <v>47260.71</v>
      </c>
      <c r="CE161">
        <v>44923.65</v>
      </c>
      <c r="CF161">
        <v>52970.97</v>
      </c>
      <c r="CG161">
        <v>0.84155009999999997</v>
      </c>
      <c r="CH161">
        <v>0.84120740000000005</v>
      </c>
      <c r="CI161">
        <v>0.84496720000000003</v>
      </c>
      <c r="CJ161">
        <v>0.84808059999999996</v>
      </c>
      <c r="DF161">
        <v>25922.65</v>
      </c>
      <c r="DG161">
        <v>172722.2</v>
      </c>
      <c r="DH161">
        <v>20395.97</v>
      </c>
      <c r="DI161">
        <v>161855.1</v>
      </c>
      <c r="DJ161">
        <v>0.15008289999999999</v>
      </c>
      <c r="DK161">
        <v>0.12601380000000001</v>
      </c>
      <c r="DL161">
        <v>0.88762240000000003</v>
      </c>
      <c r="DM161">
        <v>1.481E-2</v>
      </c>
      <c r="DN161">
        <v>140694.91200000001</v>
      </c>
      <c r="DO161">
        <v>220511.98050000001</v>
      </c>
      <c r="DP161">
        <v>0.63803750000000004</v>
      </c>
    </row>
    <row r="162" spans="1:120" x14ac:dyDescent="0.25">
      <c r="A162">
        <v>2015</v>
      </c>
      <c r="B162" s="1" t="s">
        <v>146</v>
      </c>
      <c r="C162" s="1" t="s">
        <v>147</v>
      </c>
      <c r="D162">
        <v>10</v>
      </c>
      <c r="E162" s="1" t="s">
        <v>126</v>
      </c>
      <c r="F162" s="1" t="s">
        <v>148</v>
      </c>
      <c r="G162">
        <v>2.6307000000000001E-2</v>
      </c>
      <c r="H162">
        <v>4.1645000000000001E-2</v>
      </c>
      <c r="I162">
        <v>278.34879999999998</v>
      </c>
      <c r="J162">
        <v>607.55349999999999</v>
      </c>
      <c r="K162">
        <v>1326.1110000000001</v>
      </c>
      <c r="L162">
        <v>2894.51</v>
      </c>
      <c r="M162">
        <v>10.398860000000001</v>
      </c>
      <c r="N162">
        <v>9184.6180000000004</v>
      </c>
      <c r="O162">
        <v>9847.6460000000006</v>
      </c>
      <c r="P162">
        <v>10558.54</v>
      </c>
      <c r="Q162">
        <v>11320.75</v>
      </c>
      <c r="R162">
        <v>1.232577</v>
      </c>
      <c r="S162">
        <v>3688.55</v>
      </c>
      <c r="T162">
        <v>3961.598</v>
      </c>
      <c r="U162">
        <v>4254.8559999999998</v>
      </c>
      <c r="V162">
        <v>4569.8230000000003</v>
      </c>
      <c r="W162">
        <v>1.2389209999999999</v>
      </c>
      <c r="X162">
        <v>11042.68</v>
      </c>
      <c r="Y162">
        <v>12244.56</v>
      </c>
      <c r="Z162">
        <v>13577.24</v>
      </c>
      <c r="AA162">
        <v>15054.96</v>
      </c>
      <c r="AB162">
        <v>1.363343</v>
      </c>
      <c r="AC162">
        <v>0.33</v>
      </c>
      <c r="AD162">
        <v>9799.36</v>
      </c>
      <c r="AE162">
        <v>11345.63</v>
      </c>
      <c r="AF162">
        <v>13135.9</v>
      </c>
      <c r="AG162">
        <v>15208.66</v>
      </c>
      <c r="AH162">
        <v>1.5520050000000001</v>
      </c>
      <c r="BM162">
        <v>6.7807259999999996</v>
      </c>
      <c r="BN162">
        <v>6.9838079999999998</v>
      </c>
      <c r="BO162">
        <v>7.1929720000000001</v>
      </c>
      <c r="BP162">
        <v>7.4084009999999996</v>
      </c>
      <c r="BQ162">
        <v>1.092568</v>
      </c>
      <c r="BR162">
        <v>21560</v>
      </c>
      <c r="BS162">
        <v>9741</v>
      </c>
      <c r="BT162">
        <v>8164</v>
      </c>
      <c r="BU162">
        <v>2995</v>
      </c>
      <c r="BV162">
        <v>0.45180890000000001</v>
      </c>
      <c r="BW162">
        <v>0.36685449999999997</v>
      </c>
      <c r="BX162">
        <v>0.81196829999999998</v>
      </c>
      <c r="BY162">
        <v>26574.44</v>
      </c>
      <c r="BZ162">
        <v>33569.9</v>
      </c>
      <c r="CA162">
        <v>30732.77</v>
      </c>
      <c r="CB162">
        <v>38791.449999999997</v>
      </c>
      <c r="CC162">
        <v>35426.97</v>
      </c>
      <c r="CD162">
        <v>45162.29</v>
      </c>
      <c r="CE162">
        <v>39977.410000000003</v>
      </c>
      <c r="CF162">
        <v>50756.15</v>
      </c>
      <c r="CG162">
        <v>0.79161499999999996</v>
      </c>
      <c r="CH162">
        <v>0.79225619999999997</v>
      </c>
      <c r="CI162">
        <v>0.7844371</v>
      </c>
      <c r="CJ162">
        <v>0.78763689999999997</v>
      </c>
      <c r="DF162">
        <v>26515.119999999999</v>
      </c>
      <c r="DG162">
        <v>113431.2</v>
      </c>
      <c r="DH162">
        <v>18267.900000000001</v>
      </c>
      <c r="DI162">
        <v>102934.5</v>
      </c>
      <c r="DJ162">
        <v>0.23375509999999999</v>
      </c>
      <c r="DK162">
        <v>0.17747099999999999</v>
      </c>
      <c r="DL162">
        <v>0.8592147</v>
      </c>
      <c r="DM162">
        <v>9.1134999999999994E-2</v>
      </c>
      <c r="DN162">
        <v>82692.687839999999</v>
      </c>
      <c r="DO162">
        <v>155375.12959999999</v>
      </c>
      <c r="DP162">
        <v>0.53221320000000005</v>
      </c>
    </row>
    <row r="163" spans="1:120" x14ac:dyDescent="0.25">
      <c r="A163">
        <v>2015</v>
      </c>
      <c r="B163" s="1" t="s">
        <v>149</v>
      </c>
      <c r="C163" s="1" t="s">
        <v>150</v>
      </c>
      <c r="D163">
        <v>11</v>
      </c>
      <c r="E163" s="1" t="s">
        <v>126</v>
      </c>
      <c r="F163" s="1" t="s">
        <v>148</v>
      </c>
      <c r="I163">
        <v>1148.4369999999999</v>
      </c>
      <c r="J163">
        <v>1690.377</v>
      </c>
      <c r="K163">
        <v>2488.0529999999999</v>
      </c>
      <c r="L163">
        <v>3662.1469999999999</v>
      </c>
      <c r="M163">
        <v>3.188809</v>
      </c>
      <c r="N163">
        <v>5684.0550000000003</v>
      </c>
      <c r="O163">
        <v>5809.5330000000004</v>
      </c>
      <c r="P163">
        <v>5937.7749999999996</v>
      </c>
      <c r="Q163">
        <v>6068.8540000000003</v>
      </c>
      <c r="R163">
        <v>1.067698</v>
      </c>
      <c r="S163">
        <v>23814.83</v>
      </c>
      <c r="T163">
        <v>21070.18</v>
      </c>
      <c r="U163">
        <v>18641.87</v>
      </c>
      <c r="V163">
        <v>16493.39</v>
      </c>
      <c r="W163">
        <v>0.69256810000000002</v>
      </c>
      <c r="X163">
        <v>23650.5</v>
      </c>
      <c r="Y163">
        <v>22823.59</v>
      </c>
      <c r="Z163">
        <v>22025.58</v>
      </c>
      <c r="AA163">
        <v>21255.47</v>
      </c>
      <c r="AB163">
        <v>0.89873270000000005</v>
      </c>
      <c r="AD163">
        <v>15587.79</v>
      </c>
      <c r="AE163">
        <v>15880.92</v>
      </c>
      <c r="AF163">
        <v>16179.54</v>
      </c>
      <c r="AG163">
        <v>16483.77</v>
      </c>
      <c r="AH163">
        <v>1.0574790000000001</v>
      </c>
      <c r="BM163">
        <v>9.040343</v>
      </c>
      <c r="BN163">
        <v>8.8914159999999995</v>
      </c>
      <c r="BO163">
        <v>8.7449390000000005</v>
      </c>
      <c r="BP163">
        <v>8.6008779999999998</v>
      </c>
      <c r="BQ163">
        <v>0.95138840000000002</v>
      </c>
      <c r="BR163">
        <v>15414</v>
      </c>
      <c r="BS163">
        <v>11882</v>
      </c>
      <c r="BT163">
        <v>6277</v>
      </c>
      <c r="BU163">
        <v>4520</v>
      </c>
      <c r="BV163">
        <v>0.77085760000000003</v>
      </c>
      <c r="BW163">
        <v>0.72008919999999998</v>
      </c>
      <c r="BX163">
        <v>0.93414030000000003</v>
      </c>
      <c r="BY163">
        <v>27211.38</v>
      </c>
      <c r="BZ163">
        <v>34841.01</v>
      </c>
      <c r="CA163">
        <v>33385.97</v>
      </c>
      <c r="CB163">
        <v>43220.78</v>
      </c>
      <c r="CC163">
        <v>41556.51</v>
      </c>
      <c r="CD163">
        <v>54250.83</v>
      </c>
      <c r="CE163">
        <v>49691.08</v>
      </c>
      <c r="CF163">
        <v>64266.39</v>
      </c>
      <c r="CG163">
        <v>0.78101580000000004</v>
      </c>
      <c r="CH163">
        <v>0.77245189999999997</v>
      </c>
      <c r="CI163">
        <v>0.76600679999999999</v>
      </c>
      <c r="CJ163">
        <v>0.77320480000000003</v>
      </c>
      <c r="DF163">
        <v>23457.7</v>
      </c>
      <c r="DG163">
        <v>174896.9</v>
      </c>
      <c r="DH163">
        <v>16629</v>
      </c>
      <c r="DI163">
        <v>149244.1</v>
      </c>
      <c r="DJ163">
        <v>0.13412299999999999</v>
      </c>
      <c r="DK163">
        <v>0.11142150000000001</v>
      </c>
      <c r="DL163">
        <v>0.79850100000000002</v>
      </c>
      <c r="DM163">
        <v>0.42745899999999998</v>
      </c>
      <c r="DN163">
        <v>100718.8907</v>
      </c>
      <c r="DO163">
        <v>294462.46090000001</v>
      </c>
      <c r="DP163">
        <v>0.34204319999999999</v>
      </c>
    </row>
    <row r="164" spans="1:120" x14ac:dyDescent="0.25">
      <c r="A164">
        <v>2015</v>
      </c>
      <c r="B164" s="1" t="s">
        <v>151</v>
      </c>
      <c r="C164" s="1" t="s">
        <v>152</v>
      </c>
      <c r="D164">
        <v>12</v>
      </c>
      <c r="E164" s="1" t="s">
        <v>126</v>
      </c>
      <c r="F164" s="1" t="s">
        <v>148</v>
      </c>
      <c r="G164">
        <v>2.9678E-2</v>
      </c>
      <c r="H164">
        <v>2.9121000000000001E-2</v>
      </c>
      <c r="I164">
        <v>615.17370000000005</v>
      </c>
      <c r="J164">
        <v>815.952</v>
      </c>
      <c r="K164">
        <v>1082.26</v>
      </c>
      <c r="L164">
        <v>1435.4839999999999</v>
      </c>
      <c r="M164">
        <v>2.3334609999999998</v>
      </c>
      <c r="N164">
        <v>3744.1550000000002</v>
      </c>
      <c r="O164">
        <v>3984.922</v>
      </c>
      <c r="P164">
        <v>4241.1719999999996</v>
      </c>
      <c r="Q164">
        <v>4513.8999999999996</v>
      </c>
      <c r="R164">
        <v>1.205586</v>
      </c>
      <c r="S164">
        <v>3921.7809999999999</v>
      </c>
      <c r="T164">
        <v>3660.902</v>
      </c>
      <c r="U164">
        <v>3417.377</v>
      </c>
      <c r="V164">
        <v>3190.0520000000001</v>
      </c>
      <c r="W164">
        <v>0.813419</v>
      </c>
      <c r="X164">
        <v>7777.527</v>
      </c>
      <c r="Y164">
        <v>7717.6090000000004</v>
      </c>
      <c r="Z164">
        <v>7658.152</v>
      </c>
      <c r="AA164">
        <v>7599.1540000000005</v>
      </c>
      <c r="AB164">
        <v>0.97706559999999998</v>
      </c>
      <c r="AC164">
        <v>-0.2621</v>
      </c>
      <c r="AD164">
        <v>7479.6490000000003</v>
      </c>
      <c r="AE164">
        <v>7742.1109999999999</v>
      </c>
      <c r="AF164">
        <v>8013.7830000000004</v>
      </c>
      <c r="AG164">
        <v>8294.9869999999992</v>
      </c>
      <c r="AH164">
        <v>1.109008</v>
      </c>
      <c r="BM164">
        <v>8.286664</v>
      </c>
      <c r="BN164">
        <v>7.5368570000000004</v>
      </c>
      <c r="BO164">
        <v>6.8548960000000001</v>
      </c>
      <c r="BP164">
        <v>6.2346399999999997</v>
      </c>
      <c r="BQ164">
        <v>0.75237039999999999</v>
      </c>
      <c r="BR164">
        <v>461503</v>
      </c>
      <c r="BS164">
        <v>239400</v>
      </c>
      <c r="BT164">
        <v>222415</v>
      </c>
      <c r="BU164">
        <v>96723</v>
      </c>
      <c r="BV164">
        <v>0.51873990000000003</v>
      </c>
      <c r="BW164">
        <v>0.43487619999999999</v>
      </c>
      <c r="BX164">
        <v>0.83833199999999997</v>
      </c>
      <c r="BY164">
        <v>24598.959999999999</v>
      </c>
      <c r="BZ164">
        <v>29255.24</v>
      </c>
      <c r="CA164">
        <v>27823.82</v>
      </c>
      <c r="CB164">
        <v>33195.730000000003</v>
      </c>
      <c r="CC164">
        <v>31545.49</v>
      </c>
      <c r="CD164">
        <v>37574.730000000003</v>
      </c>
      <c r="CE164">
        <v>34835.800000000003</v>
      </c>
      <c r="CF164">
        <v>41377.79</v>
      </c>
      <c r="CG164">
        <v>0.84083909999999995</v>
      </c>
      <c r="CH164">
        <v>0.83817459999999999</v>
      </c>
      <c r="CI164">
        <v>0.83953999999999995</v>
      </c>
      <c r="CJ164">
        <v>0.84189619999999998</v>
      </c>
      <c r="DF164">
        <v>27096.46</v>
      </c>
      <c r="DG164">
        <v>113181.4</v>
      </c>
      <c r="DH164">
        <v>20855.02</v>
      </c>
      <c r="DI164">
        <v>98990.89</v>
      </c>
      <c r="DJ164">
        <v>0.2394075</v>
      </c>
      <c r="DK164">
        <v>0.21067620000000001</v>
      </c>
      <c r="DL164">
        <v>0.86389669999999996</v>
      </c>
      <c r="DM164">
        <v>9.1342000000000007E-2</v>
      </c>
      <c r="DN164">
        <v>77170.401020000005</v>
      </c>
      <c r="DO164">
        <v>130163.9479</v>
      </c>
      <c r="DP164">
        <v>0.59287080000000003</v>
      </c>
    </row>
    <row r="165" spans="1:120" x14ac:dyDescent="0.25">
      <c r="A165">
        <v>2015</v>
      </c>
      <c r="B165" s="1" t="s">
        <v>153</v>
      </c>
      <c r="C165" s="1" t="s">
        <v>154</v>
      </c>
      <c r="D165">
        <v>13</v>
      </c>
      <c r="E165" s="1" t="s">
        <v>126</v>
      </c>
      <c r="F165" s="1" t="s">
        <v>148</v>
      </c>
      <c r="G165">
        <v>3.5376999999999999E-2</v>
      </c>
      <c r="H165">
        <v>4.2881000000000002E-2</v>
      </c>
      <c r="I165">
        <v>396.99349999999998</v>
      </c>
      <c r="J165">
        <v>585.75990000000002</v>
      </c>
      <c r="K165">
        <v>864.28300000000002</v>
      </c>
      <c r="L165">
        <v>1275.241</v>
      </c>
      <c r="M165">
        <v>3.2122470000000001</v>
      </c>
      <c r="N165">
        <v>5378.9610000000002</v>
      </c>
      <c r="O165">
        <v>5435.3270000000002</v>
      </c>
      <c r="P165">
        <v>5492.2830000000004</v>
      </c>
      <c r="Q165">
        <v>5549.8360000000002</v>
      </c>
      <c r="R165">
        <v>1.0317670000000001</v>
      </c>
      <c r="S165">
        <v>3164.9830000000002</v>
      </c>
      <c r="T165">
        <v>3223.6880000000001</v>
      </c>
      <c r="U165">
        <v>3283.482</v>
      </c>
      <c r="V165">
        <v>3344.3850000000002</v>
      </c>
      <c r="W165">
        <v>1.056684</v>
      </c>
      <c r="X165">
        <v>7841.0290000000005</v>
      </c>
      <c r="Y165">
        <v>8062.72</v>
      </c>
      <c r="Z165">
        <v>8290.6790000000001</v>
      </c>
      <c r="AA165">
        <v>8525.0830000000005</v>
      </c>
      <c r="AB165">
        <v>1.08724</v>
      </c>
      <c r="AC165">
        <v>0.30980000000000002</v>
      </c>
      <c r="AD165">
        <v>7120.7569999999996</v>
      </c>
      <c r="AE165">
        <v>7629.1120000000001</v>
      </c>
      <c r="AF165">
        <v>8173.7579999999998</v>
      </c>
      <c r="AG165">
        <v>8757.2870000000003</v>
      </c>
      <c r="AH165">
        <v>1.2298249999999999</v>
      </c>
      <c r="BM165">
        <v>6.5462509999999998</v>
      </c>
      <c r="BN165">
        <v>6.6214120000000003</v>
      </c>
      <c r="BO165">
        <v>6.6974359999999997</v>
      </c>
      <c r="BP165">
        <v>6.7743330000000004</v>
      </c>
      <c r="BQ165">
        <v>1.034842</v>
      </c>
      <c r="BR165">
        <v>255741</v>
      </c>
      <c r="BS165">
        <v>131121</v>
      </c>
      <c r="BT165">
        <v>118954</v>
      </c>
      <c r="BU165">
        <v>53547</v>
      </c>
      <c r="BV165">
        <v>0.5127102</v>
      </c>
      <c r="BW165">
        <v>0.45014880000000002</v>
      </c>
      <c r="BX165">
        <v>0.87797910000000001</v>
      </c>
      <c r="BY165">
        <v>22136.18</v>
      </c>
      <c r="BZ165">
        <v>29731.67</v>
      </c>
      <c r="CA165">
        <v>25713.11</v>
      </c>
      <c r="CB165">
        <v>34479.06</v>
      </c>
      <c r="CC165">
        <v>29743.24</v>
      </c>
      <c r="CD165">
        <v>39798.03</v>
      </c>
      <c r="CE165">
        <v>33148.660000000003</v>
      </c>
      <c r="CF165">
        <v>44548.41</v>
      </c>
      <c r="CG165">
        <v>0.74453210000000003</v>
      </c>
      <c r="CH165">
        <v>0.74576010000000004</v>
      </c>
      <c r="CI165">
        <v>0.74735470000000004</v>
      </c>
      <c r="CJ165">
        <v>0.74410430000000005</v>
      </c>
      <c r="DF165">
        <v>26127.47</v>
      </c>
      <c r="DG165">
        <v>119455.1</v>
      </c>
      <c r="DH165">
        <v>19497.62</v>
      </c>
      <c r="DI165">
        <v>106188</v>
      </c>
      <c r="DJ165">
        <v>0.2187221</v>
      </c>
      <c r="DK165">
        <v>0.1836141</v>
      </c>
      <c r="DL165">
        <v>0.88839049999999997</v>
      </c>
      <c r="DM165">
        <v>4.1054E-2</v>
      </c>
      <c r="DN165">
        <v>81783.146529999998</v>
      </c>
      <c r="DO165">
        <v>148268.6637</v>
      </c>
      <c r="DP165">
        <v>0.55158750000000001</v>
      </c>
    </row>
    <row r="166" spans="1:120" x14ac:dyDescent="0.25">
      <c r="A166">
        <v>2015</v>
      </c>
      <c r="B166" s="1" t="s">
        <v>155</v>
      </c>
      <c r="C166" s="1" t="s">
        <v>156</v>
      </c>
      <c r="D166">
        <v>15</v>
      </c>
      <c r="E166" s="1" t="s">
        <v>130</v>
      </c>
      <c r="F166" s="1" t="s">
        <v>131</v>
      </c>
      <c r="G166">
        <v>2.3882E-2</v>
      </c>
      <c r="H166">
        <v>2.8045E-2</v>
      </c>
      <c r="I166">
        <v>897.81110000000001</v>
      </c>
      <c r="J166">
        <v>1321.481</v>
      </c>
      <c r="K166">
        <v>1945.079</v>
      </c>
      <c r="L166">
        <v>2862.9490000000001</v>
      </c>
      <c r="M166">
        <v>3.1888100000000001</v>
      </c>
      <c r="N166">
        <v>14424.48</v>
      </c>
      <c r="O166">
        <v>14742.89</v>
      </c>
      <c r="P166">
        <v>15068.34</v>
      </c>
      <c r="Q166">
        <v>15400.98</v>
      </c>
      <c r="R166">
        <v>1.0676969999999999</v>
      </c>
      <c r="S166">
        <v>322.11399999999998</v>
      </c>
      <c r="T166">
        <v>284.99059999999997</v>
      </c>
      <c r="U166">
        <v>252.1456</v>
      </c>
      <c r="V166">
        <v>223.08600000000001</v>
      </c>
      <c r="W166">
        <v>0.69256850000000003</v>
      </c>
      <c r="X166">
        <v>12589.21</v>
      </c>
      <c r="Y166">
        <v>12149.04</v>
      </c>
      <c r="Z166">
        <v>11724.26</v>
      </c>
      <c r="AA166">
        <v>11314.34</v>
      </c>
      <c r="AB166">
        <v>0.89873270000000005</v>
      </c>
      <c r="AD166">
        <v>11586.27</v>
      </c>
      <c r="AE166">
        <v>11804.14</v>
      </c>
      <c r="AF166">
        <v>12026.11</v>
      </c>
      <c r="AG166">
        <v>12252.25</v>
      </c>
      <c r="AH166">
        <v>1.05748</v>
      </c>
      <c r="BM166">
        <v>6.7503599999999997</v>
      </c>
      <c r="BN166">
        <v>6.6391559999999998</v>
      </c>
      <c r="BO166">
        <v>6.5297840000000003</v>
      </c>
      <c r="BP166">
        <v>6.4222140000000003</v>
      </c>
      <c r="BQ166">
        <v>0.95138840000000002</v>
      </c>
      <c r="BR166">
        <v>37375</v>
      </c>
      <c r="BS166">
        <v>16635</v>
      </c>
      <c r="BT166">
        <v>11665</v>
      </c>
      <c r="BU166">
        <v>3500</v>
      </c>
      <c r="BV166">
        <v>0.44508360000000002</v>
      </c>
      <c r="BW166">
        <v>0.3000429</v>
      </c>
      <c r="BX166">
        <v>0.67412700000000003</v>
      </c>
      <c r="BY166">
        <v>25667.25</v>
      </c>
      <c r="BZ166">
        <v>30004.31</v>
      </c>
      <c r="CA166">
        <v>29886.61</v>
      </c>
      <c r="CB166">
        <v>34250.239999999998</v>
      </c>
      <c r="CC166">
        <v>33602.019999999997</v>
      </c>
      <c r="CD166">
        <v>38953.96</v>
      </c>
      <c r="CE166">
        <v>37478.230000000003</v>
      </c>
      <c r="CF166">
        <v>42887.93</v>
      </c>
      <c r="CG166">
        <v>0.85545210000000005</v>
      </c>
      <c r="CH166">
        <v>0.87259549999999997</v>
      </c>
      <c r="CI166">
        <v>0.86260859999999995</v>
      </c>
      <c r="CJ166">
        <v>0.87386439999999999</v>
      </c>
      <c r="DF166">
        <v>33533.99</v>
      </c>
      <c r="DG166">
        <v>125892.6</v>
      </c>
      <c r="DH166">
        <v>23449.83</v>
      </c>
      <c r="DI166">
        <v>114202.2</v>
      </c>
      <c r="DJ166">
        <v>0.26636989999999999</v>
      </c>
      <c r="DK166">
        <v>0.20533609999999999</v>
      </c>
      <c r="DL166">
        <v>0.7765803</v>
      </c>
      <c r="DM166">
        <v>5.7214000000000001E-2</v>
      </c>
      <c r="DN166">
        <v>98698.655329999994</v>
      </c>
      <c r="DO166">
        <v>133942.56849999999</v>
      </c>
      <c r="DP166">
        <v>0.736873</v>
      </c>
    </row>
    <row r="167" spans="1:120" x14ac:dyDescent="0.25">
      <c r="A167">
        <v>2015</v>
      </c>
      <c r="B167" s="1" t="s">
        <v>157</v>
      </c>
      <c r="C167" s="1" t="s">
        <v>158</v>
      </c>
      <c r="D167">
        <v>16</v>
      </c>
      <c r="E167" s="1" t="s">
        <v>130</v>
      </c>
      <c r="F167" s="1" t="s">
        <v>134</v>
      </c>
      <c r="G167">
        <v>2.9933000000000001E-2</v>
      </c>
      <c r="H167">
        <v>3.0113999999999998E-2</v>
      </c>
      <c r="I167">
        <v>297.63670000000002</v>
      </c>
      <c r="J167">
        <v>553.57349999999997</v>
      </c>
      <c r="K167">
        <v>1029.5889999999999</v>
      </c>
      <c r="L167">
        <v>1914.93</v>
      </c>
      <c r="M167">
        <v>6.4337819999999999</v>
      </c>
      <c r="N167">
        <v>5260.692</v>
      </c>
      <c r="O167">
        <v>5369.4759999999997</v>
      </c>
      <c r="P167">
        <v>5480.509</v>
      </c>
      <c r="Q167">
        <v>5593.8379999999997</v>
      </c>
      <c r="R167">
        <v>1.0633280000000001</v>
      </c>
      <c r="S167">
        <v>1563.32</v>
      </c>
      <c r="T167">
        <v>1435.7550000000001</v>
      </c>
      <c r="U167">
        <v>1318.6</v>
      </c>
      <c r="V167">
        <v>1211.0039999999999</v>
      </c>
      <c r="W167">
        <v>0.77463610000000005</v>
      </c>
      <c r="X167">
        <v>6302.9949999999999</v>
      </c>
      <c r="Y167">
        <v>6279.6570000000002</v>
      </c>
      <c r="Z167">
        <v>6256.4049999999997</v>
      </c>
      <c r="AA167">
        <v>6233.24</v>
      </c>
      <c r="AB167">
        <v>0.98893299999999995</v>
      </c>
      <c r="AC167">
        <v>-6.4100000000000004E-2</v>
      </c>
      <c r="AD167">
        <v>5389.2179999999998</v>
      </c>
      <c r="AE167">
        <v>5937.9880000000003</v>
      </c>
      <c r="AF167">
        <v>6542.6390000000001</v>
      </c>
      <c r="AG167">
        <v>7208.8609999999999</v>
      </c>
      <c r="AH167">
        <v>1.337645</v>
      </c>
      <c r="BM167">
        <v>5.2850830000000002</v>
      </c>
      <c r="BN167">
        <v>5.4293139999999998</v>
      </c>
      <c r="BO167">
        <v>5.5774819999999998</v>
      </c>
      <c r="BP167">
        <v>5.7296930000000001</v>
      </c>
      <c r="BQ167">
        <v>1.0841259999999999</v>
      </c>
      <c r="BR167">
        <v>43145</v>
      </c>
      <c r="BS167">
        <v>11739</v>
      </c>
      <c r="BT167">
        <v>19370</v>
      </c>
      <c r="BU167">
        <v>5278</v>
      </c>
      <c r="BV167">
        <v>0.2720825</v>
      </c>
      <c r="BW167">
        <v>0.27248319999999998</v>
      </c>
      <c r="BX167">
        <v>1.0014730000000001</v>
      </c>
      <c r="BY167">
        <v>20154.95</v>
      </c>
      <c r="BZ167">
        <v>25944.720000000001</v>
      </c>
      <c r="CA167">
        <v>22967.85</v>
      </c>
      <c r="CB167">
        <v>29337.02</v>
      </c>
      <c r="CC167">
        <v>26110.41</v>
      </c>
      <c r="CD167">
        <v>33382.11</v>
      </c>
      <c r="CE167">
        <v>28927.45</v>
      </c>
      <c r="CF167">
        <v>36967.18</v>
      </c>
      <c r="CG167">
        <v>0.77684220000000004</v>
      </c>
      <c r="CH167">
        <v>0.7828965</v>
      </c>
      <c r="CI167">
        <v>0.78216759999999996</v>
      </c>
      <c r="CJ167">
        <v>0.78251709999999997</v>
      </c>
      <c r="DF167">
        <v>32363.95</v>
      </c>
      <c r="DG167">
        <v>105569.3</v>
      </c>
      <c r="DH167">
        <v>23659.45</v>
      </c>
      <c r="DI167">
        <v>93583.82</v>
      </c>
      <c r="DJ167">
        <v>0.30656600000000001</v>
      </c>
      <c r="DK167">
        <v>0.25281559999999997</v>
      </c>
      <c r="DL167">
        <v>0.87797760000000002</v>
      </c>
      <c r="DM167">
        <v>6.5590999999999997E-2</v>
      </c>
      <c r="DN167">
        <v>77460.363979999995</v>
      </c>
      <c r="DO167">
        <v>82101.464030000003</v>
      </c>
      <c r="DP167">
        <v>0.94347119999999995</v>
      </c>
    </row>
    <row r="168" spans="1:120" x14ac:dyDescent="0.25">
      <c r="A168">
        <v>2015</v>
      </c>
      <c r="B168" s="1" t="s">
        <v>159</v>
      </c>
      <c r="C168" s="1" t="s">
        <v>160</v>
      </c>
      <c r="D168">
        <v>17</v>
      </c>
      <c r="E168" s="1" t="s">
        <v>161</v>
      </c>
      <c r="F168" s="1" t="s">
        <v>162</v>
      </c>
      <c r="G168">
        <v>3.3105999999999997E-2</v>
      </c>
      <c r="H168">
        <v>3.9565000000000003E-2</v>
      </c>
      <c r="I168">
        <v>272.03059999999999</v>
      </c>
      <c r="J168">
        <v>504.11259999999999</v>
      </c>
      <c r="K168">
        <v>934.1943</v>
      </c>
      <c r="L168">
        <v>1731.1990000000001</v>
      </c>
      <c r="M168">
        <v>6.3639840000000003</v>
      </c>
      <c r="N168">
        <v>4900.7330000000002</v>
      </c>
      <c r="O168">
        <v>5642.6019999999999</v>
      </c>
      <c r="P168">
        <v>6496.7719999999999</v>
      </c>
      <c r="Q168">
        <v>7480.2479999999996</v>
      </c>
      <c r="R168">
        <v>1.5263530000000001</v>
      </c>
      <c r="S168">
        <v>9376.26</v>
      </c>
      <c r="T168">
        <v>6804.0020000000004</v>
      </c>
      <c r="U168">
        <v>4937.4110000000001</v>
      </c>
      <c r="V168">
        <v>3582.895</v>
      </c>
      <c r="W168">
        <v>0.38212410000000002</v>
      </c>
      <c r="X168">
        <v>14056.09</v>
      </c>
      <c r="Y168">
        <v>12644.23</v>
      </c>
      <c r="Z168">
        <v>11374.18</v>
      </c>
      <c r="AA168">
        <v>10231.700000000001</v>
      </c>
      <c r="AB168">
        <v>0.72791939999999999</v>
      </c>
      <c r="AC168">
        <v>0.38529999999999998</v>
      </c>
      <c r="AD168">
        <v>11806.49</v>
      </c>
      <c r="AE168">
        <v>11652.01</v>
      </c>
      <c r="AF168">
        <v>11499.55</v>
      </c>
      <c r="AG168">
        <v>11349.09</v>
      </c>
      <c r="AH168">
        <v>0.96125839999999996</v>
      </c>
      <c r="BM168">
        <v>6.8060600000000004</v>
      </c>
      <c r="BN168">
        <v>6.6131510000000002</v>
      </c>
      <c r="BO168">
        <v>6.4257090000000003</v>
      </c>
      <c r="BP168">
        <v>6.2435799999999997</v>
      </c>
      <c r="BQ168">
        <v>0.91735599999999995</v>
      </c>
      <c r="BR168">
        <v>327711</v>
      </c>
      <c r="BS168">
        <v>179497</v>
      </c>
      <c r="BT168">
        <v>128944</v>
      </c>
      <c r="BU168">
        <v>61125</v>
      </c>
      <c r="BV168">
        <v>0.54772960000000004</v>
      </c>
      <c r="BW168">
        <v>0.47404299999999999</v>
      </c>
      <c r="BX168">
        <v>0.86546900000000004</v>
      </c>
      <c r="BY168">
        <v>26681.360000000001</v>
      </c>
      <c r="BZ168">
        <v>32448.16</v>
      </c>
      <c r="CA168">
        <v>30725.25</v>
      </c>
      <c r="CB168">
        <v>37308.589999999997</v>
      </c>
      <c r="CC168">
        <v>35275.129999999997</v>
      </c>
      <c r="CD168">
        <v>43020.77</v>
      </c>
      <c r="CE168">
        <v>39282.18</v>
      </c>
      <c r="CF168">
        <v>47897.75</v>
      </c>
      <c r="CG168">
        <v>0.82227660000000002</v>
      </c>
      <c r="CH168">
        <v>0.82354349999999998</v>
      </c>
      <c r="CI168">
        <v>0.81995589999999996</v>
      </c>
      <c r="CJ168">
        <v>0.82012589999999996</v>
      </c>
      <c r="DF168">
        <v>27368.3</v>
      </c>
      <c r="DG168">
        <v>129908.1</v>
      </c>
      <c r="DH168">
        <v>20941.439999999999</v>
      </c>
      <c r="DI168">
        <v>118055.4</v>
      </c>
      <c r="DJ168">
        <v>0.21067430000000001</v>
      </c>
      <c r="DK168">
        <v>0.17738660000000001</v>
      </c>
      <c r="DL168">
        <v>0.8742721</v>
      </c>
      <c r="DM168">
        <v>3.0585999999999999E-2</v>
      </c>
      <c r="DN168">
        <v>95633.623219999994</v>
      </c>
      <c r="DO168">
        <v>140462.1127</v>
      </c>
      <c r="DP168">
        <v>0.68084999999999996</v>
      </c>
    </row>
    <row r="169" spans="1:120" x14ac:dyDescent="0.25">
      <c r="A169">
        <v>2015</v>
      </c>
      <c r="B169" s="1" t="s">
        <v>163</v>
      </c>
      <c r="C169" s="1" t="s">
        <v>164</v>
      </c>
      <c r="D169">
        <v>18</v>
      </c>
      <c r="E169" s="1" t="s">
        <v>161</v>
      </c>
      <c r="F169" s="1" t="s">
        <v>162</v>
      </c>
      <c r="G169">
        <v>2.9635000000000002E-2</v>
      </c>
      <c r="H169">
        <v>3.4647999999999998E-2</v>
      </c>
      <c r="I169">
        <v>285.65559999999999</v>
      </c>
      <c r="J169">
        <v>489.97919999999999</v>
      </c>
      <c r="K169">
        <v>840.45090000000005</v>
      </c>
      <c r="L169">
        <v>1441.6079999999999</v>
      </c>
      <c r="M169">
        <v>5.0466639999999998</v>
      </c>
      <c r="N169">
        <v>7581.6639999999998</v>
      </c>
      <c r="O169">
        <v>8044.3440000000001</v>
      </c>
      <c r="P169">
        <v>8535.26</v>
      </c>
      <c r="Q169">
        <v>9056.1350000000002</v>
      </c>
      <c r="R169">
        <v>1.1944790000000001</v>
      </c>
      <c r="S169">
        <v>3358.6979999999999</v>
      </c>
      <c r="T169">
        <v>3085.491</v>
      </c>
      <c r="U169">
        <v>2834.5079999999998</v>
      </c>
      <c r="V169">
        <v>2603.94</v>
      </c>
      <c r="W169">
        <v>0.77528249999999999</v>
      </c>
      <c r="X169">
        <v>9964.2270000000008</v>
      </c>
      <c r="Y169">
        <v>10106.83</v>
      </c>
      <c r="Z169">
        <v>10251.48</v>
      </c>
      <c r="AA169">
        <v>10398.19</v>
      </c>
      <c r="AB169">
        <v>1.043553</v>
      </c>
      <c r="AC169">
        <v>0.23280000000000001</v>
      </c>
      <c r="AD169">
        <v>7585.1450000000004</v>
      </c>
      <c r="AE169">
        <v>8244.2999999999993</v>
      </c>
      <c r="AF169">
        <v>8960.7360000000008</v>
      </c>
      <c r="AG169">
        <v>9739.43</v>
      </c>
      <c r="AH169">
        <v>1.284014</v>
      </c>
      <c r="BM169">
        <v>5.6183189999999996</v>
      </c>
      <c r="BN169">
        <v>5.5191840000000001</v>
      </c>
      <c r="BO169">
        <v>5.421799</v>
      </c>
      <c r="BP169">
        <v>5.3261320000000003</v>
      </c>
      <c r="BQ169">
        <v>0.94799389999999994</v>
      </c>
      <c r="BR169">
        <v>168663</v>
      </c>
      <c r="BS169">
        <v>62848</v>
      </c>
      <c r="BT169">
        <v>75607</v>
      </c>
      <c r="BU169">
        <v>22155</v>
      </c>
      <c r="BV169">
        <v>0.37262469999999998</v>
      </c>
      <c r="BW169">
        <v>0.29302840000000002</v>
      </c>
      <c r="BX169">
        <v>0.78639020000000004</v>
      </c>
      <c r="BY169">
        <v>21686.32</v>
      </c>
      <c r="BZ169">
        <v>26990.39</v>
      </c>
      <c r="CA169">
        <v>24618.880000000001</v>
      </c>
      <c r="CB169">
        <v>30984.26</v>
      </c>
      <c r="CC169">
        <v>28352.89</v>
      </c>
      <c r="CD169">
        <v>35528.99</v>
      </c>
      <c r="CE169">
        <v>31548.13</v>
      </c>
      <c r="CF169">
        <v>39497.589999999997</v>
      </c>
      <c r="CG169">
        <v>0.80348310000000001</v>
      </c>
      <c r="CH169">
        <v>0.79456070000000001</v>
      </c>
      <c r="CI169">
        <v>0.79802119999999999</v>
      </c>
      <c r="CJ169">
        <v>0.79873539999999998</v>
      </c>
      <c r="DF169">
        <v>27573.37</v>
      </c>
      <c r="DG169">
        <v>108375.8</v>
      </c>
      <c r="DH169">
        <v>21508.54</v>
      </c>
      <c r="DI169">
        <v>96331.29</v>
      </c>
      <c r="DJ169">
        <v>0.25442360000000003</v>
      </c>
      <c r="DK169">
        <v>0.2232768</v>
      </c>
      <c r="DL169">
        <v>0.86676520000000001</v>
      </c>
      <c r="DM169">
        <v>3.5817000000000002E-2</v>
      </c>
      <c r="DN169">
        <v>76350.68535</v>
      </c>
      <c r="DO169">
        <v>101415.5719</v>
      </c>
      <c r="DP169">
        <v>0.75284969999999996</v>
      </c>
    </row>
    <row r="170" spans="1:120" x14ac:dyDescent="0.25">
      <c r="A170">
        <v>2015</v>
      </c>
      <c r="B170" s="1" t="s">
        <v>165</v>
      </c>
      <c r="C170" s="1" t="s">
        <v>166</v>
      </c>
      <c r="D170">
        <v>19</v>
      </c>
      <c r="E170" s="1" t="s">
        <v>161</v>
      </c>
      <c r="F170" s="1" t="s">
        <v>167</v>
      </c>
      <c r="G170">
        <v>3.5668999999999999E-2</v>
      </c>
      <c r="H170">
        <v>4.4299999999999999E-2</v>
      </c>
      <c r="I170">
        <v>278.62369999999999</v>
      </c>
      <c r="J170">
        <v>531.25810000000001</v>
      </c>
      <c r="K170">
        <v>1012.962</v>
      </c>
      <c r="L170">
        <v>1931.4369999999999</v>
      </c>
      <c r="M170">
        <v>6.9320630000000003</v>
      </c>
      <c r="N170">
        <v>6303.0209999999997</v>
      </c>
      <c r="O170">
        <v>7063.1080000000002</v>
      </c>
      <c r="P170">
        <v>7914.8549999999996</v>
      </c>
      <c r="Q170">
        <v>8869.3140000000003</v>
      </c>
      <c r="R170">
        <v>1.4071530000000001</v>
      </c>
      <c r="S170">
        <v>5623.0020000000004</v>
      </c>
      <c r="T170">
        <v>4521.1170000000002</v>
      </c>
      <c r="U170">
        <v>3635.1579999999999</v>
      </c>
      <c r="V170">
        <v>2922.8119999999999</v>
      </c>
      <c r="W170">
        <v>0.51979560000000002</v>
      </c>
      <c r="X170">
        <v>11248.39</v>
      </c>
      <c r="Y170">
        <v>11040.35</v>
      </c>
      <c r="Z170">
        <v>10836.17</v>
      </c>
      <c r="AA170">
        <v>10635.75</v>
      </c>
      <c r="AB170">
        <v>0.94553569999999998</v>
      </c>
      <c r="AC170">
        <v>-0.13650000000000001</v>
      </c>
      <c r="AD170">
        <v>8710.5969999999998</v>
      </c>
      <c r="AE170">
        <v>9270.8040000000001</v>
      </c>
      <c r="AF170">
        <v>9867.0370000000003</v>
      </c>
      <c r="AG170">
        <v>10501.62</v>
      </c>
      <c r="AH170">
        <v>1.205614</v>
      </c>
      <c r="BM170">
        <v>6.8247689999999999</v>
      </c>
      <c r="BN170">
        <v>6.9447520000000003</v>
      </c>
      <c r="BO170">
        <v>7.0668439999999997</v>
      </c>
      <c r="BP170">
        <v>7.1910829999999999</v>
      </c>
      <c r="BQ170">
        <v>1.053674</v>
      </c>
      <c r="BR170">
        <v>78836</v>
      </c>
      <c r="BS170">
        <v>39397</v>
      </c>
      <c r="BT170">
        <v>29464</v>
      </c>
      <c r="BU170">
        <v>13012</v>
      </c>
      <c r="BV170">
        <v>0.4997336</v>
      </c>
      <c r="BW170">
        <v>0.44162370000000001</v>
      </c>
      <c r="BX170">
        <v>0.88371820000000001</v>
      </c>
      <c r="BY170">
        <v>25353.31</v>
      </c>
      <c r="BZ170">
        <v>27855.040000000001</v>
      </c>
      <c r="CA170">
        <v>28689.93</v>
      </c>
      <c r="CB170">
        <v>31617.78</v>
      </c>
      <c r="CC170">
        <v>32513.02</v>
      </c>
      <c r="CD170">
        <v>35774.03</v>
      </c>
      <c r="CE170">
        <v>35970.129999999997</v>
      </c>
      <c r="CF170">
        <v>39497.910000000003</v>
      </c>
      <c r="CG170">
        <v>0.91018739999999998</v>
      </c>
      <c r="CH170">
        <v>0.9073985</v>
      </c>
      <c r="CI170">
        <v>0.90884430000000005</v>
      </c>
      <c r="CJ170">
        <v>0.91068450000000001</v>
      </c>
      <c r="DF170">
        <v>29584.93</v>
      </c>
      <c r="DG170">
        <v>108277.4</v>
      </c>
      <c r="DH170">
        <v>22358.29</v>
      </c>
      <c r="DI170">
        <v>99306.3</v>
      </c>
      <c r="DJ170">
        <v>0.2732328</v>
      </c>
      <c r="DK170">
        <v>0.2251447</v>
      </c>
      <c r="DL170">
        <v>0.88554219999999995</v>
      </c>
      <c r="DM170">
        <v>6.4800000000000003E-4</v>
      </c>
      <c r="DN170">
        <v>84943.83554</v>
      </c>
      <c r="DO170">
        <v>93997.127949999995</v>
      </c>
      <c r="DP170">
        <v>0.90368550000000003</v>
      </c>
    </row>
    <row r="171" spans="1:120" x14ac:dyDescent="0.25">
      <c r="A171">
        <v>2015</v>
      </c>
      <c r="B171" s="1" t="s">
        <v>168</v>
      </c>
      <c r="C171" s="1" t="s">
        <v>169</v>
      </c>
      <c r="D171">
        <v>20</v>
      </c>
      <c r="E171" s="1" t="s">
        <v>161</v>
      </c>
      <c r="F171" s="1" t="s">
        <v>167</v>
      </c>
      <c r="G171">
        <v>3.6726000000000002E-2</v>
      </c>
      <c r="H171">
        <v>4.1071000000000003E-2</v>
      </c>
      <c r="I171">
        <v>270.8168</v>
      </c>
      <c r="J171">
        <v>518.08040000000005</v>
      </c>
      <c r="K171">
        <v>991.10310000000004</v>
      </c>
      <c r="L171">
        <v>1896.01</v>
      </c>
      <c r="M171">
        <v>7.0010789999999998</v>
      </c>
      <c r="N171">
        <v>7540.44</v>
      </c>
      <c r="O171">
        <v>8286.6530000000002</v>
      </c>
      <c r="P171">
        <v>9106.7139999999999</v>
      </c>
      <c r="Q171">
        <v>10007.93</v>
      </c>
      <c r="R171">
        <v>1.327234</v>
      </c>
      <c r="S171">
        <v>3156.2289999999998</v>
      </c>
      <c r="T171">
        <v>2431.9960000000001</v>
      </c>
      <c r="U171">
        <v>1873.9469999999999</v>
      </c>
      <c r="V171">
        <v>1443.9480000000001</v>
      </c>
      <c r="W171">
        <v>0.4574915</v>
      </c>
      <c r="X171">
        <v>9757.2579999999998</v>
      </c>
      <c r="Y171">
        <v>9772.7469999999994</v>
      </c>
      <c r="Z171">
        <v>9788.2620000000006</v>
      </c>
      <c r="AA171">
        <v>9803.7999999999993</v>
      </c>
      <c r="AB171">
        <v>1.0047699999999999</v>
      </c>
      <c r="AC171">
        <v>-4.3799999999999999E-2</v>
      </c>
      <c r="AD171">
        <v>7817.0789999999997</v>
      </c>
      <c r="AE171">
        <v>8624.6039999999994</v>
      </c>
      <c r="AF171">
        <v>9515.5470000000005</v>
      </c>
      <c r="AG171">
        <v>10498.53</v>
      </c>
      <c r="AH171">
        <v>1.343024</v>
      </c>
      <c r="BM171">
        <v>7.2056940000000003</v>
      </c>
      <c r="BN171">
        <v>7.4345999999999997</v>
      </c>
      <c r="BO171">
        <v>7.6707770000000002</v>
      </c>
      <c r="BP171">
        <v>7.9144569999999996</v>
      </c>
      <c r="BQ171">
        <v>1.0983609999999999</v>
      </c>
      <c r="BR171">
        <v>81647</v>
      </c>
      <c r="BS171">
        <v>34327</v>
      </c>
      <c r="BT171">
        <v>33133</v>
      </c>
      <c r="BU171">
        <v>11453</v>
      </c>
      <c r="BV171">
        <v>0.42043190000000003</v>
      </c>
      <c r="BW171">
        <v>0.34566750000000002</v>
      </c>
      <c r="BX171">
        <v>0.82217229999999997</v>
      </c>
      <c r="BY171">
        <v>21187.74</v>
      </c>
      <c r="BZ171">
        <v>27529.29</v>
      </c>
      <c r="CA171">
        <v>24090.22</v>
      </c>
      <c r="CB171">
        <v>31244.58</v>
      </c>
      <c r="CC171">
        <v>27424.54</v>
      </c>
      <c r="CD171">
        <v>35451.31</v>
      </c>
      <c r="CE171">
        <v>30083.55</v>
      </c>
      <c r="CF171">
        <v>39191.160000000003</v>
      </c>
      <c r="CG171">
        <v>0.76964350000000004</v>
      </c>
      <c r="CH171">
        <v>0.77102090000000001</v>
      </c>
      <c r="CI171">
        <v>0.77358320000000003</v>
      </c>
      <c r="CJ171">
        <v>0.76761049999999997</v>
      </c>
      <c r="DF171">
        <v>29539.38</v>
      </c>
      <c r="DG171">
        <v>114469.9</v>
      </c>
      <c r="DH171">
        <v>22173.03</v>
      </c>
      <c r="DI171">
        <v>102524.3</v>
      </c>
      <c r="DJ171">
        <v>0.25805359999999999</v>
      </c>
      <c r="DK171">
        <v>0.21627099999999999</v>
      </c>
      <c r="DL171">
        <v>0.88429049999999998</v>
      </c>
      <c r="DM171">
        <v>5.6189999999999999E-3</v>
      </c>
      <c r="DN171">
        <v>84297.832150000002</v>
      </c>
      <c r="DO171">
        <v>117920.5652</v>
      </c>
      <c r="DP171">
        <v>0.71486959999999999</v>
      </c>
    </row>
    <row r="172" spans="1:120" x14ac:dyDescent="0.25">
      <c r="A172">
        <v>2015</v>
      </c>
      <c r="B172" s="1" t="s">
        <v>170</v>
      </c>
      <c r="C172" s="1" t="s">
        <v>171</v>
      </c>
      <c r="D172">
        <v>21</v>
      </c>
      <c r="E172" s="1" t="s">
        <v>126</v>
      </c>
      <c r="F172" s="1" t="s">
        <v>127</v>
      </c>
      <c r="G172">
        <v>3.5546000000000001E-2</v>
      </c>
      <c r="H172">
        <v>3.9504999999999998E-2</v>
      </c>
      <c r="I172">
        <v>561.67160000000001</v>
      </c>
      <c r="J172">
        <v>766.12850000000003</v>
      </c>
      <c r="K172">
        <v>1045.011</v>
      </c>
      <c r="L172">
        <v>1425.4110000000001</v>
      </c>
      <c r="M172">
        <v>2.537801</v>
      </c>
      <c r="N172">
        <v>5356.4030000000002</v>
      </c>
      <c r="O172">
        <v>5848.5060000000003</v>
      </c>
      <c r="P172">
        <v>6385.82</v>
      </c>
      <c r="Q172">
        <v>6972.4989999999998</v>
      </c>
      <c r="R172">
        <v>1.3017129999999999</v>
      </c>
      <c r="S172">
        <v>4540.3010000000004</v>
      </c>
      <c r="T172">
        <v>3618.1509999999998</v>
      </c>
      <c r="U172">
        <v>2883.2930000000001</v>
      </c>
      <c r="V172">
        <v>2297.6869999999999</v>
      </c>
      <c r="W172">
        <v>0.50606499999999999</v>
      </c>
      <c r="X172">
        <v>8686.7960000000003</v>
      </c>
      <c r="Y172">
        <v>8728.6749999999993</v>
      </c>
      <c r="Z172">
        <v>8770.7559999999994</v>
      </c>
      <c r="AA172">
        <v>8813.0390000000007</v>
      </c>
      <c r="AB172">
        <v>1.0145329999999999</v>
      </c>
      <c r="AC172">
        <v>0.2404</v>
      </c>
      <c r="AD172">
        <v>8052.951</v>
      </c>
      <c r="AE172">
        <v>8393.9259999999995</v>
      </c>
      <c r="AF172">
        <v>8749.3379999999997</v>
      </c>
      <c r="AG172">
        <v>9119.7980000000007</v>
      </c>
      <c r="AH172">
        <v>1.132479</v>
      </c>
      <c r="BM172">
        <v>5.8470519999999997</v>
      </c>
      <c r="BN172">
        <v>5.974558</v>
      </c>
      <c r="BO172">
        <v>6.1048460000000002</v>
      </c>
      <c r="BP172">
        <v>6.2379740000000004</v>
      </c>
      <c r="BQ172">
        <v>1.0668580000000001</v>
      </c>
      <c r="BR172">
        <v>113194</v>
      </c>
      <c r="BS172">
        <v>42853</v>
      </c>
      <c r="BT172">
        <v>55594</v>
      </c>
      <c r="BU172">
        <v>18146</v>
      </c>
      <c r="BV172">
        <v>0.37858009999999997</v>
      </c>
      <c r="BW172">
        <v>0.32640209999999997</v>
      </c>
      <c r="BX172">
        <v>0.86217449999999995</v>
      </c>
      <c r="BY172">
        <v>22996.83</v>
      </c>
      <c r="BZ172">
        <v>26236.18</v>
      </c>
      <c r="CA172">
        <v>26928.720000000001</v>
      </c>
      <c r="CB172">
        <v>30571.71</v>
      </c>
      <c r="CC172">
        <v>31038.28</v>
      </c>
      <c r="CD172">
        <v>35664.660000000003</v>
      </c>
      <c r="CE172">
        <v>35275.050000000003</v>
      </c>
      <c r="CF172">
        <v>40126.870000000003</v>
      </c>
      <c r="CG172">
        <v>0.87653110000000001</v>
      </c>
      <c r="CH172">
        <v>0.88083820000000002</v>
      </c>
      <c r="CI172">
        <v>0.87028099999999997</v>
      </c>
      <c r="CJ172">
        <v>0.87908810000000004</v>
      </c>
      <c r="DF172">
        <v>25419.13</v>
      </c>
      <c r="DG172">
        <v>106239.6</v>
      </c>
      <c r="DH172">
        <v>19911.830000000002</v>
      </c>
      <c r="DI172">
        <v>94277.09</v>
      </c>
      <c r="DJ172">
        <v>0.23926239999999999</v>
      </c>
      <c r="DK172">
        <v>0.21120530000000001</v>
      </c>
      <c r="DL172">
        <v>0.87517109999999998</v>
      </c>
      <c r="DM172">
        <v>0</v>
      </c>
      <c r="DN172">
        <v>70838.199340000006</v>
      </c>
      <c r="DO172">
        <v>129468.5646</v>
      </c>
      <c r="DP172">
        <v>0.54714600000000002</v>
      </c>
    </row>
    <row r="173" spans="1:120" x14ac:dyDescent="0.25">
      <c r="A173">
        <v>2015</v>
      </c>
      <c r="B173" s="1" t="s">
        <v>172</v>
      </c>
      <c r="C173" s="1" t="s">
        <v>173</v>
      </c>
      <c r="D173">
        <v>22</v>
      </c>
      <c r="E173" s="1" t="s">
        <v>126</v>
      </c>
      <c r="F173" s="1" t="s">
        <v>137</v>
      </c>
      <c r="G173">
        <v>3.4110000000000001E-2</v>
      </c>
      <c r="H173">
        <v>3.9503000000000003E-2</v>
      </c>
      <c r="I173">
        <v>662.42409999999995</v>
      </c>
      <c r="J173">
        <v>899.58339999999998</v>
      </c>
      <c r="K173">
        <v>1221.6500000000001</v>
      </c>
      <c r="L173">
        <v>1659.0219999999999</v>
      </c>
      <c r="M173">
        <v>2.5044710000000001</v>
      </c>
      <c r="N173">
        <v>5230.5050000000001</v>
      </c>
      <c r="O173">
        <v>5434.1779999999999</v>
      </c>
      <c r="P173">
        <v>5645.7830000000004</v>
      </c>
      <c r="Q173">
        <v>5865.6270000000004</v>
      </c>
      <c r="R173">
        <v>1.121427</v>
      </c>
      <c r="S173">
        <v>4336.7</v>
      </c>
      <c r="T173">
        <v>4151.625</v>
      </c>
      <c r="U173">
        <v>3974.4479999999999</v>
      </c>
      <c r="V173">
        <v>3804.8330000000001</v>
      </c>
      <c r="W173">
        <v>0.87735660000000004</v>
      </c>
      <c r="X173">
        <v>9208.9290000000001</v>
      </c>
      <c r="Y173">
        <v>9322.5879999999997</v>
      </c>
      <c r="Z173">
        <v>9437.65</v>
      </c>
      <c r="AA173">
        <v>9554.1329999999998</v>
      </c>
      <c r="AB173">
        <v>1.0374859999999999</v>
      </c>
      <c r="AC173">
        <v>0.3715</v>
      </c>
      <c r="AD173">
        <v>9537.1</v>
      </c>
      <c r="AE173">
        <v>9725.3420000000006</v>
      </c>
      <c r="AF173">
        <v>9917.2999999999993</v>
      </c>
      <c r="AG173">
        <v>10113.049999999999</v>
      </c>
      <c r="AH173">
        <v>1.0603899999999999</v>
      </c>
      <c r="BM173">
        <v>7.5686819999999999</v>
      </c>
      <c r="BN173">
        <v>7.2138629999999999</v>
      </c>
      <c r="BO173">
        <v>6.8756789999999999</v>
      </c>
      <c r="BP173">
        <v>6.5533479999999997</v>
      </c>
      <c r="BQ173">
        <v>0.86585069999999997</v>
      </c>
      <c r="BR173">
        <v>125693</v>
      </c>
      <c r="BS173">
        <v>62652</v>
      </c>
      <c r="BT173">
        <v>66082</v>
      </c>
      <c r="BU173">
        <v>30510</v>
      </c>
      <c r="BV173">
        <v>0.49845260000000002</v>
      </c>
      <c r="BW173">
        <v>0.46169909999999997</v>
      </c>
      <c r="BX173">
        <v>0.9262648</v>
      </c>
      <c r="BY173">
        <v>23540.53</v>
      </c>
      <c r="BZ173">
        <v>28922.51</v>
      </c>
      <c r="CA173">
        <v>27232.7</v>
      </c>
      <c r="CB173">
        <v>33356.11</v>
      </c>
      <c r="CC173">
        <v>31696.82</v>
      </c>
      <c r="CD173">
        <v>39059.089999999997</v>
      </c>
      <c r="CE173">
        <v>35613.49</v>
      </c>
      <c r="CF173">
        <v>44122.559999999998</v>
      </c>
      <c r="CG173">
        <v>0.81391729999999995</v>
      </c>
      <c r="CH173">
        <v>0.81642340000000002</v>
      </c>
      <c r="CI173">
        <v>0.81150949999999999</v>
      </c>
      <c r="CJ173">
        <v>0.80714920000000001</v>
      </c>
      <c r="DF173">
        <v>24271.9</v>
      </c>
      <c r="DG173">
        <v>107953.1</v>
      </c>
      <c r="DH173">
        <v>18823.27</v>
      </c>
      <c r="DI173">
        <v>94349.759999999995</v>
      </c>
      <c r="DJ173">
        <v>0.2248375</v>
      </c>
      <c r="DK173">
        <v>0.1995053</v>
      </c>
      <c r="DL173">
        <v>0.80314030000000003</v>
      </c>
      <c r="DM173">
        <v>9.7401000000000001E-2</v>
      </c>
      <c r="DN173">
        <v>67769.680680000005</v>
      </c>
      <c r="DO173">
        <v>123767.9826</v>
      </c>
      <c r="DP173">
        <v>0.54755419999999999</v>
      </c>
    </row>
    <row r="174" spans="1:120" x14ac:dyDescent="0.25">
      <c r="A174">
        <v>2015</v>
      </c>
      <c r="B174" s="1" t="s">
        <v>174</v>
      </c>
      <c r="C174" s="1" t="s">
        <v>175</v>
      </c>
      <c r="D174">
        <v>23</v>
      </c>
      <c r="E174" s="1" t="s">
        <v>144</v>
      </c>
      <c r="F174" s="1" t="s">
        <v>145</v>
      </c>
      <c r="G174">
        <v>4.1161000000000003E-2</v>
      </c>
      <c r="H174">
        <v>4.0889000000000002E-2</v>
      </c>
      <c r="I174">
        <v>363.45299999999997</v>
      </c>
      <c r="J174">
        <v>654.48130000000003</v>
      </c>
      <c r="K174">
        <v>1178.5450000000001</v>
      </c>
      <c r="L174">
        <v>2122.2429999999999</v>
      </c>
      <c r="M174">
        <v>5.8391120000000001</v>
      </c>
      <c r="N174">
        <v>4254.1310000000003</v>
      </c>
      <c r="O174">
        <v>5203.3010000000004</v>
      </c>
      <c r="P174">
        <v>6364.2479999999996</v>
      </c>
      <c r="Q174">
        <v>7784.2209999999995</v>
      </c>
      <c r="R174">
        <v>1.8298030000000001</v>
      </c>
      <c r="S174">
        <v>8190.2839999999997</v>
      </c>
      <c r="T174">
        <v>6615.61</v>
      </c>
      <c r="U174">
        <v>5343.6840000000002</v>
      </c>
      <c r="V174">
        <v>4316.3</v>
      </c>
      <c r="W174">
        <v>0.52700250000000004</v>
      </c>
      <c r="X174">
        <v>13630.93</v>
      </c>
      <c r="Y174">
        <v>12894.98</v>
      </c>
      <c r="Z174">
        <v>12198.77</v>
      </c>
      <c r="AA174">
        <v>11540.15</v>
      </c>
      <c r="AB174">
        <v>0.84661549999999997</v>
      </c>
      <c r="AC174">
        <v>4.6300000000000001E-2</v>
      </c>
      <c r="AD174">
        <v>12360.09</v>
      </c>
      <c r="AE174">
        <v>11865.04</v>
      </c>
      <c r="AF174">
        <v>11389.82</v>
      </c>
      <c r="AG174">
        <v>10933.62</v>
      </c>
      <c r="AH174">
        <v>0.8845906</v>
      </c>
      <c r="BM174">
        <v>8.3092269999999999</v>
      </c>
      <c r="BN174">
        <v>8.1094150000000003</v>
      </c>
      <c r="BO174">
        <v>7.9144069999999997</v>
      </c>
      <c r="BP174">
        <v>7.7240890000000002</v>
      </c>
      <c r="BQ174">
        <v>0.92957970000000001</v>
      </c>
      <c r="BR174">
        <v>26735</v>
      </c>
      <c r="BS174">
        <v>8729</v>
      </c>
      <c r="BT174">
        <v>7921</v>
      </c>
      <c r="BU174">
        <v>1740</v>
      </c>
      <c r="BV174">
        <v>0.32650079999999998</v>
      </c>
      <c r="BW174">
        <v>0.21966920000000001</v>
      </c>
      <c r="BX174">
        <v>0.67279840000000002</v>
      </c>
      <c r="BY174">
        <v>22026.880000000001</v>
      </c>
      <c r="BZ174">
        <v>27183.78</v>
      </c>
      <c r="CA174">
        <v>25396.35</v>
      </c>
      <c r="CB174">
        <v>30963.21</v>
      </c>
      <c r="CC174">
        <v>28804.57</v>
      </c>
      <c r="CD174">
        <v>35282.519999999997</v>
      </c>
      <c r="CE174">
        <v>31844.01</v>
      </c>
      <c r="CF174">
        <v>39297.370000000003</v>
      </c>
      <c r="CG174">
        <v>0.81029519999999999</v>
      </c>
      <c r="CH174">
        <v>0.8202102</v>
      </c>
      <c r="CI174">
        <v>0.8163977</v>
      </c>
      <c r="CJ174">
        <v>0.81033440000000001</v>
      </c>
      <c r="DF174">
        <v>27325.09</v>
      </c>
      <c r="DG174">
        <v>105472.4</v>
      </c>
      <c r="DH174">
        <v>21644.11</v>
      </c>
      <c r="DI174">
        <v>95653.88</v>
      </c>
      <c r="DJ174">
        <v>0.25907330000000001</v>
      </c>
      <c r="DK174">
        <v>0.22627530000000001</v>
      </c>
      <c r="DL174">
        <v>0.8978197</v>
      </c>
      <c r="DM174">
        <v>4.8339999999999998E-3</v>
      </c>
      <c r="DN174">
        <v>78991.286290000004</v>
      </c>
      <c r="DO174">
        <v>80327.068750000006</v>
      </c>
      <c r="DP174">
        <v>0.98337070000000004</v>
      </c>
    </row>
    <row r="175" spans="1:120" x14ac:dyDescent="0.25">
      <c r="A175">
        <v>2015</v>
      </c>
      <c r="B175" s="1" t="s">
        <v>176</v>
      </c>
      <c r="C175" s="1" t="s">
        <v>177</v>
      </c>
      <c r="D175">
        <v>24</v>
      </c>
      <c r="E175" s="1" t="s">
        <v>126</v>
      </c>
      <c r="F175" s="1" t="s">
        <v>148</v>
      </c>
      <c r="G175">
        <v>3.4368000000000003E-2</v>
      </c>
      <c r="H175">
        <v>3.7325999999999998E-2</v>
      </c>
      <c r="I175">
        <v>533.46230000000003</v>
      </c>
      <c r="J175">
        <v>814.14670000000001</v>
      </c>
      <c r="K175">
        <v>1242.5150000000001</v>
      </c>
      <c r="L175">
        <v>1896.2719999999999</v>
      </c>
      <c r="M175">
        <v>3.5546509999999998</v>
      </c>
      <c r="N175">
        <v>6119.7309999999998</v>
      </c>
      <c r="O175">
        <v>7909.2449999999999</v>
      </c>
      <c r="P175">
        <v>10222.040000000001</v>
      </c>
      <c r="Q175">
        <v>13211.15</v>
      </c>
      <c r="R175">
        <v>2.158779</v>
      </c>
      <c r="S175">
        <v>9143.9310000000005</v>
      </c>
      <c r="T175">
        <v>5774.93</v>
      </c>
      <c r="U175">
        <v>3647.2069999999999</v>
      </c>
      <c r="V175">
        <v>2303.4250000000002</v>
      </c>
      <c r="W175">
        <v>0.25190750000000001</v>
      </c>
      <c r="X175">
        <v>13438.67</v>
      </c>
      <c r="Y175">
        <v>13019.64</v>
      </c>
      <c r="Z175">
        <v>12613.69</v>
      </c>
      <c r="AA175">
        <v>12220.39</v>
      </c>
      <c r="AB175">
        <v>0.90934559999999998</v>
      </c>
      <c r="AC175">
        <v>2.7400000000000001E-2</v>
      </c>
      <c r="AD175">
        <v>11675.24</v>
      </c>
      <c r="AE175">
        <v>12190.68</v>
      </c>
      <c r="AF175">
        <v>12728.86</v>
      </c>
      <c r="AG175">
        <v>13290.81</v>
      </c>
      <c r="AH175">
        <v>1.1383749999999999</v>
      </c>
      <c r="BM175">
        <v>7.4374229999999999</v>
      </c>
      <c r="BN175">
        <v>7.2326360000000003</v>
      </c>
      <c r="BO175">
        <v>7.0334880000000002</v>
      </c>
      <c r="BP175">
        <v>6.839823</v>
      </c>
      <c r="BQ175">
        <v>0.91964959999999996</v>
      </c>
      <c r="BR175">
        <v>156804</v>
      </c>
      <c r="BS175">
        <v>84004</v>
      </c>
      <c r="BT175">
        <v>48369</v>
      </c>
      <c r="BU175">
        <v>20871</v>
      </c>
      <c r="BV175">
        <v>0.53572609999999998</v>
      </c>
      <c r="BW175">
        <v>0.43149539999999997</v>
      </c>
      <c r="BX175">
        <v>0.80544020000000005</v>
      </c>
      <c r="BY175">
        <v>28658.06</v>
      </c>
      <c r="BZ175">
        <v>33966.75</v>
      </c>
      <c r="CA175">
        <v>33062.67</v>
      </c>
      <c r="CB175">
        <v>39405.89</v>
      </c>
      <c r="CC175">
        <v>38598.839999999997</v>
      </c>
      <c r="CD175">
        <v>45919.47</v>
      </c>
      <c r="CE175">
        <v>43166.43</v>
      </c>
      <c r="CF175">
        <v>51418.66</v>
      </c>
      <c r="CG175">
        <v>0.84370920000000005</v>
      </c>
      <c r="CH175">
        <v>0.83902880000000002</v>
      </c>
      <c r="CI175">
        <v>0.84057680000000001</v>
      </c>
      <c r="CJ175">
        <v>0.83950899999999995</v>
      </c>
      <c r="DF175">
        <v>29181.94</v>
      </c>
      <c r="DG175">
        <v>145866</v>
      </c>
      <c r="DH175">
        <v>22006.87</v>
      </c>
      <c r="DI175">
        <v>135070.20000000001</v>
      </c>
      <c r="DJ175">
        <v>0.20005990000000001</v>
      </c>
      <c r="DK175">
        <v>0.16292909999999999</v>
      </c>
      <c r="DL175">
        <v>0.83909739999999999</v>
      </c>
      <c r="DM175">
        <v>2.2110999999999999E-2</v>
      </c>
      <c r="DN175">
        <v>116956.9332</v>
      </c>
      <c r="DO175">
        <v>179635.29029999999</v>
      </c>
      <c r="DP175">
        <v>0.65107999999999999</v>
      </c>
    </row>
    <row r="176" spans="1:120" x14ac:dyDescent="0.25">
      <c r="A176">
        <v>2015</v>
      </c>
      <c r="B176" s="1" t="s">
        <v>178</v>
      </c>
      <c r="C176" s="1" t="s">
        <v>179</v>
      </c>
      <c r="D176">
        <v>25</v>
      </c>
      <c r="E176" s="1" t="s">
        <v>144</v>
      </c>
      <c r="F176" s="1" t="s">
        <v>145</v>
      </c>
      <c r="G176">
        <v>3.0785E-2</v>
      </c>
      <c r="H176">
        <v>3.5838000000000002E-2</v>
      </c>
      <c r="I176">
        <v>411.63060000000002</v>
      </c>
      <c r="J176">
        <v>640.14819999999997</v>
      </c>
      <c r="K176">
        <v>995.52769999999998</v>
      </c>
      <c r="L176">
        <v>1548.1969999999999</v>
      </c>
      <c r="M176">
        <v>3.7611309999999998</v>
      </c>
      <c r="N176">
        <v>5017.5349999999999</v>
      </c>
      <c r="O176">
        <v>6846.0550000000003</v>
      </c>
      <c r="P176">
        <v>9340.9349999999995</v>
      </c>
      <c r="Q176">
        <v>12745.01</v>
      </c>
      <c r="R176">
        <v>2.5400939999999999</v>
      </c>
      <c r="S176">
        <v>9894.9259999999995</v>
      </c>
      <c r="T176">
        <v>7166.4309999999996</v>
      </c>
      <c r="U176">
        <v>5190.3100000000004</v>
      </c>
      <c r="V176">
        <v>3759.0990000000002</v>
      </c>
      <c r="W176">
        <v>0.37990170000000001</v>
      </c>
      <c r="X176">
        <v>14087.25</v>
      </c>
      <c r="Y176">
        <v>14526.6</v>
      </c>
      <c r="Z176">
        <v>14979.66</v>
      </c>
      <c r="AA176">
        <v>15446.85</v>
      </c>
      <c r="AB176">
        <v>1.0965130000000001</v>
      </c>
      <c r="AC176">
        <v>0.17230000000000001</v>
      </c>
      <c r="AD176">
        <v>12770.66</v>
      </c>
      <c r="AE176">
        <v>13338.59</v>
      </c>
      <c r="AF176">
        <v>13931.77</v>
      </c>
      <c r="AG176">
        <v>14551.33</v>
      </c>
      <c r="AH176">
        <v>1.1394340000000001</v>
      </c>
      <c r="BM176">
        <v>7.5457809999999998</v>
      </c>
      <c r="BN176">
        <v>7.635885</v>
      </c>
      <c r="BO176">
        <v>7.7270640000000004</v>
      </c>
      <c r="BP176">
        <v>7.8193330000000003</v>
      </c>
      <c r="BQ176">
        <v>1.036252</v>
      </c>
      <c r="BR176">
        <v>151228</v>
      </c>
      <c r="BS176">
        <v>85323</v>
      </c>
      <c r="BT176">
        <v>43849</v>
      </c>
      <c r="BU176">
        <v>18827</v>
      </c>
      <c r="BV176">
        <v>0.56420110000000001</v>
      </c>
      <c r="BW176">
        <v>0.42935990000000002</v>
      </c>
      <c r="BX176">
        <v>0.76100500000000004</v>
      </c>
      <c r="BY176">
        <v>28962.38</v>
      </c>
      <c r="BZ176">
        <v>34315.160000000003</v>
      </c>
      <c r="CA176">
        <v>33562.67</v>
      </c>
      <c r="CB176">
        <v>39953.019999999997</v>
      </c>
      <c r="CC176">
        <v>39338.230000000003</v>
      </c>
      <c r="CD176">
        <v>46759.68</v>
      </c>
      <c r="CE176">
        <v>44465.279999999999</v>
      </c>
      <c r="CF176">
        <v>52559.14</v>
      </c>
      <c r="CG176">
        <v>0.84401110000000001</v>
      </c>
      <c r="CH176">
        <v>0.84005339999999995</v>
      </c>
      <c r="CI176">
        <v>0.84128510000000001</v>
      </c>
      <c r="CJ176">
        <v>0.84600470000000005</v>
      </c>
      <c r="DF176">
        <v>26217.439999999999</v>
      </c>
      <c r="DG176">
        <v>160557.20000000001</v>
      </c>
      <c r="DH176">
        <v>20214.03</v>
      </c>
      <c r="DI176">
        <v>149298</v>
      </c>
      <c r="DJ176">
        <v>0.1632904</v>
      </c>
      <c r="DK176">
        <v>0.13539380000000001</v>
      </c>
      <c r="DL176">
        <v>0.88844449999999997</v>
      </c>
      <c r="DM176">
        <v>3.9129999999999998E-2</v>
      </c>
      <c r="DN176">
        <v>128865.5953</v>
      </c>
      <c r="DO176">
        <v>181689.92749999999</v>
      </c>
      <c r="DP176">
        <v>0.70926109999999998</v>
      </c>
    </row>
    <row r="177" spans="1:120" x14ac:dyDescent="0.25">
      <c r="A177">
        <v>2015</v>
      </c>
      <c r="B177" s="1" t="s">
        <v>180</v>
      </c>
      <c r="C177" s="1" t="s">
        <v>181</v>
      </c>
      <c r="D177">
        <v>26</v>
      </c>
      <c r="E177" s="1" t="s">
        <v>161</v>
      </c>
      <c r="F177" s="1" t="s">
        <v>162</v>
      </c>
      <c r="G177">
        <v>3.5360000000000003E-2</v>
      </c>
      <c r="H177">
        <v>3.8746000000000003E-2</v>
      </c>
      <c r="I177">
        <v>166.6181</v>
      </c>
      <c r="J177">
        <v>319.8356</v>
      </c>
      <c r="K177">
        <v>613.9479</v>
      </c>
      <c r="L177">
        <v>1178.518</v>
      </c>
      <c r="M177">
        <v>7.0731679999999999</v>
      </c>
      <c r="N177">
        <v>7859.1559999999999</v>
      </c>
      <c r="O177">
        <v>7902.549</v>
      </c>
      <c r="P177">
        <v>7946.1819999999998</v>
      </c>
      <c r="Q177">
        <v>7990.0569999999998</v>
      </c>
      <c r="R177">
        <v>1.016656</v>
      </c>
      <c r="S177">
        <v>3019.174</v>
      </c>
      <c r="T177">
        <v>2875.1419999999998</v>
      </c>
      <c r="U177">
        <v>2737.9810000000002</v>
      </c>
      <c r="V177">
        <v>2607.3629999999998</v>
      </c>
      <c r="W177">
        <v>0.86360159999999997</v>
      </c>
      <c r="X177">
        <v>9949.4189999999999</v>
      </c>
      <c r="Y177">
        <v>9896.6450000000004</v>
      </c>
      <c r="Z177">
        <v>9844.1479999999992</v>
      </c>
      <c r="AA177">
        <v>9791.9310000000005</v>
      </c>
      <c r="AB177">
        <v>0.98417109999999997</v>
      </c>
      <c r="AC177">
        <v>-1.3899999999999999E-2</v>
      </c>
      <c r="AD177">
        <v>8477.2630000000008</v>
      </c>
      <c r="AE177">
        <v>8936.3829999999998</v>
      </c>
      <c r="AF177">
        <v>9420.3670000000002</v>
      </c>
      <c r="AG177">
        <v>9930.5630000000001</v>
      </c>
      <c r="AH177">
        <v>1.171435</v>
      </c>
      <c r="BM177">
        <v>5.4473560000000001</v>
      </c>
      <c r="BN177">
        <v>5.5207290000000002</v>
      </c>
      <c r="BO177">
        <v>5.5950889999999998</v>
      </c>
      <c r="BP177">
        <v>5.670452</v>
      </c>
      <c r="BQ177">
        <v>1.0409550000000001</v>
      </c>
      <c r="BR177">
        <v>233129</v>
      </c>
      <c r="BS177">
        <v>105809</v>
      </c>
      <c r="BT177">
        <v>103189</v>
      </c>
      <c r="BU177">
        <v>41323</v>
      </c>
      <c r="BV177">
        <v>0.45386460000000001</v>
      </c>
      <c r="BW177">
        <v>0.40045930000000002</v>
      </c>
      <c r="BX177">
        <v>0.88233220000000001</v>
      </c>
      <c r="BY177">
        <v>24378.07</v>
      </c>
      <c r="BZ177">
        <v>30169.02</v>
      </c>
      <c r="CA177">
        <v>28321.43</v>
      </c>
      <c r="CB177">
        <v>35113.81</v>
      </c>
      <c r="CC177">
        <v>32448.2</v>
      </c>
      <c r="CD177">
        <v>40694.83</v>
      </c>
      <c r="CE177">
        <v>36491.96</v>
      </c>
      <c r="CF177">
        <v>45574.35</v>
      </c>
      <c r="CG177">
        <v>0.80804960000000003</v>
      </c>
      <c r="CH177">
        <v>0.80656090000000003</v>
      </c>
      <c r="CI177">
        <v>0.79735429999999996</v>
      </c>
      <c r="CJ177">
        <v>0.8007126</v>
      </c>
      <c r="DF177">
        <v>26927.15</v>
      </c>
      <c r="DG177">
        <v>113864.9</v>
      </c>
      <c r="DH177">
        <v>19658.68</v>
      </c>
      <c r="DI177">
        <v>102472.1</v>
      </c>
      <c r="DJ177">
        <v>0.2364832</v>
      </c>
      <c r="DK177">
        <v>0.19184419999999999</v>
      </c>
      <c r="DL177">
        <v>0.88370629999999994</v>
      </c>
      <c r="DM177">
        <v>9.5795000000000005E-2</v>
      </c>
      <c r="DN177">
        <v>81806.113159999994</v>
      </c>
      <c r="DO177">
        <v>112294.508</v>
      </c>
      <c r="DP177">
        <v>0.72849609999999998</v>
      </c>
    </row>
    <row r="178" spans="1:120" x14ac:dyDescent="0.25">
      <c r="A178">
        <v>2015</v>
      </c>
      <c r="B178" s="1" t="s">
        <v>182</v>
      </c>
      <c r="C178" s="1" t="s">
        <v>183</v>
      </c>
      <c r="D178">
        <v>27</v>
      </c>
      <c r="E178" s="1" t="s">
        <v>161</v>
      </c>
      <c r="F178" s="1" t="s">
        <v>167</v>
      </c>
      <c r="G178">
        <v>3.4270000000000002E-2</v>
      </c>
      <c r="H178">
        <v>3.9767999999999998E-2</v>
      </c>
      <c r="I178">
        <v>263.46839999999997</v>
      </c>
      <c r="J178">
        <v>537.88419999999996</v>
      </c>
      <c r="K178">
        <v>1098.1179999999999</v>
      </c>
      <c r="L178">
        <v>2241.8649999999998</v>
      </c>
      <c r="M178">
        <v>8.5090479999999999</v>
      </c>
      <c r="N178">
        <v>9019.8050000000003</v>
      </c>
      <c r="O178">
        <v>10205.57</v>
      </c>
      <c r="P178">
        <v>11547.21</v>
      </c>
      <c r="Q178">
        <v>13065.23</v>
      </c>
      <c r="R178">
        <v>1.448504</v>
      </c>
      <c r="S178">
        <v>2769.3090000000002</v>
      </c>
      <c r="T178">
        <v>2720.5720000000001</v>
      </c>
      <c r="U178">
        <v>2672.692</v>
      </c>
      <c r="V178">
        <v>2625.6550000000002</v>
      </c>
      <c r="W178">
        <v>0.94812640000000004</v>
      </c>
      <c r="X178">
        <v>10201.82</v>
      </c>
      <c r="Y178">
        <v>11220.68</v>
      </c>
      <c r="Z178">
        <v>12341.3</v>
      </c>
      <c r="AA178">
        <v>13573.83</v>
      </c>
      <c r="AB178">
        <v>1.33053</v>
      </c>
      <c r="AC178">
        <v>0.61429999999999996</v>
      </c>
      <c r="AD178">
        <v>8336.277</v>
      </c>
      <c r="AE178">
        <v>9837.14</v>
      </c>
      <c r="AF178">
        <v>11608.22</v>
      </c>
      <c r="AG178">
        <v>13698.16</v>
      </c>
      <c r="AH178">
        <v>1.6431990000000001</v>
      </c>
      <c r="BM178">
        <v>5.8346489999999998</v>
      </c>
      <c r="BN178">
        <v>6.4264970000000003</v>
      </c>
      <c r="BO178">
        <v>7.0783800000000001</v>
      </c>
      <c r="BP178">
        <v>7.7963880000000003</v>
      </c>
      <c r="BQ178">
        <v>1.336222</v>
      </c>
      <c r="BR178">
        <v>142475</v>
      </c>
      <c r="BS178">
        <v>62705</v>
      </c>
      <c r="BT178">
        <v>42913</v>
      </c>
      <c r="BU178">
        <v>17268</v>
      </c>
      <c r="BV178">
        <v>0.44011230000000001</v>
      </c>
      <c r="BW178">
        <v>0.40239550000000002</v>
      </c>
      <c r="BX178">
        <v>0.91430199999999995</v>
      </c>
      <c r="BY178">
        <v>25540.04</v>
      </c>
      <c r="BZ178">
        <v>31702.04</v>
      </c>
      <c r="CA178">
        <v>29490.43</v>
      </c>
      <c r="CB178">
        <v>36557.49</v>
      </c>
      <c r="CC178">
        <v>33883.269999999997</v>
      </c>
      <c r="CD178">
        <v>42224.52</v>
      </c>
      <c r="CE178">
        <v>37907.18</v>
      </c>
      <c r="CF178">
        <v>46997.21</v>
      </c>
      <c r="CG178">
        <v>0.8056276</v>
      </c>
      <c r="CH178">
        <v>0.80668640000000003</v>
      </c>
      <c r="CI178">
        <v>0.80245489999999997</v>
      </c>
      <c r="CJ178">
        <v>0.80658350000000001</v>
      </c>
      <c r="DF178">
        <v>31163.87</v>
      </c>
      <c r="DG178">
        <v>122822.6</v>
      </c>
      <c r="DH178">
        <v>24135.52</v>
      </c>
      <c r="DI178">
        <v>113270.9</v>
      </c>
      <c r="DJ178">
        <v>0.25373069999999998</v>
      </c>
      <c r="DK178">
        <v>0.21307770000000001</v>
      </c>
      <c r="DL178">
        <v>0.8754982</v>
      </c>
      <c r="DM178">
        <v>5.5705999999999999E-2</v>
      </c>
      <c r="DN178">
        <v>99491.532430000007</v>
      </c>
      <c r="DO178">
        <v>128901.5888</v>
      </c>
      <c r="DP178">
        <v>0.771841</v>
      </c>
    </row>
    <row r="179" spans="1:120" x14ac:dyDescent="0.25">
      <c r="A179">
        <v>2015</v>
      </c>
      <c r="B179" s="1" t="s">
        <v>184</v>
      </c>
      <c r="C179" s="1" t="s">
        <v>185</v>
      </c>
      <c r="D179">
        <v>28</v>
      </c>
      <c r="E179" s="1" t="s">
        <v>126</v>
      </c>
      <c r="F179" s="1" t="s">
        <v>127</v>
      </c>
      <c r="G179">
        <v>4.2280999999999999E-2</v>
      </c>
      <c r="H179">
        <v>4.2368000000000003E-2</v>
      </c>
      <c r="I179">
        <v>530.62429999999995</v>
      </c>
      <c r="J179">
        <v>717.29759999999999</v>
      </c>
      <c r="K179">
        <v>969.64239999999995</v>
      </c>
      <c r="L179">
        <v>1310.7619999999999</v>
      </c>
      <c r="M179">
        <v>2.4702259999999998</v>
      </c>
      <c r="N179">
        <v>5107.5680000000002</v>
      </c>
      <c r="O179">
        <v>5140.116</v>
      </c>
      <c r="P179">
        <v>5172.8710000000001</v>
      </c>
      <c r="Q179">
        <v>5205.835</v>
      </c>
      <c r="R179">
        <v>1.019239</v>
      </c>
      <c r="S179">
        <v>2562.886</v>
      </c>
      <c r="T179">
        <v>2531.1289999999999</v>
      </c>
      <c r="U179">
        <v>2499.7649999999999</v>
      </c>
      <c r="V179">
        <v>2468.79</v>
      </c>
      <c r="W179">
        <v>0.96328510000000001</v>
      </c>
      <c r="X179">
        <v>7119.3829999999998</v>
      </c>
      <c r="Y179">
        <v>7148.4870000000001</v>
      </c>
      <c r="Z179">
        <v>7177.71</v>
      </c>
      <c r="AA179">
        <v>7207.0529999999999</v>
      </c>
      <c r="AB179">
        <v>1.0123139999999999</v>
      </c>
      <c r="AC179">
        <v>-0.13850000000000001</v>
      </c>
      <c r="AD179">
        <v>6646.4489999999996</v>
      </c>
      <c r="AE179">
        <v>7022.973</v>
      </c>
      <c r="AF179">
        <v>7420.8270000000002</v>
      </c>
      <c r="AG179">
        <v>7841.2179999999998</v>
      </c>
      <c r="AH179">
        <v>1.1797599999999999</v>
      </c>
      <c r="BM179">
        <v>6.7675850000000004</v>
      </c>
      <c r="BN179">
        <v>6.7405189999999999</v>
      </c>
      <c r="BO179">
        <v>6.7135619999999996</v>
      </c>
      <c r="BP179">
        <v>6.6867130000000001</v>
      </c>
      <c r="BQ179">
        <v>0.98805010000000004</v>
      </c>
      <c r="BR179">
        <v>80777</v>
      </c>
      <c r="BS179">
        <v>41581</v>
      </c>
      <c r="BT179">
        <v>47056</v>
      </c>
      <c r="BU179">
        <v>24414</v>
      </c>
      <c r="BV179">
        <v>0.51476290000000002</v>
      </c>
      <c r="BW179">
        <v>0.51882859999999997</v>
      </c>
      <c r="BX179">
        <v>1.007898</v>
      </c>
      <c r="BY179">
        <v>19765.560000000001</v>
      </c>
      <c r="BZ179">
        <v>24913.58</v>
      </c>
      <c r="CA179">
        <v>22553.07</v>
      </c>
      <c r="CB179">
        <v>28545.85</v>
      </c>
      <c r="CC179">
        <v>25610.84</v>
      </c>
      <c r="CD179">
        <v>32517.22</v>
      </c>
      <c r="CE179">
        <v>28400.240000000002</v>
      </c>
      <c r="CF179">
        <v>36165.65</v>
      </c>
      <c r="CG179">
        <v>0.79336479999999998</v>
      </c>
      <c r="CH179">
        <v>0.79006460000000001</v>
      </c>
      <c r="CI179">
        <v>0.78760830000000004</v>
      </c>
      <c r="CJ179">
        <v>0.78528220000000004</v>
      </c>
      <c r="DF179">
        <v>23546.54</v>
      </c>
      <c r="DG179">
        <v>96273.65</v>
      </c>
      <c r="DH179">
        <v>17977.55</v>
      </c>
      <c r="DI179">
        <v>83434.100000000006</v>
      </c>
      <c r="DJ179">
        <v>0.2445793</v>
      </c>
      <c r="DK179">
        <v>0.2154701</v>
      </c>
      <c r="DL179">
        <v>0.86170449999999998</v>
      </c>
      <c r="DM179">
        <v>0</v>
      </c>
      <c r="DN179">
        <v>57559.418369999999</v>
      </c>
      <c r="DO179">
        <v>94007.720270000005</v>
      </c>
      <c r="DP179">
        <v>0.61228389999999999</v>
      </c>
    </row>
    <row r="180" spans="1:120" x14ac:dyDescent="0.25">
      <c r="A180">
        <v>2015</v>
      </c>
      <c r="B180" s="1" t="s">
        <v>186</v>
      </c>
      <c r="C180" s="1" t="s">
        <v>187</v>
      </c>
      <c r="D180">
        <v>29</v>
      </c>
      <c r="E180" s="1" t="s">
        <v>161</v>
      </c>
      <c r="F180" s="1" t="s">
        <v>167</v>
      </c>
      <c r="G180">
        <v>3.4508999999999998E-2</v>
      </c>
      <c r="H180">
        <v>3.8713999999999998E-2</v>
      </c>
      <c r="I180">
        <v>347.11779999999999</v>
      </c>
      <c r="J180">
        <v>565.58000000000004</v>
      </c>
      <c r="K180">
        <v>921.53340000000003</v>
      </c>
      <c r="L180">
        <v>1501.51</v>
      </c>
      <c r="M180">
        <v>4.3256490000000003</v>
      </c>
      <c r="N180">
        <v>5206.7879999999996</v>
      </c>
      <c r="O180">
        <v>5211.5609999999997</v>
      </c>
      <c r="P180">
        <v>5216.3389999999999</v>
      </c>
      <c r="Q180">
        <v>5221.1220000000003</v>
      </c>
      <c r="R180">
        <v>1.002753</v>
      </c>
      <c r="S180">
        <v>4837.4669999999996</v>
      </c>
      <c r="T180">
        <v>4305.7439999999997</v>
      </c>
      <c r="U180">
        <v>3832.4670000000001</v>
      </c>
      <c r="V180">
        <v>3411.212</v>
      </c>
      <c r="W180">
        <v>0.70516480000000004</v>
      </c>
      <c r="X180">
        <v>10113.98</v>
      </c>
      <c r="Y180">
        <v>9530.6560000000009</v>
      </c>
      <c r="Z180">
        <v>8980.9750000000004</v>
      </c>
      <c r="AA180">
        <v>8462.9950000000008</v>
      </c>
      <c r="AB180">
        <v>0.83676200000000001</v>
      </c>
      <c r="AC180">
        <v>-0.19370000000000001</v>
      </c>
      <c r="AD180">
        <v>8917.6149999999998</v>
      </c>
      <c r="AE180">
        <v>8830.1049999999996</v>
      </c>
      <c r="AF180">
        <v>8743.4560000000001</v>
      </c>
      <c r="AG180">
        <v>8657.6560000000009</v>
      </c>
      <c r="AH180">
        <v>0.97084879999999996</v>
      </c>
      <c r="BM180">
        <v>7.165076</v>
      </c>
      <c r="BN180">
        <v>7.163589</v>
      </c>
      <c r="BO180">
        <v>7.162102</v>
      </c>
      <c r="BP180">
        <v>7.1606160000000001</v>
      </c>
      <c r="BQ180">
        <v>0.99937750000000003</v>
      </c>
      <c r="BR180">
        <v>145135</v>
      </c>
      <c r="BS180">
        <v>67002</v>
      </c>
      <c r="BT180">
        <v>65412</v>
      </c>
      <c r="BU180">
        <v>26591</v>
      </c>
      <c r="BV180">
        <v>0.46165289999999998</v>
      </c>
      <c r="BW180">
        <v>0.40651559999999998</v>
      </c>
      <c r="BX180">
        <v>0.8805655</v>
      </c>
      <c r="BY180">
        <v>20910.439999999999</v>
      </c>
      <c r="BZ180">
        <v>28294.57</v>
      </c>
      <c r="CA180">
        <v>23991.41</v>
      </c>
      <c r="CB180">
        <v>32587.48</v>
      </c>
      <c r="CC180">
        <v>27490.6</v>
      </c>
      <c r="CD180">
        <v>37524.959999999999</v>
      </c>
      <c r="CE180">
        <v>30798.76</v>
      </c>
      <c r="CF180">
        <v>41923.15</v>
      </c>
      <c r="CG180">
        <v>0.73902650000000003</v>
      </c>
      <c r="CH180">
        <v>0.73621539999999996</v>
      </c>
      <c r="CI180">
        <v>0.73259490000000005</v>
      </c>
      <c r="CJ180">
        <v>0.73464799999999997</v>
      </c>
      <c r="DF180">
        <v>27462.5</v>
      </c>
      <c r="DG180">
        <v>109404.5</v>
      </c>
      <c r="DH180">
        <v>20276.52</v>
      </c>
      <c r="DI180">
        <v>97606.58</v>
      </c>
      <c r="DJ180">
        <v>0.25101790000000002</v>
      </c>
      <c r="DK180">
        <v>0.20773720000000001</v>
      </c>
      <c r="DL180">
        <v>0.85166629999999999</v>
      </c>
      <c r="DM180">
        <v>2.1797E-2</v>
      </c>
      <c r="DN180">
        <v>78614.602400000003</v>
      </c>
      <c r="DO180">
        <v>113695.624</v>
      </c>
      <c r="DP180">
        <v>0.6914479</v>
      </c>
    </row>
    <row r="181" spans="1:120" x14ac:dyDescent="0.25">
      <c r="A181">
        <v>2015</v>
      </c>
      <c r="B181" s="1" t="s">
        <v>188</v>
      </c>
      <c r="C181" s="1" t="s">
        <v>189</v>
      </c>
      <c r="D181">
        <v>30</v>
      </c>
      <c r="E181" s="1" t="s">
        <v>130</v>
      </c>
      <c r="F181" s="1" t="s">
        <v>134</v>
      </c>
      <c r="G181">
        <v>3.8177999999999997E-2</v>
      </c>
      <c r="H181">
        <v>3.9293000000000002E-2</v>
      </c>
      <c r="I181">
        <v>272.51850000000002</v>
      </c>
      <c r="J181">
        <v>552.37019999999995</v>
      </c>
      <c r="K181">
        <v>1119.604</v>
      </c>
      <c r="L181">
        <v>2269.3359999999998</v>
      </c>
      <c r="M181">
        <v>8.3272729999999999</v>
      </c>
      <c r="N181">
        <v>5733.3519999999999</v>
      </c>
      <c r="O181">
        <v>5891.5309999999999</v>
      </c>
      <c r="P181">
        <v>6054.0739999999996</v>
      </c>
      <c r="Q181">
        <v>6221.1009999999997</v>
      </c>
      <c r="R181">
        <v>1.085072</v>
      </c>
      <c r="S181">
        <v>4566.9319999999998</v>
      </c>
      <c r="T181">
        <v>4033.451</v>
      </c>
      <c r="U181">
        <v>3562.288</v>
      </c>
      <c r="V181">
        <v>3146.1640000000002</v>
      </c>
      <c r="W181">
        <v>0.68890090000000004</v>
      </c>
      <c r="X181">
        <v>10033.31</v>
      </c>
      <c r="Y181">
        <v>9648.2170000000006</v>
      </c>
      <c r="Z181">
        <v>9277.902</v>
      </c>
      <c r="AA181">
        <v>8921.8009999999995</v>
      </c>
      <c r="AB181">
        <v>0.88921819999999996</v>
      </c>
      <c r="AC181">
        <v>4.0500000000000001E-2</v>
      </c>
      <c r="AD181">
        <v>8468.2829999999994</v>
      </c>
      <c r="AE181">
        <v>9191.0370000000003</v>
      </c>
      <c r="AF181">
        <v>9975.4789999999994</v>
      </c>
      <c r="AG181">
        <v>10826.87</v>
      </c>
      <c r="AH181">
        <v>1.2785200000000001</v>
      </c>
      <c r="BM181">
        <v>6.2864490000000002</v>
      </c>
      <c r="BN181">
        <v>6.5791740000000001</v>
      </c>
      <c r="BO181">
        <v>6.885529</v>
      </c>
      <c r="BP181">
        <v>7.2061500000000001</v>
      </c>
      <c r="BQ181">
        <v>1.146299</v>
      </c>
      <c r="BR181">
        <v>20926</v>
      </c>
      <c r="BS181">
        <v>8386</v>
      </c>
      <c r="BT181">
        <v>8781</v>
      </c>
      <c r="BU181">
        <v>3974</v>
      </c>
      <c r="BV181">
        <v>0.40074549999999998</v>
      </c>
      <c r="BW181">
        <v>0.45256809999999997</v>
      </c>
      <c r="BX181">
        <v>1.1293150000000001</v>
      </c>
      <c r="BY181">
        <v>22800.400000000001</v>
      </c>
      <c r="BZ181">
        <v>26052.83</v>
      </c>
      <c r="CA181">
        <v>26112.59</v>
      </c>
      <c r="CB181">
        <v>29618.81</v>
      </c>
      <c r="CC181">
        <v>29388.65</v>
      </c>
      <c r="CD181">
        <v>33157.620000000003</v>
      </c>
      <c r="CE181">
        <v>32235.14</v>
      </c>
      <c r="CF181">
        <v>36926.89</v>
      </c>
      <c r="CG181">
        <v>0.8751601</v>
      </c>
      <c r="CH181">
        <v>0.88162189999999996</v>
      </c>
      <c r="CI181">
        <v>0.88633169999999994</v>
      </c>
      <c r="CJ181">
        <v>0.87294510000000003</v>
      </c>
      <c r="DF181">
        <v>30710.26</v>
      </c>
      <c r="DG181">
        <v>110230</v>
      </c>
      <c r="DH181">
        <v>25386.39</v>
      </c>
      <c r="DI181">
        <v>100375.4</v>
      </c>
      <c r="DJ181">
        <v>0.2786016</v>
      </c>
      <c r="DK181">
        <v>0.25291449999999999</v>
      </c>
      <c r="DL181">
        <v>0.876915</v>
      </c>
      <c r="DM181">
        <v>0</v>
      </c>
      <c r="DN181">
        <v>83194.203070000003</v>
      </c>
      <c r="DO181">
        <v>96371.672959999996</v>
      </c>
      <c r="DP181">
        <v>0.86326409999999998</v>
      </c>
    </row>
    <row r="182" spans="1:120" x14ac:dyDescent="0.25">
      <c r="A182">
        <v>2015</v>
      </c>
      <c r="B182" s="1" t="s">
        <v>190</v>
      </c>
      <c r="C182" s="1" t="s">
        <v>191</v>
      </c>
      <c r="D182">
        <v>31</v>
      </c>
      <c r="E182" s="1" t="s">
        <v>161</v>
      </c>
      <c r="F182" s="1" t="s">
        <v>167</v>
      </c>
      <c r="G182">
        <v>3.6157000000000002E-2</v>
      </c>
      <c r="H182">
        <v>4.3591999999999999E-2</v>
      </c>
      <c r="I182">
        <v>303.5206</v>
      </c>
      <c r="J182">
        <v>642.80939999999998</v>
      </c>
      <c r="K182">
        <v>1361.37</v>
      </c>
      <c r="L182">
        <v>2883.17</v>
      </c>
      <c r="M182">
        <v>9.4990930000000002</v>
      </c>
      <c r="N182">
        <v>3664.625</v>
      </c>
      <c r="O182">
        <v>4219.1099999999997</v>
      </c>
      <c r="P182">
        <v>4857.4930000000004</v>
      </c>
      <c r="Q182">
        <v>5592.4679999999998</v>
      </c>
      <c r="R182">
        <v>1.526068</v>
      </c>
      <c r="S182">
        <v>6231.8459999999995</v>
      </c>
      <c r="T182">
        <v>5465.17</v>
      </c>
      <c r="U182">
        <v>4792.8149999999996</v>
      </c>
      <c r="V182">
        <v>4203.1769999999997</v>
      </c>
      <c r="W182">
        <v>0.67446740000000005</v>
      </c>
      <c r="X182">
        <v>10532.1</v>
      </c>
      <c r="Y182">
        <v>10404.91</v>
      </c>
      <c r="Z182">
        <v>10279.26</v>
      </c>
      <c r="AA182">
        <v>10155.129999999999</v>
      </c>
      <c r="AB182">
        <v>0.96420740000000005</v>
      </c>
      <c r="AC182">
        <v>-5.96E-2</v>
      </c>
      <c r="AD182">
        <v>8952.8889999999992</v>
      </c>
      <c r="AE182">
        <v>9866.1270000000004</v>
      </c>
      <c r="AF182">
        <v>10872.52</v>
      </c>
      <c r="AG182">
        <v>11981.57</v>
      </c>
      <c r="AH182">
        <v>1.3382909999999999</v>
      </c>
      <c r="BM182">
        <v>7.1161969999999997</v>
      </c>
      <c r="BN182">
        <v>7.2837930000000002</v>
      </c>
      <c r="BO182">
        <v>7.4553380000000002</v>
      </c>
      <c r="BP182">
        <v>7.6309209999999998</v>
      </c>
      <c r="BQ182">
        <v>1.0723309999999999</v>
      </c>
      <c r="BR182">
        <v>50575</v>
      </c>
      <c r="BS182">
        <v>20178</v>
      </c>
      <c r="BT182">
        <v>19627</v>
      </c>
      <c r="BU182">
        <v>5668</v>
      </c>
      <c r="BV182">
        <v>0.39897179999999999</v>
      </c>
      <c r="BW182">
        <v>0.28878579999999998</v>
      </c>
      <c r="BX182">
        <v>0.72382519999999995</v>
      </c>
      <c r="BY182">
        <v>22573.95</v>
      </c>
      <c r="BZ182">
        <v>29100.880000000001</v>
      </c>
      <c r="CA182">
        <v>25386.84</v>
      </c>
      <c r="CB182">
        <v>32684.16</v>
      </c>
      <c r="CC182">
        <v>28387.75</v>
      </c>
      <c r="CD182">
        <v>36718.879999999997</v>
      </c>
      <c r="CE182">
        <v>31267.91</v>
      </c>
      <c r="CF182">
        <v>40223.14</v>
      </c>
      <c r="CG182">
        <v>0.7757136</v>
      </c>
      <c r="CH182">
        <v>0.77673230000000004</v>
      </c>
      <c r="CI182">
        <v>0.77311070000000004</v>
      </c>
      <c r="CJ182">
        <v>0.77736119999999997</v>
      </c>
      <c r="DF182">
        <v>29329.48</v>
      </c>
      <c r="DG182">
        <v>114228.8</v>
      </c>
      <c r="DH182">
        <v>22150.78</v>
      </c>
      <c r="DI182">
        <v>105011</v>
      </c>
      <c r="DJ182">
        <v>0.25676070000000001</v>
      </c>
      <c r="DK182">
        <v>0.21093770000000001</v>
      </c>
      <c r="DL182">
        <v>0.84196729999999997</v>
      </c>
      <c r="DM182">
        <v>0</v>
      </c>
      <c r="DN182">
        <v>88278.074559999994</v>
      </c>
      <c r="DO182">
        <v>117393.4314</v>
      </c>
      <c r="DP182">
        <v>0.75198480000000001</v>
      </c>
    </row>
    <row r="183" spans="1:120" x14ac:dyDescent="0.25">
      <c r="A183">
        <v>2015</v>
      </c>
      <c r="B183" s="1" t="s">
        <v>192</v>
      </c>
      <c r="C183" s="1" t="s">
        <v>193</v>
      </c>
      <c r="D183">
        <v>32</v>
      </c>
      <c r="E183" s="1" t="s">
        <v>130</v>
      </c>
      <c r="F183" s="1" t="s">
        <v>134</v>
      </c>
      <c r="G183">
        <v>2.8707E-2</v>
      </c>
      <c r="H183">
        <v>3.2437000000000001E-2</v>
      </c>
      <c r="I183">
        <v>982.2885</v>
      </c>
      <c r="J183">
        <v>923.61689999999999</v>
      </c>
      <c r="K183">
        <v>868.44979999999998</v>
      </c>
      <c r="L183">
        <v>816.57770000000005</v>
      </c>
      <c r="M183">
        <v>0.83130130000000002</v>
      </c>
      <c r="N183">
        <v>7748.2690000000002</v>
      </c>
      <c r="O183">
        <v>7542.5690000000004</v>
      </c>
      <c r="P183">
        <v>7342.3329999999996</v>
      </c>
      <c r="Q183">
        <v>7147.4120000000003</v>
      </c>
      <c r="R183">
        <v>0.92245270000000001</v>
      </c>
      <c r="S183">
        <v>3695.6329999999998</v>
      </c>
      <c r="T183">
        <v>2497.1889999999999</v>
      </c>
      <c r="U183">
        <v>1687.385</v>
      </c>
      <c r="V183">
        <v>1140.1890000000001</v>
      </c>
      <c r="W183">
        <v>0.3085233</v>
      </c>
      <c r="X183">
        <v>10939.8</v>
      </c>
      <c r="Y183">
        <v>9045.2790000000005</v>
      </c>
      <c r="Z183">
        <v>7478.8459999999995</v>
      </c>
      <c r="AA183">
        <v>6183.6819999999998</v>
      </c>
      <c r="AB183">
        <v>0.56524629999999998</v>
      </c>
      <c r="AC183">
        <v>-0.12189999999999999</v>
      </c>
      <c r="AD183">
        <v>11398.13</v>
      </c>
      <c r="AE183">
        <v>9189.2250000000004</v>
      </c>
      <c r="AF183">
        <v>7408.3950000000004</v>
      </c>
      <c r="AG183">
        <v>5972.6809999999996</v>
      </c>
      <c r="AH183">
        <v>0.52400539999999995</v>
      </c>
      <c r="BM183">
        <v>3.2867519999999999</v>
      </c>
      <c r="BN183">
        <v>4.0869369999999998</v>
      </c>
      <c r="BO183">
        <v>5.0819330000000003</v>
      </c>
      <c r="BP183">
        <v>6.3191689999999996</v>
      </c>
      <c r="BQ183">
        <v>1.9226179999999999</v>
      </c>
      <c r="BR183">
        <v>75202</v>
      </c>
      <c r="BS183">
        <v>25314</v>
      </c>
      <c r="BT183">
        <v>36007</v>
      </c>
      <c r="BU183">
        <v>11358</v>
      </c>
      <c r="BV183">
        <v>0.33661340000000001</v>
      </c>
      <c r="BW183">
        <v>0.31543870000000002</v>
      </c>
      <c r="BX183">
        <v>0.93709480000000001</v>
      </c>
      <c r="BY183">
        <v>25918.959999999999</v>
      </c>
      <c r="BZ183">
        <v>30029.11</v>
      </c>
      <c r="CA183">
        <v>29442.25</v>
      </c>
      <c r="CB183">
        <v>33778.699999999997</v>
      </c>
      <c r="CC183">
        <v>32904.36</v>
      </c>
      <c r="CD183">
        <v>37814.730000000003</v>
      </c>
      <c r="CE183">
        <v>36068.67</v>
      </c>
      <c r="CF183">
        <v>41424.92</v>
      </c>
      <c r="CG183">
        <v>0.86312750000000005</v>
      </c>
      <c r="CH183">
        <v>0.87162150000000005</v>
      </c>
      <c r="CI183">
        <v>0.87014650000000004</v>
      </c>
      <c r="CJ183">
        <v>0.87069989999999997</v>
      </c>
      <c r="DF183">
        <v>28781.49</v>
      </c>
      <c r="DG183">
        <v>104657.9</v>
      </c>
      <c r="DH183">
        <v>21643.22</v>
      </c>
      <c r="DI183">
        <v>92882.18</v>
      </c>
      <c r="DJ183">
        <v>0.27500540000000001</v>
      </c>
      <c r="DK183">
        <v>0.233018</v>
      </c>
      <c r="DL183">
        <v>0.91578409999999999</v>
      </c>
      <c r="DM183">
        <v>6.3100000000000003E-2</v>
      </c>
      <c r="DN183">
        <v>73206.22696</v>
      </c>
      <c r="DO183">
        <v>115178.2779</v>
      </c>
      <c r="DP183">
        <v>0.63559060000000001</v>
      </c>
    </row>
    <row r="184" spans="1:120" x14ac:dyDescent="0.25">
      <c r="A184">
        <v>2015</v>
      </c>
      <c r="B184" s="1" t="s">
        <v>194</v>
      </c>
      <c r="C184" s="1" t="s">
        <v>195</v>
      </c>
      <c r="D184">
        <v>33</v>
      </c>
      <c r="E184" s="1" t="s">
        <v>144</v>
      </c>
      <c r="F184" s="1" t="s">
        <v>145</v>
      </c>
      <c r="G184">
        <v>3.7654E-2</v>
      </c>
      <c r="H184">
        <v>3.9182000000000002E-2</v>
      </c>
      <c r="I184">
        <v>406.05770000000001</v>
      </c>
      <c r="J184">
        <v>816.72829999999999</v>
      </c>
      <c r="K184">
        <v>1642.7349999999999</v>
      </c>
      <c r="L184">
        <v>3304.1320000000001</v>
      </c>
      <c r="M184">
        <v>8.1370979999999999</v>
      </c>
      <c r="N184">
        <v>4568.7039999999997</v>
      </c>
      <c r="O184">
        <v>5947.6710000000003</v>
      </c>
      <c r="P184">
        <v>7742.8509999999997</v>
      </c>
      <c r="Q184">
        <v>10079.870000000001</v>
      </c>
      <c r="R184">
        <v>2.206286</v>
      </c>
      <c r="S184">
        <v>8908.7440000000006</v>
      </c>
      <c r="T184">
        <v>7396.924</v>
      </c>
      <c r="U184">
        <v>6141.6639999999998</v>
      </c>
      <c r="V184">
        <v>5099.4189999999999</v>
      </c>
      <c r="W184">
        <v>0.57240610000000003</v>
      </c>
      <c r="X184">
        <v>13761.76</v>
      </c>
      <c r="Y184">
        <v>13443.04</v>
      </c>
      <c r="Z184">
        <v>13131.7</v>
      </c>
      <c r="AA184">
        <v>12827.56</v>
      </c>
      <c r="AB184">
        <v>0.93211639999999996</v>
      </c>
      <c r="AC184">
        <v>-0.27200000000000002</v>
      </c>
      <c r="AD184">
        <v>12548.66</v>
      </c>
      <c r="AE184">
        <v>12776.45</v>
      </c>
      <c r="AF184">
        <v>13008.38</v>
      </c>
      <c r="AG184">
        <v>13244.52</v>
      </c>
      <c r="AH184">
        <v>1.055453</v>
      </c>
      <c r="BM184">
        <v>6.9303499999999998</v>
      </c>
      <c r="BN184">
        <v>7.6116080000000004</v>
      </c>
      <c r="BO184">
        <v>8.3598339999999993</v>
      </c>
      <c r="BP184">
        <v>9.1816110000000002</v>
      </c>
      <c r="BQ184">
        <v>1.3248409999999999</v>
      </c>
      <c r="BR184">
        <v>24605</v>
      </c>
      <c r="BS184">
        <v>12798</v>
      </c>
      <c r="BT184">
        <v>6614</v>
      </c>
      <c r="BU184">
        <v>2525</v>
      </c>
      <c r="BV184">
        <v>0.52013819999999999</v>
      </c>
      <c r="BW184">
        <v>0.38176599999999999</v>
      </c>
      <c r="BX184">
        <v>0.73397020000000002</v>
      </c>
      <c r="BY184">
        <v>21484.27</v>
      </c>
      <c r="BZ184">
        <v>30600.31</v>
      </c>
      <c r="CA184">
        <v>24119.62</v>
      </c>
      <c r="CB184">
        <v>35218.089999999997</v>
      </c>
      <c r="CC184">
        <v>27975.02</v>
      </c>
      <c r="CD184">
        <v>40232.32</v>
      </c>
      <c r="CE184">
        <v>31072.26</v>
      </c>
      <c r="CF184">
        <v>44764.61</v>
      </c>
      <c r="CG184">
        <v>0.70209310000000003</v>
      </c>
      <c r="CH184">
        <v>0.68486440000000004</v>
      </c>
      <c r="CI184">
        <v>0.69533699999999998</v>
      </c>
      <c r="CJ184">
        <v>0.6941254</v>
      </c>
      <c r="DF184">
        <v>29576.32</v>
      </c>
      <c r="DG184">
        <v>134438.29999999999</v>
      </c>
      <c r="DH184">
        <v>22391.19</v>
      </c>
      <c r="DI184">
        <v>125065.8</v>
      </c>
      <c r="DJ184">
        <v>0.21999930000000001</v>
      </c>
      <c r="DK184">
        <v>0.17903520000000001</v>
      </c>
      <c r="DL184">
        <v>0.87783560000000005</v>
      </c>
      <c r="DM184">
        <v>1.3857E-2</v>
      </c>
      <c r="DN184">
        <v>113042.3824</v>
      </c>
      <c r="DO184">
        <v>127637.5686</v>
      </c>
      <c r="DP184">
        <v>0.88565139999999998</v>
      </c>
    </row>
    <row r="185" spans="1:120" x14ac:dyDescent="0.25">
      <c r="A185">
        <v>2015</v>
      </c>
      <c r="B185" s="1" t="s">
        <v>196</v>
      </c>
      <c r="C185" s="1" t="s">
        <v>197</v>
      </c>
      <c r="D185">
        <v>34</v>
      </c>
      <c r="E185" s="1" t="s">
        <v>144</v>
      </c>
      <c r="F185" s="1" t="s">
        <v>198</v>
      </c>
      <c r="G185">
        <v>4.6197000000000002E-2</v>
      </c>
      <c r="H185">
        <v>4.8481999999999997E-2</v>
      </c>
      <c r="I185">
        <v>342.29289999999997</v>
      </c>
      <c r="J185">
        <v>568.66330000000005</v>
      </c>
      <c r="K185">
        <v>944.74040000000002</v>
      </c>
      <c r="L185">
        <v>1569.5309999999999</v>
      </c>
      <c r="M185">
        <v>4.5853440000000001</v>
      </c>
      <c r="N185">
        <v>3394.337</v>
      </c>
      <c r="O185">
        <v>5955.3149999999996</v>
      </c>
      <c r="P185">
        <v>10448.51</v>
      </c>
      <c r="Q185">
        <v>18331.75</v>
      </c>
      <c r="R185">
        <v>5.4006869999999996</v>
      </c>
      <c r="S185">
        <v>14598.13</v>
      </c>
      <c r="T185">
        <v>8174.8370000000004</v>
      </c>
      <c r="U185">
        <v>4577.8440000000001</v>
      </c>
      <c r="V185">
        <v>2563.5569999999998</v>
      </c>
      <c r="W185">
        <v>0.1756086</v>
      </c>
      <c r="X185">
        <v>15027.96</v>
      </c>
      <c r="Y185">
        <v>15956.36</v>
      </c>
      <c r="Z185">
        <v>16942.12</v>
      </c>
      <c r="AA185">
        <v>17988.77</v>
      </c>
      <c r="AB185">
        <v>1.1970209999999999</v>
      </c>
      <c r="AC185">
        <v>0.41570000000000001</v>
      </c>
      <c r="AD185">
        <v>14106.02</v>
      </c>
      <c r="AE185">
        <v>14766.27</v>
      </c>
      <c r="AF185">
        <v>15457.42</v>
      </c>
      <c r="AG185">
        <v>16180.92</v>
      </c>
      <c r="AH185">
        <v>1.1470929999999999</v>
      </c>
      <c r="BM185">
        <v>7.484407</v>
      </c>
      <c r="BN185">
        <v>7.6037210000000002</v>
      </c>
      <c r="BO185">
        <v>7.7249369999999997</v>
      </c>
      <c r="BP185">
        <v>7.8480850000000002</v>
      </c>
      <c r="BQ185">
        <v>1.0485910000000001</v>
      </c>
      <c r="BR185">
        <v>219635</v>
      </c>
      <c r="BS185">
        <v>142899</v>
      </c>
      <c r="BT185">
        <v>72993</v>
      </c>
      <c r="BU185">
        <v>43240</v>
      </c>
      <c r="BV185">
        <v>0.65062030000000004</v>
      </c>
      <c r="BW185">
        <v>0.59238559999999996</v>
      </c>
      <c r="BX185">
        <v>0.91049349999999996</v>
      </c>
      <c r="BY185">
        <v>34325.480000000003</v>
      </c>
      <c r="BZ185">
        <v>37263.81</v>
      </c>
      <c r="CA185">
        <v>39660.86</v>
      </c>
      <c r="CB185">
        <v>43024.85</v>
      </c>
      <c r="CC185">
        <v>45652.53</v>
      </c>
      <c r="CD185">
        <v>49813.17</v>
      </c>
      <c r="CE185">
        <v>51179.56</v>
      </c>
      <c r="CF185">
        <v>55567.35</v>
      </c>
      <c r="CG185">
        <v>0.92114779999999996</v>
      </c>
      <c r="CH185">
        <v>0.92181290000000005</v>
      </c>
      <c r="CI185">
        <v>0.91647500000000004</v>
      </c>
      <c r="CJ185">
        <v>0.92103659999999998</v>
      </c>
      <c r="DF185">
        <v>27011.19</v>
      </c>
      <c r="DG185">
        <v>164050.1</v>
      </c>
      <c r="DH185">
        <v>20152.34</v>
      </c>
      <c r="DI185">
        <v>152377.1</v>
      </c>
      <c r="DJ185">
        <v>0.1646521</v>
      </c>
      <c r="DK185">
        <v>0.13225310000000001</v>
      </c>
      <c r="DL185">
        <v>0.86532779999999998</v>
      </c>
      <c r="DM185">
        <v>2.7215E-2</v>
      </c>
      <c r="DN185">
        <v>131770.09479999999</v>
      </c>
      <c r="DO185">
        <v>165590.4786</v>
      </c>
      <c r="DP185">
        <v>0.79575890000000005</v>
      </c>
    </row>
    <row r="186" spans="1:120" x14ac:dyDescent="0.25">
      <c r="A186">
        <v>2015</v>
      </c>
      <c r="B186" s="1" t="s">
        <v>199</v>
      </c>
      <c r="C186" s="1" t="s">
        <v>200</v>
      </c>
      <c r="D186">
        <v>35</v>
      </c>
      <c r="E186" s="1" t="s">
        <v>130</v>
      </c>
      <c r="F186" s="1" t="s">
        <v>134</v>
      </c>
      <c r="G186">
        <v>4.1354000000000002E-2</v>
      </c>
      <c r="H186">
        <v>4.7169999999999997E-2</v>
      </c>
      <c r="I186">
        <v>367.19009999999997</v>
      </c>
      <c r="J186">
        <v>588.21879999999999</v>
      </c>
      <c r="K186">
        <v>942.29459999999995</v>
      </c>
      <c r="L186">
        <v>1509.5050000000001</v>
      </c>
      <c r="M186">
        <v>4.1109629999999999</v>
      </c>
      <c r="N186">
        <v>8888.1810000000005</v>
      </c>
      <c r="O186">
        <v>8860.9549999999999</v>
      </c>
      <c r="P186">
        <v>8833.8130000000001</v>
      </c>
      <c r="Q186">
        <v>8806.7540000000008</v>
      </c>
      <c r="R186">
        <v>0.99083880000000002</v>
      </c>
      <c r="S186">
        <v>2410.9160000000002</v>
      </c>
      <c r="T186">
        <v>1963.587</v>
      </c>
      <c r="U186">
        <v>1599.2560000000001</v>
      </c>
      <c r="V186">
        <v>1302.5250000000001</v>
      </c>
      <c r="W186">
        <v>0.54026149999999995</v>
      </c>
      <c r="X186">
        <v>9363.7990000000009</v>
      </c>
      <c r="Y186">
        <v>9141.5679999999993</v>
      </c>
      <c r="Z186">
        <v>8924.6129999999994</v>
      </c>
      <c r="AA186">
        <v>8712.8070000000007</v>
      </c>
      <c r="AB186">
        <v>0.93047780000000002</v>
      </c>
      <c r="AC186">
        <v>0.10150000000000001</v>
      </c>
      <c r="AD186">
        <v>7363.4549999999999</v>
      </c>
      <c r="AE186">
        <v>7891.6149999999998</v>
      </c>
      <c r="AF186">
        <v>8457.66</v>
      </c>
      <c r="AG186">
        <v>9064.3080000000009</v>
      </c>
      <c r="AH186">
        <v>1.2309859999999999</v>
      </c>
      <c r="BM186">
        <v>6.5292880000000002</v>
      </c>
      <c r="BN186">
        <v>6.6416180000000002</v>
      </c>
      <c r="BO186">
        <v>6.7558800000000003</v>
      </c>
      <c r="BP186">
        <v>6.8721079999999999</v>
      </c>
      <c r="BQ186">
        <v>1.052505</v>
      </c>
      <c r="BR186">
        <v>55269</v>
      </c>
      <c r="BS186">
        <v>26610</v>
      </c>
      <c r="BT186">
        <v>29063</v>
      </c>
      <c r="BU186">
        <v>12995</v>
      </c>
      <c r="BV186">
        <v>0.48146339999999999</v>
      </c>
      <c r="BW186">
        <v>0.44713209999999998</v>
      </c>
      <c r="BX186">
        <v>0.92869380000000001</v>
      </c>
      <c r="BY186">
        <v>21751.65</v>
      </c>
      <c r="BZ186">
        <v>27418.31</v>
      </c>
      <c r="CA186">
        <v>24718.34</v>
      </c>
      <c r="CB186">
        <v>31339.67</v>
      </c>
      <c r="CC186">
        <v>28169.759999999998</v>
      </c>
      <c r="CD186">
        <v>35691.730000000003</v>
      </c>
      <c r="CE186">
        <v>31385.48</v>
      </c>
      <c r="CF186">
        <v>39712.22</v>
      </c>
      <c r="CG186">
        <v>0.79332550000000002</v>
      </c>
      <c r="CH186">
        <v>0.78872370000000003</v>
      </c>
      <c r="CI186">
        <v>0.78925190000000001</v>
      </c>
      <c r="CJ186">
        <v>0.79032279999999999</v>
      </c>
      <c r="DF186">
        <v>26037.89</v>
      </c>
      <c r="DG186">
        <v>102291.3</v>
      </c>
      <c r="DH186">
        <v>20018.37</v>
      </c>
      <c r="DI186">
        <v>88018.25</v>
      </c>
      <c r="DJ186">
        <v>0.25454660000000001</v>
      </c>
      <c r="DK186">
        <v>0.22743430000000001</v>
      </c>
      <c r="DL186">
        <v>0.91503749999999995</v>
      </c>
      <c r="DM186">
        <v>6.7132999999999998E-2</v>
      </c>
      <c r="DN186">
        <v>61890.758110000002</v>
      </c>
      <c r="DO186">
        <v>100482.82550000001</v>
      </c>
      <c r="DP186">
        <v>0.61593370000000003</v>
      </c>
    </row>
    <row r="187" spans="1:120" x14ac:dyDescent="0.25">
      <c r="A187">
        <v>2015</v>
      </c>
      <c r="B187" s="1" t="s">
        <v>201</v>
      </c>
      <c r="C187" s="1" t="s">
        <v>202</v>
      </c>
      <c r="D187">
        <v>36</v>
      </c>
      <c r="E187" s="1" t="s">
        <v>144</v>
      </c>
      <c r="F187" s="1" t="s">
        <v>198</v>
      </c>
      <c r="G187">
        <v>4.2909000000000003E-2</v>
      </c>
      <c r="H187">
        <v>5.4746000000000003E-2</v>
      </c>
      <c r="I187">
        <v>376.87990000000002</v>
      </c>
      <c r="J187">
        <v>593.42190000000005</v>
      </c>
      <c r="K187">
        <v>934.38120000000004</v>
      </c>
      <c r="L187">
        <v>1471.2439999999999</v>
      </c>
      <c r="M187">
        <v>3.9037470000000001</v>
      </c>
      <c r="N187">
        <v>7125.3860000000004</v>
      </c>
      <c r="O187">
        <v>8936.9390000000003</v>
      </c>
      <c r="P187">
        <v>11209.06</v>
      </c>
      <c r="Q187">
        <v>14058.85</v>
      </c>
      <c r="R187">
        <v>1.9730650000000001</v>
      </c>
      <c r="S187">
        <v>11555.09</v>
      </c>
      <c r="T187">
        <v>9342.8809999999994</v>
      </c>
      <c r="U187">
        <v>7554.1959999999999</v>
      </c>
      <c r="V187">
        <v>6107.9530000000004</v>
      </c>
      <c r="W187">
        <v>0.52859409999999996</v>
      </c>
      <c r="X187">
        <v>19044.89</v>
      </c>
      <c r="Y187">
        <v>18849.18</v>
      </c>
      <c r="Z187">
        <v>18655.48</v>
      </c>
      <c r="AA187">
        <v>18463.78</v>
      </c>
      <c r="AB187">
        <v>0.96948749999999995</v>
      </c>
      <c r="AC187">
        <v>1.4999999999999999E-2</v>
      </c>
      <c r="AD187">
        <v>18640.91</v>
      </c>
      <c r="AE187">
        <v>18306.97</v>
      </c>
      <c r="AF187">
        <v>17979.02</v>
      </c>
      <c r="AG187">
        <v>17656.95</v>
      </c>
      <c r="AH187">
        <v>0.94721500000000003</v>
      </c>
      <c r="BM187">
        <v>8.2387010000000007</v>
      </c>
      <c r="BN187">
        <v>7.9985280000000003</v>
      </c>
      <c r="BO187">
        <v>7.7653569999999998</v>
      </c>
      <c r="BP187">
        <v>7.5389819999999999</v>
      </c>
      <c r="BQ187">
        <v>0.91506929999999997</v>
      </c>
      <c r="BR187">
        <v>485674</v>
      </c>
      <c r="BS187">
        <v>280546</v>
      </c>
      <c r="BT187">
        <v>199929</v>
      </c>
      <c r="BU187">
        <v>107020</v>
      </c>
      <c r="BV187">
        <v>0.57764260000000001</v>
      </c>
      <c r="BW187">
        <v>0.53529000000000004</v>
      </c>
      <c r="BX187">
        <v>0.92668030000000001</v>
      </c>
      <c r="BY187">
        <v>33298.11</v>
      </c>
      <c r="BZ187">
        <v>36093.449999999997</v>
      </c>
      <c r="CA187">
        <v>38419.699999999997</v>
      </c>
      <c r="CB187">
        <v>41654.32</v>
      </c>
      <c r="CC187">
        <v>44335.92</v>
      </c>
      <c r="CD187">
        <v>48238.14</v>
      </c>
      <c r="CE187">
        <v>49505.61</v>
      </c>
      <c r="CF187">
        <v>54002.53</v>
      </c>
      <c r="CG187">
        <v>0.9225527</v>
      </c>
      <c r="CH187">
        <v>0.92234629999999995</v>
      </c>
      <c r="CI187">
        <v>0.9191049</v>
      </c>
      <c r="CJ187">
        <v>0.91672750000000003</v>
      </c>
      <c r="DF187">
        <v>26161.08</v>
      </c>
      <c r="DG187">
        <v>141281.29999999999</v>
      </c>
      <c r="DH187">
        <v>20119.79</v>
      </c>
      <c r="DI187">
        <v>128093.2</v>
      </c>
      <c r="DJ187">
        <v>0.18517020000000001</v>
      </c>
      <c r="DK187">
        <v>0.1570715</v>
      </c>
      <c r="DL187">
        <v>0.84909239999999997</v>
      </c>
      <c r="DM187">
        <v>3.9147000000000001E-2</v>
      </c>
      <c r="DN187">
        <v>102543.73450000001</v>
      </c>
      <c r="DO187">
        <v>149003.8083</v>
      </c>
      <c r="DP187">
        <v>0.68819540000000001</v>
      </c>
    </row>
    <row r="188" spans="1:120" x14ac:dyDescent="0.25">
      <c r="A188">
        <v>2015</v>
      </c>
      <c r="B188" s="1" t="s">
        <v>203</v>
      </c>
      <c r="C188" s="1" t="s">
        <v>204</v>
      </c>
      <c r="D188">
        <v>37</v>
      </c>
      <c r="E188" s="1" t="s">
        <v>126</v>
      </c>
      <c r="F188" s="1" t="s">
        <v>148</v>
      </c>
      <c r="G188">
        <v>2.7587E-2</v>
      </c>
      <c r="H188">
        <v>3.3048000000000001E-2</v>
      </c>
      <c r="I188">
        <v>474.88459999999998</v>
      </c>
      <c r="J188">
        <v>692.11350000000004</v>
      </c>
      <c r="K188">
        <v>1008.711</v>
      </c>
      <c r="L188">
        <v>1470.13</v>
      </c>
      <c r="M188">
        <v>3.095764</v>
      </c>
      <c r="N188">
        <v>5669.0519999999997</v>
      </c>
      <c r="O188">
        <v>5968.7669999999998</v>
      </c>
      <c r="P188">
        <v>6284.3280000000004</v>
      </c>
      <c r="Q188">
        <v>6616.5709999999999</v>
      </c>
      <c r="R188">
        <v>1.1671389999999999</v>
      </c>
      <c r="S188">
        <v>2437.1210000000001</v>
      </c>
      <c r="T188">
        <v>2034.758</v>
      </c>
      <c r="U188">
        <v>1698.825</v>
      </c>
      <c r="V188">
        <v>1418.354</v>
      </c>
      <c r="W188">
        <v>0.58197929999999998</v>
      </c>
      <c r="X188">
        <v>6640.4679999999998</v>
      </c>
      <c r="Y188">
        <v>6780.0119999999997</v>
      </c>
      <c r="Z188">
        <v>6922.4859999999999</v>
      </c>
      <c r="AA188">
        <v>7067.9570000000003</v>
      </c>
      <c r="AB188">
        <v>1.064376</v>
      </c>
      <c r="AC188">
        <v>-4.7399999999999998E-2</v>
      </c>
      <c r="AD188">
        <v>6854.2879999999996</v>
      </c>
      <c r="AE188">
        <v>7313.3990000000003</v>
      </c>
      <c r="AF188">
        <v>7803.2619999999997</v>
      </c>
      <c r="AG188">
        <v>8325.9380000000001</v>
      </c>
      <c r="AH188">
        <v>1.2147049999999999</v>
      </c>
      <c r="BM188">
        <v>6.5817449999999997</v>
      </c>
      <c r="BN188">
        <v>6.6498749999999998</v>
      </c>
      <c r="BO188">
        <v>6.7187089999999996</v>
      </c>
      <c r="BP188">
        <v>6.7882559999999996</v>
      </c>
      <c r="BQ188">
        <v>1.0313760000000001</v>
      </c>
      <c r="BR188">
        <v>229127</v>
      </c>
      <c r="BS188">
        <v>93537</v>
      </c>
      <c r="BT188">
        <v>114605</v>
      </c>
      <c r="BU188">
        <v>37870</v>
      </c>
      <c r="BV188">
        <v>0.40823209999999999</v>
      </c>
      <c r="BW188">
        <v>0.33043929999999999</v>
      </c>
      <c r="BX188">
        <v>0.80943980000000004</v>
      </c>
      <c r="BY188">
        <v>22064.29</v>
      </c>
      <c r="BZ188">
        <v>29889.79</v>
      </c>
      <c r="CA188">
        <v>25419.439999999999</v>
      </c>
      <c r="CB188">
        <v>34510.269999999997</v>
      </c>
      <c r="CC188">
        <v>29360.9</v>
      </c>
      <c r="CD188">
        <v>39805.51</v>
      </c>
      <c r="CE188">
        <v>32770.1</v>
      </c>
      <c r="CF188">
        <v>44491.68</v>
      </c>
      <c r="CG188">
        <v>0.73818819999999996</v>
      </c>
      <c r="CH188">
        <v>0.73657600000000001</v>
      </c>
      <c r="CI188">
        <v>0.73760890000000001</v>
      </c>
      <c r="CJ188">
        <v>0.73654450000000005</v>
      </c>
      <c r="DF188">
        <v>25538.21</v>
      </c>
      <c r="DG188">
        <v>117522.2</v>
      </c>
      <c r="DH188">
        <v>19160.28</v>
      </c>
      <c r="DI188">
        <v>103323.1</v>
      </c>
      <c r="DJ188">
        <v>0.21730530000000001</v>
      </c>
      <c r="DK188">
        <v>0.18544040000000001</v>
      </c>
      <c r="DL188">
        <v>0.88431649999999995</v>
      </c>
      <c r="DM188">
        <v>4.5747999999999997E-2</v>
      </c>
      <c r="DN188">
        <v>80078.295819999999</v>
      </c>
      <c r="DO188">
        <v>137179.60459999999</v>
      </c>
      <c r="DP188">
        <v>0.58374780000000004</v>
      </c>
    </row>
    <row r="189" spans="1:120" x14ac:dyDescent="0.25">
      <c r="A189">
        <v>2015</v>
      </c>
      <c r="B189" s="1" t="s">
        <v>205</v>
      </c>
      <c r="C189" s="1" t="s">
        <v>206</v>
      </c>
      <c r="D189">
        <v>38</v>
      </c>
      <c r="E189" s="1" t="s">
        <v>161</v>
      </c>
      <c r="F189" s="1" t="s">
        <v>167</v>
      </c>
      <c r="G189">
        <v>3.1308000000000002E-2</v>
      </c>
      <c r="H189">
        <v>4.2528999999999997E-2</v>
      </c>
      <c r="I189">
        <v>388.37810000000002</v>
      </c>
      <c r="J189">
        <v>897.66060000000004</v>
      </c>
      <c r="K189">
        <v>2074.768</v>
      </c>
      <c r="L189">
        <v>4795.4229999999998</v>
      </c>
      <c r="M189">
        <v>12.347300000000001</v>
      </c>
      <c r="N189">
        <v>8833.4249999999993</v>
      </c>
      <c r="O189">
        <v>8937.6419999999998</v>
      </c>
      <c r="P189">
        <v>9043.0869999999995</v>
      </c>
      <c r="Q189">
        <v>9149.7759999999998</v>
      </c>
      <c r="R189">
        <v>1.0358130000000001</v>
      </c>
      <c r="S189">
        <v>6337.5429999999997</v>
      </c>
      <c r="T189">
        <v>3359.3560000000002</v>
      </c>
      <c r="U189">
        <v>1780.702</v>
      </c>
      <c r="V189">
        <v>943.90060000000005</v>
      </c>
      <c r="W189">
        <v>0.14893790000000001</v>
      </c>
      <c r="X189">
        <v>12762.02</v>
      </c>
      <c r="Y189">
        <v>11609.32</v>
      </c>
      <c r="Z189">
        <v>10560.74</v>
      </c>
      <c r="AA189">
        <v>9606.8629999999994</v>
      </c>
      <c r="AB189">
        <v>0.75277000000000005</v>
      </c>
      <c r="AC189">
        <v>-2.9899999999999999E-2</v>
      </c>
      <c r="AD189">
        <v>9982.9269999999997</v>
      </c>
      <c r="AE189">
        <v>11408.98</v>
      </c>
      <c r="AF189">
        <v>13038.75</v>
      </c>
      <c r="AG189">
        <v>14901.33</v>
      </c>
      <c r="AH189">
        <v>1.4926809999999999</v>
      </c>
      <c r="BM189">
        <v>6.9238559999999998</v>
      </c>
      <c r="BN189">
        <v>7.9912960000000002</v>
      </c>
      <c r="BO189">
        <v>9.2233009999999993</v>
      </c>
      <c r="BP189">
        <v>10.645239999999999</v>
      </c>
      <c r="BQ189">
        <v>1.5374730000000001</v>
      </c>
      <c r="BR189">
        <v>18813</v>
      </c>
      <c r="BS189">
        <v>6677</v>
      </c>
      <c r="BT189">
        <v>4646</v>
      </c>
      <c r="BU189">
        <v>1006</v>
      </c>
      <c r="BV189">
        <v>0.35491420000000001</v>
      </c>
      <c r="BW189">
        <v>0.21653040000000001</v>
      </c>
      <c r="BX189">
        <v>0.61009219999999997</v>
      </c>
      <c r="BY189">
        <v>21782.05</v>
      </c>
      <c r="BZ189">
        <v>28889.07</v>
      </c>
      <c r="CA189">
        <v>25122.26</v>
      </c>
      <c r="CB189">
        <v>32261.040000000001</v>
      </c>
      <c r="CC189">
        <v>27844.400000000001</v>
      </c>
      <c r="CD189">
        <v>36581.75</v>
      </c>
      <c r="CE189">
        <v>30428.959999999999</v>
      </c>
      <c r="CF189">
        <v>40093.79</v>
      </c>
      <c r="CG189">
        <v>0.75398920000000003</v>
      </c>
      <c r="CH189">
        <v>0.77871820000000003</v>
      </c>
      <c r="CI189">
        <v>0.76115560000000004</v>
      </c>
      <c r="CJ189">
        <v>0.75894459999999997</v>
      </c>
      <c r="DF189">
        <v>31702.93</v>
      </c>
      <c r="DG189">
        <v>128170.3</v>
      </c>
      <c r="DH189">
        <v>23881.87</v>
      </c>
      <c r="DI189">
        <v>117134.1</v>
      </c>
      <c r="DJ189">
        <v>0.24735009999999999</v>
      </c>
      <c r="DK189">
        <v>0.2038848</v>
      </c>
      <c r="DL189">
        <v>0.86121360000000002</v>
      </c>
      <c r="DM189">
        <v>0</v>
      </c>
      <c r="DN189">
        <v>102845.4023</v>
      </c>
      <c r="DO189">
        <v>124534.4762</v>
      </c>
      <c r="DP189">
        <v>0.82583879999999998</v>
      </c>
    </row>
    <row r="190" spans="1:120" x14ac:dyDescent="0.25">
      <c r="A190">
        <v>2015</v>
      </c>
      <c r="B190" s="1" t="s">
        <v>207</v>
      </c>
      <c r="C190" s="1" t="s">
        <v>208</v>
      </c>
      <c r="D190">
        <v>39</v>
      </c>
      <c r="E190" s="1" t="s">
        <v>161</v>
      </c>
      <c r="F190" s="1" t="s">
        <v>162</v>
      </c>
      <c r="G190">
        <v>3.6546000000000002E-2</v>
      </c>
      <c r="H190">
        <v>4.3166999999999997E-2</v>
      </c>
      <c r="I190">
        <v>329.2602</v>
      </c>
      <c r="J190">
        <v>547.07500000000005</v>
      </c>
      <c r="K190">
        <v>908.98009999999999</v>
      </c>
      <c r="L190">
        <v>1510.2950000000001</v>
      </c>
      <c r="M190">
        <v>4.5869359999999997</v>
      </c>
      <c r="N190">
        <v>3827.98</v>
      </c>
      <c r="O190">
        <v>4764.7089999999998</v>
      </c>
      <c r="P190">
        <v>5930.6610000000001</v>
      </c>
      <c r="Q190">
        <v>7381.9290000000001</v>
      </c>
      <c r="R190">
        <v>1.9284140000000001</v>
      </c>
      <c r="S190">
        <v>6232.2539999999999</v>
      </c>
      <c r="T190">
        <v>5561.2619999999997</v>
      </c>
      <c r="U190">
        <v>4962.5110000000004</v>
      </c>
      <c r="V190">
        <v>4428.2250000000004</v>
      </c>
      <c r="W190">
        <v>0.71053339999999998</v>
      </c>
      <c r="X190">
        <v>10100.33</v>
      </c>
      <c r="Y190">
        <v>10513</v>
      </c>
      <c r="Z190">
        <v>10942.52</v>
      </c>
      <c r="AA190">
        <v>11389.59</v>
      </c>
      <c r="AB190">
        <v>1.127645</v>
      </c>
      <c r="AC190">
        <v>0.29339999999999999</v>
      </c>
      <c r="AD190">
        <v>8512.6460000000006</v>
      </c>
      <c r="AE190">
        <v>9076.8670000000002</v>
      </c>
      <c r="AF190">
        <v>9678.4860000000008</v>
      </c>
      <c r="AG190">
        <v>10319.98</v>
      </c>
      <c r="AH190">
        <v>1.2123120000000001</v>
      </c>
      <c r="BM190">
        <v>6.0872099999999998</v>
      </c>
      <c r="BN190">
        <v>5.9869310000000002</v>
      </c>
      <c r="BO190">
        <v>5.8883029999999996</v>
      </c>
      <c r="BP190">
        <v>5.7913009999999998</v>
      </c>
      <c r="BQ190">
        <v>0.95138840000000002</v>
      </c>
      <c r="BR190">
        <v>286129</v>
      </c>
      <c r="BS190">
        <v>124981</v>
      </c>
      <c r="BT190">
        <v>130263</v>
      </c>
      <c r="BU190">
        <v>49594</v>
      </c>
      <c r="BV190">
        <v>0.43679950000000001</v>
      </c>
      <c r="BW190">
        <v>0.38072210000000001</v>
      </c>
      <c r="BX190">
        <v>0.87161750000000005</v>
      </c>
      <c r="BY190">
        <v>24287.64</v>
      </c>
      <c r="BZ190">
        <v>29289.55</v>
      </c>
      <c r="CA190">
        <v>28319.96</v>
      </c>
      <c r="CB190">
        <v>33871.620000000003</v>
      </c>
      <c r="CC190">
        <v>32594.46</v>
      </c>
      <c r="CD190">
        <v>39260.26</v>
      </c>
      <c r="CE190">
        <v>36379.15</v>
      </c>
      <c r="CF190">
        <v>43816.86</v>
      </c>
      <c r="CG190">
        <v>0.82922549999999995</v>
      </c>
      <c r="CH190">
        <v>0.83609719999999998</v>
      </c>
      <c r="CI190">
        <v>0.83021500000000004</v>
      </c>
      <c r="CJ190">
        <v>0.83025450000000001</v>
      </c>
      <c r="DF190">
        <v>26536.32</v>
      </c>
      <c r="DG190">
        <v>114402.6</v>
      </c>
      <c r="DH190">
        <v>19972.439999999999</v>
      </c>
      <c r="DI190">
        <v>103181.5</v>
      </c>
      <c r="DJ190">
        <v>0.23195550000000001</v>
      </c>
      <c r="DK190">
        <v>0.19356599999999999</v>
      </c>
      <c r="DL190">
        <v>0.84568889999999997</v>
      </c>
      <c r="DM190">
        <v>7.1029999999999996E-2</v>
      </c>
      <c r="DN190">
        <v>82431.844679999995</v>
      </c>
      <c r="DO190">
        <v>114245.0419</v>
      </c>
      <c r="DP190">
        <v>0.72153540000000005</v>
      </c>
    </row>
    <row r="191" spans="1:120" x14ac:dyDescent="0.25">
      <c r="A191">
        <v>2015</v>
      </c>
      <c r="B191" s="1" t="s">
        <v>209</v>
      </c>
      <c r="C191" s="1" t="s">
        <v>210</v>
      </c>
      <c r="D191">
        <v>40</v>
      </c>
      <c r="E191" s="1" t="s">
        <v>126</v>
      </c>
      <c r="F191" s="1" t="s">
        <v>137</v>
      </c>
      <c r="G191">
        <v>3.2152E-2</v>
      </c>
      <c r="H191">
        <v>3.4268E-2</v>
      </c>
      <c r="I191">
        <v>363.3963</v>
      </c>
      <c r="J191">
        <v>571.71199999999999</v>
      </c>
      <c r="K191">
        <v>899.44420000000002</v>
      </c>
      <c r="L191">
        <v>1415.048</v>
      </c>
      <c r="M191">
        <v>3.8939530000000002</v>
      </c>
      <c r="N191">
        <v>3908.86</v>
      </c>
      <c r="O191">
        <v>4296.9179999999997</v>
      </c>
      <c r="P191">
        <v>4723.5010000000002</v>
      </c>
      <c r="Q191">
        <v>5192.4340000000002</v>
      </c>
      <c r="R191">
        <v>1.3283750000000001</v>
      </c>
      <c r="S191">
        <v>3181.97</v>
      </c>
      <c r="T191">
        <v>2849.9690000000001</v>
      </c>
      <c r="U191">
        <v>2552.6080000000002</v>
      </c>
      <c r="V191">
        <v>2286.2730000000001</v>
      </c>
      <c r="W191">
        <v>0.71850879999999995</v>
      </c>
      <c r="X191">
        <v>7008.4750000000004</v>
      </c>
      <c r="Y191">
        <v>7061.81</v>
      </c>
      <c r="Z191">
        <v>7115.5510000000004</v>
      </c>
      <c r="AA191">
        <v>7169.701</v>
      </c>
      <c r="AB191">
        <v>1.023004</v>
      </c>
      <c r="AC191">
        <v>0.12959999999999999</v>
      </c>
      <c r="AD191">
        <v>6247.99</v>
      </c>
      <c r="AE191">
        <v>6763.3869999999997</v>
      </c>
      <c r="AF191">
        <v>7321.3010000000004</v>
      </c>
      <c r="AG191">
        <v>7925.2359999999999</v>
      </c>
      <c r="AH191">
        <v>1.268446</v>
      </c>
      <c r="BM191">
        <v>5.7635209999999999</v>
      </c>
      <c r="BN191">
        <v>5.9674319999999996</v>
      </c>
      <c r="BO191">
        <v>6.1785560000000004</v>
      </c>
      <c r="BP191">
        <v>6.397151</v>
      </c>
      <c r="BQ191">
        <v>1.1099380000000001</v>
      </c>
      <c r="BR191">
        <v>108500</v>
      </c>
      <c r="BS191">
        <v>52613</v>
      </c>
      <c r="BT191">
        <v>53858</v>
      </c>
      <c r="BU191">
        <v>23420</v>
      </c>
      <c r="BV191">
        <v>0.48491250000000002</v>
      </c>
      <c r="BW191">
        <v>0.43484719999999999</v>
      </c>
      <c r="BX191">
        <v>0.89675400000000005</v>
      </c>
      <c r="BY191">
        <v>21178.99</v>
      </c>
      <c r="BZ191">
        <v>27302.33</v>
      </c>
      <c r="CA191">
        <v>24211.43</v>
      </c>
      <c r="CB191">
        <v>31096.26</v>
      </c>
      <c r="CC191">
        <v>27461.39</v>
      </c>
      <c r="CD191">
        <v>35338.269999999997</v>
      </c>
      <c r="CE191">
        <v>30314.94</v>
      </c>
      <c r="CF191">
        <v>39050.300000000003</v>
      </c>
      <c r="CG191">
        <v>0.77572110000000005</v>
      </c>
      <c r="CH191">
        <v>0.77859599999999995</v>
      </c>
      <c r="CI191">
        <v>0.77710049999999997</v>
      </c>
      <c r="CJ191">
        <v>0.77630480000000002</v>
      </c>
      <c r="DF191">
        <v>27470.21</v>
      </c>
      <c r="DG191">
        <v>101197.5</v>
      </c>
      <c r="DH191">
        <v>19994.25</v>
      </c>
      <c r="DI191">
        <v>88431.3</v>
      </c>
      <c r="DJ191">
        <v>0.27145150000000001</v>
      </c>
      <c r="DK191">
        <v>0.2260992</v>
      </c>
      <c r="DL191">
        <v>0.91083230000000004</v>
      </c>
      <c r="DM191">
        <v>2.4087999999999998E-2</v>
      </c>
      <c r="DN191">
        <v>68647.784490000005</v>
      </c>
      <c r="DO191">
        <v>99485.956520000007</v>
      </c>
      <c r="DP191">
        <v>0.69002490000000005</v>
      </c>
    </row>
    <row r="192" spans="1:120" x14ac:dyDescent="0.25">
      <c r="A192">
        <v>2015</v>
      </c>
      <c r="B192" s="1" t="s">
        <v>211</v>
      </c>
      <c r="C192" s="1" t="s">
        <v>212</v>
      </c>
      <c r="D192">
        <v>41</v>
      </c>
      <c r="E192" s="1" t="s">
        <v>130</v>
      </c>
      <c r="F192" s="1" t="s">
        <v>131</v>
      </c>
      <c r="G192">
        <v>3.2807999999999997E-2</v>
      </c>
      <c r="H192">
        <v>3.6670000000000001E-2</v>
      </c>
      <c r="I192">
        <v>409.10399999999998</v>
      </c>
      <c r="J192">
        <v>622.84040000000005</v>
      </c>
      <c r="K192">
        <v>948.24339999999995</v>
      </c>
      <c r="L192">
        <v>1443.653</v>
      </c>
      <c r="M192">
        <v>3.5288179999999998</v>
      </c>
      <c r="N192">
        <v>5304.7439999999997</v>
      </c>
      <c r="O192">
        <v>5992.9690000000001</v>
      </c>
      <c r="P192">
        <v>6770.4840000000004</v>
      </c>
      <c r="Q192">
        <v>7648.8720000000003</v>
      </c>
      <c r="R192">
        <v>1.4418930000000001</v>
      </c>
      <c r="S192">
        <v>4611.3739999999998</v>
      </c>
      <c r="T192">
        <v>3751.817</v>
      </c>
      <c r="U192">
        <v>3052.4810000000002</v>
      </c>
      <c r="V192">
        <v>2483.5010000000002</v>
      </c>
      <c r="W192">
        <v>0.53855980000000003</v>
      </c>
      <c r="X192">
        <v>9597.3639999999996</v>
      </c>
      <c r="Y192">
        <v>9523.7530000000006</v>
      </c>
      <c r="Z192">
        <v>9450.7029999999995</v>
      </c>
      <c r="AA192">
        <v>9378.2139999999999</v>
      </c>
      <c r="AB192">
        <v>0.97716559999999997</v>
      </c>
      <c r="AC192">
        <v>-7.6100000000000001E-2</v>
      </c>
      <c r="AD192">
        <v>8067.3130000000001</v>
      </c>
      <c r="AE192">
        <v>8524.0740000000005</v>
      </c>
      <c r="AF192">
        <v>9006.6949999999997</v>
      </c>
      <c r="AG192">
        <v>9516.643</v>
      </c>
      <c r="AH192">
        <v>1.1796549999999999</v>
      </c>
      <c r="BM192">
        <v>5.0204789999999999</v>
      </c>
      <c r="BN192">
        <v>4.9797149999999997</v>
      </c>
      <c r="BO192">
        <v>4.9392820000000004</v>
      </c>
      <c r="BP192">
        <v>4.899178</v>
      </c>
      <c r="BQ192">
        <v>0.97583880000000001</v>
      </c>
      <c r="BR192">
        <v>94147</v>
      </c>
      <c r="BS192">
        <v>42399</v>
      </c>
      <c r="BT192">
        <v>39348</v>
      </c>
      <c r="BU192">
        <v>14397</v>
      </c>
      <c r="BV192">
        <v>0.4503489</v>
      </c>
      <c r="BW192">
        <v>0.36588900000000002</v>
      </c>
      <c r="BX192">
        <v>0.81245670000000003</v>
      </c>
      <c r="BY192">
        <v>23986.95</v>
      </c>
      <c r="BZ192">
        <v>29550.11</v>
      </c>
      <c r="CA192">
        <v>27318.75</v>
      </c>
      <c r="CB192">
        <v>33946.019999999997</v>
      </c>
      <c r="CC192">
        <v>31587.08</v>
      </c>
      <c r="CD192">
        <v>38957.120000000003</v>
      </c>
      <c r="CE192">
        <v>35240.449999999997</v>
      </c>
      <c r="CF192">
        <v>43644.93</v>
      </c>
      <c r="CG192">
        <v>0.81173810000000002</v>
      </c>
      <c r="CH192">
        <v>0.8047704</v>
      </c>
      <c r="CI192">
        <v>0.8108166</v>
      </c>
      <c r="CJ192">
        <v>0.80743520000000002</v>
      </c>
      <c r="DF192">
        <v>26882.55</v>
      </c>
      <c r="DG192">
        <v>116417.9</v>
      </c>
      <c r="DH192">
        <v>20580.330000000002</v>
      </c>
      <c r="DI192">
        <v>105259.5</v>
      </c>
      <c r="DJ192">
        <v>0.23091410000000001</v>
      </c>
      <c r="DK192">
        <v>0.19552</v>
      </c>
      <c r="DL192">
        <v>0.87696799999999997</v>
      </c>
      <c r="DM192">
        <v>5.305E-2</v>
      </c>
      <c r="DN192">
        <v>85858.191550000003</v>
      </c>
      <c r="DO192">
        <v>99098.595279999994</v>
      </c>
      <c r="DP192">
        <v>0.86639160000000004</v>
      </c>
    </row>
    <row r="193" spans="1:120" x14ac:dyDescent="0.25">
      <c r="A193">
        <v>2015</v>
      </c>
      <c r="B193" s="1" t="s">
        <v>213</v>
      </c>
      <c r="C193" s="1" t="s">
        <v>214</v>
      </c>
      <c r="D193">
        <v>42</v>
      </c>
      <c r="E193" s="1" t="s">
        <v>144</v>
      </c>
      <c r="F193" s="1" t="s">
        <v>198</v>
      </c>
      <c r="G193">
        <v>3.8095999999999998E-2</v>
      </c>
      <c r="H193">
        <v>4.2077000000000003E-2</v>
      </c>
      <c r="I193">
        <v>195.93440000000001</v>
      </c>
      <c r="J193">
        <v>382.72680000000003</v>
      </c>
      <c r="K193">
        <v>747.596</v>
      </c>
      <c r="L193">
        <v>1460.31</v>
      </c>
      <c r="M193">
        <v>7.453055</v>
      </c>
      <c r="N193">
        <v>3935.2869999999998</v>
      </c>
      <c r="O193">
        <v>5395.0709999999999</v>
      </c>
      <c r="P193">
        <v>7396.3559999999998</v>
      </c>
      <c r="Q193">
        <v>10140.01</v>
      </c>
      <c r="R193">
        <v>2.576689</v>
      </c>
      <c r="S193">
        <v>10427.49</v>
      </c>
      <c r="T193">
        <v>8235.9639999999999</v>
      </c>
      <c r="U193">
        <v>6505.0290000000005</v>
      </c>
      <c r="V193">
        <v>5137.8810000000003</v>
      </c>
      <c r="W193">
        <v>0.49272490000000002</v>
      </c>
      <c r="X193">
        <v>14371.46</v>
      </c>
      <c r="Y193">
        <v>14294.37</v>
      </c>
      <c r="Z193">
        <v>14217.7</v>
      </c>
      <c r="AA193">
        <v>14141.44</v>
      </c>
      <c r="AB193">
        <v>0.98399499999999995</v>
      </c>
      <c r="AC193">
        <v>8.4599999999999995E-2</v>
      </c>
      <c r="AD193">
        <v>13097.01</v>
      </c>
      <c r="AE193">
        <v>12375.1</v>
      </c>
      <c r="AF193">
        <v>11692.99</v>
      </c>
      <c r="AG193">
        <v>11048.47</v>
      </c>
      <c r="AH193">
        <v>0.84358750000000005</v>
      </c>
      <c r="BM193">
        <v>7.329332</v>
      </c>
      <c r="BN193">
        <v>7.1143400000000003</v>
      </c>
      <c r="BO193">
        <v>6.9056540000000002</v>
      </c>
      <c r="BP193">
        <v>6.7030900000000004</v>
      </c>
      <c r="BQ193">
        <v>0.9145567</v>
      </c>
      <c r="BR193">
        <v>281234</v>
      </c>
      <c r="BS193">
        <v>129077</v>
      </c>
      <c r="BT193">
        <v>113674</v>
      </c>
      <c r="BU193">
        <v>42908</v>
      </c>
      <c r="BV193">
        <v>0.4589666</v>
      </c>
      <c r="BW193">
        <v>0.37746540000000001</v>
      </c>
      <c r="BX193">
        <v>0.82242470000000001</v>
      </c>
      <c r="BY193">
        <v>27419.85</v>
      </c>
      <c r="BZ193">
        <v>29850.82</v>
      </c>
      <c r="CA193">
        <v>31615.3</v>
      </c>
      <c r="CB193">
        <v>34547.57</v>
      </c>
      <c r="CC193">
        <v>36648.94</v>
      </c>
      <c r="CD193">
        <v>40116.22</v>
      </c>
      <c r="CE193">
        <v>41072.29</v>
      </c>
      <c r="CF193">
        <v>45079.45</v>
      </c>
      <c r="CG193">
        <v>0.91856260000000001</v>
      </c>
      <c r="CH193">
        <v>0.91512389999999999</v>
      </c>
      <c r="CI193">
        <v>0.91356919999999997</v>
      </c>
      <c r="CJ193">
        <v>0.9111089</v>
      </c>
      <c r="DF193">
        <v>27866.44</v>
      </c>
      <c r="DG193">
        <v>121016.3</v>
      </c>
      <c r="DH193">
        <v>20623.52</v>
      </c>
      <c r="DI193">
        <v>110708.7</v>
      </c>
      <c r="DJ193">
        <v>0.23027010000000001</v>
      </c>
      <c r="DK193">
        <v>0.18628639999999999</v>
      </c>
      <c r="DL193">
        <v>0.83740789999999998</v>
      </c>
      <c r="DM193">
        <v>7.7040999999999998E-2</v>
      </c>
      <c r="DN193">
        <v>93184.632589999994</v>
      </c>
      <c r="DO193">
        <v>113538.37360000001</v>
      </c>
      <c r="DP193">
        <v>0.82073249999999998</v>
      </c>
    </row>
    <row r="194" spans="1:120" x14ac:dyDescent="0.25">
      <c r="A194">
        <v>2015</v>
      </c>
      <c r="B194" s="1" t="s">
        <v>215</v>
      </c>
      <c r="C194" s="1" t="s">
        <v>216</v>
      </c>
      <c r="D194">
        <v>44</v>
      </c>
      <c r="E194" s="1" t="s">
        <v>144</v>
      </c>
      <c r="F194" s="1" t="s">
        <v>145</v>
      </c>
      <c r="G194">
        <v>4.1467999999999998E-2</v>
      </c>
      <c r="H194">
        <v>4.4471999999999998E-2</v>
      </c>
      <c r="I194">
        <v>539.13239999999996</v>
      </c>
      <c r="J194">
        <v>833.35680000000002</v>
      </c>
      <c r="K194">
        <v>1288.1500000000001</v>
      </c>
      <c r="L194">
        <v>1991.1410000000001</v>
      </c>
      <c r="M194">
        <v>3.6932309999999999</v>
      </c>
      <c r="N194">
        <v>3493.56</v>
      </c>
      <c r="O194">
        <v>5076.8620000000001</v>
      </c>
      <c r="P194">
        <v>7377.7269999999999</v>
      </c>
      <c r="Q194">
        <v>10721.36</v>
      </c>
      <c r="R194">
        <v>3.0688930000000001</v>
      </c>
      <c r="S194">
        <v>14111.65</v>
      </c>
      <c r="T194">
        <v>8937.9310000000005</v>
      </c>
      <c r="U194">
        <v>5661.04</v>
      </c>
      <c r="V194">
        <v>3585.547</v>
      </c>
      <c r="W194">
        <v>0.25408419999999998</v>
      </c>
      <c r="X194">
        <v>14365.1</v>
      </c>
      <c r="Y194">
        <v>14061.38</v>
      </c>
      <c r="Z194">
        <v>13764.08</v>
      </c>
      <c r="AA194">
        <v>13473.05</v>
      </c>
      <c r="AB194">
        <v>0.9379016</v>
      </c>
      <c r="AC194">
        <v>-0.2021</v>
      </c>
      <c r="AD194">
        <v>13608.63</v>
      </c>
      <c r="AE194">
        <v>13507.51</v>
      </c>
      <c r="AF194">
        <v>13407.15</v>
      </c>
      <c r="AG194">
        <v>13307.53</v>
      </c>
      <c r="AH194">
        <v>0.97787489999999999</v>
      </c>
      <c r="BM194">
        <v>7.2239680000000002</v>
      </c>
      <c r="BN194">
        <v>6.9710910000000004</v>
      </c>
      <c r="BO194">
        <v>6.7270669999999999</v>
      </c>
      <c r="BP194">
        <v>6.4915839999999996</v>
      </c>
      <c r="BQ194">
        <v>0.89861749999999996</v>
      </c>
      <c r="BR194">
        <v>20663</v>
      </c>
      <c r="BS194">
        <v>8832</v>
      </c>
      <c r="BT194">
        <v>7133</v>
      </c>
      <c r="BU194">
        <v>2170</v>
      </c>
      <c r="BV194">
        <v>0.4274307</v>
      </c>
      <c r="BW194">
        <v>0.30421979999999998</v>
      </c>
      <c r="BX194">
        <v>0.7117407</v>
      </c>
      <c r="BY194">
        <v>33388.269999999997</v>
      </c>
      <c r="BZ194">
        <v>31720.75</v>
      </c>
      <c r="CA194">
        <v>39044.58</v>
      </c>
      <c r="CB194">
        <v>37604.42</v>
      </c>
      <c r="CC194">
        <v>46070.7</v>
      </c>
      <c r="CD194">
        <v>44482.14</v>
      </c>
      <c r="CE194">
        <v>52044.93</v>
      </c>
      <c r="CF194">
        <v>50183.39</v>
      </c>
      <c r="CG194">
        <v>1.0525690000000001</v>
      </c>
      <c r="CH194">
        <v>1.0382979999999999</v>
      </c>
      <c r="CI194">
        <v>1.035712</v>
      </c>
      <c r="CJ194">
        <v>1.0370950000000001</v>
      </c>
      <c r="DF194">
        <v>26120.720000000001</v>
      </c>
      <c r="DG194">
        <v>129491.7</v>
      </c>
      <c r="DH194">
        <v>18925.439999999999</v>
      </c>
      <c r="DI194">
        <v>115683.3</v>
      </c>
      <c r="DJ194">
        <v>0.20171739999999999</v>
      </c>
      <c r="DK194">
        <v>0.16359699999999999</v>
      </c>
      <c r="DL194">
        <v>0.84765259999999998</v>
      </c>
      <c r="DM194">
        <v>4.5830999999999997E-2</v>
      </c>
      <c r="DN194">
        <v>94287.177500000005</v>
      </c>
      <c r="DO194">
        <v>137341.8351</v>
      </c>
      <c r="DP194">
        <v>0.68651459999999997</v>
      </c>
    </row>
    <row r="195" spans="1:120" x14ac:dyDescent="0.25">
      <c r="A195">
        <v>2015</v>
      </c>
      <c r="B195" s="1" t="s">
        <v>217</v>
      </c>
      <c r="C195" s="1" t="s">
        <v>218</v>
      </c>
      <c r="D195">
        <v>45</v>
      </c>
      <c r="E195" s="1" t="s">
        <v>126</v>
      </c>
      <c r="F195" s="1" t="s">
        <v>148</v>
      </c>
      <c r="G195">
        <v>4.0330999999999999E-2</v>
      </c>
      <c r="H195">
        <v>4.2637000000000001E-2</v>
      </c>
      <c r="I195">
        <v>449.983</v>
      </c>
      <c r="J195">
        <v>660.17750000000001</v>
      </c>
      <c r="K195">
        <v>968.55740000000003</v>
      </c>
      <c r="L195">
        <v>1420.9870000000001</v>
      </c>
      <c r="M195">
        <v>3.1578680000000001</v>
      </c>
      <c r="N195">
        <v>6291.3630000000003</v>
      </c>
      <c r="O195">
        <v>6222.37</v>
      </c>
      <c r="P195">
        <v>6154.134</v>
      </c>
      <c r="Q195">
        <v>6086.6459999999997</v>
      </c>
      <c r="R195">
        <v>0.9674606</v>
      </c>
      <c r="S195">
        <v>3730.77</v>
      </c>
      <c r="T195">
        <v>3797.8620000000001</v>
      </c>
      <c r="U195">
        <v>3866.1610000000001</v>
      </c>
      <c r="V195">
        <v>3935.6889999999999</v>
      </c>
      <c r="W195">
        <v>1.0549269999999999</v>
      </c>
      <c r="X195">
        <v>9302.7099999999991</v>
      </c>
      <c r="Y195">
        <v>9405.9779999999992</v>
      </c>
      <c r="Z195">
        <v>9510.39</v>
      </c>
      <c r="AA195">
        <v>9615.9619999999995</v>
      </c>
      <c r="AB195">
        <v>1.0336730000000001</v>
      </c>
      <c r="AC195">
        <v>-6.5199999999999994E-2</v>
      </c>
      <c r="AD195">
        <v>7546.0619999999999</v>
      </c>
      <c r="AE195">
        <v>8179.3620000000001</v>
      </c>
      <c r="AF195">
        <v>8865.8119999999999</v>
      </c>
      <c r="AG195">
        <v>9609.8729999999996</v>
      </c>
      <c r="AH195">
        <v>1.273495</v>
      </c>
      <c r="BM195">
        <v>6.6544030000000003</v>
      </c>
      <c r="BN195">
        <v>6.7016299999999998</v>
      </c>
      <c r="BO195">
        <v>6.7491919999999999</v>
      </c>
      <c r="BP195">
        <v>6.797091</v>
      </c>
      <c r="BQ195">
        <v>1.0214430000000001</v>
      </c>
      <c r="BR195">
        <v>118168</v>
      </c>
      <c r="BS195">
        <v>53204</v>
      </c>
      <c r="BT195">
        <v>57860</v>
      </c>
      <c r="BU195">
        <v>21850</v>
      </c>
      <c r="BV195">
        <v>0.45024029999999998</v>
      </c>
      <c r="BW195">
        <v>0.37763570000000002</v>
      </c>
      <c r="BX195">
        <v>0.8387424</v>
      </c>
      <c r="BY195">
        <v>20026.05</v>
      </c>
      <c r="BZ195">
        <v>26289.66</v>
      </c>
      <c r="CA195">
        <v>23239.11</v>
      </c>
      <c r="CB195">
        <v>30485.97</v>
      </c>
      <c r="CC195">
        <v>27012.28</v>
      </c>
      <c r="CD195">
        <v>35502.82</v>
      </c>
      <c r="CE195">
        <v>30485.08</v>
      </c>
      <c r="CF195">
        <v>40010.629999999997</v>
      </c>
      <c r="CG195">
        <v>0.76174620000000004</v>
      </c>
      <c r="CH195">
        <v>0.76228870000000004</v>
      </c>
      <c r="CI195">
        <v>0.76084859999999999</v>
      </c>
      <c r="CJ195">
        <v>0.7619245</v>
      </c>
      <c r="DF195">
        <v>24931.08</v>
      </c>
      <c r="DG195">
        <v>105787.2</v>
      </c>
      <c r="DH195">
        <v>19265.29</v>
      </c>
      <c r="DI195">
        <v>94464.27</v>
      </c>
      <c r="DJ195">
        <v>0.2356721</v>
      </c>
      <c r="DK195">
        <v>0.2039427</v>
      </c>
      <c r="DL195">
        <v>0.88551150000000001</v>
      </c>
      <c r="DM195">
        <v>3.5762000000000002E-2</v>
      </c>
      <c r="DN195">
        <v>72072.224069999997</v>
      </c>
      <c r="DO195">
        <v>107764.4198</v>
      </c>
      <c r="DP195">
        <v>0.66879429999999995</v>
      </c>
    </row>
    <row r="196" spans="1:120" x14ac:dyDescent="0.25">
      <c r="A196">
        <v>2015</v>
      </c>
      <c r="B196" s="1" t="s">
        <v>219</v>
      </c>
      <c r="C196" s="1" t="s">
        <v>220</v>
      </c>
      <c r="D196">
        <v>46</v>
      </c>
      <c r="E196" s="1" t="s">
        <v>161</v>
      </c>
      <c r="F196" s="1" t="s">
        <v>167</v>
      </c>
      <c r="G196">
        <v>2.9784999999999999E-2</v>
      </c>
      <c r="H196">
        <v>3.4126999999999998E-2</v>
      </c>
      <c r="I196">
        <v>296.80869999999999</v>
      </c>
      <c r="J196">
        <v>660.71770000000004</v>
      </c>
      <c r="K196">
        <v>1470.806</v>
      </c>
      <c r="L196">
        <v>3274.12</v>
      </c>
      <c r="M196">
        <v>11.031079999999999</v>
      </c>
      <c r="N196">
        <v>2637.7730000000001</v>
      </c>
      <c r="O196">
        <v>3020.7109999999998</v>
      </c>
      <c r="P196">
        <v>3459.2420000000002</v>
      </c>
      <c r="Q196">
        <v>3961.4369999999999</v>
      </c>
      <c r="R196">
        <v>1.501811</v>
      </c>
      <c r="S196">
        <v>6751.4290000000001</v>
      </c>
      <c r="T196">
        <v>5049.8850000000002</v>
      </c>
      <c r="U196">
        <v>3777.1770000000001</v>
      </c>
      <c r="V196">
        <v>2825.2260000000001</v>
      </c>
      <c r="W196">
        <v>0.41846339999999999</v>
      </c>
      <c r="X196">
        <v>8797.06</v>
      </c>
      <c r="Y196">
        <v>8368.8780000000006</v>
      </c>
      <c r="Z196">
        <v>7961.5360000000001</v>
      </c>
      <c r="AA196">
        <v>7574.0219999999999</v>
      </c>
      <c r="AB196">
        <v>0.86097199999999996</v>
      </c>
      <c r="AC196">
        <v>0.21199999999999999</v>
      </c>
      <c r="AD196">
        <v>6655.7920000000004</v>
      </c>
      <c r="AE196">
        <v>7650.5910000000003</v>
      </c>
      <c r="AF196">
        <v>8794.0779999999995</v>
      </c>
      <c r="AG196">
        <v>10108.469999999999</v>
      </c>
      <c r="AH196">
        <v>1.518748</v>
      </c>
      <c r="BM196">
        <v>6.4601550000000003</v>
      </c>
      <c r="BN196">
        <v>6.8715510000000002</v>
      </c>
      <c r="BO196">
        <v>7.3091439999999999</v>
      </c>
      <c r="BP196">
        <v>7.7746060000000003</v>
      </c>
      <c r="BQ196">
        <v>1.20347</v>
      </c>
      <c r="BR196">
        <v>25066</v>
      </c>
      <c r="BS196">
        <v>9400</v>
      </c>
      <c r="BT196">
        <v>9846</v>
      </c>
      <c r="BU196">
        <v>4754</v>
      </c>
      <c r="BV196">
        <v>0.37501000000000001</v>
      </c>
      <c r="BW196">
        <v>0.48283569999999998</v>
      </c>
      <c r="BX196">
        <v>1.287528</v>
      </c>
      <c r="BY196">
        <v>22534.06</v>
      </c>
      <c r="BZ196">
        <v>26302.5</v>
      </c>
      <c r="CA196">
        <v>25189.42</v>
      </c>
      <c r="CB196">
        <v>28802.41</v>
      </c>
      <c r="CC196">
        <v>27195.26</v>
      </c>
      <c r="CD196">
        <v>31653.09</v>
      </c>
      <c r="CE196">
        <v>29548.19</v>
      </c>
      <c r="CF196">
        <v>34147.64</v>
      </c>
      <c r="CG196">
        <v>0.85672689999999996</v>
      </c>
      <c r="CH196">
        <v>0.87455950000000005</v>
      </c>
      <c r="CI196">
        <v>0.85916599999999999</v>
      </c>
      <c r="CJ196">
        <v>0.86530680000000004</v>
      </c>
      <c r="DF196">
        <v>28858.39</v>
      </c>
      <c r="DG196">
        <v>115098.5</v>
      </c>
      <c r="DH196">
        <v>22950.76</v>
      </c>
      <c r="DI196">
        <v>105033</v>
      </c>
      <c r="DJ196">
        <v>0.2507278</v>
      </c>
      <c r="DK196">
        <v>0.21851010000000001</v>
      </c>
      <c r="DL196">
        <v>0.86240640000000002</v>
      </c>
      <c r="DM196">
        <v>0</v>
      </c>
      <c r="DN196">
        <v>88006.231539999993</v>
      </c>
      <c r="DO196">
        <v>86249.668539999999</v>
      </c>
      <c r="DP196">
        <v>1.0203660000000001</v>
      </c>
    </row>
    <row r="197" spans="1:120" x14ac:dyDescent="0.25">
      <c r="A197">
        <v>2015</v>
      </c>
      <c r="B197" s="1" t="s">
        <v>221</v>
      </c>
      <c r="C197" s="1" t="s">
        <v>222</v>
      </c>
      <c r="D197">
        <v>47</v>
      </c>
      <c r="E197" s="1" t="s">
        <v>126</v>
      </c>
      <c r="F197" s="1" t="s">
        <v>127</v>
      </c>
      <c r="G197">
        <v>2.8413999999999998E-2</v>
      </c>
      <c r="H197">
        <v>3.2732999999999998E-2</v>
      </c>
      <c r="I197">
        <v>411.76710000000003</v>
      </c>
      <c r="J197">
        <v>625.13959999999997</v>
      </c>
      <c r="K197">
        <v>949.07889999999998</v>
      </c>
      <c r="L197">
        <v>1440.8789999999999</v>
      </c>
      <c r="M197">
        <v>3.4992580000000002</v>
      </c>
      <c r="N197">
        <v>3859.578</v>
      </c>
      <c r="O197">
        <v>4203.3119999999999</v>
      </c>
      <c r="P197">
        <v>4577.6589999999997</v>
      </c>
      <c r="Q197">
        <v>4985.3459999999995</v>
      </c>
      <c r="R197">
        <v>1.291682</v>
      </c>
      <c r="S197">
        <v>4148.5249999999996</v>
      </c>
      <c r="T197">
        <v>3493.6260000000002</v>
      </c>
      <c r="U197">
        <v>2942.1109999999999</v>
      </c>
      <c r="V197">
        <v>2477.66</v>
      </c>
      <c r="W197">
        <v>0.59723890000000002</v>
      </c>
      <c r="X197">
        <v>7584.5410000000002</v>
      </c>
      <c r="Y197">
        <v>7502.74</v>
      </c>
      <c r="Z197">
        <v>7421.8209999999999</v>
      </c>
      <c r="AA197">
        <v>7341.7749999999996</v>
      </c>
      <c r="AB197">
        <v>0.96799210000000002</v>
      </c>
      <c r="AC197">
        <v>-0.3851</v>
      </c>
      <c r="AD197">
        <v>7191.8530000000001</v>
      </c>
      <c r="AE197">
        <v>7505.6360000000004</v>
      </c>
      <c r="AF197">
        <v>7833.11</v>
      </c>
      <c r="AG197">
        <v>8174.8710000000001</v>
      </c>
      <c r="AH197">
        <v>1.1366849999999999</v>
      </c>
      <c r="BM197">
        <v>6.8280269999999996</v>
      </c>
      <c r="BN197">
        <v>6.869834</v>
      </c>
      <c r="BO197">
        <v>6.9118959999999996</v>
      </c>
      <c r="BP197">
        <v>6.9542159999999997</v>
      </c>
      <c r="BQ197">
        <v>1.018481</v>
      </c>
      <c r="BR197">
        <v>163474</v>
      </c>
      <c r="BS197">
        <v>59288</v>
      </c>
      <c r="BT197">
        <v>77918</v>
      </c>
      <c r="BU197">
        <v>21771</v>
      </c>
      <c r="BV197">
        <v>0.36267539999999998</v>
      </c>
      <c r="BW197">
        <v>0.27940910000000002</v>
      </c>
      <c r="BX197">
        <v>0.77041099999999996</v>
      </c>
      <c r="BY197">
        <v>19874.080000000002</v>
      </c>
      <c r="BZ197">
        <v>26197.55</v>
      </c>
      <c r="CA197">
        <v>23644.57</v>
      </c>
      <c r="CB197">
        <v>30946.7</v>
      </c>
      <c r="CC197">
        <v>27658.6</v>
      </c>
      <c r="CD197">
        <v>36510.46</v>
      </c>
      <c r="CE197">
        <v>31593.59</v>
      </c>
      <c r="CF197">
        <v>41661.25</v>
      </c>
      <c r="CG197">
        <v>0.75862359999999995</v>
      </c>
      <c r="CH197">
        <v>0.76404179999999999</v>
      </c>
      <c r="CI197">
        <v>0.75755260000000002</v>
      </c>
      <c r="CJ197">
        <v>0.75834480000000004</v>
      </c>
      <c r="DF197">
        <v>26443.79</v>
      </c>
      <c r="DG197">
        <v>107083.6</v>
      </c>
      <c r="DH197">
        <v>19980.14</v>
      </c>
      <c r="DI197">
        <v>94317.759999999995</v>
      </c>
      <c r="DJ197">
        <v>0.2469452</v>
      </c>
      <c r="DK197">
        <v>0.21183859999999999</v>
      </c>
      <c r="DL197">
        <v>0.86142830000000004</v>
      </c>
      <c r="DM197">
        <v>2.2239999999999999E-2</v>
      </c>
      <c r="DN197">
        <v>73004.817550000007</v>
      </c>
      <c r="DO197">
        <v>118594.58040000001</v>
      </c>
      <c r="DP197">
        <v>0.61558310000000005</v>
      </c>
    </row>
    <row r="198" spans="1:120" x14ac:dyDescent="0.25">
      <c r="A198">
        <v>2015</v>
      </c>
      <c r="B198" s="1" t="s">
        <v>223</v>
      </c>
      <c r="C198" s="1" t="s">
        <v>224</v>
      </c>
      <c r="D198">
        <v>48</v>
      </c>
      <c r="E198" s="1" t="s">
        <v>126</v>
      </c>
      <c r="F198" s="1" t="s">
        <v>137</v>
      </c>
      <c r="G198">
        <v>3.2086000000000003E-2</v>
      </c>
      <c r="H198">
        <v>3.9251000000000001E-2</v>
      </c>
      <c r="I198">
        <v>403.5034</v>
      </c>
      <c r="J198">
        <v>605.81140000000005</v>
      </c>
      <c r="K198">
        <v>909.55250000000001</v>
      </c>
      <c r="L198">
        <v>1365.5830000000001</v>
      </c>
      <c r="M198">
        <v>3.3843160000000001</v>
      </c>
      <c r="N198">
        <v>2841.5569999999998</v>
      </c>
      <c r="O198">
        <v>3431.277</v>
      </c>
      <c r="P198">
        <v>4143.384</v>
      </c>
      <c r="Q198">
        <v>5003.2780000000002</v>
      </c>
      <c r="R198">
        <v>1.7607520000000001</v>
      </c>
      <c r="S198">
        <v>5862.6540000000005</v>
      </c>
      <c r="T198">
        <v>4485.942</v>
      </c>
      <c r="U198">
        <v>3432.52</v>
      </c>
      <c r="V198">
        <v>2626.47</v>
      </c>
      <c r="W198">
        <v>0.44800010000000001</v>
      </c>
      <c r="X198">
        <v>8618.8150000000005</v>
      </c>
      <c r="Y198">
        <v>8432.4079999999994</v>
      </c>
      <c r="Z198">
        <v>8250.0319999999992</v>
      </c>
      <c r="AA198">
        <v>8071.6009999999997</v>
      </c>
      <c r="AB198">
        <v>0.93650929999999999</v>
      </c>
      <c r="AC198">
        <v>-0.1429</v>
      </c>
      <c r="AD198">
        <v>6959.7139999999999</v>
      </c>
      <c r="AE198">
        <v>7291.5379999999996</v>
      </c>
      <c r="AF198">
        <v>7639.183</v>
      </c>
      <c r="AG198">
        <v>8003.402</v>
      </c>
      <c r="AH198">
        <v>1.149961</v>
      </c>
      <c r="BM198">
        <v>6.9850820000000002</v>
      </c>
      <c r="BN198">
        <v>6.9434459999999998</v>
      </c>
      <c r="BO198">
        <v>6.9020580000000002</v>
      </c>
      <c r="BP198">
        <v>6.8609169999999997</v>
      </c>
      <c r="BQ198">
        <v>0.98222419999999999</v>
      </c>
      <c r="BR198">
        <v>805485</v>
      </c>
      <c r="BS198">
        <v>348167</v>
      </c>
      <c r="BT198">
        <v>372837</v>
      </c>
      <c r="BU198">
        <v>131408</v>
      </c>
      <c r="BV198">
        <v>0.4322452</v>
      </c>
      <c r="BW198">
        <v>0.3524543</v>
      </c>
      <c r="BX198">
        <v>0.81540360000000001</v>
      </c>
      <c r="BY198">
        <v>23755.74</v>
      </c>
      <c r="BZ198">
        <v>33101.83</v>
      </c>
      <c r="CA198">
        <v>27511.75</v>
      </c>
      <c r="CB198">
        <v>38242.629999999997</v>
      </c>
      <c r="CC198">
        <v>31700.28</v>
      </c>
      <c r="CD198">
        <v>44189.89</v>
      </c>
      <c r="CE198">
        <v>35442.53</v>
      </c>
      <c r="CF198">
        <v>49440.11</v>
      </c>
      <c r="CG198">
        <v>0.71765630000000002</v>
      </c>
      <c r="CH198">
        <v>0.71939989999999998</v>
      </c>
      <c r="CI198">
        <v>0.71736500000000003</v>
      </c>
      <c r="CJ198">
        <v>0.71687789999999996</v>
      </c>
      <c r="DF198">
        <v>28096.26</v>
      </c>
      <c r="DG198">
        <v>123949.9</v>
      </c>
      <c r="DH198">
        <v>21588.29</v>
      </c>
      <c r="DI198">
        <v>109392.1</v>
      </c>
      <c r="DJ198">
        <v>0.2266744</v>
      </c>
      <c r="DK198">
        <v>0.19734769999999999</v>
      </c>
      <c r="DL198">
        <v>0.91334559999999998</v>
      </c>
      <c r="DM198">
        <v>5.0078999999999999E-2</v>
      </c>
      <c r="DN198">
        <v>85061.772100000002</v>
      </c>
      <c r="DO198">
        <v>152148.87530000001</v>
      </c>
      <c r="DP198">
        <v>0.55906929999999999</v>
      </c>
    </row>
    <row r="199" spans="1:120" x14ac:dyDescent="0.25">
      <c r="A199">
        <v>2015</v>
      </c>
      <c r="B199" s="1" t="s">
        <v>225</v>
      </c>
      <c r="C199" s="1" t="s">
        <v>226</v>
      </c>
      <c r="D199">
        <v>49</v>
      </c>
      <c r="E199" s="1" t="s">
        <v>130</v>
      </c>
      <c r="F199" s="1" t="s">
        <v>134</v>
      </c>
      <c r="G199">
        <v>2.9661E-2</v>
      </c>
      <c r="H199">
        <v>3.6219000000000001E-2</v>
      </c>
      <c r="I199">
        <v>336.84140000000002</v>
      </c>
      <c r="J199">
        <v>591.90520000000004</v>
      </c>
      <c r="K199">
        <v>1040.1089999999999</v>
      </c>
      <c r="L199">
        <v>1827.703</v>
      </c>
      <c r="M199">
        <v>5.4260039999999998</v>
      </c>
      <c r="N199">
        <v>4700.32</v>
      </c>
      <c r="O199">
        <v>4675.8019999999997</v>
      </c>
      <c r="P199">
        <v>4651.4110000000001</v>
      </c>
      <c r="Q199">
        <v>4627.1480000000001</v>
      </c>
      <c r="R199">
        <v>0.98443259999999999</v>
      </c>
      <c r="S199">
        <v>1500.319</v>
      </c>
      <c r="T199">
        <v>1957.586</v>
      </c>
      <c r="U199">
        <v>2554.2190000000001</v>
      </c>
      <c r="V199">
        <v>3332.694</v>
      </c>
      <c r="W199">
        <v>2.2213240000000001</v>
      </c>
      <c r="X199">
        <v>5483.5919999999996</v>
      </c>
      <c r="Y199">
        <v>6119.5169999999998</v>
      </c>
      <c r="Z199">
        <v>6829.1890000000003</v>
      </c>
      <c r="AA199">
        <v>7621.16</v>
      </c>
      <c r="AB199">
        <v>1.389812</v>
      </c>
      <c r="AC199">
        <v>0.24759999999999999</v>
      </c>
      <c r="AD199">
        <v>4792.5910000000003</v>
      </c>
      <c r="AE199">
        <v>5679.9489999999996</v>
      </c>
      <c r="AF199">
        <v>6731.6040000000003</v>
      </c>
      <c r="AG199">
        <v>7977.9740000000002</v>
      </c>
      <c r="AH199">
        <v>1.664647</v>
      </c>
      <c r="BM199">
        <v>6.2343390000000003</v>
      </c>
      <c r="BN199">
        <v>6.1316360000000003</v>
      </c>
      <c r="BO199">
        <v>6.0306249999999997</v>
      </c>
      <c r="BP199">
        <v>5.9312779999999998</v>
      </c>
      <c r="BQ199">
        <v>0.95138840000000002</v>
      </c>
      <c r="BR199">
        <v>100998</v>
      </c>
      <c r="BS199">
        <v>42217</v>
      </c>
      <c r="BT199">
        <v>34102</v>
      </c>
      <c r="BU199">
        <v>12355</v>
      </c>
      <c r="BV199">
        <v>0.41799839999999999</v>
      </c>
      <c r="BW199">
        <v>0.36229549999999999</v>
      </c>
      <c r="BX199">
        <v>0.86673900000000004</v>
      </c>
      <c r="BY199">
        <v>20961.419999999998</v>
      </c>
      <c r="BZ199">
        <v>28585.919999999998</v>
      </c>
      <c r="CA199">
        <v>25057.63</v>
      </c>
      <c r="CB199">
        <v>33466.339999999997</v>
      </c>
      <c r="CC199">
        <v>28932.39</v>
      </c>
      <c r="CD199">
        <v>38922.660000000003</v>
      </c>
      <c r="CE199">
        <v>32703.31</v>
      </c>
      <c r="CF199">
        <v>44262.06</v>
      </c>
      <c r="CG199">
        <v>0.73327790000000004</v>
      </c>
      <c r="CH199">
        <v>0.74874110000000005</v>
      </c>
      <c r="CI199">
        <v>0.74333020000000005</v>
      </c>
      <c r="CJ199">
        <v>0.73885639999999997</v>
      </c>
      <c r="DF199">
        <v>35964.620000000003</v>
      </c>
      <c r="DG199">
        <v>122658.9</v>
      </c>
      <c r="DH199">
        <v>24484.58</v>
      </c>
      <c r="DI199">
        <v>110869.3</v>
      </c>
      <c r="DJ199">
        <v>0.29320849999999998</v>
      </c>
      <c r="DK199">
        <v>0.2208418</v>
      </c>
      <c r="DL199">
        <v>0.93124410000000002</v>
      </c>
      <c r="DM199">
        <v>9.6622E-2</v>
      </c>
      <c r="DN199">
        <v>97710.723299999998</v>
      </c>
      <c r="DO199">
        <v>98562.30227</v>
      </c>
      <c r="DP199">
        <v>0.99136000000000002</v>
      </c>
    </row>
    <row r="200" spans="1:120" x14ac:dyDescent="0.25">
      <c r="A200">
        <v>2015</v>
      </c>
      <c r="B200" s="1" t="s">
        <v>227</v>
      </c>
      <c r="C200" s="1" t="s">
        <v>228</v>
      </c>
      <c r="D200">
        <v>50</v>
      </c>
      <c r="E200" s="1" t="s">
        <v>144</v>
      </c>
      <c r="F200" s="1" t="s">
        <v>145</v>
      </c>
      <c r="G200">
        <v>5.1811999999999997E-2</v>
      </c>
      <c r="H200">
        <v>5.1444999999999998E-2</v>
      </c>
      <c r="I200">
        <v>430.48</v>
      </c>
      <c r="J200">
        <v>818.25469999999996</v>
      </c>
      <c r="K200">
        <v>1555.335</v>
      </c>
      <c r="L200">
        <v>2956.375</v>
      </c>
      <c r="M200">
        <v>6.8676250000000003</v>
      </c>
      <c r="N200">
        <v>19629.53</v>
      </c>
      <c r="O200">
        <v>19342.98</v>
      </c>
      <c r="P200">
        <v>19060.62</v>
      </c>
      <c r="Q200">
        <v>18782.38</v>
      </c>
      <c r="R200">
        <v>0.95684290000000005</v>
      </c>
      <c r="S200">
        <v>1081.385</v>
      </c>
      <c r="T200">
        <v>1145.3040000000001</v>
      </c>
      <c r="U200">
        <v>1213.001</v>
      </c>
      <c r="V200">
        <v>1284.6990000000001</v>
      </c>
      <c r="W200">
        <v>1.1880120000000001</v>
      </c>
      <c r="X200">
        <v>17996.7</v>
      </c>
      <c r="Y200">
        <v>18054.16</v>
      </c>
      <c r="Z200">
        <v>18111.8</v>
      </c>
      <c r="AA200">
        <v>18169.63</v>
      </c>
      <c r="AB200">
        <v>1.009609</v>
      </c>
      <c r="AC200">
        <v>-0.27300000000000002</v>
      </c>
      <c r="AD200">
        <v>15541.21</v>
      </c>
      <c r="AE200">
        <v>16561</v>
      </c>
      <c r="AF200">
        <v>17647.7</v>
      </c>
      <c r="AG200">
        <v>18805.71</v>
      </c>
      <c r="AH200">
        <v>1.2100550000000001</v>
      </c>
      <c r="BM200">
        <v>8.088457</v>
      </c>
      <c r="BN200">
        <v>8.5179390000000001</v>
      </c>
      <c r="BO200">
        <v>8.970224</v>
      </c>
      <c r="BP200">
        <v>9.4465260000000004</v>
      </c>
      <c r="BQ200">
        <v>1.167902</v>
      </c>
      <c r="BR200">
        <v>11153</v>
      </c>
      <c r="BS200">
        <v>5574</v>
      </c>
      <c r="BT200">
        <v>2959</v>
      </c>
      <c r="BU200">
        <v>1876</v>
      </c>
      <c r="BV200">
        <v>0.4997759</v>
      </c>
      <c r="BW200">
        <v>0.63399799999999995</v>
      </c>
      <c r="BX200">
        <v>1.2685649999999999</v>
      </c>
      <c r="BY200">
        <v>24806.84</v>
      </c>
      <c r="BZ200">
        <v>26498.87</v>
      </c>
      <c r="CA200">
        <v>28502.71</v>
      </c>
      <c r="CB200">
        <v>30210.16</v>
      </c>
      <c r="CC200">
        <v>32001.360000000001</v>
      </c>
      <c r="CD200">
        <v>34574.230000000003</v>
      </c>
      <c r="CE200">
        <v>35811.78</v>
      </c>
      <c r="CF200">
        <v>38507.14</v>
      </c>
      <c r="CG200">
        <v>0.93614710000000001</v>
      </c>
      <c r="CH200">
        <v>0.94348080000000001</v>
      </c>
      <c r="CI200">
        <v>0.92558430000000003</v>
      </c>
      <c r="CJ200">
        <v>0.93000380000000005</v>
      </c>
      <c r="DF200">
        <v>27413.23</v>
      </c>
      <c r="DG200">
        <v>112640.7</v>
      </c>
      <c r="DH200">
        <v>20078.21</v>
      </c>
      <c r="DI200">
        <v>102880.8</v>
      </c>
      <c r="DJ200">
        <v>0.24336869999999999</v>
      </c>
      <c r="DK200">
        <v>0.1951599</v>
      </c>
      <c r="DL200">
        <v>0.8716313</v>
      </c>
      <c r="DM200">
        <v>0</v>
      </c>
      <c r="DN200">
        <v>89505.353040000002</v>
      </c>
      <c r="DO200">
        <v>91779.869049999994</v>
      </c>
      <c r="DP200">
        <v>0.97521769999999997</v>
      </c>
    </row>
    <row r="201" spans="1:120" x14ac:dyDescent="0.25">
      <c r="A201">
        <v>2015</v>
      </c>
      <c r="B201" s="1" t="s">
        <v>229</v>
      </c>
      <c r="C201" s="1" t="s">
        <v>230</v>
      </c>
      <c r="D201">
        <v>51</v>
      </c>
      <c r="E201" s="1" t="s">
        <v>126</v>
      </c>
      <c r="F201" s="1" t="s">
        <v>148</v>
      </c>
      <c r="G201">
        <v>3.3701000000000002E-2</v>
      </c>
      <c r="H201">
        <v>3.7026000000000003E-2</v>
      </c>
      <c r="I201">
        <v>427.58300000000003</v>
      </c>
      <c r="J201">
        <v>633.02449999999999</v>
      </c>
      <c r="K201">
        <v>937.17489999999998</v>
      </c>
      <c r="L201">
        <v>1387.461</v>
      </c>
      <c r="M201">
        <v>3.2448929999999998</v>
      </c>
      <c r="N201">
        <v>4835.9859999999999</v>
      </c>
      <c r="O201">
        <v>5465.5429999999997</v>
      </c>
      <c r="P201">
        <v>6177.058</v>
      </c>
      <c r="Q201">
        <v>6981.1980000000003</v>
      </c>
      <c r="R201">
        <v>1.4435929999999999</v>
      </c>
      <c r="S201">
        <v>5191.5870000000004</v>
      </c>
      <c r="T201">
        <v>4335.1109999999999</v>
      </c>
      <c r="U201">
        <v>3619.9319999999998</v>
      </c>
      <c r="V201">
        <v>3022.7379999999998</v>
      </c>
      <c r="W201">
        <v>0.58223780000000003</v>
      </c>
      <c r="X201">
        <v>9989.3279999999995</v>
      </c>
      <c r="Y201">
        <v>9639.6229999999996</v>
      </c>
      <c r="Z201">
        <v>9302.1610000000001</v>
      </c>
      <c r="AA201">
        <v>8976.5130000000008</v>
      </c>
      <c r="AB201">
        <v>0.89861020000000003</v>
      </c>
      <c r="AC201">
        <v>0.24859999999999999</v>
      </c>
      <c r="AD201">
        <v>9701.4130000000005</v>
      </c>
      <c r="AE201">
        <v>9697.6970000000001</v>
      </c>
      <c r="AF201">
        <v>9693.982</v>
      </c>
      <c r="AG201">
        <v>9690.27</v>
      </c>
      <c r="AH201">
        <v>0.99885139999999994</v>
      </c>
      <c r="BM201">
        <v>7.3826580000000002</v>
      </c>
      <c r="BN201">
        <v>7.3948999999999998</v>
      </c>
      <c r="BO201">
        <v>7.4071629999999997</v>
      </c>
      <c r="BP201">
        <v>7.4194459999999998</v>
      </c>
      <c r="BQ201">
        <v>1.004983</v>
      </c>
      <c r="BR201">
        <v>204531</v>
      </c>
      <c r="BS201">
        <v>95824</v>
      </c>
      <c r="BT201">
        <v>75269</v>
      </c>
      <c r="BU201">
        <v>24835</v>
      </c>
      <c r="BV201">
        <v>0.46850599999999998</v>
      </c>
      <c r="BW201">
        <v>0.32994990000000002</v>
      </c>
      <c r="BX201">
        <v>0.70425979999999999</v>
      </c>
      <c r="BY201">
        <v>23555.61</v>
      </c>
      <c r="BZ201">
        <v>33064.9</v>
      </c>
      <c r="CA201">
        <v>27307.599999999999</v>
      </c>
      <c r="CB201">
        <v>38219.769999999997</v>
      </c>
      <c r="CC201">
        <v>31750.14</v>
      </c>
      <c r="CD201">
        <v>44318.55</v>
      </c>
      <c r="CE201">
        <v>35408.22</v>
      </c>
      <c r="CF201">
        <v>49525.23</v>
      </c>
      <c r="CG201">
        <v>0.71240530000000002</v>
      </c>
      <c r="CH201">
        <v>0.71448889999999998</v>
      </c>
      <c r="CI201">
        <v>0.71640740000000003</v>
      </c>
      <c r="CJ201">
        <v>0.71495319999999996</v>
      </c>
      <c r="DF201">
        <v>27308.76</v>
      </c>
      <c r="DG201">
        <v>141028.70000000001</v>
      </c>
      <c r="DH201">
        <v>20698.669999999998</v>
      </c>
      <c r="DI201">
        <v>130212.8</v>
      </c>
      <c r="DJ201">
        <v>0.1936398</v>
      </c>
      <c r="DK201">
        <v>0.1589604</v>
      </c>
      <c r="DL201">
        <v>0.87330620000000003</v>
      </c>
      <c r="DM201">
        <v>6.8999999999999997E-4</v>
      </c>
      <c r="DN201">
        <v>111149.883</v>
      </c>
      <c r="DO201">
        <v>155377.35459999999</v>
      </c>
      <c r="DP201">
        <v>0.71535439999999995</v>
      </c>
    </row>
    <row r="202" spans="1:120" x14ac:dyDescent="0.25">
      <c r="A202">
        <v>2015</v>
      </c>
      <c r="B202" s="1" t="s">
        <v>231</v>
      </c>
      <c r="C202" s="1" t="s">
        <v>232</v>
      </c>
      <c r="D202">
        <v>53</v>
      </c>
      <c r="E202" s="1" t="s">
        <v>130</v>
      </c>
      <c r="F202" s="1" t="s">
        <v>131</v>
      </c>
      <c r="G202">
        <v>2.8091999999999999E-2</v>
      </c>
      <c r="H202">
        <v>3.4338E-2</v>
      </c>
      <c r="I202">
        <v>360.69409999999999</v>
      </c>
      <c r="J202">
        <v>620.27059999999994</v>
      </c>
      <c r="K202">
        <v>1066.653</v>
      </c>
      <c r="L202">
        <v>1834.28</v>
      </c>
      <c r="M202">
        <v>5.0854169999999996</v>
      </c>
      <c r="N202">
        <v>7777.8360000000002</v>
      </c>
      <c r="O202">
        <v>8484.9959999999992</v>
      </c>
      <c r="P202">
        <v>9256.4490000000005</v>
      </c>
      <c r="Q202">
        <v>10098.040000000001</v>
      </c>
      <c r="R202">
        <v>1.2983100000000001</v>
      </c>
      <c r="S202">
        <v>4206.0069999999996</v>
      </c>
      <c r="T202">
        <v>2972.0450000000001</v>
      </c>
      <c r="U202">
        <v>2100.1039999999998</v>
      </c>
      <c r="V202">
        <v>1483.973</v>
      </c>
      <c r="W202">
        <v>0.35282229999999998</v>
      </c>
      <c r="X202">
        <v>10092.36</v>
      </c>
      <c r="Y202">
        <v>9983.5339999999997</v>
      </c>
      <c r="Z202">
        <v>9875.8860000000004</v>
      </c>
      <c r="AA202">
        <v>9769.3960000000006</v>
      </c>
      <c r="AB202">
        <v>0.96799950000000001</v>
      </c>
      <c r="AC202">
        <v>3.0999999999999999E-3</v>
      </c>
      <c r="AD202">
        <v>8450.643</v>
      </c>
      <c r="AE202">
        <v>9022.2109999999993</v>
      </c>
      <c r="AF202">
        <v>9632.4380000000001</v>
      </c>
      <c r="AG202">
        <v>10283.94</v>
      </c>
      <c r="AH202">
        <v>1.216942</v>
      </c>
      <c r="BM202">
        <v>5.5760170000000002</v>
      </c>
      <c r="BN202">
        <v>5.7209719999999997</v>
      </c>
      <c r="BO202">
        <v>5.8696960000000002</v>
      </c>
      <c r="BP202">
        <v>6.0222850000000001</v>
      </c>
      <c r="BQ202">
        <v>1.080033</v>
      </c>
      <c r="BR202">
        <v>185603</v>
      </c>
      <c r="BS202">
        <v>77802</v>
      </c>
      <c r="BT202">
        <v>66571</v>
      </c>
      <c r="BU202">
        <v>20112</v>
      </c>
      <c r="BV202">
        <v>0.41918499999999997</v>
      </c>
      <c r="BW202">
        <v>0.30211349999999998</v>
      </c>
      <c r="BX202">
        <v>0.72071640000000003</v>
      </c>
      <c r="BY202">
        <v>25031.86</v>
      </c>
      <c r="BZ202">
        <v>34420.519999999997</v>
      </c>
      <c r="CA202">
        <v>28505.52</v>
      </c>
      <c r="CB202">
        <v>38949.519999999997</v>
      </c>
      <c r="CC202">
        <v>32312.05</v>
      </c>
      <c r="CD202">
        <v>44417.86</v>
      </c>
      <c r="CE202">
        <v>35678.85</v>
      </c>
      <c r="CF202">
        <v>49104.24</v>
      </c>
      <c r="CG202">
        <v>0.72723629999999995</v>
      </c>
      <c r="CH202">
        <v>0.73185800000000001</v>
      </c>
      <c r="CI202">
        <v>0.72745649999999995</v>
      </c>
      <c r="CJ202">
        <v>0.72659399999999996</v>
      </c>
      <c r="DF202">
        <v>29814.7</v>
      </c>
      <c r="DG202">
        <v>128353.4</v>
      </c>
      <c r="DH202">
        <v>22159.94</v>
      </c>
      <c r="DI202">
        <v>115846.39999999999</v>
      </c>
      <c r="DJ202">
        <v>0.2322861</v>
      </c>
      <c r="DK202">
        <v>0.19128729999999999</v>
      </c>
      <c r="DL202">
        <v>0.88496759999999997</v>
      </c>
      <c r="DM202">
        <v>0</v>
      </c>
      <c r="DN202">
        <v>96691.89993</v>
      </c>
      <c r="DO202">
        <v>142750.5943</v>
      </c>
      <c r="DP202">
        <v>0.67734850000000002</v>
      </c>
    </row>
    <row r="203" spans="1:120" x14ac:dyDescent="0.25">
      <c r="A203">
        <v>2015</v>
      </c>
      <c r="B203" s="1" t="s">
        <v>233</v>
      </c>
      <c r="C203" s="1" t="s">
        <v>234</v>
      </c>
      <c r="D203">
        <v>54</v>
      </c>
      <c r="E203" s="1" t="s">
        <v>126</v>
      </c>
      <c r="F203" s="1" t="s">
        <v>148</v>
      </c>
      <c r="G203">
        <v>4.4478999999999998E-2</v>
      </c>
      <c r="H203">
        <v>4.6138999999999999E-2</v>
      </c>
      <c r="I203">
        <v>566.36210000000005</v>
      </c>
      <c r="J203">
        <v>800.99459999999999</v>
      </c>
      <c r="K203">
        <v>1132.8309999999999</v>
      </c>
      <c r="L203">
        <v>1602.14</v>
      </c>
      <c r="M203">
        <v>2.8288259999999998</v>
      </c>
      <c r="N203">
        <v>6472.8149999999996</v>
      </c>
      <c r="O203">
        <v>6998.4669999999996</v>
      </c>
      <c r="P203">
        <v>7566.8059999999996</v>
      </c>
      <c r="Q203">
        <v>8181.3</v>
      </c>
      <c r="R203">
        <v>1.2639480000000001</v>
      </c>
      <c r="S203">
        <v>4557.58</v>
      </c>
      <c r="T203">
        <v>3807.259</v>
      </c>
      <c r="U203">
        <v>3180.4639999999999</v>
      </c>
      <c r="V203">
        <v>2656.8589999999999</v>
      </c>
      <c r="W203">
        <v>0.58295390000000002</v>
      </c>
      <c r="X203">
        <v>9806.7119999999995</v>
      </c>
      <c r="Y203">
        <v>9862.0259999999998</v>
      </c>
      <c r="Z203">
        <v>9917.6530000000002</v>
      </c>
      <c r="AA203">
        <v>9973.5939999999991</v>
      </c>
      <c r="AB203">
        <v>1.0170170000000001</v>
      </c>
      <c r="AC203">
        <v>-0.14030000000000001</v>
      </c>
      <c r="AD203">
        <v>9547.3310000000001</v>
      </c>
      <c r="AE203">
        <v>9914.3130000000001</v>
      </c>
      <c r="AF203">
        <v>10295.4</v>
      </c>
      <c r="AG203">
        <v>10691.14</v>
      </c>
      <c r="AH203">
        <v>1.119804</v>
      </c>
      <c r="BM203">
        <v>7.039968</v>
      </c>
      <c r="BN203">
        <v>7.1537800000000002</v>
      </c>
      <c r="BO203">
        <v>7.2694330000000003</v>
      </c>
      <c r="BP203">
        <v>7.3869559999999996</v>
      </c>
      <c r="BQ203">
        <v>1.049288</v>
      </c>
      <c r="BR203">
        <v>41002</v>
      </c>
      <c r="BS203">
        <v>12214</v>
      </c>
      <c r="BT203">
        <v>19192</v>
      </c>
      <c r="BU203">
        <v>4248</v>
      </c>
      <c r="BV203">
        <v>0.29788789999999998</v>
      </c>
      <c r="BW203">
        <v>0.22134219999999999</v>
      </c>
      <c r="BX203">
        <v>0.74303859999999999</v>
      </c>
      <c r="BY203">
        <v>21267.34</v>
      </c>
      <c r="BZ203">
        <v>26400.57</v>
      </c>
      <c r="CA203">
        <v>25192.82</v>
      </c>
      <c r="CB203">
        <v>30931.13</v>
      </c>
      <c r="CC203">
        <v>29477.26</v>
      </c>
      <c r="CD203">
        <v>36302</v>
      </c>
      <c r="CE203">
        <v>33539.07</v>
      </c>
      <c r="CF203">
        <v>41195.43</v>
      </c>
      <c r="CG203">
        <v>0.80556369999999999</v>
      </c>
      <c r="CH203">
        <v>0.81448129999999996</v>
      </c>
      <c r="CI203">
        <v>0.81200119999999998</v>
      </c>
      <c r="CJ203">
        <v>0.81414549999999997</v>
      </c>
      <c r="DF203">
        <v>24517.5</v>
      </c>
      <c r="DG203">
        <v>99328.98</v>
      </c>
      <c r="DH203">
        <v>18255.47</v>
      </c>
      <c r="DI203">
        <v>88321.21</v>
      </c>
      <c r="DJ203">
        <v>0.2468313</v>
      </c>
      <c r="DK203">
        <v>0.20669409999999999</v>
      </c>
      <c r="DL203">
        <v>0.92238929999999997</v>
      </c>
      <c r="DM203">
        <v>0</v>
      </c>
      <c r="DN203">
        <v>67255.513739999995</v>
      </c>
      <c r="DO203">
        <v>87668.134829999995</v>
      </c>
      <c r="DP203">
        <v>0.76716030000000002</v>
      </c>
    </row>
    <row r="204" spans="1:120" x14ac:dyDescent="0.25">
      <c r="A204">
        <v>2015</v>
      </c>
      <c r="B204" s="1" t="s">
        <v>235</v>
      </c>
      <c r="C204" s="1" t="s">
        <v>236</v>
      </c>
      <c r="D204">
        <v>55</v>
      </c>
      <c r="E204" s="1" t="s">
        <v>161</v>
      </c>
      <c r="F204" s="1" t="s">
        <v>162</v>
      </c>
      <c r="G204">
        <v>3.542E-2</v>
      </c>
      <c r="H204">
        <v>4.0215000000000001E-2</v>
      </c>
      <c r="I204">
        <v>342.31299999999999</v>
      </c>
      <c r="J204">
        <v>629.90030000000002</v>
      </c>
      <c r="K204">
        <v>1159.098</v>
      </c>
      <c r="L204">
        <v>2132.8919999999998</v>
      </c>
      <c r="M204">
        <v>6.2308240000000001</v>
      </c>
      <c r="N204">
        <v>5764.634</v>
      </c>
      <c r="O204">
        <v>6873.3310000000001</v>
      </c>
      <c r="P204">
        <v>8195.26</v>
      </c>
      <c r="Q204">
        <v>9771.4320000000007</v>
      </c>
      <c r="R204">
        <v>1.695065</v>
      </c>
      <c r="S204">
        <v>5242.6080000000002</v>
      </c>
      <c r="T204">
        <v>4370.2330000000002</v>
      </c>
      <c r="U204">
        <v>3643.0230000000001</v>
      </c>
      <c r="V204">
        <v>3036.8209999999999</v>
      </c>
      <c r="W204">
        <v>0.57925760000000004</v>
      </c>
      <c r="X204">
        <v>10617.16</v>
      </c>
      <c r="Y204">
        <v>10833.8</v>
      </c>
      <c r="Z204">
        <v>11054.86</v>
      </c>
      <c r="AA204">
        <v>11280.43</v>
      </c>
      <c r="AB204">
        <v>1.0624720000000001</v>
      </c>
      <c r="AC204">
        <v>0.1527</v>
      </c>
      <c r="AD204">
        <v>9449.5069999999996</v>
      </c>
      <c r="AE204">
        <v>9998.3169999999991</v>
      </c>
      <c r="AF204">
        <v>10579</v>
      </c>
      <c r="AG204">
        <v>11193.41</v>
      </c>
      <c r="AH204">
        <v>1.18455</v>
      </c>
      <c r="BM204">
        <v>6.13849</v>
      </c>
      <c r="BN204">
        <v>6.0373650000000003</v>
      </c>
      <c r="BO204">
        <v>5.937907</v>
      </c>
      <c r="BP204">
        <v>5.8400869999999996</v>
      </c>
      <c r="BQ204">
        <v>0.95138829999999996</v>
      </c>
      <c r="BR204">
        <v>133915</v>
      </c>
      <c r="BS204">
        <v>66664</v>
      </c>
      <c r="BT204">
        <v>48610</v>
      </c>
      <c r="BU204">
        <v>23429</v>
      </c>
      <c r="BV204">
        <v>0.49780829999999998</v>
      </c>
      <c r="BW204">
        <v>0.48197899999999999</v>
      </c>
      <c r="BX204">
        <v>0.96820209999999995</v>
      </c>
      <c r="BY204">
        <v>24954.94</v>
      </c>
      <c r="BZ204">
        <v>30195.56</v>
      </c>
      <c r="CA204">
        <v>28668.59</v>
      </c>
      <c r="CB204">
        <v>34587.49</v>
      </c>
      <c r="CC204">
        <v>32569.49</v>
      </c>
      <c r="CD204">
        <v>39577.68</v>
      </c>
      <c r="CE204">
        <v>36327.769999999997</v>
      </c>
      <c r="CF204">
        <v>43942.91</v>
      </c>
      <c r="CG204">
        <v>0.82644390000000001</v>
      </c>
      <c r="CH204">
        <v>0.82887149999999998</v>
      </c>
      <c r="CI204">
        <v>0.82292589999999999</v>
      </c>
      <c r="CJ204">
        <v>0.82670370000000004</v>
      </c>
      <c r="DF204">
        <v>30201.16</v>
      </c>
      <c r="DG204">
        <v>112863.8</v>
      </c>
      <c r="DH204">
        <v>23402.720000000001</v>
      </c>
      <c r="DI204">
        <v>103568.1</v>
      </c>
      <c r="DJ204">
        <v>0.26758939999999998</v>
      </c>
      <c r="DK204">
        <v>0.22596469999999999</v>
      </c>
      <c r="DL204">
        <v>0.84352839999999996</v>
      </c>
      <c r="DM204">
        <v>5.0626999999999998E-2</v>
      </c>
      <c r="DN204">
        <v>88281.833280000006</v>
      </c>
      <c r="DO204">
        <v>110893.7767</v>
      </c>
      <c r="DP204">
        <v>0.79609359999999996</v>
      </c>
    </row>
    <row r="205" spans="1:120" x14ac:dyDescent="0.25">
      <c r="A205">
        <v>2015</v>
      </c>
      <c r="B205" s="1" t="s">
        <v>237</v>
      </c>
      <c r="C205" s="1" t="s">
        <v>238</v>
      </c>
      <c r="D205">
        <v>56</v>
      </c>
      <c r="E205" s="1" t="s">
        <v>130</v>
      </c>
      <c r="F205" s="1" t="s">
        <v>134</v>
      </c>
      <c r="G205">
        <v>5.0800999999999999E-2</v>
      </c>
      <c r="H205">
        <v>5.7801999999999999E-2</v>
      </c>
      <c r="I205">
        <v>452.95069999999998</v>
      </c>
      <c r="J205">
        <v>1024.681</v>
      </c>
      <c r="K205">
        <v>2318.0700000000002</v>
      </c>
      <c r="L205">
        <v>5244.0209999999997</v>
      </c>
      <c r="M205">
        <v>11.57746</v>
      </c>
      <c r="N205">
        <v>1979.248</v>
      </c>
      <c r="O205">
        <v>9048.5509999999995</v>
      </c>
      <c r="P205">
        <v>41367.35</v>
      </c>
      <c r="Q205">
        <v>189119.6</v>
      </c>
      <c r="R205">
        <v>95.551259999999999</v>
      </c>
      <c r="S205">
        <v>20006.560000000001</v>
      </c>
      <c r="T205">
        <v>5765.4660000000003</v>
      </c>
      <c r="U205">
        <v>1661.4849999999999</v>
      </c>
      <c r="V205">
        <v>478.80439999999999</v>
      </c>
      <c r="W205">
        <v>2.39324E-2</v>
      </c>
      <c r="X205">
        <v>16535.400000000001</v>
      </c>
      <c r="Y205">
        <v>17276.25</v>
      </c>
      <c r="Z205">
        <v>18050.28</v>
      </c>
      <c r="AA205">
        <v>18858.990000000002</v>
      </c>
      <c r="AB205">
        <v>1.140522</v>
      </c>
      <c r="AC205">
        <v>-4.0000000000000001E-3</v>
      </c>
      <c r="AD205">
        <v>13704.89</v>
      </c>
      <c r="AE205">
        <v>14607.65</v>
      </c>
      <c r="AF205">
        <v>15569.88</v>
      </c>
      <c r="AG205">
        <v>16595.490000000002</v>
      </c>
      <c r="AH205">
        <v>1.210917</v>
      </c>
      <c r="BM205">
        <v>7.7668689999999998</v>
      </c>
      <c r="BN205">
        <v>8.1171959999999999</v>
      </c>
      <c r="BO205">
        <v>8.4833239999999996</v>
      </c>
      <c r="BP205">
        <v>8.8659669999999995</v>
      </c>
      <c r="BQ205">
        <v>1.1415109999999999</v>
      </c>
      <c r="BR205">
        <v>15462</v>
      </c>
      <c r="BS205">
        <v>6823</v>
      </c>
      <c r="BT205">
        <v>4474</v>
      </c>
      <c r="BU205">
        <v>2513</v>
      </c>
      <c r="BV205">
        <v>0.44127539999999998</v>
      </c>
      <c r="BW205">
        <v>0.56168969999999996</v>
      </c>
      <c r="BX205">
        <v>1.272878</v>
      </c>
      <c r="BY205">
        <v>24566.32</v>
      </c>
      <c r="BZ205">
        <v>25744.61</v>
      </c>
      <c r="CA205">
        <v>28767.96</v>
      </c>
      <c r="CB205">
        <v>29161.69</v>
      </c>
      <c r="CC205">
        <v>32565.31</v>
      </c>
      <c r="CD205">
        <v>33679.06</v>
      </c>
      <c r="CE205">
        <v>36088.839999999997</v>
      </c>
      <c r="CF205">
        <v>37801.360000000001</v>
      </c>
      <c r="CG205">
        <v>0.95423159999999996</v>
      </c>
      <c r="CH205">
        <v>0.98649869999999995</v>
      </c>
      <c r="CI205">
        <v>0.96693039999999997</v>
      </c>
      <c r="CJ205">
        <v>0.95469689999999996</v>
      </c>
      <c r="DF205">
        <v>30392.09</v>
      </c>
      <c r="DG205">
        <v>117917.4</v>
      </c>
      <c r="DH205">
        <v>22832.35</v>
      </c>
      <c r="DI205">
        <v>108645</v>
      </c>
      <c r="DJ205">
        <v>0.25774039999999998</v>
      </c>
      <c r="DK205">
        <v>0.2101556</v>
      </c>
      <c r="DL205">
        <v>0.89819099999999996</v>
      </c>
      <c r="DM205">
        <v>4.8789999999999997E-3</v>
      </c>
      <c r="DN205">
        <v>97937.333329999994</v>
      </c>
      <c r="DO205">
        <v>71977.447060000006</v>
      </c>
      <c r="DP205">
        <v>1.3606670000000001</v>
      </c>
    </row>
    <row r="206" spans="1:120" x14ac:dyDescent="0.25">
      <c r="A206">
        <v>2014</v>
      </c>
      <c r="B206" s="1" t="s">
        <v>124</v>
      </c>
      <c r="C206" s="1" t="s">
        <v>125</v>
      </c>
      <c r="D206">
        <v>1</v>
      </c>
      <c r="E206" s="1" t="s">
        <v>126</v>
      </c>
      <c r="F206" s="1" t="s">
        <v>127</v>
      </c>
      <c r="G206">
        <v>3.8594999999999997E-2</v>
      </c>
      <c r="H206">
        <v>4.1714000000000001E-2</v>
      </c>
      <c r="I206">
        <v>377.46539999999999</v>
      </c>
      <c r="J206">
        <v>553.40070000000003</v>
      </c>
      <c r="K206">
        <v>811.33860000000004</v>
      </c>
      <c r="L206">
        <v>1189.5</v>
      </c>
      <c r="M206">
        <v>3.1512829999999998</v>
      </c>
      <c r="N206">
        <v>5821.3119999999999</v>
      </c>
      <c r="O206">
        <v>5928.6509999999998</v>
      </c>
      <c r="P206">
        <v>6037.97</v>
      </c>
      <c r="Q206">
        <v>6149.3050000000003</v>
      </c>
      <c r="R206">
        <v>1.0563439999999999</v>
      </c>
      <c r="S206">
        <v>3270.9180000000001</v>
      </c>
      <c r="T206">
        <v>2971.2469999999998</v>
      </c>
      <c r="U206">
        <v>2699.0320000000002</v>
      </c>
      <c r="V206">
        <v>2451.7559999999999</v>
      </c>
      <c r="W206">
        <v>0.74956199999999995</v>
      </c>
      <c r="X206">
        <v>8628.9609999999993</v>
      </c>
      <c r="Y206">
        <v>8388.4210000000003</v>
      </c>
      <c r="Z206">
        <v>8154.5860000000002</v>
      </c>
      <c r="AA206">
        <v>7927.268</v>
      </c>
      <c r="AB206">
        <v>0.91868159999999999</v>
      </c>
      <c r="AC206">
        <v>-0.1573</v>
      </c>
      <c r="AD206">
        <v>8006.0529999999999</v>
      </c>
      <c r="AE206">
        <v>8161.1379999999999</v>
      </c>
      <c r="AF206">
        <v>8319.2250000000004</v>
      </c>
      <c r="AG206">
        <v>8480.375</v>
      </c>
      <c r="AH206">
        <v>1.059245</v>
      </c>
      <c r="BM206">
        <v>6.6272679999999999</v>
      </c>
      <c r="BN206">
        <v>6.5510799999999998</v>
      </c>
      <c r="BO206">
        <v>6.4757680000000004</v>
      </c>
      <c r="BP206">
        <v>6.4013210000000003</v>
      </c>
      <c r="BQ206">
        <v>0.96590659999999995</v>
      </c>
      <c r="BR206">
        <v>121104</v>
      </c>
      <c r="BS206">
        <v>49781</v>
      </c>
      <c r="BT206">
        <v>60076</v>
      </c>
      <c r="BU206">
        <v>18164</v>
      </c>
      <c r="BV206">
        <v>0.41105989999999998</v>
      </c>
      <c r="BW206">
        <v>0.30235030000000002</v>
      </c>
      <c r="BX206">
        <v>0.73553840000000004</v>
      </c>
      <c r="BY206">
        <v>20559.75</v>
      </c>
      <c r="BZ206">
        <v>26803.18</v>
      </c>
      <c r="CA206">
        <v>24051</v>
      </c>
      <c r="CB206">
        <v>31413.22</v>
      </c>
      <c r="CC206">
        <v>27540.240000000002</v>
      </c>
      <c r="CD206">
        <v>36696.43</v>
      </c>
      <c r="CE206">
        <v>31354.27</v>
      </c>
      <c r="CF206">
        <v>41355.4</v>
      </c>
      <c r="CG206">
        <v>0.76706379999999996</v>
      </c>
      <c r="CH206">
        <v>0.76563300000000001</v>
      </c>
      <c r="CI206">
        <v>0.75048820000000005</v>
      </c>
      <c r="CJ206">
        <v>0.75816640000000002</v>
      </c>
      <c r="DF206">
        <v>23836.959999999999</v>
      </c>
      <c r="DG206">
        <v>107474.2</v>
      </c>
      <c r="DH206">
        <v>18121.77</v>
      </c>
      <c r="DI206">
        <v>94759.82</v>
      </c>
      <c r="DJ206">
        <v>0.2217925</v>
      </c>
      <c r="DK206">
        <v>0.19123899999999999</v>
      </c>
      <c r="DL206">
        <v>0.87506320000000004</v>
      </c>
      <c r="DM206">
        <v>0</v>
      </c>
      <c r="DN206">
        <v>69971.279240000003</v>
      </c>
      <c r="DO206">
        <v>98746.229389999993</v>
      </c>
      <c r="DP206">
        <v>0.70859689999999997</v>
      </c>
    </row>
    <row r="207" spans="1:120" x14ac:dyDescent="0.25">
      <c r="A207">
        <v>2014</v>
      </c>
      <c r="B207" s="1" t="s">
        <v>128</v>
      </c>
      <c r="C207" s="1" t="s">
        <v>129</v>
      </c>
      <c r="D207">
        <v>2</v>
      </c>
      <c r="E207" s="1" t="s">
        <v>130</v>
      </c>
      <c r="F207" s="1" t="s">
        <v>131</v>
      </c>
      <c r="G207">
        <v>4.4680999999999998E-2</v>
      </c>
      <c r="H207">
        <v>6.0593000000000001E-2</v>
      </c>
      <c r="I207">
        <v>617.07180000000005</v>
      </c>
      <c r="J207">
        <v>1286.508</v>
      </c>
      <c r="K207">
        <v>2682.1889999999999</v>
      </c>
      <c r="L207">
        <v>5591.99</v>
      </c>
      <c r="M207">
        <v>9.0621390000000002</v>
      </c>
      <c r="N207">
        <v>11728.81</v>
      </c>
      <c r="O207">
        <v>14580.81</v>
      </c>
      <c r="P207">
        <v>18126.310000000001</v>
      </c>
      <c r="Q207">
        <v>22533.94</v>
      </c>
      <c r="R207">
        <v>1.9212469999999999</v>
      </c>
      <c r="S207">
        <v>5138.3919999999998</v>
      </c>
      <c r="T207">
        <v>3017.0929999999998</v>
      </c>
      <c r="U207">
        <v>1771.5360000000001</v>
      </c>
      <c r="V207">
        <v>1040.1869999999999</v>
      </c>
      <c r="W207">
        <v>0.20243439999999999</v>
      </c>
      <c r="X207">
        <v>12406.12</v>
      </c>
      <c r="Y207">
        <v>14423.84</v>
      </c>
      <c r="Z207">
        <v>16769.72</v>
      </c>
      <c r="AA207">
        <v>19497.13</v>
      </c>
      <c r="AB207">
        <v>1.5715730000000001</v>
      </c>
      <c r="AC207">
        <v>0.19409999999999999</v>
      </c>
      <c r="AD207">
        <v>11941.35</v>
      </c>
      <c r="AE207">
        <v>14785.82</v>
      </c>
      <c r="AF207">
        <v>18307.849999999999</v>
      </c>
      <c r="AG207">
        <v>22668.84</v>
      </c>
      <c r="AH207">
        <v>1.8983479999999999</v>
      </c>
      <c r="BM207">
        <v>6.0349510000000004</v>
      </c>
      <c r="BN207">
        <v>6.3263410000000002</v>
      </c>
      <c r="BO207">
        <v>6.631799</v>
      </c>
      <c r="BP207">
        <v>6.952007</v>
      </c>
      <c r="BQ207">
        <v>1.1519569999999999</v>
      </c>
      <c r="BR207">
        <v>19978</v>
      </c>
      <c r="BS207">
        <v>8332</v>
      </c>
      <c r="BT207">
        <v>7367</v>
      </c>
      <c r="BU207">
        <v>3070</v>
      </c>
      <c r="BV207">
        <v>0.41705880000000001</v>
      </c>
      <c r="BW207">
        <v>0.41672320000000002</v>
      </c>
      <c r="BX207">
        <v>0.99919550000000001</v>
      </c>
      <c r="BY207">
        <v>26015.040000000001</v>
      </c>
      <c r="BZ207">
        <v>28293.45</v>
      </c>
      <c r="CA207">
        <v>29870.83</v>
      </c>
      <c r="CB207">
        <v>32651.71</v>
      </c>
      <c r="CC207">
        <v>34057.79</v>
      </c>
      <c r="CD207">
        <v>37805.11</v>
      </c>
      <c r="CE207">
        <v>37860.480000000003</v>
      </c>
      <c r="CF207">
        <v>42400.94</v>
      </c>
      <c r="CG207">
        <v>0.91947219999999996</v>
      </c>
      <c r="CH207">
        <v>0.91483219999999998</v>
      </c>
      <c r="CI207">
        <v>0.9008777</v>
      </c>
      <c r="CJ207">
        <v>0.89291609999999999</v>
      </c>
      <c r="DF207">
        <v>33786.28</v>
      </c>
      <c r="DG207">
        <v>111214.1</v>
      </c>
      <c r="DH207">
        <v>25654.47</v>
      </c>
      <c r="DI207">
        <v>99715.79</v>
      </c>
      <c r="DJ207">
        <v>0.30379499999999998</v>
      </c>
      <c r="DK207">
        <v>0.2572759</v>
      </c>
      <c r="DL207">
        <v>0.9137499</v>
      </c>
      <c r="DM207">
        <v>4.6722E-2</v>
      </c>
      <c r="DN207">
        <v>80233.159350000002</v>
      </c>
      <c r="DO207">
        <v>113650.6349</v>
      </c>
      <c r="DP207">
        <v>0.70596309999999995</v>
      </c>
    </row>
    <row r="208" spans="1:120" x14ac:dyDescent="0.25">
      <c r="A208">
        <v>2014</v>
      </c>
      <c r="B208" s="1" t="s">
        <v>132</v>
      </c>
      <c r="C208" s="1" t="s">
        <v>133</v>
      </c>
      <c r="D208">
        <v>4</v>
      </c>
      <c r="E208" s="1" t="s">
        <v>130</v>
      </c>
      <c r="F208" s="1" t="s">
        <v>134</v>
      </c>
      <c r="G208">
        <v>2.7977999999999999E-2</v>
      </c>
      <c r="H208">
        <v>3.0960999999999999E-2</v>
      </c>
      <c r="I208">
        <v>318.20979999999997</v>
      </c>
      <c r="J208">
        <v>501.1635</v>
      </c>
      <c r="K208">
        <v>789.30579999999998</v>
      </c>
      <c r="L208">
        <v>1243.115</v>
      </c>
      <c r="M208">
        <v>3.9065889999999999</v>
      </c>
      <c r="N208">
        <v>2981.0309999999999</v>
      </c>
      <c r="O208">
        <v>3236.4659999999999</v>
      </c>
      <c r="P208">
        <v>3513.788</v>
      </c>
      <c r="Q208">
        <v>3814.8739999999998</v>
      </c>
      <c r="R208">
        <v>1.2797160000000001</v>
      </c>
      <c r="S208">
        <v>4338.0630000000001</v>
      </c>
      <c r="T208">
        <v>3654.8870000000002</v>
      </c>
      <c r="U208">
        <v>3079.3009999999999</v>
      </c>
      <c r="V208">
        <v>2594.36</v>
      </c>
      <c r="W208">
        <v>0.59804559999999996</v>
      </c>
      <c r="X208">
        <v>7376.6639999999998</v>
      </c>
      <c r="Y208">
        <v>7071.2070000000003</v>
      </c>
      <c r="Z208">
        <v>6778.3980000000001</v>
      </c>
      <c r="AA208">
        <v>6497.7139999999999</v>
      </c>
      <c r="AB208">
        <v>0.8808473</v>
      </c>
      <c r="AC208">
        <v>-0.1201</v>
      </c>
      <c r="AD208">
        <v>5930.6220000000003</v>
      </c>
      <c r="AE208">
        <v>6252.9790000000003</v>
      </c>
      <c r="AF208">
        <v>6592.8549999999996</v>
      </c>
      <c r="AG208">
        <v>6951.2070000000003</v>
      </c>
      <c r="AH208">
        <v>1.1720870000000001</v>
      </c>
      <c r="BM208">
        <v>5.3450379999999997</v>
      </c>
      <c r="BN208">
        <v>5.3033570000000001</v>
      </c>
      <c r="BO208">
        <v>5.2620019999999998</v>
      </c>
      <c r="BP208">
        <v>5.2209680000000001</v>
      </c>
      <c r="BQ208">
        <v>0.97678770000000004</v>
      </c>
      <c r="BR208">
        <v>182762</v>
      </c>
      <c r="BS208">
        <v>67662</v>
      </c>
      <c r="BT208">
        <v>93526</v>
      </c>
      <c r="BU208">
        <v>28890</v>
      </c>
      <c r="BV208">
        <v>0.37021920000000003</v>
      </c>
      <c r="BW208">
        <v>0.30889810000000001</v>
      </c>
      <c r="BX208">
        <v>0.83436529999999998</v>
      </c>
      <c r="BY208">
        <v>21570.61</v>
      </c>
      <c r="BZ208">
        <v>30322.17</v>
      </c>
      <c r="CA208">
        <v>24581.7</v>
      </c>
      <c r="CB208">
        <v>34422.519999999997</v>
      </c>
      <c r="CC208">
        <v>27714.87</v>
      </c>
      <c r="CD208">
        <v>39039.39</v>
      </c>
      <c r="CE208">
        <v>30574.21</v>
      </c>
      <c r="CF208">
        <v>43145.01</v>
      </c>
      <c r="CG208">
        <v>0.71138080000000004</v>
      </c>
      <c r="CH208">
        <v>0.71411670000000005</v>
      </c>
      <c r="CI208">
        <v>0.70992049999999995</v>
      </c>
      <c r="CJ208">
        <v>0.7086384</v>
      </c>
      <c r="DF208">
        <v>28341.46</v>
      </c>
      <c r="DG208">
        <v>115956.6</v>
      </c>
      <c r="DH208">
        <v>21323.57</v>
      </c>
      <c r="DI208">
        <v>101760.1</v>
      </c>
      <c r="DJ208">
        <v>0.2444144</v>
      </c>
      <c r="DK208">
        <v>0.20954739999999999</v>
      </c>
      <c r="DL208">
        <v>0.90767869999999995</v>
      </c>
      <c r="DM208">
        <v>0.17772499999999999</v>
      </c>
      <c r="DN208">
        <v>77970.233080000005</v>
      </c>
      <c r="DO208">
        <v>101605.6372</v>
      </c>
      <c r="DP208">
        <v>0.76738099999999998</v>
      </c>
    </row>
    <row r="209" spans="1:120" x14ac:dyDescent="0.25">
      <c r="A209">
        <v>2014</v>
      </c>
      <c r="B209" s="1" t="s">
        <v>135</v>
      </c>
      <c r="C209" s="1" t="s">
        <v>136</v>
      </c>
      <c r="D209">
        <v>5</v>
      </c>
      <c r="E209" s="1" t="s">
        <v>126</v>
      </c>
      <c r="F209" s="1" t="s">
        <v>137</v>
      </c>
      <c r="G209">
        <v>4.199E-2</v>
      </c>
      <c r="H209">
        <v>4.2953999999999999E-2</v>
      </c>
      <c r="I209">
        <v>485.92039999999997</v>
      </c>
      <c r="J209">
        <v>668.98519999999996</v>
      </c>
      <c r="K209">
        <v>921.01750000000004</v>
      </c>
      <c r="L209">
        <v>1268</v>
      </c>
      <c r="M209">
        <v>2.6094810000000002</v>
      </c>
      <c r="N209">
        <v>9179.027</v>
      </c>
      <c r="O209">
        <v>9047</v>
      </c>
      <c r="P209">
        <v>8916.8729999999996</v>
      </c>
      <c r="Q209">
        <v>8788.6180000000004</v>
      </c>
      <c r="R209">
        <v>0.95746730000000002</v>
      </c>
      <c r="S209">
        <v>1216.1469999999999</v>
      </c>
      <c r="T209">
        <v>1118.585</v>
      </c>
      <c r="U209">
        <v>1028.8510000000001</v>
      </c>
      <c r="V209">
        <v>946.31449999999995</v>
      </c>
      <c r="W209">
        <v>0.77812519999999996</v>
      </c>
      <c r="X209">
        <v>8790.9699999999993</v>
      </c>
      <c r="Y209">
        <v>8751.027</v>
      </c>
      <c r="Z209">
        <v>8711.2659999999996</v>
      </c>
      <c r="AA209">
        <v>8671.6859999999997</v>
      </c>
      <c r="AB209">
        <v>0.98643110000000001</v>
      </c>
      <c r="AC209">
        <v>0.2021</v>
      </c>
      <c r="AD209">
        <v>7802.098</v>
      </c>
      <c r="AE209">
        <v>8200.9040000000005</v>
      </c>
      <c r="AF209">
        <v>8620.0990000000002</v>
      </c>
      <c r="AG209">
        <v>9060.7180000000008</v>
      </c>
      <c r="AH209">
        <v>1.1613180000000001</v>
      </c>
      <c r="BM209">
        <v>6.40158</v>
      </c>
      <c r="BN209">
        <v>6.6783859999999997</v>
      </c>
      <c r="BO209">
        <v>6.9671620000000001</v>
      </c>
      <c r="BP209">
        <v>7.2684240000000004</v>
      </c>
      <c r="BQ209">
        <v>1.1354109999999999</v>
      </c>
      <c r="BR209">
        <v>84849</v>
      </c>
      <c r="BS209">
        <v>40098</v>
      </c>
      <c r="BT209">
        <v>47692</v>
      </c>
      <c r="BU209">
        <v>21383</v>
      </c>
      <c r="BV209">
        <v>0.47258070000000002</v>
      </c>
      <c r="BW209">
        <v>0.44835609999999998</v>
      </c>
      <c r="BX209">
        <v>0.94873980000000002</v>
      </c>
      <c r="BY209">
        <v>22821.29</v>
      </c>
      <c r="BZ209">
        <v>27694.76</v>
      </c>
      <c r="CA209">
        <v>25910.48</v>
      </c>
      <c r="CB209">
        <v>31716.38</v>
      </c>
      <c r="CC209">
        <v>29824.53</v>
      </c>
      <c r="CD209">
        <v>36083.269999999997</v>
      </c>
      <c r="CE209">
        <v>32951.120000000003</v>
      </c>
      <c r="CF209">
        <v>40156.99</v>
      </c>
      <c r="CG209">
        <v>0.82402929999999996</v>
      </c>
      <c r="CH209">
        <v>0.81694319999999998</v>
      </c>
      <c r="CI209">
        <v>0.82654729999999998</v>
      </c>
      <c r="CJ209">
        <v>0.8205576</v>
      </c>
      <c r="DF209">
        <v>25555.01</v>
      </c>
      <c r="DG209">
        <v>95900.95</v>
      </c>
      <c r="DH209">
        <v>19580.75</v>
      </c>
      <c r="DI209">
        <v>83968.66</v>
      </c>
      <c r="DJ209">
        <v>0.26647300000000002</v>
      </c>
      <c r="DK209">
        <v>0.23319119999999999</v>
      </c>
      <c r="DL209">
        <v>0.89190919999999996</v>
      </c>
      <c r="DM209">
        <v>3.4551999999999999E-2</v>
      </c>
      <c r="DN209">
        <v>62022.054069999998</v>
      </c>
      <c r="DO209">
        <v>99390.108110000001</v>
      </c>
      <c r="DP209">
        <v>0.62402639999999998</v>
      </c>
    </row>
    <row r="210" spans="1:120" x14ac:dyDescent="0.25">
      <c r="A210">
        <v>2014</v>
      </c>
      <c r="B210" s="1" t="s">
        <v>138</v>
      </c>
      <c r="C210" s="1" t="s">
        <v>139</v>
      </c>
      <c r="D210">
        <v>6</v>
      </c>
      <c r="E210" s="1" t="s">
        <v>130</v>
      </c>
      <c r="F210" s="1" t="s">
        <v>131</v>
      </c>
      <c r="G210">
        <v>2.7622000000000001E-2</v>
      </c>
      <c r="H210">
        <v>3.2788999999999999E-2</v>
      </c>
      <c r="I210">
        <v>358.12729999999999</v>
      </c>
      <c r="J210">
        <v>533.46569999999997</v>
      </c>
      <c r="K210">
        <v>794.64959999999996</v>
      </c>
      <c r="L210">
        <v>1183.7090000000001</v>
      </c>
      <c r="M210">
        <v>3.3052739999999998</v>
      </c>
      <c r="N210">
        <v>3874.7890000000002</v>
      </c>
      <c r="O210">
        <v>4962.3540000000003</v>
      </c>
      <c r="P210">
        <v>6355.1729999999998</v>
      </c>
      <c r="Q210">
        <v>8138.9269999999997</v>
      </c>
      <c r="R210">
        <v>2.1004830000000001</v>
      </c>
      <c r="S210">
        <v>4597.1440000000002</v>
      </c>
      <c r="T210">
        <v>3352.8420000000001</v>
      </c>
      <c r="U210">
        <v>2445.3339999999998</v>
      </c>
      <c r="V210">
        <v>1783.4590000000001</v>
      </c>
      <c r="W210">
        <v>0.3879493</v>
      </c>
      <c r="X210">
        <v>8288.3430000000008</v>
      </c>
      <c r="Y210">
        <v>8325.4220000000005</v>
      </c>
      <c r="Z210">
        <v>8362.6679999999997</v>
      </c>
      <c r="AA210">
        <v>8400.0810000000001</v>
      </c>
      <c r="AB210">
        <v>1.0134810000000001</v>
      </c>
      <c r="AC210">
        <v>-1.6999999999999999E-3</v>
      </c>
      <c r="AD210">
        <v>7230.7830000000004</v>
      </c>
      <c r="AE210">
        <v>7590.4250000000002</v>
      </c>
      <c r="AF210">
        <v>7967.9549999999999</v>
      </c>
      <c r="AG210">
        <v>8364.2639999999992</v>
      </c>
      <c r="AH210">
        <v>1.156758</v>
      </c>
      <c r="BM210">
        <v>4.2413790000000002</v>
      </c>
      <c r="BN210">
        <v>4.2399490000000002</v>
      </c>
      <c r="BO210">
        <v>4.2385190000000001</v>
      </c>
      <c r="BP210">
        <v>4.2370900000000002</v>
      </c>
      <c r="BQ210">
        <v>0.99898869999999995</v>
      </c>
      <c r="BR210">
        <v>1034972</v>
      </c>
      <c r="BS210">
        <v>493602</v>
      </c>
      <c r="BT210">
        <v>458973</v>
      </c>
      <c r="BU210">
        <v>182252</v>
      </c>
      <c r="BV210">
        <v>0.47692299999999999</v>
      </c>
      <c r="BW210">
        <v>0.39708650000000001</v>
      </c>
      <c r="BX210">
        <v>0.83260080000000003</v>
      </c>
      <c r="BY210">
        <v>29827.05</v>
      </c>
      <c r="BZ210">
        <v>35715.980000000003</v>
      </c>
      <c r="CA210">
        <v>34557.61</v>
      </c>
      <c r="CB210">
        <v>41287.269999999997</v>
      </c>
      <c r="CC210">
        <v>39850.79</v>
      </c>
      <c r="CD210">
        <v>47834.96</v>
      </c>
      <c r="CE210">
        <v>44786.29</v>
      </c>
      <c r="CF210">
        <v>53622.43</v>
      </c>
      <c r="CG210">
        <v>0.83511769999999996</v>
      </c>
      <c r="CH210">
        <v>0.83700410000000003</v>
      </c>
      <c r="CI210">
        <v>0.83308910000000003</v>
      </c>
      <c r="CJ210">
        <v>0.83521570000000001</v>
      </c>
      <c r="DF210">
        <v>28448.27</v>
      </c>
      <c r="DG210">
        <v>130155.3</v>
      </c>
      <c r="DH210">
        <v>21594.93</v>
      </c>
      <c r="DI210">
        <v>114858.8</v>
      </c>
      <c r="DJ210">
        <v>0.2185716</v>
      </c>
      <c r="DK210">
        <v>0.18801280000000001</v>
      </c>
      <c r="DL210">
        <v>0.90060289999999998</v>
      </c>
      <c r="DM210">
        <v>8.2596000000000003E-2</v>
      </c>
      <c r="DN210">
        <v>87901.256640000007</v>
      </c>
      <c r="DO210">
        <v>157887.39509999999</v>
      </c>
      <c r="DP210">
        <v>0.55673379999999995</v>
      </c>
    </row>
    <row r="211" spans="1:120" x14ac:dyDescent="0.25">
      <c r="A211">
        <v>2014</v>
      </c>
      <c r="B211" s="1" t="s">
        <v>140</v>
      </c>
      <c r="C211" s="1" t="s">
        <v>141</v>
      </c>
      <c r="D211">
        <v>8</v>
      </c>
      <c r="E211" s="1" t="s">
        <v>130</v>
      </c>
      <c r="F211" s="1" t="s">
        <v>134</v>
      </c>
      <c r="G211">
        <v>2.8749E-2</v>
      </c>
      <c r="H211">
        <v>3.2391999999999997E-2</v>
      </c>
      <c r="I211">
        <v>258.43130000000002</v>
      </c>
      <c r="J211">
        <v>476.06420000000003</v>
      </c>
      <c r="K211">
        <v>876.97249999999997</v>
      </c>
      <c r="L211">
        <v>1615.498</v>
      </c>
      <c r="M211">
        <v>6.251169</v>
      </c>
      <c r="N211">
        <v>4517.7719999999999</v>
      </c>
      <c r="O211">
        <v>4885.6580000000004</v>
      </c>
      <c r="P211">
        <v>5283.5</v>
      </c>
      <c r="Q211">
        <v>5713.7389999999996</v>
      </c>
      <c r="R211">
        <v>1.2647250000000001</v>
      </c>
      <c r="S211">
        <v>3710.9029999999998</v>
      </c>
      <c r="T211">
        <v>3424.915</v>
      </c>
      <c r="U211">
        <v>3160.9659999999999</v>
      </c>
      <c r="V211">
        <v>2917.3589999999999</v>
      </c>
      <c r="W211">
        <v>0.78615889999999999</v>
      </c>
      <c r="X211">
        <v>8168.19</v>
      </c>
      <c r="Y211">
        <v>8309.5820000000003</v>
      </c>
      <c r="Z211">
        <v>8453.4220000000005</v>
      </c>
      <c r="AA211">
        <v>8599.7510000000002</v>
      </c>
      <c r="AB211">
        <v>1.052834</v>
      </c>
      <c r="AC211">
        <v>0.1212</v>
      </c>
      <c r="AD211">
        <v>7365.982</v>
      </c>
      <c r="AE211">
        <v>7783.098</v>
      </c>
      <c r="AF211">
        <v>8223.8340000000007</v>
      </c>
      <c r="AG211">
        <v>8689.5280000000002</v>
      </c>
      <c r="AH211">
        <v>1.179684</v>
      </c>
      <c r="BM211">
        <v>5.5396919999999996</v>
      </c>
      <c r="BN211">
        <v>5.8165750000000003</v>
      </c>
      <c r="BO211">
        <v>6.107297</v>
      </c>
      <c r="BP211">
        <v>6.4125500000000004</v>
      </c>
      <c r="BQ211">
        <v>1.157564</v>
      </c>
      <c r="BR211">
        <v>132661</v>
      </c>
      <c r="BS211">
        <v>71540</v>
      </c>
      <c r="BT211">
        <v>49539</v>
      </c>
      <c r="BU211">
        <v>23630</v>
      </c>
      <c r="BV211">
        <v>0.53926929999999995</v>
      </c>
      <c r="BW211">
        <v>0.47699789999999997</v>
      </c>
      <c r="BX211">
        <v>0.88452640000000005</v>
      </c>
      <c r="BY211">
        <v>20211.740000000002</v>
      </c>
      <c r="BZ211">
        <v>28866.41</v>
      </c>
      <c r="CA211">
        <v>23121.31</v>
      </c>
      <c r="CB211">
        <v>33408.22</v>
      </c>
      <c r="CC211">
        <v>26868.27</v>
      </c>
      <c r="CD211">
        <v>38516.83</v>
      </c>
      <c r="CE211">
        <v>29991.69</v>
      </c>
      <c r="CF211">
        <v>43146.9</v>
      </c>
      <c r="CG211">
        <v>0.70018190000000002</v>
      </c>
      <c r="CH211">
        <v>0.69208440000000004</v>
      </c>
      <c r="CI211">
        <v>0.69757219999999998</v>
      </c>
      <c r="CJ211">
        <v>0.69510629999999995</v>
      </c>
      <c r="DF211">
        <v>28951.49</v>
      </c>
      <c r="DG211">
        <v>126624.4</v>
      </c>
      <c r="DH211">
        <v>20750.650000000001</v>
      </c>
      <c r="DI211">
        <v>115648.2</v>
      </c>
      <c r="DJ211">
        <v>0.2286407</v>
      </c>
      <c r="DK211">
        <v>0.17942900000000001</v>
      </c>
      <c r="DL211">
        <v>0.90085780000000004</v>
      </c>
      <c r="DM211">
        <v>0.10941099999999999</v>
      </c>
      <c r="DN211">
        <v>98273.076050000003</v>
      </c>
      <c r="DO211">
        <v>140433.49189999999</v>
      </c>
      <c r="DP211">
        <v>0.69978370000000001</v>
      </c>
    </row>
    <row r="212" spans="1:120" x14ac:dyDescent="0.25">
      <c r="A212">
        <v>2014</v>
      </c>
      <c r="B212" s="1" t="s">
        <v>142</v>
      </c>
      <c r="C212" s="1" t="s">
        <v>143</v>
      </c>
      <c r="D212">
        <v>9</v>
      </c>
      <c r="E212" s="1" t="s">
        <v>144</v>
      </c>
      <c r="F212" s="1" t="s">
        <v>145</v>
      </c>
      <c r="G212">
        <v>3.5714999999999997E-2</v>
      </c>
      <c r="H212">
        <v>3.7176000000000001E-2</v>
      </c>
      <c r="I212">
        <v>275.71539999999999</v>
      </c>
      <c r="J212">
        <v>491.25</v>
      </c>
      <c r="K212">
        <v>875.27419999999995</v>
      </c>
      <c r="L212">
        <v>1559.501</v>
      </c>
      <c r="M212">
        <v>5.6562000000000001</v>
      </c>
      <c r="N212">
        <v>4505.2020000000002</v>
      </c>
      <c r="O212">
        <v>6743.6260000000002</v>
      </c>
      <c r="P212">
        <v>10094.219999999999</v>
      </c>
      <c r="Q212">
        <v>15109.57</v>
      </c>
      <c r="R212">
        <v>3.3538039999999998</v>
      </c>
      <c r="S212">
        <v>12843.23</v>
      </c>
      <c r="T212">
        <v>8816.6020000000008</v>
      </c>
      <c r="U212">
        <v>6052.4070000000002</v>
      </c>
      <c r="V212">
        <v>4154.8459999999995</v>
      </c>
      <c r="W212">
        <v>0.32350469999999998</v>
      </c>
      <c r="X212">
        <v>16810.650000000001</v>
      </c>
      <c r="Y212">
        <v>16679.22</v>
      </c>
      <c r="Z212">
        <v>16548.830000000002</v>
      </c>
      <c r="AA212">
        <v>16419.45</v>
      </c>
      <c r="AB212">
        <v>0.97672919999999996</v>
      </c>
      <c r="AC212">
        <v>-0.1295</v>
      </c>
      <c r="AD212">
        <v>15691.56</v>
      </c>
      <c r="AE212">
        <v>15672.19</v>
      </c>
      <c r="AF212">
        <v>15652.84</v>
      </c>
      <c r="AG212">
        <v>15633.52</v>
      </c>
      <c r="AH212">
        <v>0.9963012</v>
      </c>
      <c r="BM212">
        <v>8.2150359999999996</v>
      </c>
      <c r="BN212">
        <v>8.029833</v>
      </c>
      <c r="BO212">
        <v>7.8488059999999997</v>
      </c>
      <c r="BP212">
        <v>7.6718599999999997</v>
      </c>
      <c r="BQ212">
        <v>0.93388020000000005</v>
      </c>
      <c r="BR212">
        <v>81274</v>
      </c>
      <c r="BS212">
        <v>53255</v>
      </c>
      <c r="BT212">
        <v>27318</v>
      </c>
      <c r="BU212">
        <v>14414</v>
      </c>
      <c r="BV212">
        <v>0.65525259999999996</v>
      </c>
      <c r="BW212">
        <v>0.52763749999999998</v>
      </c>
      <c r="BX212">
        <v>0.80524289999999998</v>
      </c>
      <c r="BY212">
        <v>27837.41</v>
      </c>
      <c r="BZ212">
        <v>34467.79</v>
      </c>
      <c r="CA212">
        <v>32541.25</v>
      </c>
      <c r="CB212">
        <v>40084.839999999997</v>
      </c>
      <c r="CC212">
        <v>37870.629999999997</v>
      </c>
      <c r="CD212">
        <v>46751.3</v>
      </c>
      <c r="CE212">
        <v>42551.87</v>
      </c>
      <c r="CF212">
        <v>52504.71</v>
      </c>
      <c r="CG212">
        <v>0.80763549999999995</v>
      </c>
      <c r="CH212">
        <v>0.81180940000000001</v>
      </c>
      <c r="CI212">
        <v>0.81004419999999999</v>
      </c>
      <c r="CJ212">
        <v>0.81043909999999997</v>
      </c>
      <c r="DF212">
        <v>26676.799999999999</v>
      </c>
      <c r="DG212">
        <v>163972.5</v>
      </c>
      <c r="DH212">
        <v>19223.02</v>
      </c>
      <c r="DI212">
        <v>150423.1</v>
      </c>
      <c r="DJ212">
        <v>0.16269069999999999</v>
      </c>
      <c r="DK212">
        <v>0.12779309999999999</v>
      </c>
      <c r="DL212">
        <v>0.88333139999999999</v>
      </c>
      <c r="DM212">
        <v>1.2989000000000001E-2</v>
      </c>
      <c r="DN212">
        <v>130348.0646</v>
      </c>
      <c r="DO212">
        <v>210976.76680000001</v>
      </c>
      <c r="DP212">
        <v>0.61783129999999997</v>
      </c>
    </row>
    <row r="213" spans="1:120" x14ac:dyDescent="0.25">
      <c r="A213">
        <v>2014</v>
      </c>
      <c r="B213" s="1" t="s">
        <v>146</v>
      </c>
      <c r="C213" s="1" t="s">
        <v>147</v>
      </c>
      <c r="D213">
        <v>10</v>
      </c>
      <c r="E213" s="1" t="s">
        <v>126</v>
      </c>
      <c r="F213" s="1" t="s">
        <v>148</v>
      </c>
      <c r="G213">
        <v>2.8250000000000001E-2</v>
      </c>
      <c r="H213">
        <v>4.4495E-2</v>
      </c>
      <c r="I213">
        <v>347.69420000000002</v>
      </c>
      <c r="J213">
        <v>652.00819999999999</v>
      </c>
      <c r="K213">
        <v>1222.6679999999999</v>
      </c>
      <c r="L213">
        <v>2292.79</v>
      </c>
      <c r="M213">
        <v>6.5942740000000004</v>
      </c>
      <c r="N213">
        <v>8706.7119999999995</v>
      </c>
      <c r="O213">
        <v>9655.875</v>
      </c>
      <c r="P213">
        <v>10708.51</v>
      </c>
      <c r="Q213">
        <v>11875.9</v>
      </c>
      <c r="R213">
        <v>1.3639939999999999</v>
      </c>
      <c r="S213">
        <v>3792.5210000000002</v>
      </c>
      <c r="T213">
        <v>3927.45</v>
      </c>
      <c r="U213">
        <v>4067.1779999999999</v>
      </c>
      <c r="V213">
        <v>4211.8789999999999</v>
      </c>
      <c r="W213">
        <v>1.1105750000000001</v>
      </c>
      <c r="X213">
        <v>10562.19</v>
      </c>
      <c r="Y213">
        <v>11988.83</v>
      </c>
      <c r="Z213">
        <v>13608.15</v>
      </c>
      <c r="AA213">
        <v>15446.2</v>
      </c>
      <c r="AB213">
        <v>1.462404</v>
      </c>
      <c r="AC213">
        <v>0.2918</v>
      </c>
      <c r="AD213">
        <v>9744.1689999999999</v>
      </c>
      <c r="AE213">
        <v>11297.51</v>
      </c>
      <c r="AF213">
        <v>13098.46</v>
      </c>
      <c r="AG213">
        <v>15186.52</v>
      </c>
      <c r="AH213">
        <v>1.558524</v>
      </c>
      <c r="BM213">
        <v>6.4683619999999999</v>
      </c>
      <c r="BN213">
        <v>6.7681009999999997</v>
      </c>
      <c r="BO213">
        <v>7.0817300000000003</v>
      </c>
      <c r="BP213">
        <v>7.4098920000000001</v>
      </c>
      <c r="BQ213">
        <v>1.145559</v>
      </c>
      <c r="BR213">
        <v>25279</v>
      </c>
      <c r="BS213">
        <v>13367</v>
      </c>
      <c r="BT213">
        <v>9142</v>
      </c>
      <c r="BU213">
        <v>3634</v>
      </c>
      <c r="BV213">
        <v>0.52877890000000005</v>
      </c>
      <c r="BW213">
        <v>0.39750600000000003</v>
      </c>
      <c r="BX213">
        <v>0.75174339999999995</v>
      </c>
      <c r="BY213">
        <v>25563.919999999998</v>
      </c>
      <c r="BZ213">
        <v>31979.4</v>
      </c>
      <c r="CA213">
        <v>29008.79</v>
      </c>
      <c r="CB213">
        <v>37280.54</v>
      </c>
      <c r="CC213">
        <v>33938</v>
      </c>
      <c r="CD213">
        <v>43006.559999999998</v>
      </c>
      <c r="CE213">
        <v>38499.85</v>
      </c>
      <c r="CF213">
        <v>48260.9</v>
      </c>
      <c r="CG213">
        <v>0.79938710000000002</v>
      </c>
      <c r="CH213">
        <v>0.77812150000000002</v>
      </c>
      <c r="CI213">
        <v>0.78913529999999998</v>
      </c>
      <c r="CJ213">
        <v>0.79774400000000001</v>
      </c>
      <c r="DF213">
        <v>26177.599999999999</v>
      </c>
      <c r="DG213">
        <v>111804</v>
      </c>
      <c r="DH213">
        <v>19744.96</v>
      </c>
      <c r="DI213">
        <v>101450.9</v>
      </c>
      <c r="DJ213">
        <v>0.2341384</v>
      </c>
      <c r="DK213">
        <v>0.19462579999999999</v>
      </c>
      <c r="DL213">
        <v>0.84400609999999998</v>
      </c>
      <c r="DM213">
        <v>8.4112000000000006E-2</v>
      </c>
      <c r="DN213">
        <v>83363.035239999997</v>
      </c>
      <c r="DO213">
        <v>141317.64670000001</v>
      </c>
      <c r="DP213">
        <v>0.58989829999999999</v>
      </c>
    </row>
    <row r="214" spans="1:120" x14ac:dyDescent="0.25">
      <c r="A214">
        <v>2014</v>
      </c>
      <c r="B214" s="1" t="s">
        <v>149</v>
      </c>
      <c r="C214" s="1" t="s">
        <v>150</v>
      </c>
      <c r="D214">
        <v>11</v>
      </c>
      <c r="E214" s="1" t="s">
        <v>126</v>
      </c>
      <c r="F214" s="1" t="s">
        <v>148</v>
      </c>
      <c r="I214">
        <v>1088.163</v>
      </c>
      <c r="J214">
        <v>1595.3530000000001</v>
      </c>
      <c r="K214">
        <v>2338.9409999999998</v>
      </c>
      <c r="L214">
        <v>3429.1120000000001</v>
      </c>
      <c r="M214">
        <v>3.151284</v>
      </c>
      <c r="N214">
        <v>5682.3530000000001</v>
      </c>
      <c r="O214">
        <v>5787.1319999999996</v>
      </c>
      <c r="P214">
        <v>5893.8370000000004</v>
      </c>
      <c r="Q214">
        <v>6002.5159999999996</v>
      </c>
      <c r="R214">
        <v>1.056343</v>
      </c>
      <c r="S214">
        <v>22531.25</v>
      </c>
      <c r="T214">
        <v>20467.02</v>
      </c>
      <c r="U214">
        <v>18591.89</v>
      </c>
      <c r="V214">
        <v>16888.57</v>
      </c>
      <c r="W214">
        <v>0.74956199999999995</v>
      </c>
      <c r="X214">
        <v>23892.66</v>
      </c>
      <c r="Y214">
        <v>23226.63</v>
      </c>
      <c r="Z214">
        <v>22579.17</v>
      </c>
      <c r="AA214">
        <v>21949.759999999998</v>
      </c>
      <c r="AB214">
        <v>0.9186822</v>
      </c>
      <c r="AD214">
        <v>15054.42</v>
      </c>
      <c r="AE214">
        <v>15346.03</v>
      </c>
      <c r="AF214">
        <v>15643.3</v>
      </c>
      <c r="AG214">
        <v>15946.31</v>
      </c>
      <c r="AH214">
        <v>1.059245</v>
      </c>
      <c r="BM214">
        <v>8.1320250000000005</v>
      </c>
      <c r="BN214">
        <v>8.0385369999999998</v>
      </c>
      <c r="BO214">
        <v>7.9461240000000002</v>
      </c>
      <c r="BP214">
        <v>7.8547750000000001</v>
      </c>
      <c r="BQ214">
        <v>0.9659065</v>
      </c>
      <c r="BR214">
        <v>18637</v>
      </c>
      <c r="BS214">
        <v>15908</v>
      </c>
      <c r="BT214">
        <v>7134</v>
      </c>
      <c r="BU214">
        <v>5395</v>
      </c>
      <c r="BV214">
        <v>0.85357090000000002</v>
      </c>
      <c r="BW214">
        <v>0.75623770000000001</v>
      </c>
      <c r="BX214">
        <v>0.88596949999999997</v>
      </c>
      <c r="BY214">
        <v>25563.040000000001</v>
      </c>
      <c r="BZ214">
        <v>34628.769999999997</v>
      </c>
      <c r="CA214">
        <v>32273.09</v>
      </c>
      <c r="CB214">
        <v>43197.86</v>
      </c>
      <c r="CC214">
        <v>41212.379999999997</v>
      </c>
      <c r="CD214">
        <v>53987.37</v>
      </c>
      <c r="CE214">
        <v>48419.81</v>
      </c>
      <c r="CF214">
        <v>63670.41</v>
      </c>
      <c r="CG214">
        <v>0.73820220000000003</v>
      </c>
      <c r="CH214">
        <v>0.74709919999999996</v>
      </c>
      <c r="CI214">
        <v>0.76337080000000002</v>
      </c>
      <c r="CJ214">
        <v>0.76047589999999998</v>
      </c>
      <c r="DF214">
        <v>23198.03</v>
      </c>
      <c r="DG214">
        <v>135950.29999999999</v>
      </c>
      <c r="DH214">
        <v>17201.25</v>
      </c>
      <c r="DI214">
        <v>118355</v>
      </c>
      <c r="DJ214">
        <v>0.17063610000000001</v>
      </c>
      <c r="DK214">
        <v>0.1453361</v>
      </c>
      <c r="DL214">
        <v>0.81775759999999997</v>
      </c>
      <c r="DM214">
        <v>0.42455799999999999</v>
      </c>
      <c r="DN214">
        <v>88506.221390000006</v>
      </c>
      <c r="DO214">
        <v>256151.88029999999</v>
      </c>
      <c r="DP214">
        <v>0.34552240000000001</v>
      </c>
    </row>
    <row r="215" spans="1:120" x14ac:dyDescent="0.25">
      <c r="A215">
        <v>2014</v>
      </c>
      <c r="B215" s="1" t="s">
        <v>151</v>
      </c>
      <c r="C215" s="1" t="s">
        <v>152</v>
      </c>
      <c r="D215">
        <v>12</v>
      </c>
      <c r="E215" s="1" t="s">
        <v>126</v>
      </c>
      <c r="F215" s="1" t="s">
        <v>148</v>
      </c>
      <c r="G215">
        <v>3.0671E-2</v>
      </c>
      <c r="H215">
        <v>3.0106000000000001E-2</v>
      </c>
      <c r="I215">
        <v>482.0788</v>
      </c>
      <c r="J215">
        <v>701.81119999999999</v>
      </c>
      <c r="K215">
        <v>1021.698</v>
      </c>
      <c r="L215">
        <v>1487.39</v>
      </c>
      <c r="M215">
        <v>3.0853670000000002</v>
      </c>
      <c r="N215">
        <v>4045.5889999999999</v>
      </c>
      <c r="O215">
        <v>4159.6419999999998</v>
      </c>
      <c r="P215">
        <v>4276.9120000000003</v>
      </c>
      <c r="Q215">
        <v>4397.4859999999999</v>
      </c>
      <c r="R215">
        <v>1.086983</v>
      </c>
      <c r="S215">
        <v>3687.172</v>
      </c>
      <c r="T215">
        <v>3523.0509999999999</v>
      </c>
      <c r="U215">
        <v>3366.2339999999999</v>
      </c>
      <c r="V215">
        <v>3216.3969999999999</v>
      </c>
      <c r="W215">
        <v>0.87232080000000001</v>
      </c>
      <c r="X215">
        <v>7803.54</v>
      </c>
      <c r="Y215">
        <v>7710.0640000000003</v>
      </c>
      <c r="Z215">
        <v>7617.7079999999996</v>
      </c>
      <c r="AA215">
        <v>7526.46</v>
      </c>
      <c r="AB215">
        <v>0.96449300000000004</v>
      </c>
      <c r="AC215">
        <v>-0.23880000000000001</v>
      </c>
      <c r="AD215">
        <v>7034.8</v>
      </c>
      <c r="AE215">
        <v>7468.2920000000004</v>
      </c>
      <c r="AF215">
        <v>7928.4970000000003</v>
      </c>
      <c r="AG215">
        <v>8417.06</v>
      </c>
      <c r="AH215">
        <v>1.1964889999999999</v>
      </c>
      <c r="BM215">
        <v>8.1884969999999999</v>
      </c>
      <c r="BN215">
        <v>7.4878220000000004</v>
      </c>
      <c r="BO215">
        <v>6.8471019999999996</v>
      </c>
      <c r="BP215">
        <v>6.2612079999999999</v>
      </c>
      <c r="BQ215">
        <v>0.76463460000000005</v>
      </c>
      <c r="BR215">
        <v>441894</v>
      </c>
      <c r="BS215">
        <v>225005</v>
      </c>
      <c r="BT215">
        <v>215071</v>
      </c>
      <c r="BU215">
        <v>96654</v>
      </c>
      <c r="BV215">
        <v>0.50918319999999995</v>
      </c>
      <c r="BW215">
        <v>0.4494051</v>
      </c>
      <c r="BX215">
        <v>0.88260000000000005</v>
      </c>
      <c r="BY215">
        <v>23908.83</v>
      </c>
      <c r="BZ215">
        <v>29301.599999999999</v>
      </c>
      <c r="CA215">
        <v>27034.45</v>
      </c>
      <c r="CB215">
        <v>33203.72</v>
      </c>
      <c r="CC215">
        <v>30660.91</v>
      </c>
      <c r="CD215">
        <v>37601.730000000003</v>
      </c>
      <c r="CE215">
        <v>33865.629999999997</v>
      </c>
      <c r="CF215">
        <v>41417.43</v>
      </c>
      <c r="CG215">
        <v>0.81595669999999998</v>
      </c>
      <c r="CH215">
        <v>0.81419940000000002</v>
      </c>
      <c r="CI215">
        <v>0.81541200000000003</v>
      </c>
      <c r="CJ215">
        <v>0.81766609999999995</v>
      </c>
      <c r="DF215">
        <v>25889.85</v>
      </c>
      <c r="DG215">
        <v>111224</v>
      </c>
      <c r="DH215">
        <v>19637.96</v>
      </c>
      <c r="DI215">
        <v>97618.16</v>
      </c>
      <c r="DJ215">
        <v>0.23277210000000001</v>
      </c>
      <c r="DK215">
        <v>0.20117119999999999</v>
      </c>
      <c r="DL215">
        <v>0.87248729999999997</v>
      </c>
      <c r="DM215">
        <v>8.4598999999999994E-2</v>
      </c>
      <c r="DN215">
        <v>74722.585749999998</v>
      </c>
      <c r="DO215">
        <v>130120.34390000001</v>
      </c>
      <c r="DP215">
        <v>0.57425749999999998</v>
      </c>
    </row>
    <row r="216" spans="1:120" x14ac:dyDescent="0.25">
      <c r="A216">
        <v>2014</v>
      </c>
      <c r="B216" s="1" t="s">
        <v>153</v>
      </c>
      <c r="C216" s="1" t="s">
        <v>154</v>
      </c>
      <c r="D216">
        <v>13</v>
      </c>
      <c r="E216" s="1" t="s">
        <v>126</v>
      </c>
      <c r="F216" s="1" t="s">
        <v>148</v>
      </c>
      <c r="G216">
        <v>3.5874000000000003E-2</v>
      </c>
      <c r="H216">
        <v>4.3447E-2</v>
      </c>
      <c r="I216">
        <v>356.67450000000002</v>
      </c>
      <c r="J216">
        <v>533.91330000000005</v>
      </c>
      <c r="K216">
        <v>799.22569999999996</v>
      </c>
      <c r="L216">
        <v>1196.377</v>
      </c>
      <c r="M216">
        <v>3.3542550000000002</v>
      </c>
      <c r="N216">
        <v>5076.741</v>
      </c>
      <c r="O216">
        <v>5169.5860000000002</v>
      </c>
      <c r="P216">
        <v>5264.1279999999997</v>
      </c>
      <c r="Q216">
        <v>5360.4</v>
      </c>
      <c r="R216">
        <v>1.055874</v>
      </c>
      <c r="S216">
        <v>3140.9589999999998</v>
      </c>
      <c r="T216">
        <v>3203.1610000000001</v>
      </c>
      <c r="U216">
        <v>3266.5949999999998</v>
      </c>
      <c r="V216">
        <v>3331.2849999999999</v>
      </c>
      <c r="W216">
        <v>1.060595</v>
      </c>
      <c r="X216">
        <v>7623.8019999999997</v>
      </c>
      <c r="Y216">
        <v>7864.2380000000003</v>
      </c>
      <c r="Z216">
        <v>8112.2569999999996</v>
      </c>
      <c r="AA216">
        <v>8368.098</v>
      </c>
      <c r="AB216">
        <v>1.097628</v>
      </c>
      <c r="AC216">
        <v>0.28739999999999999</v>
      </c>
      <c r="AD216">
        <v>7122.7269999999999</v>
      </c>
      <c r="AE216">
        <v>7570.7039999999997</v>
      </c>
      <c r="AF216">
        <v>8046.8559999999998</v>
      </c>
      <c r="AG216">
        <v>8552.9549999999999</v>
      </c>
      <c r="AH216">
        <v>1.200798</v>
      </c>
      <c r="BM216">
        <v>6.4023469999999998</v>
      </c>
      <c r="BN216">
        <v>6.4978930000000004</v>
      </c>
      <c r="BO216">
        <v>6.5948659999999997</v>
      </c>
      <c r="BP216">
        <v>6.6932859999999996</v>
      </c>
      <c r="BQ216">
        <v>1.0454429999999999</v>
      </c>
      <c r="BR216">
        <v>277669</v>
      </c>
      <c r="BS216">
        <v>137650</v>
      </c>
      <c r="BT216">
        <v>144473</v>
      </c>
      <c r="BU216">
        <v>61892</v>
      </c>
      <c r="BV216">
        <v>0.49573410000000001</v>
      </c>
      <c r="BW216">
        <v>0.42839840000000001</v>
      </c>
      <c r="BX216">
        <v>0.86416970000000004</v>
      </c>
      <c r="BY216">
        <v>21214.68</v>
      </c>
      <c r="BZ216">
        <v>29284.25</v>
      </c>
      <c r="CA216">
        <v>24353.03</v>
      </c>
      <c r="CB216">
        <v>33957.089999999997</v>
      </c>
      <c r="CC216">
        <v>28340.11</v>
      </c>
      <c r="CD216">
        <v>39181.339999999997</v>
      </c>
      <c r="CE216">
        <v>31719.82</v>
      </c>
      <c r="CF216">
        <v>43910.44</v>
      </c>
      <c r="CG216">
        <v>0.72443990000000003</v>
      </c>
      <c r="CH216">
        <v>0.7171708</v>
      </c>
      <c r="CI216">
        <v>0.72330649999999996</v>
      </c>
      <c r="CJ216">
        <v>0.72237530000000005</v>
      </c>
      <c r="DF216">
        <v>25137.78</v>
      </c>
      <c r="DG216">
        <v>113077.7</v>
      </c>
      <c r="DH216">
        <v>18993.099999999999</v>
      </c>
      <c r="DI216">
        <v>99938.8</v>
      </c>
      <c r="DJ216">
        <v>0.22230539999999999</v>
      </c>
      <c r="DK216">
        <v>0.1900473</v>
      </c>
      <c r="DL216">
        <v>0.8935843</v>
      </c>
      <c r="DM216">
        <v>4.0920999999999999E-2</v>
      </c>
      <c r="DN216">
        <v>74709.520829999994</v>
      </c>
      <c r="DO216">
        <v>130691.8973</v>
      </c>
      <c r="DP216">
        <v>0.57164619999999999</v>
      </c>
    </row>
    <row r="217" spans="1:120" x14ac:dyDescent="0.25">
      <c r="A217">
        <v>2014</v>
      </c>
      <c r="B217" s="1" t="s">
        <v>155</v>
      </c>
      <c r="C217" s="1" t="s">
        <v>156</v>
      </c>
      <c r="D217">
        <v>15</v>
      </c>
      <c r="E217" s="1" t="s">
        <v>130</v>
      </c>
      <c r="F217" s="1" t="s">
        <v>131</v>
      </c>
      <c r="G217">
        <v>2.7321000000000002E-2</v>
      </c>
      <c r="H217">
        <v>3.1805E-2</v>
      </c>
      <c r="I217">
        <v>910.84780000000001</v>
      </c>
      <c r="J217">
        <v>1335.3910000000001</v>
      </c>
      <c r="K217">
        <v>1957.8119999999999</v>
      </c>
      <c r="L217">
        <v>2870.34</v>
      </c>
      <c r="M217">
        <v>3.151284</v>
      </c>
      <c r="N217">
        <v>14234.92</v>
      </c>
      <c r="O217">
        <v>14497.39</v>
      </c>
      <c r="P217">
        <v>14764.72</v>
      </c>
      <c r="Q217">
        <v>15036.97</v>
      </c>
      <c r="R217">
        <v>1.056343</v>
      </c>
      <c r="S217">
        <v>271.74689999999998</v>
      </c>
      <c r="T217">
        <v>246.85040000000001</v>
      </c>
      <c r="U217">
        <v>224.23490000000001</v>
      </c>
      <c r="V217">
        <v>203.69120000000001</v>
      </c>
      <c r="W217">
        <v>0.74956199999999995</v>
      </c>
      <c r="X217">
        <v>12182.99</v>
      </c>
      <c r="Y217">
        <v>11843.37</v>
      </c>
      <c r="Z217">
        <v>11513.22</v>
      </c>
      <c r="AA217">
        <v>11192.28</v>
      </c>
      <c r="AB217">
        <v>0.91868130000000003</v>
      </c>
      <c r="AD217">
        <v>11185.36</v>
      </c>
      <c r="AE217">
        <v>11402.03</v>
      </c>
      <c r="AF217">
        <v>11622.89</v>
      </c>
      <c r="AG217">
        <v>11848.04</v>
      </c>
      <c r="AH217">
        <v>1.0592459999999999</v>
      </c>
      <c r="BM217">
        <v>6.5651599999999997</v>
      </c>
      <c r="BN217">
        <v>6.4896859999999998</v>
      </c>
      <c r="BO217">
        <v>6.4150809999999998</v>
      </c>
      <c r="BP217">
        <v>6.3413320000000004</v>
      </c>
      <c r="BQ217">
        <v>0.96590659999999995</v>
      </c>
      <c r="BR217">
        <v>36064</v>
      </c>
      <c r="BS217">
        <v>18103</v>
      </c>
      <c r="BT217">
        <v>11219</v>
      </c>
      <c r="BU217">
        <v>4546</v>
      </c>
      <c r="BV217">
        <v>0.50196870000000005</v>
      </c>
      <c r="BW217">
        <v>0.4052055</v>
      </c>
      <c r="BX217">
        <v>0.80723239999999996</v>
      </c>
      <c r="BY217">
        <v>25961.71</v>
      </c>
      <c r="BZ217">
        <v>29281.439999999999</v>
      </c>
      <c r="CA217">
        <v>29123.040000000001</v>
      </c>
      <c r="CB217">
        <v>33295.040000000001</v>
      </c>
      <c r="CC217">
        <v>32976.5</v>
      </c>
      <c r="CD217">
        <v>37860.54</v>
      </c>
      <c r="CE217">
        <v>36775.230000000003</v>
      </c>
      <c r="CF217">
        <v>41777.910000000003</v>
      </c>
      <c r="CG217">
        <v>0.88662680000000005</v>
      </c>
      <c r="CH217">
        <v>0.87469620000000003</v>
      </c>
      <c r="CI217">
        <v>0.87099939999999998</v>
      </c>
      <c r="CJ217">
        <v>0.88025540000000002</v>
      </c>
      <c r="DF217">
        <v>30782.37</v>
      </c>
      <c r="DG217">
        <v>113341.5</v>
      </c>
      <c r="DH217">
        <v>22705.07</v>
      </c>
      <c r="DI217">
        <v>103478.8</v>
      </c>
      <c r="DJ217">
        <v>0.27158959999999999</v>
      </c>
      <c r="DK217">
        <v>0.21941759999999999</v>
      </c>
      <c r="DL217">
        <v>0.80551320000000004</v>
      </c>
      <c r="DM217">
        <v>5.2540999999999997E-2</v>
      </c>
      <c r="DN217">
        <v>88358.933709999998</v>
      </c>
      <c r="DO217">
        <v>141302.27009999999</v>
      </c>
      <c r="DP217">
        <v>0.62531859999999995</v>
      </c>
    </row>
    <row r="218" spans="1:120" x14ac:dyDescent="0.25">
      <c r="A218">
        <v>2014</v>
      </c>
      <c r="B218" s="1" t="s">
        <v>157</v>
      </c>
      <c r="C218" s="1" t="s">
        <v>158</v>
      </c>
      <c r="D218">
        <v>16</v>
      </c>
      <c r="E218" s="1" t="s">
        <v>130</v>
      </c>
      <c r="F218" s="1" t="s">
        <v>134</v>
      </c>
      <c r="G218">
        <v>3.0717000000000001E-2</v>
      </c>
      <c r="H218">
        <v>3.1696000000000002E-2</v>
      </c>
      <c r="I218">
        <v>288.77050000000003</v>
      </c>
      <c r="J218">
        <v>506.02890000000002</v>
      </c>
      <c r="K218">
        <v>886.74300000000005</v>
      </c>
      <c r="L218">
        <v>1553.89</v>
      </c>
      <c r="M218">
        <v>5.3810539999999998</v>
      </c>
      <c r="N218">
        <v>4881.42</v>
      </c>
      <c r="O218">
        <v>4986.9229999999998</v>
      </c>
      <c r="P218">
        <v>5094.7070000000003</v>
      </c>
      <c r="Q218">
        <v>5204.82</v>
      </c>
      <c r="R218">
        <v>1.0662510000000001</v>
      </c>
      <c r="S218">
        <v>1871.8040000000001</v>
      </c>
      <c r="T218">
        <v>1517.5260000000001</v>
      </c>
      <c r="U218">
        <v>1230.3019999999999</v>
      </c>
      <c r="V218">
        <v>997.44200000000001</v>
      </c>
      <c r="W218">
        <v>0.53287739999999995</v>
      </c>
      <c r="X218">
        <v>6291.5659999999998</v>
      </c>
      <c r="Y218">
        <v>6077.9650000000001</v>
      </c>
      <c r="Z218">
        <v>5871.6149999999998</v>
      </c>
      <c r="AA218">
        <v>5672.2709999999997</v>
      </c>
      <c r="AB218">
        <v>0.90156749999999997</v>
      </c>
      <c r="AC218">
        <v>-0.1051</v>
      </c>
      <c r="AD218">
        <v>5633.8289999999997</v>
      </c>
      <c r="AE218">
        <v>5881.2619999999997</v>
      </c>
      <c r="AF218">
        <v>6139.5630000000001</v>
      </c>
      <c r="AG218">
        <v>6409.2079999999996</v>
      </c>
      <c r="AH218">
        <v>1.137629</v>
      </c>
      <c r="BM218">
        <v>5.0699560000000004</v>
      </c>
      <c r="BN218">
        <v>5.131983</v>
      </c>
      <c r="BO218">
        <v>5.1947700000000001</v>
      </c>
      <c r="BP218">
        <v>5.258324</v>
      </c>
      <c r="BQ218">
        <v>1.0371539999999999</v>
      </c>
      <c r="BR218">
        <v>48368</v>
      </c>
      <c r="BS218">
        <v>15357</v>
      </c>
      <c r="BT218">
        <v>22496</v>
      </c>
      <c r="BU218">
        <v>5906</v>
      </c>
      <c r="BV218">
        <v>0.31750329999999999</v>
      </c>
      <c r="BW218">
        <v>0.26253559999999998</v>
      </c>
      <c r="BX218">
        <v>0.82687509999999997</v>
      </c>
      <c r="BY218">
        <v>18566</v>
      </c>
      <c r="BZ218">
        <v>25208.9</v>
      </c>
      <c r="CA218">
        <v>20829.599999999999</v>
      </c>
      <c r="CB218">
        <v>28401.96</v>
      </c>
      <c r="CC218">
        <v>23750.86</v>
      </c>
      <c r="CD218">
        <v>32521.13</v>
      </c>
      <c r="CE218">
        <v>26257.58</v>
      </c>
      <c r="CF218">
        <v>36063.53</v>
      </c>
      <c r="CG218">
        <v>0.73648619999999998</v>
      </c>
      <c r="CH218">
        <v>0.73338590000000003</v>
      </c>
      <c r="CI218">
        <v>0.73032070000000004</v>
      </c>
      <c r="CJ218">
        <v>0.72809239999999997</v>
      </c>
      <c r="DF218">
        <v>30303.06</v>
      </c>
      <c r="DG218">
        <v>105069.9</v>
      </c>
      <c r="DH218">
        <v>23366.55</v>
      </c>
      <c r="DI218">
        <v>91441.53</v>
      </c>
      <c r="DJ218">
        <v>0.28840870000000002</v>
      </c>
      <c r="DK218">
        <v>0.25553550000000003</v>
      </c>
      <c r="DL218">
        <v>0.92106589999999999</v>
      </c>
      <c r="DM218">
        <v>6.7492999999999997E-2</v>
      </c>
      <c r="DN218">
        <v>72731.334059999994</v>
      </c>
      <c r="DO218">
        <v>80347.134879999998</v>
      </c>
      <c r="DP218">
        <v>0.90521379999999996</v>
      </c>
    </row>
    <row r="219" spans="1:120" x14ac:dyDescent="0.25">
      <c r="A219">
        <v>2014</v>
      </c>
      <c r="B219" s="1" t="s">
        <v>159</v>
      </c>
      <c r="C219" s="1" t="s">
        <v>160</v>
      </c>
      <c r="D219">
        <v>17</v>
      </c>
      <c r="E219" s="1" t="s">
        <v>161</v>
      </c>
      <c r="F219" s="1" t="s">
        <v>162</v>
      </c>
      <c r="G219">
        <v>3.3804000000000001E-2</v>
      </c>
      <c r="H219">
        <v>4.0638000000000001E-2</v>
      </c>
      <c r="I219">
        <v>241.5635</v>
      </c>
      <c r="J219">
        <v>453.52659999999997</v>
      </c>
      <c r="K219">
        <v>851.4796</v>
      </c>
      <c r="L219">
        <v>1598.6220000000001</v>
      </c>
      <c r="M219">
        <v>6.6178129999999999</v>
      </c>
      <c r="N219">
        <v>4450.7</v>
      </c>
      <c r="O219">
        <v>5262.7110000000002</v>
      </c>
      <c r="P219">
        <v>6222.8720000000003</v>
      </c>
      <c r="Q219">
        <v>7358.2079999999996</v>
      </c>
      <c r="R219">
        <v>1.65327</v>
      </c>
      <c r="S219">
        <v>8901.9760000000006</v>
      </c>
      <c r="T219">
        <v>6626.7740000000003</v>
      </c>
      <c r="U219">
        <v>4933.08</v>
      </c>
      <c r="V219">
        <v>3672.2649999999999</v>
      </c>
      <c r="W219">
        <v>0.41252250000000001</v>
      </c>
      <c r="X219">
        <v>13318.65</v>
      </c>
      <c r="Y219">
        <v>12209.37</v>
      </c>
      <c r="Z219">
        <v>11192.47</v>
      </c>
      <c r="AA219">
        <v>10260.27</v>
      </c>
      <c r="AB219">
        <v>0.77036910000000003</v>
      </c>
      <c r="AC219">
        <v>-0.3579</v>
      </c>
      <c r="AD219">
        <v>10945.72</v>
      </c>
      <c r="AE219">
        <v>10995.4</v>
      </c>
      <c r="AF219">
        <v>11045.31</v>
      </c>
      <c r="AG219">
        <v>11095.44</v>
      </c>
      <c r="AH219">
        <v>1.0136780000000001</v>
      </c>
      <c r="BM219">
        <v>6.5734500000000002</v>
      </c>
      <c r="BN219">
        <v>6.4755909999999997</v>
      </c>
      <c r="BO219">
        <v>6.3791890000000002</v>
      </c>
      <c r="BP219">
        <v>6.2842229999999999</v>
      </c>
      <c r="BQ219">
        <v>0.95600070000000004</v>
      </c>
      <c r="BR219">
        <v>325930</v>
      </c>
      <c r="BS219">
        <v>178321</v>
      </c>
      <c r="BT219">
        <v>131359</v>
      </c>
      <c r="BU219">
        <v>65255</v>
      </c>
      <c r="BV219">
        <v>0.5471144</v>
      </c>
      <c r="BW219">
        <v>0.4967684</v>
      </c>
      <c r="BX219">
        <v>0.90797899999999998</v>
      </c>
      <c r="BY219">
        <v>26588.93</v>
      </c>
      <c r="BZ219">
        <v>31821.14</v>
      </c>
      <c r="CA219">
        <v>30425.88</v>
      </c>
      <c r="CB219">
        <v>36645.61</v>
      </c>
      <c r="CC219">
        <v>35081.980000000003</v>
      </c>
      <c r="CD219">
        <v>42192.29</v>
      </c>
      <c r="CE219">
        <v>39190.730000000003</v>
      </c>
      <c r="CF219">
        <v>46966.73</v>
      </c>
      <c r="CG219">
        <v>0.83557459999999995</v>
      </c>
      <c r="CH219">
        <v>0.8302735</v>
      </c>
      <c r="CI219">
        <v>0.83147850000000001</v>
      </c>
      <c r="CJ219">
        <v>0.83443590000000001</v>
      </c>
      <c r="DF219">
        <v>26990.39</v>
      </c>
      <c r="DG219">
        <v>127784.6</v>
      </c>
      <c r="DH219">
        <v>20321.7</v>
      </c>
      <c r="DI219">
        <v>116006.6</v>
      </c>
      <c r="DJ219">
        <v>0.21121789999999999</v>
      </c>
      <c r="DK219">
        <v>0.1751771</v>
      </c>
      <c r="DL219">
        <v>0.87565709999999997</v>
      </c>
      <c r="DM219">
        <v>2.9049999999999999E-2</v>
      </c>
      <c r="DN219">
        <v>94185.21372</v>
      </c>
      <c r="DO219">
        <v>137425.1153</v>
      </c>
      <c r="DP219">
        <v>0.68535659999999998</v>
      </c>
    </row>
    <row r="220" spans="1:120" x14ac:dyDescent="0.25">
      <c r="A220">
        <v>2014</v>
      </c>
      <c r="B220" s="1" t="s">
        <v>163</v>
      </c>
      <c r="C220" s="1" t="s">
        <v>164</v>
      </c>
      <c r="D220">
        <v>18</v>
      </c>
      <c r="E220" s="1" t="s">
        <v>161</v>
      </c>
      <c r="F220" s="1" t="s">
        <v>162</v>
      </c>
      <c r="G220">
        <v>2.9607999999999999E-2</v>
      </c>
      <c r="H220">
        <v>3.5511000000000001E-2</v>
      </c>
      <c r="I220">
        <v>261.27</v>
      </c>
      <c r="J220">
        <v>459.46440000000001</v>
      </c>
      <c r="K220">
        <v>808.00509999999997</v>
      </c>
      <c r="L220">
        <v>1420.942</v>
      </c>
      <c r="M220">
        <v>5.4385979999999998</v>
      </c>
      <c r="N220">
        <v>7117.3289999999997</v>
      </c>
      <c r="O220">
        <v>7782.107</v>
      </c>
      <c r="P220">
        <v>8508.9789999999994</v>
      </c>
      <c r="Q220">
        <v>9303.74</v>
      </c>
      <c r="R220">
        <v>1.3071950000000001</v>
      </c>
      <c r="S220">
        <v>3471.85</v>
      </c>
      <c r="T220">
        <v>3157.8620000000001</v>
      </c>
      <c r="U220">
        <v>2872.27</v>
      </c>
      <c r="V220">
        <v>2612.5070000000001</v>
      </c>
      <c r="W220">
        <v>0.75248250000000005</v>
      </c>
      <c r="X220">
        <v>9718.3469999999998</v>
      </c>
      <c r="Y220">
        <v>10041.950000000001</v>
      </c>
      <c r="Z220">
        <v>10376.33</v>
      </c>
      <c r="AA220">
        <v>10721.84</v>
      </c>
      <c r="AB220">
        <v>1.1032580000000001</v>
      </c>
      <c r="AC220">
        <v>0.36559999999999998</v>
      </c>
      <c r="AD220">
        <v>7247.3450000000003</v>
      </c>
      <c r="AE220">
        <v>8041.83</v>
      </c>
      <c r="AF220">
        <v>8923.41</v>
      </c>
      <c r="AG220">
        <v>9901.6319999999996</v>
      </c>
      <c r="AH220">
        <v>1.3662430000000001</v>
      </c>
      <c r="BM220">
        <v>5.027908</v>
      </c>
      <c r="BN220">
        <v>5.4139860000000004</v>
      </c>
      <c r="BO220">
        <v>5.8297100000000004</v>
      </c>
      <c r="BP220">
        <v>6.277355</v>
      </c>
      <c r="BQ220">
        <v>1.248502</v>
      </c>
      <c r="BR220">
        <v>170654</v>
      </c>
      <c r="BS220">
        <v>74994</v>
      </c>
      <c r="BT220">
        <v>78849</v>
      </c>
      <c r="BU220">
        <v>27019</v>
      </c>
      <c r="BV220">
        <v>0.43945060000000002</v>
      </c>
      <c r="BW220">
        <v>0.34266760000000002</v>
      </c>
      <c r="BX220">
        <v>0.77976380000000001</v>
      </c>
      <c r="BY220">
        <v>21936.94</v>
      </c>
      <c r="BZ220">
        <v>25997.3</v>
      </c>
      <c r="CA220">
        <v>25080.51</v>
      </c>
      <c r="CB220">
        <v>29750.65</v>
      </c>
      <c r="CC220">
        <v>28759.99</v>
      </c>
      <c r="CD220">
        <v>34138.199999999997</v>
      </c>
      <c r="CE220">
        <v>32046.25</v>
      </c>
      <c r="CF220">
        <v>37945.89</v>
      </c>
      <c r="CG220">
        <v>0.84381569999999995</v>
      </c>
      <c r="CH220">
        <v>0.84302379999999999</v>
      </c>
      <c r="CI220">
        <v>0.84245780000000003</v>
      </c>
      <c r="CJ220">
        <v>0.84452490000000002</v>
      </c>
      <c r="DF220">
        <v>25857.82</v>
      </c>
      <c r="DG220">
        <v>101200.1</v>
      </c>
      <c r="DH220">
        <v>19470.21</v>
      </c>
      <c r="DI220">
        <v>90936.28</v>
      </c>
      <c r="DJ220">
        <v>0.25551180000000001</v>
      </c>
      <c r="DK220">
        <v>0.2141083</v>
      </c>
      <c r="DL220">
        <v>0.86047980000000002</v>
      </c>
      <c r="DM220">
        <v>3.4062000000000002E-2</v>
      </c>
      <c r="DN220">
        <v>71941.348329999993</v>
      </c>
      <c r="DO220">
        <v>102000.4835</v>
      </c>
      <c r="DP220">
        <v>0.70530400000000004</v>
      </c>
    </row>
    <row r="221" spans="1:120" x14ac:dyDescent="0.25">
      <c r="A221">
        <v>2014</v>
      </c>
      <c r="B221" s="1" t="s">
        <v>165</v>
      </c>
      <c r="C221" s="1" t="s">
        <v>166</v>
      </c>
      <c r="D221">
        <v>19</v>
      </c>
      <c r="E221" s="1" t="s">
        <v>161</v>
      </c>
      <c r="F221" s="1" t="s">
        <v>167</v>
      </c>
      <c r="G221">
        <v>3.5915000000000002E-2</v>
      </c>
      <c r="H221">
        <v>4.4375999999999999E-2</v>
      </c>
      <c r="I221">
        <v>291.2688</v>
      </c>
      <c r="J221">
        <v>516.98860000000002</v>
      </c>
      <c r="K221">
        <v>917.63070000000005</v>
      </c>
      <c r="L221">
        <v>1628.752</v>
      </c>
      <c r="M221">
        <v>5.5919189999999999</v>
      </c>
      <c r="N221">
        <v>5984.4870000000001</v>
      </c>
      <c r="O221">
        <v>6665.2619999999997</v>
      </c>
      <c r="P221">
        <v>7423.4790000000003</v>
      </c>
      <c r="Q221">
        <v>8267.9490000000005</v>
      </c>
      <c r="R221">
        <v>1.381564</v>
      </c>
      <c r="S221">
        <v>5757.7820000000002</v>
      </c>
      <c r="T221">
        <v>4652.7489999999998</v>
      </c>
      <c r="U221">
        <v>3759.7939999999999</v>
      </c>
      <c r="V221">
        <v>3038.2139999999999</v>
      </c>
      <c r="W221">
        <v>0.52767090000000005</v>
      </c>
      <c r="X221">
        <v>11170.57</v>
      </c>
      <c r="Y221">
        <v>10872.36</v>
      </c>
      <c r="Z221">
        <v>10582.11</v>
      </c>
      <c r="AA221">
        <v>10299.61</v>
      </c>
      <c r="AB221">
        <v>0.92203120000000005</v>
      </c>
      <c r="AC221">
        <v>-0.17610000000000001</v>
      </c>
      <c r="AD221">
        <v>8739.1309999999994</v>
      </c>
      <c r="AE221">
        <v>9145.75</v>
      </c>
      <c r="AF221">
        <v>9571.2880000000005</v>
      </c>
      <c r="AG221">
        <v>10016.620000000001</v>
      </c>
      <c r="AH221">
        <v>1.1461809999999999</v>
      </c>
      <c r="BM221">
        <v>6.7118209999999996</v>
      </c>
      <c r="BN221">
        <v>6.839264</v>
      </c>
      <c r="BO221">
        <v>6.9691260000000002</v>
      </c>
      <c r="BP221">
        <v>7.1014549999999996</v>
      </c>
      <c r="BQ221">
        <v>1.058052</v>
      </c>
      <c r="BR221">
        <v>76016</v>
      </c>
      <c r="BS221">
        <v>34838</v>
      </c>
      <c r="BT221">
        <v>26673</v>
      </c>
      <c r="BU221">
        <v>10614</v>
      </c>
      <c r="BV221">
        <v>0.45829829999999999</v>
      </c>
      <c r="BW221">
        <v>0.39793050000000002</v>
      </c>
      <c r="BX221">
        <v>0.86827840000000001</v>
      </c>
      <c r="BY221">
        <v>24731.99</v>
      </c>
      <c r="BZ221">
        <v>27918.81</v>
      </c>
      <c r="CA221">
        <v>27931.88</v>
      </c>
      <c r="CB221">
        <v>31629.55</v>
      </c>
      <c r="CC221">
        <v>31841.41</v>
      </c>
      <c r="CD221">
        <v>35894.28</v>
      </c>
      <c r="CE221">
        <v>35261.410000000003</v>
      </c>
      <c r="CF221">
        <v>39521.78</v>
      </c>
      <c r="CG221">
        <v>0.88585409999999998</v>
      </c>
      <c r="CH221">
        <v>0.8830945</v>
      </c>
      <c r="CI221">
        <v>0.88708869999999995</v>
      </c>
      <c r="CJ221">
        <v>0.89220200000000005</v>
      </c>
      <c r="DF221">
        <v>28729.93</v>
      </c>
      <c r="DG221">
        <v>106308</v>
      </c>
      <c r="DH221">
        <v>21185.89</v>
      </c>
      <c r="DI221">
        <v>97268.55</v>
      </c>
      <c r="DJ221">
        <v>0.27025169999999998</v>
      </c>
      <c r="DK221">
        <v>0.21780820000000001</v>
      </c>
      <c r="DL221">
        <v>0.87959799999999999</v>
      </c>
      <c r="DM221">
        <v>6.3699999999999998E-4</v>
      </c>
      <c r="DN221">
        <v>81095.535130000004</v>
      </c>
      <c r="DO221">
        <v>98725.371660000004</v>
      </c>
      <c r="DP221">
        <v>0.82142550000000003</v>
      </c>
    </row>
    <row r="222" spans="1:120" x14ac:dyDescent="0.25">
      <c r="A222">
        <v>2014</v>
      </c>
      <c r="B222" s="1" t="s">
        <v>168</v>
      </c>
      <c r="C222" s="1" t="s">
        <v>169</v>
      </c>
      <c r="D222">
        <v>20</v>
      </c>
      <c r="E222" s="1" t="s">
        <v>161</v>
      </c>
      <c r="F222" s="1" t="s">
        <v>167</v>
      </c>
      <c r="G222">
        <v>3.6512999999999997E-2</v>
      </c>
      <c r="H222">
        <v>3.9995000000000003E-2</v>
      </c>
      <c r="I222">
        <v>277.25319999999999</v>
      </c>
      <c r="J222">
        <v>494.51830000000001</v>
      </c>
      <c r="K222">
        <v>882.03970000000004</v>
      </c>
      <c r="L222">
        <v>1573.2360000000001</v>
      </c>
      <c r="M222">
        <v>5.6743649999999999</v>
      </c>
      <c r="N222">
        <v>5738.6369999999997</v>
      </c>
      <c r="O222">
        <v>6600.5510000000004</v>
      </c>
      <c r="P222">
        <v>7591.9210000000003</v>
      </c>
      <c r="Q222">
        <v>8732.1890000000003</v>
      </c>
      <c r="R222">
        <v>1.521649</v>
      </c>
      <c r="S222">
        <v>4322.3270000000002</v>
      </c>
      <c r="T222">
        <v>3470.203</v>
      </c>
      <c r="U222">
        <v>2786.0720000000001</v>
      </c>
      <c r="V222">
        <v>2236.8119999999999</v>
      </c>
      <c r="W222">
        <v>0.51750180000000001</v>
      </c>
      <c r="X222">
        <v>9882.8960000000006</v>
      </c>
      <c r="Y222">
        <v>9831.2109999999993</v>
      </c>
      <c r="Z222">
        <v>9779.7970000000005</v>
      </c>
      <c r="AA222">
        <v>9728.65</v>
      </c>
      <c r="AB222">
        <v>0.98439270000000001</v>
      </c>
      <c r="AC222">
        <v>-8.1699999999999995E-2</v>
      </c>
      <c r="AD222">
        <v>8057.3810000000003</v>
      </c>
      <c r="AE222">
        <v>8739.0400000000009</v>
      </c>
      <c r="AF222">
        <v>9478.3690000000006</v>
      </c>
      <c r="AG222">
        <v>10280.25</v>
      </c>
      <c r="AH222">
        <v>1.275879</v>
      </c>
      <c r="BM222">
        <v>7.459212</v>
      </c>
      <c r="BN222">
        <v>7.6138399999999997</v>
      </c>
      <c r="BO222">
        <v>7.771674</v>
      </c>
      <c r="BP222">
        <v>7.932779</v>
      </c>
      <c r="BQ222">
        <v>1.063488</v>
      </c>
      <c r="BR222">
        <v>79472</v>
      </c>
      <c r="BS222">
        <v>37298</v>
      </c>
      <c r="BT222">
        <v>35324</v>
      </c>
      <c r="BU222">
        <v>15567</v>
      </c>
      <c r="BV222">
        <v>0.46932249999999998</v>
      </c>
      <c r="BW222">
        <v>0.44069190000000003</v>
      </c>
      <c r="BX222">
        <v>0.93899580000000005</v>
      </c>
      <c r="BY222">
        <v>21238.66</v>
      </c>
      <c r="BZ222">
        <v>27003.39</v>
      </c>
      <c r="CA222">
        <v>23772.62</v>
      </c>
      <c r="CB222">
        <v>30621.07</v>
      </c>
      <c r="CC222">
        <v>27107.3</v>
      </c>
      <c r="CD222">
        <v>34739.300000000003</v>
      </c>
      <c r="CE222">
        <v>29925.279999999999</v>
      </c>
      <c r="CF222">
        <v>38440.14</v>
      </c>
      <c r="CG222">
        <v>0.78651850000000001</v>
      </c>
      <c r="CH222">
        <v>0.77634860000000006</v>
      </c>
      <c r="CI222">
        <v>0.78030659999999996</v>
      </c>
      <c r="CJ222">
        <v>0.77849040000000003</v>
      </c>
      <c r="DF222">
        <v>28750</v>
      </c>
      <c r="DG222">
        <v>109025.8</v>
      </c>
      <c r="DH222">
        <v>21511.5</v>
      </c>
      <c r="DI222">
        <v>98286.64</v>
      </c>
      <c r="DJ222">
        <v>0.26369910000000002</v>
      </c>
      <c r="DK222">
        <v>0.218865</v>
      </c>
      <c r="DL222">
        <v>0.86850760000000005</v>
      </c>
      <c r="DM222">
        <v>5.1240000000000001E-3</v>
      </c>
      <c r="DN222">
        <v>81274.003719999993</v>
      </c>
      <c r="DO222">
        <v>117017.20239999999</v>
      </c>
      <c r="DP222">
        <v>0.69454749999999998</v>
      </c>
    </row>
    <row r="223" spans="1:120" x14ac:dyDescent="0.25">
      <c r="A223">
        <v>2014</v>
      </c>
      <c r="B223" s="1" t="s">
        <v>170</v>
      </c>
      <c r="C223" s="1" t="s">
        <v>171</v>
      </c>
      <c r="D223">
        <v>21</v>
      </c>
      <c r="E223" s="1" t="s">
        <v>126</v>
      </c>
      <c r="F223" s="1" t="s">
        <v>127</v>
      </c>
      <c r="G223">
        <v>3.6089000000000003E-2</v>
      </c>
      <c r="H223">
        <v>4.0549000000000002E-2</v>
      </c>
      <c r="I223">
        <v>484.01819999999998</v>
      </c>
      <c r="J223">
        <v>690.6721</v>
      </c>
      <c r="K223">
        <v>985.55799999999999</v>
      </c>
      <c r="L223">
        <v>1406.347</v>
      </c>
      <c r="M223">
        <v>2.9055659999999999</v>
      </c>
      <c r="N223">
        <v>5065.7020000000002</v>
      </c>
      <c r="O223">
        <v>5557.7929999999997</v>
      </c>
      <c r="P223">
        <v>6097.6880000000001</v>
      </c>
      <c r="Q223">
        <v>6690.0290000000005</v>
      </c>
      <c r="R223">
        <v>1.3206519999999999</v>
      </c>
      <c r="S223">
        <v>4597.6639999999998</v>
      </c>
      <c r="T223">
        <v>3625.049</v>
      </c>
      <c r="U223">
        <v>2858.1860000000001</v>
      </c>
      <c r="V223">
        <v>2253.549</v>
      </c>
      <c r="W223">
        <v>0.4901509</v>
      </c>
      <c r="X223">
        <v>8451.9410000000007</v>
      </c>
      <c r="Y223">
        <v>8486.1620000000003</v>
      </c>
      <c r="Z223">
        <v>8520.5210000000006</v>
      </c>
      <c r="AA223">
        <v>8555.02</v>
      </c>
      <c r="AB223">
        <v>1.0121960000000001</v>
      </c>
      <c r="AC223">
        <v>0.2397</v>
      </c>
      <c r="AD223">
        <v>7706.683</v>
      </c>
      <c r="AE223">
        <v>8097.6379999999999</v>
      </c>
      <c r="AF223">
        <v>8508.4269999999997</v>
      </c>
      <c r="AG223">
        <v>8940.0560000000005</v>
      </c>
      <c r="AH223">
        <v>1.160039</v>
      </c>
      <c r="BM223">
        <v>5.9974179999999997</v>
      </c>
      <c r="BN223">
        <v>6.080406</v>
      </c>
      <c r="BO223">
        <v>6.1645430000000001</v>
      </c>
      <c r="BP223">
        <v>6.2498430000000003</v>
      </c>
      <c r="BQ223">
        <v>1.042089</v>
      </c>
      <c r="BR223">
        <v>116958</v>
      </c>
      <c r="BS223">
        <v>47847</v>
      </c>
      <c r="BT223">
        <v>59714</v>
      </c>
      <c r="BU223">
        <v>21302</v>
      </c>
      <c r="BV223">
        <v>0.4090956</v>
      </c>
      <c r="BW223">
        <v>0.35673379999999999</v>
      </c>
      <c r="BX223">
        <v>0.8720059</v>
      </c>
      <c r="BY223">
        <v>21944.720000000001</v>
      </c>
      <c r="BZ223">
        <v>26489.39</v>
      </c>
      <c r="CA223">
        <v>25118.35</v>
      </c>
      <c r="CB223">
        <v>30868.5</v>
      </c>
      <c r="CC223">
        <v>29442.06</v>
      </c>
      <c r="CD223">
        <v>36008.980000000003</v>
      </c>
      <c r="CE223">
        <v>33059.949999999997</v>
      </c>
      <c r="CF223">
        <v>40563.85</v>
      </c>
      <c r="CG223">
        <v>0.82843440000000002</v>
      </c>
      <c r="CH223">
        <v>0.81372100000000003</v>
      </c>
      <c r="CI223">
        <v>0.81763110000000006</v>
      </c>
      <c r="CJ223">
        <v>0.81501029999999997</v>
      </c>
      <c r="DF223">
        <v>25694.17</v>
      </c>
      <c r="DG223">
        <v>101272.4</v>
      </c>
      <c r="DH223">
        <v>18886.09</v>
      </c>
      <c r="DI223">
        <v>90047.039999999994</v>
      </c>
      <c r="DJ223">
        <v>0.25371359999999998</v>
      </c>
      <c r="DK223">
        <v>0.2097358</v>
      </c>
      <c r="DL223">
        <v>0.8692607</v>
      </c>
      <c r="DM223">
        <v>0</v>
      </c>
      <c r="DN223">
        <v>69650.632100000003</v>
      </c>
      <c r="DO223">
        <v>120987.13989999999</v>
      </c>
      <c r="DP223">
        <v>0.57568620000000004</v>
      </c>
    </row>
    <row r="224" spans="1:120" x14ac:dyDescent="0.25">
      <c r="A224">
        <v>2014</v>
      </c>
      <c r="B224" s="1" t="s">
        <v>172</v>
      </c>
      <c r="C224" s="1" t="s">
        <v>173</v>
      </c>
      <c r="D224">
        <v>22</v>
      </c>
      <c r="E224" s="1" t="s">
        <v>126</v>
      </c>
      <c r="F224" s="1" t="s">
        <v>137</v>
      </c>
      <c r="G224">
        <v>3.2417000000000001E-2</v>
      </c>
      <c r="H224">
        <v>3.8873999999999999E-2</v>
      </c>
      <c r="I224">
        <v>588.36779999999999</v>
      </c>
      <c r="J224">
        <v>836.89840000000004</v>
      </c>
      <c r="K224">
        <v>1190.4100000000001</v>
      </c>
      <c r="L224">
        <v>1693.248</v>
      </c>
      <c r="M224">
        <v>2.8778730000000001</v>
      </c>
      <c r="N224">
        <v>5674.32</v>
      </c>
      <c r="O224">
        <v>5724.7380000000003</v>
      </c>
      <c r="P224">
        <v>5775.6030000000001</v>
      </c>
      <c r="Q224">
        <v>5826.9189999999999</v>
      </c>
      <c r="R224">
        <v>1.0268930000000001</v>
      </c>
      <c r="S224">
        <v>3403.348</v>
      </c>
      <c r="T224">
        <v>3534.5439999999999</v>
      </c>
      <c r="U224">
        <v>3670.797</v>
      </c>
      <c r="V224">
        <v>3812.3029999999999</v>
      </c>
      <c r="W224">
        <v>1.1201620000000001</v>
      </c>
      <c r="X224">
        <v>8441.4830000000002</v>
      </c>
      <c r="Y224">
        <v>8801.7880000000005</v>
      </c>
      <c r="Z224">
        <v>9177.4740000000002</v>
      </c>
      <c r="AA224">
        <v>9569.1929999999993</v>
      </c>
      <c r="AB224">
        <v>1.133591</v>
      </c>
      <c r="AC224">
        <v>0.50380000000000003</v>
      </c>
      <c r="AD224">
        <v>9041.143</v>
      </c>
      <c r="AE224">
        <v>9354.2849999999999</v>
      </c>
      <c r="AF224">
        <v>9678.2729999999992</v>
      </c>
      <c r="AG224">
        <v>10013.48</v>
      </c>
      <c r="AH224">
        <v>1.1075459999999999</v>
      </c>
      <c r="BM224">
        <v>6.9152430000000003</v>
      </c>
      <c r="BN224">
        <v>6.8272680000000001</v>
      </c>
      <c r="BO224">
        <v>6.7404120000000001</v>
      </c>
      <c r="BP224">
        <v>6.6546609999999999</v>
      </c>
      <c r="BQ224">
        <v>0.9623176</v>
      </c>
      <c r="BR224">
        <v>130144</v>
      </c>
      <c r="BS224">
        <v>66688</v>
      </c>
      <c r="BT224">
        <v>65725</v>
      </c>
      <c r="BU224">
        <v>30227</v>
      </c>
      <c r="BV224">
        <v>0.51241700000000001</v>
      </c>
      <c r="BW224">
        <v>0.45990110000000001</v>
      </c>
      <c r="BX224">
        <v>0.89751329999999996</v>
      </c>
      <c r="BY224">
        <v>23100.62</v>
      </c>
      <c r="BZ224">
        <v>28760.79</v>
      </c>
      <c r="CA224">
        <v>26780.240000000002</v>
      </c>
      <c r="CB224">
        <v>33189.589999999997</v>
      </c>
      <c r="CC224">
        <v>31053.26</v>
      </c>
      <c r="CD224">
        <v>38827.599999999999</v>
      </c>
      <c r="CE224">
        <v>35088.32</v>
      </c>
      <c r="CF224">
        <v>43815.58</v>
      </c>
      <c r="CG224">
        <v>0.80319850000000004</v>
      </c>
      <c r="CH224">
        <v>0.80688669999999996</v>
      </c>
      <c r="CI224">
        <v>0.7997727</v>
      </c>
      <c r="CJ224">
        <v>0.80081840000000004</v>
      </c>
      <c r="DF224">
        <v>23499.22</v>
      </c>
      <c r="DG224">
        <v>102699.9</v>
      </c>
      <c r="DH224">
        <v>18126.27</v>
      </c>
      <c r="DI224">
        <v>90556.41</v>
      </c>
      <c r="DJ224">
        <v>0.2288145</v>
      </c>
      <c r="DK224">
        <v>0.2001655</v>
      </c>
      <c r="DL224">
        <v>0.805226</v>
      </c>
      <c r="DM224">
        <v>7.1947999999999998E-2</v>
      </c>
      <c r="DN224">
        <v>64522.178249999997</v>
      </c>
      <c r="DO224">
        <v>123847.82369999999</v>
      </c>
      <c r="DP224">
        <v>0.52097950000000004</v>
      </c>
    </row>
    <row r="225" spans="1:120" x14ac:dyDescent="0.25">
      <c r="A225">
        <v>2014</v>
      </c>
      <c r="B225" s="1" t="s">
        <v>174</v>
      </c>
      <c r="C225" s="1" t="s">
        <v>175</v>
      </c>
      <c r="D225">
        <v>23</v>
      </c>
      <c r="E225" s="1" t="s">
        <v>144</v>
      </c>
      <c r="F225" s="1" t="s">
        <v>145</v>
      </c>
      <c r="G225">
        <v>4.1119999999999997E-2</v>
      </c>
      <c r="H225">
        <v>4.1251000000000003E-2</v>
      </c>
      <c r="I225">
        <v>303.3476</v>
      </c>
      <c r="J225">
        <v>562.41179999999997</v>
      </c>
      <c r="K225">
        <v>1042.722</v>
      </c>
      <c r="L225">
        <v>1933.2239999999999</v>
      </c>
      <c r="M225">
        <v>6.3729680000000002</v>
      </c>
      <c r="N225">
        <v>3799.3380000000002</v>
      </c>
      <c r="O225">
        <v>4825.116</v>
      </c>
      <c r="P225">
        <v>6127.8419999999996</v>
      </c>
      <c r="Q225">
        <v>7782.29</v>
      </c>
      <c r="R225">
        <v>2.0483280000000001</v>
      </c>
      <c r="S225">
        <v>8377.9040000000005</v>
      </c>
      <c r="T225">
        <v>6743.1239999999998</v>
      </c>
      <c r="U225">
        <v>5427.3389999999999</v>
      </c>
      <c r="V225">
        <v>4368.3019999999997</v>
      </c>
      <c r="W225">
        <v>0.52140750000000002</v>
      </c>
      <c r="X225">
        <v>13197.94</v>
      </c>
      <c r="Y225">
        <v>12684.5</v>
      </c>
      <c r="Z225">
        <v>12191.04</v>
      </c>
      <c r="AA225">
        <v>11716.78</v>
      </c>
      <c r="AB225">
        <v>0.88777399999999995</v>
      </c>
      <c r="AC225">
        <v>0.11020000000000001</v>
      </c>
      <c r="AD225">
        <v>11425.08</v>
      </c>
      <c r="AE225">
        <v>11391.76</v>
      </c>
      <c r="AF225">
        <v>11358.54</v>
      </c>
      <c r="AG225">
        <v>11325.42</v>
      </c>
      <c r="AH225">
        <v>0.99127730000000003</v>
      </c>
      <c r="BM225">
        <v>8.1815990000000003</v>
      </c>
      <c r="BN225">
        <v>8.1670970000000001</v>
      </c>
      <c r="BO225">
        <v>8.1526209999999999</v>
      </c>
      <c r="BP225">
        <v>8.1381700000000006</v>
      </c>
      <c r="BQ225">
        <v>0.99469200000000002</v>
      </c>
      <c r="BR225">
        <v>24330</v>
      </c>
      <c r="BS225">
        <v>11133</v>
      </c>
      <c r="BT225">
        <v>9164</v>
      </c>
      <c r="BU225">
        <v>3075</v>
      </c>
      <c r="BV225">
        <v>0.45758320000000002</v>
      </c>
      <c r="BW225">
        <v>0.33555220000000002</v>
      </c>
      <c r="BX225">
        <v>0.73331389999999996</v>
      </c>
      <c r="BY225">
        <v>23266.62</v>
      </c>
      <c r="BZ225">
        <v>25964.79</v>
      </c>
      <c r="CA225">
        <v>26653.119999999999</v>
      </c>
      <c r="CB225">
        <v>29710.959999999999</v>
      </c>
      <c r="CC225">
        <v>30531.71</v>
      </c>
      <c r="CD225">
        <v>33884.870000000003</v>
      </c>
      <c r="CE225">
        <v>33766.14</v>
      </c>
      <c r="CF225">
        <v>37539.93</v>
      </c>
      <c r="CG225">
        <v>0.89608379999999999</v>
      </c>
      <c r="CH225">
        <v>0.89708049999999995</v>
      </c>
      <c r="CI225">
        <v>0.90104260000000003</v>
      </c>
      <c r="CJ225">
        <v>0.89947270000000001</v>
      </c>
      <c r="DF225">
        <v>27854.85</v>
      </c>
      <c r="DG225">
        <v>102830</v>
      </c>
      <c r="DH225">
        <v>20451.41</v>
      </c>
      <c r="DI225">
        <v>90841.19</v>
      </c>
      <c r="DJ225">
        <v>0.27088259999999997</v>
      </c>
      <c r="DK225">
        <v>0.22513369999999999</v>
      </c>
      <c r="DL225">
        <v>0.89640500000000001</v>
      </c>
      <c r="DM225">
        <v>2.147E-3</v>
      </c>
      <c r="DN225">
        <v>72814.817320000002</v>
      </c>
      <c r="DO225">
        <v>75510.915659999999</v>
      </c>
      <c r="DP225">
        <v>0.96429529999999997</v>
      </c>
    </row>
    <row r="226" spans="1:120" x14ac:dyDescent="0.25">
      <c r="A226">
        <v>2014</v>
      </c>
      <c r="B226" s="1" t="s">
        <v>176</v>
      </c>
      <c r="C226" s="1" t="s">
        <v>177</v>
      </c>
      <c r="D226">
        <v>24</v>
      </c>
      <c r="E226" s="1" t="s">
        <v>126</v>
      </c>
      <c r="F226" s="1" t="s">
        <v>148</v>
      </c>
      <c r="G226">
        <v>3.5527000000000003E-2</v>
      </c>
      <c r="H226">
        <v>3.8516000000000002E-2</v>
      </c>
      <c r="I226">
        <v>471.93299999999999</v>
      </c>
      <c r="J226">
        <v>764.49760000000003</v>
      </c>
      <c r="K226">
        <v>1238.431</v>
      </c>
      <c r="L226">
        <v>2006.17</v>
      </c>
      <c r="M226">
        <v>4.2509629999999996</v>
      </c>
      <c r="N226">
        <v>5977.5720000000001</v>
      </c>
      <c r="O226">
        <v>7917.3540000000003</v>
      </c>
      <c r="P226">
        <v>10486.62</v>
      </c>
      <c r="Q226">
        <v>13889.63</v>
      </c>
      <c r="R226">
        <v>2.3236249999999998</v>
      </c>
      <c r="S226">
        <v>9124.9699999999993</v>
      </c>
      <c r="T226">
        <v>5813.08</v>
      </c>
      <c r="U226">
        <v>3703.2330000000002</v>
      </c>
      <c r="V226">
        <v>2359.152</v>
      </c>
      <c r="W226">
        <v>0.25853799999999999</v>
      </c>
      <c r="X226">
        <v>13223.99</v>
      </c>
      <c r="Y226">
        <v>12962.17</v>
      </c>
      <c r="Z226">
        <v>12705.53</v>
      </c>
      <c r="AA226">
        <v>12453.98</v>
      </c>
      <c r="AB226">
        <v>0.94177129999999998</v>
      </c>
      <c r="AC226">
        <v>0.17649999999999999</v>
      </c>
      <c r="AD226">
        <v>11744.87</v>
      </c>
      <c r="AE226">
        <v>12197.36</v>
      </c>
      <c r="AF226">
        <v>12667.28</v>
      </c>
      <c r="AG226">
        <v>13155.3</v>
      </c>
      <c r="AH226">
        <v>1.120088</v>
      </c>
      <c r="BM226">
        <v>7.2739010000000004</v>
      </c>
      <c r="BN226">
        <v>7.1376980000000003</v>
      </c>
      <c r="BO226">
        <v>7.0040440000000004</v>
      </c>
      <c r="BP226">
        <v>6.8728930000000004</v>
      </c>
      <c r="BQ226">
        <v>0.94487019999999999</v>
      </c>
      <c r="BR226">
        <v>153647</v>
      </c>
      <c r="BS226">
        <v>77544</v>
      </c>
      <c r="BT226">
        <v>48978</v>
      </c>
      <c r="BU226">
        <v>18824</v>
      </c>
      <c r="BV226">
        <v>0.50468930000000001</v>
      </c>
      <c r="BW226">
        <v>0.38433580000000001</v>
      </c>
      <c r="BX226">
        <v>0.76152949999999997</v>
      </c>
      <c r="BY226">
        <v>29214.1</v>
      </c>
      <c r="BZ226">
        <v>34199.14</v>
      </c>
      <c r="CA226">
        <v>33602.03</v>
      </c>
      <c r="CB226">
        <v>39675.75</v>
      </c>
      <c r="CC226">
        <v>38852.639999999999</v>
      </c>
      <c r="CD226">
        <v>46136.45</v>
      </c>
      <c r="CE226">
        <v>43945.01</v>
      </c>
      <c r="CF226">
        <v>51759.91</v>
      </c>
      <c r="CG226">
        <v>0.85423470000000001</v>
      </c>
      <c r="CH226">
        <v>0.84691609999999995</v>
      </c>
      <c r="CI226">
        <v>0.84212450000000005</v>
      </c>
      <c r="CJ226">
        <v>0.8490164</v>
      </c>
      <c r="DF226">
        <v>27880.61</v>
      </c>
      <c r="DG226">
        <v>143489.1</v>
      </c>
      <c r="DH226">
        <v>21255.61</v>
      </c>
      <c r="DI226">
        <v>132554.6</v>
      </c>
      <c r="DJ226">
        <v>0.1943048</v>
      </c>
      <c r="DK226">
        <v>0.16035360000000001</v>
      </c>
      <c r="DL226">
        <v>0.85473069999999995</v>
      </c>
      <c r="DM226">
        <v>2.3400000000000001E-2</v>
      </c>
      <c r="DN226">
        <v>113924.4247</v>
      </c>
      <c r="DO226">
        <v>174455.12359999999</v>
      </c>
      <c r="DP226">
        <v>0.65303</v>
      </c>
    </row>
    <row r="227" spans="1:120" x14ac:dyDescent="0.25">
      <c r="A227">
        <v>2014</v>
      </c>
      <c r="B227" s="1" t="s">
        <v>178</v>
      </c>
      <c r="C227" s="1" t="s">
        <v>179</v>
      </c>
      <c r="D227">
        <v>25</v>
      </c>
      <c r="E227" s="1" t="s">
        <v>144</v>
      </c>
      <c r="F227" s="1" t="s">
        <v>145</v>
      </c>
      <c r="G227">
        <v>3.2194E-2</v>
      </c>
      <c r="H227">
        <v>3.7557E-2</v>
      </c>
      <c r="I227">
        <v>356.70479999999998</v>
      </c>
      <c r="J227">
        <v>588.39</v>
      </c>
      <c r="K227">
        <v>970.55820000000006</v>
      </c>
      <c r="L227">
        <v>1600.951</v>
      </c>
      <c r="M227">
        <v>4.4881669999999998</v>
      </c>
      <c r="N227">
        <v>4946.7929999999997</v>
      </c>
      <c r="O227">
        <v>6687.5079999999998</v>
      </c>
      <c r="P227">
        <v>9040.76</v>
      </c>
      <c r="Q227">
        <v>12222.09</v>
      </c>
      <c r="R227">
        <v>2.47071</v>
      </c>
      <c r="S227">
        <v>9363.4570000000003</v>
      </c>
      <c r="T227">
        <v>7127.0339999999997</v>
      </c>
      <c r="U227">
        <v>5424.7709999999997</v>
      </c>
      <c r="V227">
        <v>4129.0870000000004</v>
      </c>
      <c r="W227">
        <v>0.44097890000000001</v>
      </c>
      <c r="X227">
        <v>13747.26</v>
      </c>
      <c r="Y227">
        <v>14354.06</v>
      </c>
      <c r="Z227">
        <v>14987.64</v>
      </c>
      <c r="AA227">
        <v>15649.19</v>
      </c>
      <c r="AB227">
        <v>1.13835</v>
      </c>
      <c r="AC227">
        <v>0.17119999999999999</v>
      </c>
      <c r="AD227">
        <v>12075.37</v>
      </c>
      <c r="AE227">
        <v>12904.63</v>
      </c>
      <c r="AF227">
        <v>13790.84</v>
      </c>
      <c r="AG227">
        <v>14737.91</v>
      </c>
      <c r="AH227">
        <v>1.220494</v>
      </c>
      <c r="BM227">
        <v>7.1922680000000003</v>
      </c>
      <c r="BN227">
        <v>7.3331860000000004</v>
      </c>
      <c r="BO227">
        <v>7.4768629999999998</v>
      </c>
      <c r="BP227">
        <v>7.6233560000000002</v>
      </c>
      <c r="BQ227">
        <v>1.059938</v>
      </c>
      <c r="BR227">
        <v>151643</v>
      </c>
      <c r="BS227">
        <v>88233</v>
      </c>
      <c r="BT227">
        <v>47827</v>
      </c>
      <c r="BU227">
        <v>22124</v>
      </c>
      <c r="BV227">
        <v>0.5818468</v>
      </c>
      <c r="BW227">
        <v>0.46258389999999999</v>
      </c>
      <c r="BX227">
        <v>0.79502689999999998</v>
      </c>
      <c r="BY227">
        <v>27679.77</v>
      </c>
      <c r="BZ227">
        <v>34291.56</v>
      </c>
      <c r="CA227">
        <v>32184.11</v>
      </c>
      <c r="CB227">
        <v>40006.75</v>
      </c>
      <c r="CC227">
        <v>37178.129999999997</v>
      </c>
      <c r="CD227">
        <v>46663.17</v>
      </c>
      <c r="CE227">
        <v>42291.56</v>
      </c>
      <c r="CF227">
        <v>52406.13</v>
      </c>
      <c r="CG227">
        <v>0.80718900000000005</v>
      </c>
      <c r="CH227">
        <v>0.80446700000000004</v>
      </c>
      <c r="CI227">
        <v>0.79673389999999999</v>
      </c>
      <c r="CJ227">
        <v>0.80699650000000001</v>
      </c>
      <c r="DF227">
        <v>25308.2</v>
      </c>
      <c r="DG227">
        <v>157021.5</v>
      </c>
      <c r="DH227">
        <v>19327</v>
      </c>
      <c r="DI227">
        <v>146672.1</v>
      </c>
      <c r="DJ227">
        <v>0.1611766</v>
      </c>
      <c r="DK227">
        <v>0.1317701</v>
      </c>
      <c r="DL227">
        <v>0.90176259999999997</v>
      </c>
      <c r="DM227">
        <v>3.6235000000000003E-2</v>
      </c>
      <c r="DN227">
        <v>127130.5689</v>
      </c>
      <c r="DO227">
        <v>189320.8941</v>
      </c>
      <c r="DP227">
        <v>0.67150840000000001</v>
      </c>
    </row>
    <row r="228" spans="1:120" x14ac:dyDescent="0.25">
      <c r="A228">
        <v>2014</v>
      </c>
      <c r="B228" s="1" t="s">
        <v>180</v>
      </c>
      <c r="C228" s="1" t="s">
        <v>181</v>
      </c>
      <c r="D228">
        <v>26</v>
      </c>
      <c r="E228" s="1" t="s">
        <v>161</v>
      </c>
      <c r="F228" s="1" t="s">
        <v>162</v>
      </c>
      <c r="G228">
        <v>3.6434000000000001E-2</v>
      </c>
      <c r="H228">
        <v>3.9996999999999998E-2</v>
      </c>
      <c r="I228">
        <v>161.2079</v>
      </c>
      <c r="J228">
        <v>309.98050000000001</v>
      </c>
      <c r="K228">
        <v>596.04989999999998</v>
      </c>
      <c r="L228">
        <v>1146.1220000000001</v>
      </c>
      <c r="M228">
        <v>7.109591</v>
      </c>
      <c r="N228">
        <v>7591.3670000000002</v>
      </c>
      <c r="O228">
        <v>7591.0410000000002</v>
      </c>
      <c r="P228">
        <v>7590.7129999999997</v>
      </c>
      <c r="Q228">
        <v>7590.3860000000004</v>
      </c>
      <c r="R228">
        <v>0.9998707</v>
      </c>
      <c r="S228">
        <v>2962.8139999999999</v>
      </c>
      <c r="T228">
        <v>2846.549</v>
      </c>
      <c r="U228">
        <v>2734.846</v>
      </c>
      <c r="V228">
        <v>2627.5259999999998</v>
      </c>
      <c r="W228">
        <v>0.88683480000000003</v>
      </c>
      <c r="X228">
        <v>9760.76</v>
      </c>
      <c r="Y228">
        <v>9700.4390000000003</v>
      </c>
      <c r="Z228">
        <v>9640.491</v>
      </c>
      <c r="AA228">
        <v>9580.9140000000007</v>
      </c>
      <c r="AB228">
        <v>0.98157459999999996</v>
      </c>
      <c r="AC228">
        <v>1.12E-2</v>
      </c>
      <c r="AD228">
        <v>8300.5810000000001</v>
      </c>
      <c r="AE228">
        <v>8763.4419999999991</v>
      </c>
      <c r="AF228">
        <v>9252.1129999999994</v>
      </c>
      <c r="AG228">
        <v>9768.0349999999999</v>
      </c>
      <c r="AH228">
        <v>1.1767890000000001</v>
      </c>
      <c r="BM228">
        <v>5.2984080000000002</v>
      </c>
      <c r="BN228">
        <v>5.4195130000000002</v>
      </c>
      <c r="BO228">
        <v>5.5433859999999999</v>
      </c>
      <c r="BP228">
        <v>5.6700900000000001</v>
      </c>
      <c r="BQ228">
        <v>1.0701499999999999</v>
      </c>
      <c r="BR228">
        <v>228681</v>
      </c>
      <c r="BS228">
        <v>104484</v>
      </c>
      <c r="BT228">
        <v>100447</v>
      </c>
      <c r="BU228">
        <v>39286</v>
      </c>
      <c r="BV228">
        <v>0.45689849999999999</v>
      </c>
      <c r="BW228">
        <v>0.39111170000000001</v>
      </c>
      <c r="BX228">
        <v>0.85601450000000001</v>
      </c>
      <c r="BY228">
        <v>25015.53</v>
      </c>
      <c r="BZ228">
        <v>29366.31</v>
      </c>
      <c r="CA228">
        <v>28892.47</v>
      </c>
      <c r="CB228">
        <v>34098.61</v>
      </c>
      <c r="CC228">
        <v>33306.1</v>
      </c>
      <c r="CD228">
        <v>39549.67</v>
      </c>
      <c r="CE228">
        <v>37476.589999999997</v>
      </c>
      <c r="CF228">
        <v>44307.67</v>
      </c>
      <c r="CG228">
        <v>0.85184470000000001</v>
      </c>
      <c r="CH228">
        <v>0.84732110000000005</v>
      </c>
      <c r="CI228">
        <v>0.84213349999999998</v>
      </c>
      <c r="CJ228">
        <v>0.84582619999999997</v>
      </c>
      <c r="DF228">
        <v>26811.69</v>
      </c>
      <c r="DG228">
        <v>112178.7</v>
      </c>
      <c r="DH228">
        <v>20545.560000000001</v>
      </c>
      <c r="DI228">
        <v>101040.8</v>
      </c>
      <c r="DJ228">
        <v>0.23900869999999999</v>
      </c>
      <c r="DK228">
        <v>0.2033393</v>
      </c>
      <c r="DL228">
        <v>0.87866029999999995</v>
      </c>
      <c r="DM228">
        <v>9.2424000000000006E-2</v>
      </c>
      <c r="DN228">
        <v>80241.961609999998</v>
      </c>
      <c r="DO228">
        <v>109171.6842</v>
      </c>
      <c r="DP228">
        <v>0.73500710000000002</v>
      </c>
    </row>
    <row r="229" spans="1:120" x14ac:dyDescent="0.25">
      <c r="A229">
        <v>2014</v>
      </c>
      <c r="B229" s="1" t="s">
        <v>182</v>
      </c>
      <c r="C229" s="1" t="s">
        <v>183</v>
      </c>
      <c r="D229">
        <v>27</v>
      </c>
      <c r="E229" s="1" t="s">
        <v>161</v>
      </c>
      <c r="F229" s="1" t="s">
        <v>167</v>
      </c>
      <c r="G229">
        <v>3.3284000000000001E-2</v>
      </c>
      <c r="H229">
        <v>3.9204000000000003E-2</v>
      </c>
      <c r="I229">
        <v>253.12909999999999</v>
      </c>
      <c r="J229">
        <v>490.07889999999998</v>
      </c>
      <c r="K229">
        <v>948.83360000000005</v>
      </c>
      <c r="L229">
        <v>1837.021</v>
      </c>
      <c r="M229">
        <v>7.2572489999999998</v>
      </c>
      <c r="N229">
        <v>9303.6350000000002</v>
      </c>
      <c r="O229">
        <v>10318.35</v>
      </c>
      <c r="P229">
        <v>11443.73</v>
      </c>
      <c r="Q229">
        <v>12691.85</v>
      </c>
      <c r="R229">
        <v>1.364182</v>
      </c>
      <c r="S229">
        <v>2322.4340000000002</v>
      </c>
      <c r="T229">
        <v>2288.0230000000001</v>
      </c>
      <c r="U229">
        <v>2254.1210000000001</v>
      </c>
      <c r="V229">
        <v>2220.721</v>
      </c>
      <c r="W229">
        <v>0.95620419999999995</v>
      </c>
      <c r="X229">
        <v>9843.1640000000007</v>
      </c>
      <c r="Y229">
        <v>10746.91</v>
      </c>
      <c r="Z229">
        <v>11733.63</v>
      </c>
      <c r="AA229">
        <v>12810.94</v>
      </c>
      <c r="AB229">
        <v>1.301507</v>
      </c>
      <c r="AC229">
        <v>0.60260000000000002</v>
      </c>
      <c r="AD229">
        <v>8025.4160000000002</v>
      </c>
      <c r="AE229">
        <v>9352.3870000000006</v>
      </c>
      <c r="AF229">
        <v>10898.77</v>
      </c>
      <c r="AG229">
        <v>12700.84</v>
      </c>
      <c r="AH229">
        <v>1.5825769999999999</v>
      </c>
      <c r="BM229">
        <v>5.722118</v>
      </c>
      <c r="BN229">
        <v>6.2158110000000004</v>
      </c>
      <c r="BO229">
        <v>6.7520990000000003</v>
      </c>
      <c r="BP229">
        <v>7.334657</v>
      </c>
      <c r="BQ229">
        <v>1.2818080000000001</v>
      </c>
      <c r="BR229">
        <v>144160</v>
      </c>
      <c r="BS229">
        <v>64556</v>
      </c>
      <c r="BT229">
        <v>47381</v>
      </c>
      <c r="BU229">
        <v>19918</v>
      </c>
      <c r="BV229">
        <v>0.44780799999999998</v>
      </c>
      <c r="BW229">
        <v>0.42037950000000002</v>
      </c>
      <c r="BX229">
        <v>0.93874939999999996</v>
      </c>
      <c r="BY229">
        <v>24451.19</v>
      </c>
      <c r="BZ229">
        <v>30594.81</v>
      </c>
      <c r="CA229">
        <v>27934.560000000001</v>
      </c>
      <c r="CB229">
        <v>35235.980000000003</v>
      </c>
      <c r="CC229">
        <v>32504.92</v>
      </c>
      <c r="CD229">
        <v>40724.129999999997</v>
      </c>
      <c r="CE229">
        <v>36217.480000000003</v>
      </c>
      <c r="CF229">
        <v>45428.68</v>
      </c>
      <c r="CG229">
        <v>0.79919399999999996</v>
      </c>
      <c r="CH229">
        <v>0.79278499999999996</v>
      </c>
      <c r="CI229">
        <v>0.79817349999999998</v>
      </c>
      <c r="CJ229">
        <v>0.79723829999999996</v>
      </c>
      <c r="DF229">
        <v>30998.98</v>
      </c>
      <c r="DG229">
        <v>121992.3</v>
      </c>
      <c r="DH229">
        <v>23659.59</v>
      </c>
      <c r="DI229">
        <v>112255.7</v>
      </c>
      <c r="DJ229">
        <v>0.2541061</v>
      </c>
      <c r="DK229">
        <v>0.21076510000000001</v>
      </c>
      <c r="DL229">
        <v>0.87353219999999998</v>
      </c>
      <c r="DM229">
        <v>5.1635E-2</v>
      </c>
      <c r="DN229">
        <v>98345.551909999995</v>
      </c>
      <c r="DO229">
        <v>122236.8207</v>
      </c>
      <c r="DP229">
        <v>0.80454930000000002</v>
      </c>
    </row>
    <row r="230" spans="1:120" x14ac:dyDescent="0.25">
      <c r="A230">
        <v>2014</v>
      </c>
      <c r="B230" s="1" t="s">
        <v>184</v>
      </c>
      <c r="C230" s="1" t="s">
        <v>185</v>
      </c>
      <c r="D230">
        <v>28</v>
      </c>
      <c r="E230" s="1" t="s">
        <v>126</v>
      </c>
      <c r="F230" s="1" t="s">
        <v>127</v>
      </c>
      <c r="G230">
        <v>4.2542999999999997E-2</v>
      </c>
      <c r="H230">
        <v>4.2629E-2</v>
      </c>
      <c r="I230">
        <v>458.72719999999998</v>
      </c>
      <c r="J230">
        <v>649.92060000000004</v>
      </c>
      <c r="K230">
        <v>920.80179999999996</v>
      </c>
      <c r="L230">
        <v>1304.5840000000001</v>
      </c>
      <c r="M230">
        <v>2.8439209999999999</v>
      </c>
      <c r="N230">
        <v>5005.7340000000004</v>
      </c>
      <c r="O230">
        <v>5020.2380000000003</v>
      </c>
      <c r="P230">
        <v>5034.7849999999999</v>
      </c>
      <c r="Q230">
        <v>5049.3729999999996</v>
      </c>
      <c r="R230">
        <v>1.008718</v>
      </c>
      <c r="S230">
        <v>2596.7420000000002</v>
      </c>
      <c r="T230">
        <v>2548.471</v>
      </c>
      <c r="U230">
        <v>2501.0970000000002</v>
      </c>
      <c r="V230">
        <v>2454.605</v>
      </c>
      <c r="W230">
        <v>0.94526330000000003</v>
      </c>
      <c r="X230">
        <v>7044.7669999999998</v>
      </c>
      <c r="Y230">
        <v>7057.6970000000001</v>
      </c>
      <c r="Z230">
        <v>7070.65</v>
      </c>
      <c r="AA230">
        <v>7083.6270000000004</v>
      </c>
      <c r="AB230">
        <v>1.0055160000000001</v>
      </c>
      <c r="AC230">
        <v>2.35E-2</v>
      </c>
      <c r="AD230">
        <v>6364.2290000000003</v>
      </c>
      <c r="AE230">
        <v>6803.9219999999996</v>
      </c>
      <c r="AF230">
        <v>7273.9930000000004</v>
      </c>
      <c r="AG230">
        <v>7776.54</v>
      </c>
      <c r="AH230">
        <v>1.2219139999999999</v>
      </c>
      <c r="BM230">
        <v>6.7709619999999999</v>
      </c>
      <c r="BN230">
        <v>6.7128139999999998</v>
      </c>
      <c r="BO230">
        <v>6.6551650000000002</v>
      </c>
      <c r="BP230">
        <v>6.5980109999999996</v>
      </c>
      <c r="BQ230">
        <v>0.97445700000000002</v>
      </c>
      <c r="BR230">
        <v>79357</v>
      </c>
      <c r="BS230">
        <v>38647</v>
      </c>
      <c r="BT230">
        <v>45143</v>
      </c>
      <c r="BU230">
        <v>23180</v>
      </c>
      <c r="BV230">
        <v>0.48700179999999998</v>
      </c>
      <c r="BW230">
        <v>0.51347940000000003</v>
      </c>
      <c r="BX230">
        <v>1.0543689999999999</v>
      </c>
      <c r="BY230">
        <v>20641.87</v>
      </c>
      <c r="BZ230">
        <v>24648.76</v>
      </c>
      <c r="CA230">
        <v>23729.759999999998</v>
      </c>
      <c r="CB230">
        <v>28188.27</v>
      </c>
      <c r="CC230">
        <v>26999.64</v>
      </c>
      <c r="CD230">
        <v>32168.23</v>
      </c>
      <c r="CE230">
        <v>30171.21</v>
      </c>
      <c r="CF230">
        <v>35707.129999999997</v>
      </c>
      <c r="CG230">
        <v>0.83744039999999997</v>
      </c>
      <c r="CH230">
        <v>0.8418312</v>
      </c>
      <c r="CI230">
        <v>0.83932609999999996</v>
      </c>
      <c r="CJ230">
        <v>0.84496309999999997</v>
      </c>
      <c r="DF230">
        <v>23174.080000000002</v>
      </c>
      <c r="DG230">
        <v>94174.02</v>
      </c>
      <c r="DH230">
        <v>17336.900000000001</v>
      </c>
      <c r="DI230">
        <v>81054.92</v>
      </c>
      <c r="DJ230">
        <v>0.2460772</v>
      </c>
      <c r="DK230">
        <v>0.21389079999999999</v>
      </c>
      <c r="DL230">
        <v>0.87076940000000003</v>
      </c>
      <c r="DM230">
        <v>0</v>
      </c>
      <c r="DN230">
        <v>55252.68576</v>
      </c>
      <c r="DO230">
        <v>98586.622059999994</v>
      </c>
      <c r="DP230">
        <v>0.5604481</v>
      </c>
    </row>
    <row r="231" spans="1:120" x14ac:dyDescent="0.25">
      <c r="A231">
        <v>2014</v>
      </c>
      <c r="B231" s="1" t="s">
        <v>186</v>
      </c>
      <c r="C231" s="1" t="s">
        <v>187</v>
      </c>
      <c r="D231">
        <v>29</v>
      </c>
      <c r="E231" s="1" t="s">
        <v>161</v>
      </c>
      <c r="F231" s="1" t="s">
        <v>167</v>
      </c>
      <c r="G231">
        <v>3.4931999999999998E-2</v>
      </c>
      <c r="H231">
        <v>3.9245000000000002E-2</v>
      </c>
      <c r="I231">
        <v>294.01749999999998</v>
      </c>
      <c r="J231">
        <v>499.18090000000001</v>
      </c>
      <c r="K231">
        <v>847.50620000000004</v>
      </c>
      <c r="L231">
        <v>1438.8910000000001</v>
      </c>
      <c r="M231">
        <v>4.8938949999999997</v>
      </c>
      <c r="N231">
        <v>4869.317</v>
      </c>
      <c r="O231">
        <v>4943.6959999999999</v>
      </c>
      <c r="P231">
        <v>5019.2110000000002</v>
      </c>
      <c r="Q231">
        <v>5095.88</v>
      </c>
      <c r="R231">
        <v>1.046529</v>
      </c>
      <c r="S231">
        <v>4656.1930000000002</v>
      </c>
      <c r="T231">
        <v>4246.7830000000004</v>
      </c>
      <c r="U231">
        <v>3873.3710000000001</v>
      </c>
      <c r="V231">
        <v>3532.7919999999999</v>
      </c>
      <c r="W231">
        <v>0.75872980000000001</v>
      </c>
      <c r="X231">
        <v>9693.2039999999997</v>
      </c>
      <c r="Y231">
        <v>9288.01</v>
      </c>
      <c r="Z231">
        <v>8899.7540000000008</v>
      </c>
      <c r="AA231">
        <v>8527.7279999999992</v>
      </c>
      <c r="AB231">
        <v>0.87976350000000003</v>
      </c>
      <c r="AC231">
        <v>-5.1700000000000003E-2</v>
      </c>
      <c r="AD231">
        <v>8487.8909999999996</v>
      </c>
      <c r="AE231">
        <v>8575.2659999999996</v>
      </c>
      <c r="AF231">
        <v>8663.5419999999995</v>
      </c>
      <c r="AG231">
        <v>8752.7260000000006</v>
      </c>
      <c r="AH231">
        <v>1.031201</v>
      </c>
      <c r="BM231">
        <v>6.695678</v>
      </c>
      <c r="BN231">
        <v>6.8779450000000004</v>
      </c>
      <c r="BO231">
        <v>7.0651739999999998</v>
      </c>
      <c r="BP231">
        <v>7.2574990000000001</v>
      </c>
      <c r="BQ231">
        <v>1.0839080000000001</v>
      </c>
      <c r="BR231">
        <v>151684</v>
      </c>
      <c r="BS231">
        <v>66109</v>
      </c>
      <c r="BT231">
        <v>67486</v>
      </c>
      <c r="BU231">
        <v>26648</v>
      </c>
      <c r="BV231">
        <v>0.43583369999999999</v>
      </c>
      <c r="BW231">
        <v>0.39486710000000003</v>
      </c>
      <c r="BX231">
        <v>0.90600409999999998</v>
      </c>
      <c r="BY231">
        <v>20420.169999999998</v>
      </c>
      <c r="BZ231">
        <v>27690.39</v>
      </c>
      <c r="CA231">
        <v>23406.57</v>
      </c>
      <c r="CB231">
        <v>31756.87</v>
      </c>
      <c r="CC231">
        <v>27014.7</v>
      </c>
      <c r="CD231">
        <v>36693.279999999999</v>
      </c>
      <c r="CE231">
        <v>29986.47</v>
      </c>
      <c r="CF231">
        <v>40868.68</v>
      </c>
      <c r="CG231">
        <v>0.73744600000000005</v>
      </c>
      <c r="CH231">
        <v>0.73705520000000002</v>
      </c>
      <c r="CI231">
        <v>0.7362301</v>
      </c>
      <c r="CJ231">
        <v>0.73372749999999998</v>
      </c>
      <c r="DF231">
        <v>26724.26</v>
      </c>
      <c r="DG231">
        <v>105698.9</v>
      </c>
      <c r="DH231">
        <v>18862.3</v>
      </c>
      <c r="DI231">
        <v>93472.76</v>
      </c>
      <c r="DJ231">
        <v>0.252834</v>
      </c>
      <c r="DK231">
        <v>0.20179469999999999</v>
      </c>
      <c r="DL231">
        <v>0.85947240000000003</v>
      </c>
      <c r="DM231">
        <v>2.1194000000000001E-2</v>
      </c>
      <c r="DN231">
        <v>74479.457699999999</v>
      </c>
      <c r="DO231">
        <v>114871.7858</v>
      </c>
      <c r="DP231">
        <v>0.64837029999999995</v>
      </c>
    </row>
    <row r="232" spans="1:120" x14ac:dyDescent="0.25">
      <c r="A232">
        <v>2014</v>
      </c>
      <c r="B232" s="1" t="s">
        <v>188</v>
      </c>
      <c r="C232" s="1" t="s">
        <v>189</v>
      </c>
      <c r="D232">
        <v>30</v>
      </c>
      <c r="E232" s="1" t="s">
        <v>130</v>
      </c>
      <c r="F232" s="1" t="s">
        <v>134</v>
      </c>
      <c r="G232">
        <v>3.8580000000000003E-2</v>
      </c>
      <c r="H232">
        <v>4.0193E-2</v>
      </c>
      <c r="I232">
        <v>248.06020000000001</v>
      </c>
      <c r="J232">
        <v>502.12729999999999</v>
      </c>
      <c r="K232">
        <v>1016.414</v>
      </c>
      <c r="L232">
        <v>2057.4409999999998</v>
      </c>
      <c r="M232">
        <v>8.2941230000000008</v>
      </c>
      <c r="N232">
        <v>5692.93</v>
      </c>
      <c r="O232">
        <v>5767.5550000000003</v>
      </c>
      <c r="P232">
        <v>5843.1570000000002</v>
      </c>
      <c r="Q232">
        <v>5919.75</v>
      </c>
      <c r="R232">
        <v>1.0398419999999999</v>
      </c>
      <c r="S232">
        <v>4657.723</v>
      </c>
      <c r="T232">
        <v>4016.41</v>
      </c>
      <c r="U232">
        <v>3463.3969999999999</v>
      </c>
      <c r="V232">
        <v>2986.5279999999998</v>
      </c>
      <c r="W232">
        <v>0.64119919999999997</v>
      </c>
      <c r="X232">
        <v>10020.73</v>
      </c>
      <c r="Y232">
        <v>9500.3950000000004</v>
      </c>
      <c r="Z232">
        <v>9007.0740000000005</v>
      </c>
      <c r="AA232">
        <v>8539.3680000000004</v>
      </c>
      <c r="AB232">
        <v>0.85216999999999998</v>
      </c>
      <c r="AC232">
        <v>-4.2799999999999998E-2</v>
      </c>
      <c r="AD232">
        <v>8511.0660000000007</v>
      </c>
      <c r="AE232">
        <v>9205.018</v>
      </c>
      <c r="AF232">
        <v>9955.5460000000003</v>
      </c>
      <c r="AG232">
        <v>10767.27</v>
      </c>
      <c r="AH232">
        <v>1.265091</v>
      </c>
      <c r="BM232">
        <v>6.1795039999999997</v>
      </c>
      <c r="BN232">
        <v>6.5180170000000004</v>
      </c>
      <c r="BO232">
        <v>6.8750739999999997</v>
      </c>
      <c r="BP232">
        <v>7.2516910000000001</v>
      </c>
      <c r="BQ232">
        <v>1.1735070000000001</v>
      </c>
      <c r="BR232">
        <v>23897</v>
      </c>
      <c r="BS232">
        <v>9265</v>
      </c>
      <c r="BT232">
        <v>10752</v>
      </c>
      <c r="BU232">
        <v>4377</v>
      </c>
      <c r="BV232">
        <v>0.38770559999999998</v>
      </c>
      <c r="BW232">
        <v>0.40708709999999998</v>
      </c>
      <c r="BX232">
        <v>1.04999</v>
      </c>
      <c r="BY232">
        <v>22322.46</v>
      </c>
      <c r="BZ232">
        <v>24435.56</v>
      </c>
      <c r="CA232">
        <v>25189.439999999999</v>
      </c>
      <c r="CB232">
        <v>27517.17</v>
      </c>
      <c r="CC232">
        <v>28408.22</v>
      </c>
      <c r="CD232">
        <v>31211.21</v>
      </c>
      <c r="CE232">
        <v>31629.91</v>
      </c>
      <c r="CF232">
        <v>34375.57</v>
      </c>
      <c r="CG232">
        <v>0.91352359999999999</v>
      </c>
      <c r="CH232">
        <v>0.91540829999999995</v>
      </c>
      <c r="CI232">
        <v>0.91019309999999998</v>
      </c>
      <c r="CJ232">
        <v>0.92012740000000004</v>
      </c>
      <c r="DF232">
        <v>28060.06</v>
      </c>
      <c r="DG232">
        <v>107209.9</v>
      </c>
      <c r="DH232">
        <v>21306.560000000001</v>
      </c>
      <c r="DI232">
        <v>96828.63</v>
      </c>
      <c r="DJ232">
        <v>0.26173000000000002</v>
      </c>
      <c r="DK232">
        <v>0.22004399999999999</v>
      </c>
      <c r="DL232">
        <v>0.89239630000000003</v>
      </c>
      <c r="DM232">
        <v>0</v>
      </c>
      <c r="DN232">
        <v>77084.187449999998</v>
      </c>
      <c r="DO232">
        <v>92314.294869999998</v>
      </c>
      <c r="DP232">
        <v>0.83501899999999996</v>
      </c>
    </row>
    <row r="233" spans="1:120" x14ac:dyDescent="0.25">
      <c r="A233">
        <v>2014</v>
      </c>
      <c r="B233" s="1" t="s">
        <v>190</v>
      </c>
      <c r="C233" s="1" t="s">
        <v>191</v>
      </c>
      <c r="D233">
        <v>31</v>
      </c>
      <c r="E233" s="1" t="s">
        <v>161</v>
      </c>
      <c r="F233" s="1" t="s">
        <v>167</v>
      </c>
      <c r="G233">
        <v>3.5144000000000002E-2</v>
      </c>
      <c r="H233">
        <v>4.2549999999999998E-2</v>
      </c>
      <c r="I233">
        <v>347.1234</v>
      </c>
      <c r="J233">
        <v>652.88850000000002</v>
      </c>
      <c r="K233">
        <v>1227.9880000000001</v>
      </c>
      <c r="L233">
        <v>2309.6660000000002</v>
      </c>
      <c r="M233">
        <v>6.6537300000000004</v>
      </c>
      <c r="N233">
        <v>3539.1959999999999</v>
      </c>
      <c r="O233">
        <v>4088.6880000000001</v>
      </c>
      <c r="P233">
        <v>4723.4930000000004</v>
      </c>
      <c r="Q233">
        <v>5456.857</v>
      </c>
      <c r="R233">
        <v>1.5418350000000001</v>
      </c>
      <c r="S233">
        <v>5758.1880000000001</v>
      </c>
      <c r="T233">
        <v>5288.3639999999996</v>
      </c>
      <c r="U233">
        <v>4856.8729999999996</v>
      </c>
      <c r="V233">
        <v>4460.5889999999999</v>
      </c>
      <c r="W233">
        <v>0.7746516</v>
      </c>
      <c r="X233">
        <v>9714.8490000000002</v>
      </c>
      <c r="Y233">
        <v>9995.1460000000006</v>
      </c>
      <c r="Z233">
        <v>10283.530000000001</v>
      </c>
      <c r="AA233">
        <v>10580.23</v>
      </c>
      <c r="AB233">
        <v>1.089078</v>
      </c>
      <c r="AC233">
        <v>-4.3200000000000002E-2</v>
      </c>
      <c r="AD233">
        <v>8665.7180000000008</v>
      </c>
      <c r="AE233">
        <v>9700.8379999999997</v>
      </c>
      <c r="AF233">
        <v>10859.6</v>
      </c>
      <c r="AG233">
        <v>12156.78</v>
      </c>
      <c r="AH233">
        <v>1.4028590000000001</v>
      </c>
      <c r="BM233">
        <v>7.0825899999999997</v>
      </c>
      <c r="BN233">
        <v>7.1839209999999998</v>
      </c>
      <c r="BO233">
        <v>7.286702</v>
      </c>
      <c r="BP233">
        <v>7.3909529999999997</v>
      </c>
      <c r="BQ233">
        <v>1.0435380000000001</v>
      </c>
      <c r="BR233">
        <v>52226</v>
      </c>
      <c r="BS233">
        <v>22844</v>
      </c>
      <c r="BT233">
        <v>19012</v>
      </c>
      <c r="BU233">
        <v>6431</v>
      </c>
      <c r="BV233">
        <v>0.43740669999999998</v>
      </c>
      <c r="BW233">
        <v>0.33826010000000001</v>
      </c>
      <c r="BX233">
        <v>0.77333079999999998</v>
      </c>
      <c r="BY233">
        <v>22096.89</v>
      </c>
      <c r="BZ233">
        <v>26868.1</v>
      </c>
      <c r="CA233">
        <v>24740.639999999999</v>
      </c>
      <c r="CB233">
        <v>30124.04</v>
      </c>
      <c r="CC233">
        <v>27884.68</v>
      </c>
      <c r="CD233">
        <v>33939.230000000003</v>
      </c>
      <c r="CE233">
        <v>30566.799999999999</v>
      </c>
      <c r="CF233">
        <v>37123.01</v>
      </c>
      <c r="CG233">
        <v>0.82242099999999996</v>
      </c>
      <c r="CH233">
        <v>0.82129220000000003</v>
      </c>
      <c r="CI233">
        <v>0.8216059</v>
      </c>
      <c r="CJ233">
        <v>0.82339229999999997</v>
      </c>
      <c r="DF233">
        <v>30489.67</v>
      </c>
      <c r="DG233">
        <v>104701.1</v>
      </c>
      <c r="DH233">
        <v>22239.45</v>
      </c>
      <c r="DI233">
        <v>94300.51</v>
      </c>
      <c r="DJ233">
        <v>0.29120679999999999</v>
      </c>
      <c r="DK233">
        <v>0.23583599999999999</v>
      </c>
      <c r="DL233">
        <v>0.87847509999999995</v>
      </c>
      <c r="DM233">
        <v>0</v>
      </c>
      <c r="DN233">
        <v>78669.38089</v>
      </c>
      <c r="DO233">
        <v>110800.8746</v>
      </c>
      <c r="DP233">
        <v>0.71000680000000005</v>
      </c>
    </row>
    <row r="234" spans="1:120" x14ac:dyDescent="0.25">
      <c r="A234">
        <v>2014</v>
      </c>
      <c r="B234" s="1" t="s">
        <v>192</v>
      </c>
      <c r="C234" s="1" t="s">
        <v>193</v>
      </c>
      <c r="D234">
        <v>32</v>
      </c>
      <c r="E234" s="1" t="s">
        <v>130</v>
      </c>
      <c r="F234" s="1" t="s">
        <v>134</v>
      </c>
      <c r="G234">
        <v>2.9551000000000001E-2</v>
      </c>
      <c r="H234">
        <v>3.3991E-2</v>
      </c>
      <c r="I234">
        <v>781.33360000000005</v>
      </c>
      <c r="J234">
        <v>808.19949999999994</v>
      </c>
      <c r="K234">
        <v>835.98919999999998</v>
      </c>
      <c r="L234">
        <v>864.73429999999996</v>
      </c>
      <c r="M234">
        <v>1.106741</v>
      </c>
      <c r="N234">
        <v>6837.61</v>
      </c>
      <c r="O234">
        <v>7074.7240000000002</v>
      </c>
      <c r="P234">
        <v>7320.06</v>
      </c>
      <c r="Q234">
        <v>7573.9030000000002</v>
      </c>
      <c r="R234">
        <v>1.107683</v>
      </c>
      <c r="S234">
        <v>3714.2109999999998</v>
      </c>
      <c r="T234">
        <v>2504.3760000000002</v>
      </c>
      <c r="U234">
        <v>1688.6220000000001</v>
      </c>
      <c r="V234">
        <v>1138.585</v>
      </c>
      <c r="W234">
        <v>0.3065483</v>
      </c>
      <c r="X234">
        <v>10493.15</v>
      </c>
      <c r="Y234">
        <v>8833.2170000000006</v>
      </c>
      <c r="Z234">
        <v>7435.8729999999996</v>
      </c>
      <c r="AA234">
        <v>6259.5780000000004</v>
      </c>
      <c r="AB234">
        <v>0.5965395</v>
      </c>
      <c r="AC234">
        <v>-1.83E-2</v>
      </c>
      <c r="AD234">
        <v>11598.08</v>
      </c>
      <c r="AE234">
        <v>9248.0889999999999</v>
      </c>
      <c r="AF234">
        <v>7374.2510000000002</v>
      </c>
      <c r="AG234">
        <v>5880.0889999999999</v>
      </c>
      <c r="AH234">
        <v>0.50698810000000005</v>
      </c>
      <c r="BM234">
        <v>5.9008070000000004</v>
      </c>
      <c r="BN234">
        <v>5.5529120000000001</v>
      </c>
      <c r="BO234">
        <v>5.2255269999999996</v>
      </c>
      <c r="BP234">
        <v>4.9174439999999997</v>
      </c>
      <c r="BQ234">
        <v>0.83335110000000001</v>
      </c>
      <c r="BR234">
        <v>74686</v>
      </c>
      <c r="BS234">
        <v>26312</v>
      </c>
      <c r="BT234">
        <v>34835</v>
      </c>
      <c r="BU234">
        <v>9874</v>
      </c>
      <c r="BV234">
        <v>0.35230159999999999</v>
      </c>
      <c r="BW234">
        <v>0.28345049999999999</v>
      </c>
      <c r="BX234">
        <v>0.80456780000000006</v>
      </c>
      <c r="BY234">
        <v>24825.25</v>
      </c>
      <c r="BZ234">
        <v>29556.71</v>
      </c>
      <c r="CA234">
        <v>27865.200000000001</v>
      </c>
      <c r="CB234">
        <v>33098.550000000003</v>
      </c>
      <c r="CC234">
        <v>31512.6</v>
      </c>
      <c r="CD234">
        <v>37226.92</v>
      </c>
      <c r="CE234">
        <v>34190.53</v>
      </c>
      <c r="CF234">
        <v>40832.239999999998</v>
      </c>
      <c r="CG234">
        <v>0.83991930000000004</v>
      </c>
      <c r="CH234">
        <v>0.84188589999999996</v>
      </c>
      <c r="CI234">
        <v>0.84650029999999998</v>
      </c>
      <c r="CJ234">
        <v>0.83734149999999996</v>
      </c>
      <c r="DF234">
        <v>28464.560000000001</v>
      </c>
      <c r="DG234">
        <v>103484.7</v>
      </c>
      <c r="DH234">
        <v>20399.490000000002</v>
      </c>
      <c r="DI234">
        <v>91800.2</v>
      </c>
      <c r="DJ234">
        <v>0.27506039999999998</v>
      </c>
      <c r="DK234">
        <v>0.2222162</v>
      </c>
      <c r="DL234">
        <v>0.91586970000000001</v>
      </c>
      <c r="DM234">
        <v>5.4491999999999999E-2</v>
      </c>
      <c r="DN234">
        <v>71837.507549999995</v>
      </c>
      <c r="DO234">
        <v>110289.54459999999</v>
      </c>
      <c r="DP234">
        <v>0.65135370000000004</v>
      </c>
    </row>
    <row r="235" spans="1:120" x14ac:dyDescent="0.25">
      <c r="A235">
        <v>2014</v>
      </c>
      <c r="B235" s="1" t="s">
        <v>194</v>
      </c>
      <c r="C235" s="1" t="s">
        <v>195</v>
      </c>
      <c r="D235">
        <v>33</v>
      </c>
      <c r="E235" s="1" t="s">
        <v>144</v>
      </c>
      <c r="F235" s="1" t="s">
        <v>145</v>
      </c>
      <c r="G235">
        <v>3.8154E-2</v>
      </c>
      <c r="H235">
        <v>3.9283999999999999E-2</v>
      </c>
      <c r="I235">
        <v>353.52980000000002</v>
      </c>
      <c r="J235">
        <v>712.04849999999999</v>
      </c>
      <c r="K235">
        <v>1434.145</v>
      </c>
      <c r="L235">
        <v>2888.5259999999998</v>
      </c>
      <c r="M235">
        <v>8.1705299999999994</v>
      </c>
      <c r="N235">
        <v>4400.1130000000003</v>
      </c>
      <c r="O235">
        <v>5774.78</v>
      </c>
      <c r="P235">
        <v>7578.9170000000004</v>
      </c>
      <c r="Q235">
        <v>9946.6939999999995</v>
      </c>
      <c r="R235">
        <v>2.260554</v>
      </c>
      <c r="S235">
        <v>9153.2430000000004</v>
      </c>
      <c r="T235">
        <v>7527.6660000000002</v>
      </c>
      <c r="U235">
        <v>6190.7839999999997</v>
      </c>
      <c r="V235">
        <v>5091.3270000000002</v>
      </c>
      <c r="W235">
        <v>0.55623199999999995</v>
      </c>
      <c r="X235">
        <v>13774.06</v>
      </c>
      <c r="Y235">
        <v>13433.03</v>
      </c>
      <c r="Z235">
        <v>13100.44</v>
      </c>
      <c r="AA235">
        <v>12776.09</v>
      </c>
      <c r="AB235">
        <v>0.92754720000000002</v>
      </c>
      <c r="AC235">
        <v>-0.37409999999999999</v>
      </c>
      <c r="AD235">
        <v>12393.12</v>
      </c>
      <c r="AE235">
        <v>12577.67</v>
      </c>
      <c r="AF235">
        <v>12764.98</v>
      </c>
      <c r="AG235">
        <v>12955.07</v>
      </c>
      <c r="AH235">
        <v>1.0453440000000001</v>
      </c>
      <c r="BM235">
        <v>6.7204990000000002</v>
      </c>
      <c r="BN235">
        <v>7.3635279999999996</v>
      </c>
      <c r="BO235">
        <v>8.0680840000000007</v>
      </c>
      <c r="BP235">
        <v>8.8400529999999993</v>
      </c>
      <c r="BQ235">
        <v>1.3153859999999999</v>
      </c>
      <c r="BR235">
        <v>30065</v>
      </c>
      <c r="BS235">
        <v>14467</v>
      </c>
      <c r="BT235">
        <v>10621</v>
      </c>
      <c r="BU235">
        <v>3048</v>
      </c>
      <c r="BV235">
        <v>0.48119070000000003</v>
      </c>
      <c r="BW235">
        <v>0.28697859999999997</v>
      </c>
      <c r="BX235">
        <v>0.5963927</v>
      </c>
      <c r="BY235">
        <v>21885.19</v>
      </c>
      <c r="BZ235">
        <v>29548.92</v>
      </c>
      <c r="CA235">
        <v>25348.21</v>
      </c>
      <c r="CB235">
        <v>34005.24</v>
      </c>
      <c r="CC235">
        <v>29000.86</v>
      </c>
      <c r="CD235">
        <v>38856.06</v>
      </c>
      <c r="CE235">
        <v>31993.86</v>
      </c>
      <c r="CF235">
        <v>43268.91</v>
      </c>
      <c r="CG235">
        <v>0.74064249999999998</v>
      </c>
      <c r="CH235">
        <v>0.74542059999999999</v>
      </c>
      <c r="CI235">
        <v>0.74636630000000004</v>
      </c>
      <c r="CJ235">
        <v>0.73941920000000005</v>
      </c>
      <c r="DF235">
        <v>28248.45</v>
      </c>
      <c r="DG235">
        <v>129346.3</v>
      </c>
      <c r="DH235">
        <v>23184.81</v>
      </c>
      <c r="DI235">
        <v>122376.8</v>
      </c>
      <c r="DJ235">
        <v>0.218394</v>
      </c>
      <c r="DK235">
        <v>0.18945429999999999</v>
      </c>
      <c r="DL235">
        <v>0.90355379999999996</v>
      </c>
      <c r="DM235">
        <v>1.1303000000000001E-2</v>
      </c>
      <c r="DN235">
        <v>110893.41770000001</v>
      </c>
      <c r="DO235">
        <v>125249.8933</v>
      </c>
      <c r="DP235">
        <v>0.88537730000000003</v>
      </c>
    </row>
    <row r="236" spans="1:120" x14ac:dyDescent="0.25">
      <c r="A236">
        <v>2014</v>
      </c>
      <c r="B236" s="1" t="s">
        <v>196</v>
      </c>
      <c r="C236" s="1" t="s">
        <v>197</v>
      </c>
      <c r="D236">
        <v>34</v>
      </c>
      <c r="E236" s="1" t="s">
        <v>144</v>
      </c>
      <c r="F236" s="1" t="s">
        <v>198</v>
      </c>
      <c r="G236">
        <v>4.7856000000000003E-2</v>
      </c>
      <c r="H236">
        <v>5.0192000000000001E-2</v>
      </c>
      <c r="I236">
        <v>317.20440000000002</v>
      </c>
      <c r="J236">
        <v>529.01030000000003</v>
      </c>
      <c r="K236">
        <v>882.24459999999999</v>
      </c>
      <c r="L236">
        <v>1471.3430000000001</v>
      </c>
      <c r="M236">
        <v>4.6384699999999999</v>
      </c>
      <c r="N236">
        <v>3290.7979999999998</v>
      </c>
      <c r="O236">
        <v>5801.0429999999997</v>
      </c>
      <c r="P236">
        <v>10226.120000000001</v>
      </c>
      <c r="Q236">
        <v>18026.689999999999</v>
      </c>
      <c r="R236">
        <v>5.4779099999999996</v>
      </c>
      <c r="S236">
        <v>13871.88</v>
      </c>
      <c r="T236">
        <v>8145.5129999999999</v>
      </c>
      <c r="U236">
        <v>4783.01</v>
      </c>
      <c r="V236">
        <v>2808.5619999999999</v>
      </c>
      <c r="W236">
        <v>0.20246439999999999</v>
      </c>
      <c r="X236">
        <v>14776.27</v>
      </c>
      <c r="Y236">
        <v>15870.77</v>
      </c>
      <c r="Z236">
        <v>17046.34</v>
      </c>
      <c r="AA236">
        <v>18308.990000000002</v>
      </c>
      <c r="AB236">
        <v>1.2390810000000001</v>
      </c>
      <c r="AC236">
        <v>0.47799999999999998</v>
      </c>
      <c r="AD236">
        <v>13710.26</v>
      </c>
      <c r="AE236">
        <v>14560.52</v>
      </c>
      <c r="AF236">
        <v>15463.52</v>
      </c>
      <c r="AG236">
        <v>16422.509999999998</v>
      </c>
      <c r="AH236">
        <v>1.197827</v>
      </c>
      <c r="BM236">
        <v>8.0087829999999993</v>
      </c>
      <c r="BN236">
        <v>8.2261799999999994</v>
      </c>
      <c r="BO236">
        <v>8.4494779999999992</v>
      </c>
      <c r="BP236">
        <v>8.6788380000000007</v>
      </c>
      <c r="BQ236">
        <v>1.0836650000000001</v>
      </c>
      <c r="BR236">
        <v>220015</v>
      </c>
      <c r="BS236">
        <v>141807</v>
      </c>
      <c r="BT236">
        <v>73637</v>
      </c>
      <c r="BU236">
        <v>43078</v>
      </c>
      <c r="BV236">
        <v>0.64453329999999998</v>
      </c>
      <c r="BW236">
        <v>0.58500479999999999</v>
      </c>
      <c r="BX236">
        <v>0.90764089999999997</v>
      </c>
      <c r="BY236">
        <v>35551.51</v>
      </c>
      <c r="BZ236">
        <v>36667.68</v>
      </c>
      <c r="CA236">
        <v>40992.97</v>
      </c>
      <c r="CB236">
        <v>42468.71</v>
      </c>
      <c r="CC236">
        <v>47232.9</v>
      </c>
      <c r="CD236">
        <v>49095.83</v>
      </c>
      <c r="CE236">
        <v>53172.27</v>
      </c>
      <c r="CF236">
        <v>54881.15</v>
      </c>
      <c r="CG236">
        <v>0.96955979999999997</v>
      </c>
      <c r="CH236">
        <v>0.96525110000000003</v>
      </c>
      <c r="CI236">
        <v>0.96205510000000005</v>
      </c>
      <c r="CJ236">
        <v>0.96886220000000001</v>
      </c>
      <c r="DF236">
        <v>25657.55</v>
      </c>
      <c r="DG236">
        <v>156592</v>
      </c>
      <c r="DH236">
        <v>19210.259999999998</v>
      </c>
      <c r="DI236">
        <v>145069</v>
      </c>
      <c r="DJ236">
        <v>0.16384960000000001</v>
      </c>
      <c r="DK236">
        <v>0.1324215</v>
      </c>
      <c r="DL236">
        <v>0.88902210000000004</v>
      </c>
      <c r="DM236">
        <v>2.4372000000000001E-2</v>
      </c>
      <c r="DN236">
        <v>123872.3259</v>
      </c>
      <c r="DO236">
        <v>168772.9381</v>
      </c>
      <c r="DP236">
        <v>0.73395849999999996</v>
      </c>
    </row>
    <row r="237" spans="1:120" x14ac:dyDescent="0.25">
      <c r="A237">
        <v>2014</v>
      </c>
      <c r="B237" s="1" t="s">
        <v>199</v>
      </c>
      <c r="C237" s="1" t="s">
        <v>200</v>
      </c>
      <c r="D237">
        <v>35</v>
      </c>
      <c r="E237" s="1" t="s">
        <v>130</v>
      </c>
      <c r="F237" s="1" t="s">
        <v>134</v>
      </c>
      <c r="G237">
        <v>3.7883E-2</v>
      </c>
      <c r="H237">
        <v>4.5113E-2</v>
      </c>
      <c r="I237">
        <v>402.64729999999997</v>
      </c>
      <c r="J237">
        <v>615.72149999999999</v>
      </c>
      <c r="K237">
        <v>941.55089999999996</v>
      </c>
      <c r="L237">
        <v>1439.8040000000001</v>
      </c>
      <c r="M237">
        <v>3.5758429999999999</v>
      </c>
      <c r="N237">
        <v>8849.1350000000002</v>
      </c>
      <c r="O237">
        <v>8748.68</v>
      </c>
      <c r="P237">
        <v>8649.3639999999996</v>
      </c>
      <c r="Q237">
        <v>8551.1769999999997</v>
      </c>
      <c r="R237">
        <v>0.9663292</v>
      </c>
      <c r="S237">
        <v>1947.086</v>
      </c>
      <c r="T237">
        <v>1678.739</v>
      </c>
      <c r="U237">
        <v>1447.375</v>
      </c>
      <c r="V237">
        <v>1247.8979999999999</v>
      </c>
      <c r="W237">
        <v>0.64090530000000001</v>
      </c>
      <c r="X237">
        <v>8936.2199999999993</v>
      </c>
      <c r="Y237">
        <v>8772.1170000000002</v>
      </c>
      <c r="Z237">
        <v>8611.0290000000005</v>
      </c>
      <c r="AA237">
        <v>8452.8989999999994</v>
      </c>
      <c r="AB237">
        <v>0.94591440000000004</v>
      </c>
      <c r="AC237">
        <v>0.18920000000000001</v>
      </c>
      <c r="AD237">
        <v>6726.0959999999995</v>
      </c>
      <c r="AE237">
        <v>7265.567</v>
      </c>
      <c r="AF237">
        <v>7848.308</v>
      </c>
      <c r="AG237">
        <v>8477.7900000000009</v>
      </c>
      <c r="AH237">
        <v>1.2604329999999999</v>
      </c>
      <c r="BM237">
        <v>6.6143200000000002</v>
      </c>
      <c r="BN237">
        <v>6.6670939999999996</v>
      </c>
      <c r="BO237">
        <v>6.7202900000000003</v>
      </c>
      <c r="BP237">
        <v>6.7739089999999997</v>
      </c>
      <c r="BQ237">
        <v>1.0241279999999999</v>
      </c>
      <c r="BR237">
        <v>53322</v>
      </c>
      <c r="BS237">
        <v>19800</v>
      </c>
      <c r="BT237">
        <v>29513</v>
      </c>
      <c r="BU237">
        <v>7797</v>
      </c>
      <c r="BV237">
        <v>0.37132890000000002</v>
      </c>
      <c r="BW237">
        <v>0.2641887</v>
      </c>
      <c r="BX237">
        <v>0.71146810000000005</v>
      </c>
      <c r="BY237">
        <v>21769.96</v>
      </c>
      <c r="BZ237">
        <v>26517.72</v>
      </c>
      <c r="CA237">
        <v>24531.25</v>
      </c>
      <c r="CB237">
        <v>30159.439999999999</v>
      </c>
      <c r="CC237">
        <v>27950.080000000002</v>
      </c>
      <c r="CD237">
        <v>34598.82</v>
      </c>
      <c r="CE237">
        <v>31090.959999999999</v>
      </c>
      <c r="CF237">
        <v>38431.949999999997</v>
      </c>
      <c r="CG237">
        <v>0.82095890000000005</v>
      </c>
      <c r="CH237">
        <v>0.81338540000000004</v>
      </c>
      <c r="CI237">
        <v>0.80783329999999998</v>
      </c>
      <c r="CJ237">
        <v>0.80898740000000002</v>
      </c>
      <c r="DF237">
        <v>25666.62</v>
      </c>
      <c r="DG237">
        <v>98645.81</v>
      </c>
      <c r="DH237">
        <v>18713.07</v>
      </c>
      <c r="DI237">
        <v>85098.44</v>
      </c>
      <c r="DJ237">
        <v>0.26018970000000002</v>
      </c>
      <c r="DK237">
        <v>0.21989909999999999</v>
      </c>
      <c r="DL237">
        <v>0.89414850000000001</v>
      </c>
      <c r="DM237">
        <v>6.3379000000000005E-2</v>
      </c>
      <c r="DN237">
        <v>60003.945240000001</v>
      </c>
      <c r="DO237">
        <v>92978.946540000004</v>
      </c>
      <c r="DP237">
        <v>0.64534979999999997</v>
      </c>
    </row>
    <row r="238" spans="1:120" x14ac:dyDescent="0.25">
      <c r="A238">
        <v>2014</v>
      </c>
      <c r="B238" s="1" t="s">
        <v>201</v>
      </c>
      <c r="C238" s="1" t="s">
        <v>202</v>
      </c>
      <c r="D238">
        <v>36</v>
      </c>
      <c r="E238" s="1" t="s">
        <v>144</v>
      </c>
      <c r="F238" s="1" t="s">
        <v>198</v>
      </c>
      <c r="G238">
        <v>4.2865E-2</v>
      </c>
      <c r="H238">
        <v>5.4793000000000001E-2</v>
      </c>
      <c r="I238">
        <v>321.03660000000002</v>
      </c>
      <c r="J238">
        <v>566.10019999999997</v>
      </c>
      <c r="K238">
        <v>998.23320000000001</v>
      </c>
      <c r="L238">
        <v>1760.2360000000001</v>
      </c>
      <c r="M238">
        <v>5.4829749999999997</v>
      </c>
      <c r="N238">
        <v>7098.0439999999999</v>
      </c>
      <c r="O238">
        <v>8863.2999999999993</v>
      </c>
      <c r="P238">
        <v>11067.56</v>
      </c>
      <c r="Q238">
        <v>13820.03</v>
      </c>
      <c r="R238">
        <v>1.9470190000000001</v>
      </c>
      <c r="S238">
        <v>11694.45</v>
      </c>
      <c r="T238">
        <v>9246.7710000000006</v>
      </c>
      <c r="U238">
        <v>7311.3990000000003</v>
      </c>
      <c r="V238">
        <v>5781.1049999999996</v>
      </c>
      <c r="W238">
        <v>0.49434610000000001</v>
      </c>
      <c r="X238">
        <v>19140.3</v>
      </c>
      <c r="Y238">
        <v>18659.27</v>
      </c>
      <c r="Z238">
        <v>18190.34</v>
      </c>
      <c r="AA238">
        <v>17733.189999999999</v>
      </c>
      <c r="AB238">
        <v>0.92648430000000004</v>
      </c>
      <c r="AC238">
        <v>2.2800000000000001E-2</v>
      </c>
      <c r="AD238">
        <v>18401.18</v>
      </c>
      <c r="AE238">
        <v>18031.46</v>
      </c>
      <c r="AF238">
        <v>17669.16</v>
      </c>
      <c r="AG238">
        <v>17314.14</v>
      </c>
      <c r="AH238">
        <v>0.94092520000000002</v>
      </c>
      <c r="BM238">
        <v>8.0944929999999999</v>
      </c>
      <c r="BN238">
        <v>7.9020029999999997</v>
      </c>
      <c r="BO238">
        <v>7.7140899999999997</v>
      </c>
      <c r="BP238">
        <v>7.5306470000000001</v>
      </c>
      <c r="BQ238">
        <v>0.930342</v>
      </c>
      <c r="BR238">
        <v>499082</v>
      </c>
      <c r="BS238">
        <v>290276</v>
      </c>
      <c r="BT238">
        <v>213857</v>
      </c>
      <c r="BU238">
        <v>111235</v>
      </c>
      <c r="BV238">
        <v>0.58161989999999997</v>
      </c>
      <c r="BW238">
        <v>0.52013730000000002</v>
      </c>
      <c r="BX238">
        <v>0.8942909</v>
      </c>
      <c r="BY238">
        <v>32968.660000000003</v>
      </c>
      <c r="BZ238">
        <v>34789.61</v>
      </c>
      <c r="CA238">
        <v>38056.410000000003</v>
      </c>
      <c r="CB238">
        <v>40147.4</v>
      </c>
      <c r="CC238">
        <v>43787.99</v>
      </c>
      <c r="CD238">
        <v>46430.93</v>
      </c>
      <c r="CE238">
        <v>49083.27</v>
      </c>
      <c r="CF238">
        <v>51987.199999999997</v>
      </c>
      <c r="CG238">
        <v>0.94765840000000001</v>
      </c>
      <c r="CH238">
        <v>0.94791720000000002</v>
      </c>
      <c r="CI238">
        <v>0.94307799999999997</v>
      </c>
      <c r="CJ238">
        <v>0.94414160000000003</v>
      </c>
      <c r="DF238">
        <v>26631.279999999999</v>
      </c>
      <c r="DG238">
        <v>138751.6</v>
      </c>
      <c r="DH238">
        <v>19859.3</v>
      </c>
      <c r="DI238">
        <v>124076.3</v>
      </c>
      <c r="DJ238">
        <v>0.19193499999999999</v>
      </c>
      <c r="DK238">
        <v>0.16005720000000001</v>
      </c>
      <c r="DL238">
        <v>0.84832169999999996</v>
      </c>
      <c r="DM238">
        <v>3.3870999999999998E-2</v>
      </c>
      <c r="DN238">
        <v>99247.771200000003</v>
      </c>
      <c r="DO238">
        <v>135614.88440000001</v>
      </c>
      <c r="DP238">
        <v>0.73183540000000002</v>
      </c>
    </row>
    <row r="239" spans="1:120" x14ac:dyDescent="0.25">
      <c r="A239">
        <v>2014</v>
      </c>
      <c r="B239" s="1" t="s">
        <v>203</v>
      </c>
      <c r="C239" s="1" t="s">
        <v>204</v>
      </c>
      <c r="D239">
        <v>37</v>
      </c>
      <c r="E239" s="1" t="s">
        <v>126</v>
      </c>
      <c r="F239" s="1" t="s">
        <v>148</v>
      </c>
      <c r="G239">
        <v>2.7949999999999999E-2</v>
      </c>
      <c r="H239">
        <v>3.3445999999999997E-2</v>
      </c>
      <c r="I239">
        <v>456.54270000000002</v>
      </c>
      <c r="J239">
        <v>656.03499999999997</v>
      </c>
      <c r="K239">
        <v>942.69799999999998</v>
      </c>
      <c r="L239">
        <v>1354.6220000000001</v>
      </c>
      <c r="M239">
        <v>2.9671319999999999</v>
      </c>
      <c r="N239">
        <v>5432.5230000000001</v>
      </c>
      <c r="O239">
        <v>5787.6570000000002</v>
      </c>
      <c r="P239">
        <v>6166.0060000000003</v>
      </c>
      <c r="Q239">
        <v>6569.0889999999999</v>
      </c>
      <c r="R239">
        <v>1.2092149999999999</v>
      </c>
      <c r="S239">
        <v>3191.3850000000002</v>
      </c>
      <c r="T239">
        <v>2607.2249999999999</v>
      </c>
      <c r="U239">
        <v>2129.9920000000002</v>
      </c>
      <c r="V239">
        <v>1740.1120000000001</v>
      </c>
      <c r="W239">
        <v>0.54525310000000005</v>
      </c>
      <c r="X239">
        <v>7269.62</v>
      </c>
      <c r="Y239">
        <v>7326.1679999999997</v>
      </c>
      <c r="Z239">
        <v>7383.1559999999999</v>
      </c>
      <c r="AA239">
        <v>7440.5879999999997</v>
      </c>
      <c r="AB239">
        <v>1.0235179999999999</v>
      </c>
      <c r="AC239">
        <v>0.13170000000000001</v>
      </c>
      <c r="AD239">
        <v>6572.9139999999998</v>
      </c>
      <c r="AE239">
        <v>7097.5</v>
      </c>
      <c r="AF239">
        <v>7663.9530000000004</v>
      </c>
      <c r="AG239">
        <v>8275.6129999999994</v>
      </c>
      <c r="AH239">
        <v>1.2590479999999999</v>
      </c>
      <c r="BM239">
        <v>6.6581049999999999</v>
      </c>
      <c r="BN239">
        <v>6.7373130000000003</v>
      </c>
      <c r="BO239">
        <v>6.8174640000000002</v>
      </c>
      <c r="BP239">
        <v>6.8985690000000002</v>
      </c>
      <c r="BQ239">
        <v>1.036116</v>
      </c>
      <c r="BR239">
        <v>250631</v>
      </c>
      <c r="BS239">
        <v>109444</v>
      </c>
      <c r="BT239">
        <v>126481</v>
      </c>
      <c r="BU239">
        <v>43479</v>
      </c>
      <c r="BV239">
        <v>0.4366738</v>
      </c>
      <c r="BW239">
        <v>0.34375909999999998</v>
      </c>
      <c r="BX239">
        <v>0.78722170000000002</v>
      </c>
      <c r="BY239">
        <v>21062.87</v>
      </c>
      <c r="BZ239">
        <v>28739.51</v>
      </c>
      <c r="CA239">
        <v>24409.78</v>
      </c>
      <c r="CB239">
        <v>33183.49</v>
      </c>
      <c r="CC239">
        <v>27937.47</v>
      </c>
      <c r="CD239">
        <v>38199.14</v>
      </c>
      <c r="CE239">
        <v>31213.84</v>
      </c>
      <c r="CF239">
        <v>42721.05</v>
      </c>
      <c r="CG239">
        <v>0.73288889999999995</v>
      </c>
      <c r="CH239">
        <v>0.73560009999999998</v>
      </c>
      <c r="CI239">
        <v>0.73136400000000001</v>
      </c>
      <c r="CJ239">
        <v>0.73064300000000004</v>
      </c>
      <c r="DF239">
        <v>26046.22</v>
      </c>
      <c r="DG239">
        <v>113553.2</v>
      </c>
      <c r="DH239">
        <v>19616.240000000002</v>
      </c>
      <c r="DI239">
        <v>99678.81</v>
      </c>
      <c r="DJ239">
        <v>0.22937469999999999</v>
      </c>
      <c r="DK239">
        <v>0.19679450000000001</v>
      </c>
      <c r="DL239">
        <v>0.88988889999999998</v>
      </c>
      <c r="DM239">
        <v>3.8332999999999999E-2</v>
      </c>
      <c r="DN239">
        <v>76126.146099999998</v>
      </c>
      <c r="DO239">
        <v>119981.5521</v>
      </c>
      <c r="DP239">
        <v>0.63448210000000005</v>
      </c>
    </row>
    <row r="240" spans="1:120" x14ac:dyDescent="0.25">
      <c r="A240">
        <v>2014</v>
      </c>
      <c r="B240" s="1" t="s">
        <v>205</v>
      </c>
      <c r="C240" s="1" t="s">
        <v>206</v>
      </c>
      <c r="D240">
        <v>38</v>
      </c>
      <c r="E240" s="1" t="s">
        <v>161</v>
      </c>
      <c r="F240" s="1" t="s">
        <v>167</v>
      </c>
      <c r="G240">
        <v>2.5937999999999999E-2</v>
      </c>
      <c r="H240">
        <v>3.6651999999999997E-2</v>
      </c>
      <c r="I240">
        <v>357.10239999999999</v>
      </c>
      <c r="J240">
        <v>742.4606</v>
      </c>
      <c r="K240">
        <v>1543.6679999999999</v>
      </c>
      <c r="L240">
        <v>3209.4789999999998</v>
      </c>
      <c r="M240">
        <v>8.9875589999999992</v>
      </c>
      <c r="N240">
        <v>9339.9220000000005</v>
      </c>
      <c r="O240">
        <v>9431.32</v>
      </c>
      <c r="P240">
        <v>9523.6119999999992</v>
      </c>
      <c r="Q240">
        <v>9616.8070000000007</v>
      </c>
      <c r="R240">
        <v>1.0296449999999999</v>
      </c>
      <c r="S240">
        <v>6117.28</v>
      </c>
      <c r="T240">
        <v>3540.2710000000002</v>
      </c>
      <c r="U240">
        <v>2048.8719999999998</v>
      </c>
      <c r="V240">
        <v>1185.75</v>
      </c>
      <c r="W240">
        <v>0.19383610000000001</v>
      </c>
      <c r="X240">
        <v>12906.98</v>
      </c>
      <c r="Y240">
        <v>11668.93</v>
      </c>
      <c r="Z240">
        <v>10549.63</v>
      </c>
      <c r="AA240">
        <v>9537.6929999999993</v>
      </c>
      <c r="AB240">
        <v>0.7389561</v>
      </c>
      <c r="AC240">
        <v>-8.5800000000000001E-2</v>
      </c>
      <c r="AD240">
        <v>9487.2440000000006</v>
      </c>
      <c r="AE240">
        <v>10463.93</v>
      </c>
      <c r="AF240">
        <v>11541.17</v>
      </c>
      <c r="AG240">
        <v>12729.31</v>
      </c>
      <c r="AH240">
        <v>1.341728</v>
      </c>
      <c r="BM240">
        <v>6.9733960000000002</v>
      </c>
      <c r="BN240">
        <v>7.7969489999999997</v>
      </c>
      <c r="BO240">
        <v>8.7177629999999997</v>
      </c>
      <c r="BP240">
        <v>9.7473240000000008</v>
      </c>
      <c r="BQ240">
        <v>1.3977869999999999</v>
      </c>
      <c r="BR240">
        <v>18609</v>
      </c>
      <c r="BS240">
        <v>5511</v>
      </c>
      <c r="BT240">
        <v>6019</v>
      </c>
      <c r="BU240">
        <v>1961</v>
      </c>
      <c r="BV240">
        <v>0.29614699999999999</v>
      </c>
      <c r="BW240">
        <v>0.32580160000000002</v>
      </c>
      <c r="BX240">
        <v>1.1001350000000001</v>
      </c>
      <c r="BY240">
        <v>24018.799999999999</v>
      </c>
      <c r="BZ240">
        <v>26554.09</v>
      </c>
      <c r="CA240">
        <v>26318.63</v>
      </c>
      <c r="CB240">
        <v>29495.87</v>
      </c>
      <c r="CC240">
        <v>30209.34</v>
      </c>
      <c r="CD240">
        <v>33449.120000000003</v>
      </c>
      <c r="CE240">
        <v>33352.85</v>
      </c>
      <c r="CF240">
        <v>36691.75</v>
      </c>
      <c r="CG240">
        <v>0.90452370000000004</v>
      </c>
      <c r="CH240">
        <v>0.89228189999999996</v>
      </c>
      <c r="CI240">
        <v>0.90314289999999997</v>
      </c>
      <c r="CJ240">
        <v>0.90900119999999995</v>
      </c>
      <c r="DF240">
        <v>29977.75</v>
      </c>
      <c r="DG240">
        <v>125957.9</v>
      </c>
      <c r="DH240">
        <v>23844.38</v>
      </c>
      <c r="DI240">
        <v>118842</v>
      </c>
      <c r="DJ240">
        <v>0.23799809999999999</v>
      </c>
      <c r="DK240">
        <v>0.2006394</v>
      </c>
      <c r="DL240">
        <v>0.8956674</v>
      </c>
      <c r="DM240">
        <v>0</v>
      </c>
      <c r="DN240">
        <v>103880.56540000001</v>
      </c>
      <c r="DO240">
        <v>90801.838709999996</v>
      </c>
      <c r="DP240">
        <v>1.1440360000000001</v>
      </c>
    </row>
    <row r="241" spans="1:120" x14ac:dyDescent="0.25">
      <c r="A241">
        <v>2014</v>
      </c>
      <c r="B241" s="1" t="s">
        <v>207</v>
      </c>
      <c r="C241" s="1" t="s">
        <v>208</v>
      </c>
      <c r="D241">
        <v>39</v>
      </c>
      <c r="E241" s="1" t="s">
        <v>161</v>
      </c>
      <c r="F241" s="1" t="s">
        <v>162</v>
      </c>
      <c r="G241">
        <v>3.6230999999999999E-2</v>
      </c>
      <c r="H241">
        <v>4.3300999999999999E-2</v>
      </c>
      <c r="I241">
        <v>317.45999999999998</v>
      </c>
      <c r="J241">
        <v>515.85760000000005</v>
      </c>
      <c r="K241">
        <v>838.24429999999995</v>
      </c>
      <c r="L241">
        <v>1362.1079999999999</v>
      </c>
      <c r="M241">
        <v>4.2906430000000002</v>
      </c>
      <c r="N241">
        <v>3329.4870000000001</v>
      </c>
      <c r="O241">
        <v>4439.9660000000003</v>
      </c>
      <c r="P241">
        <v>5920.8220000000001</v>
      </c>
      <c r="Q241">
        <v>7895.5839999999998</v>
      </c>
      <c r="R241">
        <v>2.3714119999999999</v>
      </c>
      <c r="S241">
        <v>6114.6760000000004</v>
      </c>
      <c r="T241">
        <v>5512.23</v>
      </c>
      <c r="U241">
        <v>4969.1390000000001</v>
      </c>
      <c r="V241">
        <v>4479.5569999999998</v>
      </c>
      <c r="W241">
        <v>0.73259099999999999</v>
      </c>
      <c r="X241">
        <v>9355.616</v>
      </c>
      <c r="Y241">
        <v>10139.200000000001</v>
      </c>
      <c r="Z241">
        <v>10988.41</v>
      </c>
      <c r="AA241">
        <v>11908.74</v>
      </c>
      <c r="AB241">
        <v>1.2728980000000001</v>
      </c>
      <c r="AC241">
        <v>0.52829999999999999</v>
      </c>
      <c r="AD241">
        <v>8396.6020000000008</v>
      </c>
      <c r="AE241">
        <v>8908.4130000000005</v>
      </c>
      <c r="AF241">
        <v>9451.4210000000003</v>
      </c>
      <c r="AG241">
        <v>10027.530000000001</v>
      </c>
      <c r="AH241">
        <v>1.194237</v>
      </c>
      <c r="BM241">
        <v>5.4101229999999996</v>
      </c>
      <c r="BN241">
        <v>5.6396889999999997</v>
      </c>
      <c r="BO241">
        <v>5.8789949999999997</v>
      </c>
      <c r="BP241">
        <v>6.128457</v>
      </c>
      <c r="BQ241">
        <v>1.132776</v>
      </c>
      <c r="BR241">
        <v>287397</v>
      </c>
      <c r="BS241">
        <v>130815</v>
      </c>
      <c r="BT241">
        <v>128092</v>
      </c>
      <c r="BU241">
        <v>51361</v>
      </c>
      <c r="BV241">
        <v>0.45517180000000002</v>
      </c>
      <c r="BW241">
        <v>0.40096959999999998</v>
      </c>
      <c r="BX241">
        <v>0.88091940000000002</v>
      </c>
      <c r="BY241">
        <v>24644.880000000001</v>
      </c>
      <c r="BZ241">
        <v>28813.29</v>
      </c>
      <c r="CA241">
        <v>28424.76</v>
      </c>
      <c r="CB241">
        <v>33326.949999999997</v>
      </c>
      <c r="CC241">
        <v>32646.25</v>
      </c>
      <c r="CD241">
        <v>38523.949999999997</v>
      </c>
      <c r="CE241">
        <v>36618.36</v>
      </c>
      <c r="CF241">
        <v>43167.86</v>
      </c>
      <c r="CG241">
        <v>0.85533049999999999</v>
      </c>
      <c r="CH241">
        <v>0.85290630000000001</v>
      </c>
      <c r="CI241">
        <v>0.84742759999999995</v>
      </c>
      <c r="CJ241">
        <v>0.84827830000000004</v>
      </c>
      <c r="DF241">
        <v>25541.96</v>
      </c>
      <c r="DG241">
        <v>109082</v>
      </c>
      <c r="DH241">
        <v>19337.990000000002</v>
      </c>
      <c r="DI241">
        <v>98645.98</v>
      </c>
      <c r="DJ241">
        <v>0.23415369999999999</v>
      </c>
      <c r="DK241">
        <v>0.19603419999999999</v>
      </c>
      <c r="DL241">
        <v>0.8458194</v>
      </c>
      <c r="DM241">
        <v>7.0074999999999998E-2</v>
      </c>
      <c r="DN241">
        <v>78381.989979999998</v>
      </c>
      <c r="DO241">
        <v>103231.5643</v>
      </c>
      <c r="DP241">
        <v>0.75928320000000005</v>
      </c>
    </row>
    <row r="242" spans="1:120" x14ac:dyDescent="0.25">
      <c r="A242">
        <v>2014</v>
      </c>
      <c r="B242" s="1" t="s">
        <v>209</v>
      </c>
      <c r="C242" s="1" t="s">
        <v>210</v>
      </c>
      <c r="D242">
        <v>40</v>
      </c>
      <c r="E242" s="1" t="s">
        <v>126</v>
      </c>
      <c r="F242" s="1" t="s">
        <v>137</v>
      </c>
      <c r="G242">
        <v>3.0627000000000001E-2</v>
      </c>
      <c r="H242">
        <v>3.3562000000000002E-2</v>
      </c>
      <c r="I242">
        <v>342.46519999999998</v>
      </c>
      <c r="J242">
        <v>543.70929999999998</v>
      </c>
      <c r="K242">
        <v>863.21119999999996</v>
      </c>
      <c r="L242">
        <v>1370.463</v>
      </c>
      <c r="M242">
        <v>4.0017589999999998</v>
      </c>
      <c r="N242">
        <v>3827.837</v>
      </c>
      <c r="O242">
        <v>4279.17</v>
      </c>
      <c r="P242">
        <v>4783.7190000000001</v>
      </c>
      <c r="Q242">
        <v>5347.7579999999998</v>
      </c>
      <c r="R242">
        <v>1.39707</v>
      </c>
      <c r="S242">
        <v>3138.2649999999999</v>
      </c>
      <c r="T242">
        <v>2799.5120000000002</v>
      </c>
      <c r="U242">
        <v>2497.3240000000001</v>
      </c>
      <c r="V242">
        <v>2227.7559999999999</v>
      </c>
      <c r="W242">
        <v>0.70986839999999995</v>
      </c>
      <c r="X242">
        <v>6843.5150000000003</v>
      </c>
      <c r="Y242">
        <v>6950.5209999999997</v>
      </c>
      <c r="Z242">
        <v>7059.201</v>
      </c>
      <c r="AA242">
        <v>7169.5810000000001</v>
      </c>
      <c r="AB242">
        <v>1.0476460000000001</v>
      </c>
      <c r="AC242">
        <v>0.24030000000000001</v>
      </c>
      <c r="AD242">
        <v>5923.6379999999999</v>
      </c>
      <c r="AE242">
        <v>6478.9949999999999</v>
      </c>
      <c r="AF242">
        <v>7086.4189999999999</v>
      </c>
      <c r="AG242">
        <v>7750.7910000000002</v>
      </c>
      <c r="AH242">
        <v>1.308451</v>
      </c>
      <c r="BM242">
        <v>5.8134389999999998</v>
      </c>
      <c r="BN242">
        <v>5.97018</v>
      </c>
      <c r="BO242">
        <v>6.1311470000000003</v>
      </c>
      <c r="BP242">
        <v>6.2964539999999998</v>
      </c>
      <c r="BQ242">
        <v>1.083086</v>
      </c>
      <c r="BR242">
        <v>104816</v>
      </c>
      <c r="BS242">
        <v>43710</v>
      </c>
      <c r="BT242">
        <v>48727</v>
      </c>
      <c r="BU242">
        <v>19359</v>
      </c>
      <c r="BV242">
        <v>0.41701650000000001</v>
      </c>
      <c r="BW242">
        <v>0.39729510000000001</v>
      </c>
      <c r="BX242">
        <v>0.95270849999999996</v>
      </c>
      <c r="BY242">
        <v>20078.22</v>
      </c>
      <c r="BZ242">
        <v>27675.03</v>
      </c>
      <c r="CA242">
        <v>22837.55</v>
      </c>
      <c r="CB242">
        <v>31368.25</v>
      </c>
      <c r="CC242">
        <v>25863.040000000001</v>
      </c>
      <c r="CD242">
        <v>35703.519999999997</v>
      </c>
      <c r="CE242">
        <v>28551.26</v>
      </c>
      <c r="CF242">
        <v>39634.67</v>
      </c>
      <c r="CG242">
        <v>0.72549960000000002</v>
      </c>
      <c r="CH242">
        <v>0.72804670000000005</v>
      </c>
      <c r="CI242">
        <v>0.72438360000000002</v>
      </c>
      <c r="CJ242">
        <v>0.72036069999999996</v>
      </c>
      <c r="DF242">
        <v>26702.18</v>
      </c>
      <c r="DG242">
        <v>99111.7</v>
      </c>
      <c r="DH242">
        <v>20458.29</v>
      </c>
      <c r="DI242">
        <v>87367.13</v>
      </c>
      <c r="DJ242">
        <v>0.26941500000000002</v>
      </c>
      <c r="DK242">
        <v>0.2341646</v>
      </c>
      <c r="DL242">
        <v>0.90265660000000003</v>
      </c>
      <c r="DM242">
        <v>1.976E-2</v>
      </c>
      <c r="DN242">
        <v>67121.735019999993</v>
      </c>
      <c r="DO242">
        <v>99197.284520000001</v>
      </c>
      <c r="DP242">
        <v>0.6766489</v>
      </c>
    </row>
    <row r="243" spans="1:120" x14ac:dyDescent="0.25">
      <c r="A243">
        <v>2014</v>
      </c>
      <c r="B243" s="1" t="s">
        <v>211</v>
      </c>
      <c r="C243" s="1" t="s">
        <v>212</v>
      </c>
      <c r="D243">
        <v>41</v>
      </c>
      <c r="E243" s="1" t="s">
        <v>130</v>
      </c>
      <c r="F243" s="1" t="s">
        <v>131</v>
      </c>
      <c r="G243">
        <v>3.2543000000000002E-2</v>
      </c>
      <c r="H243">
        <v>3.6479999999999999E-2</v>
      </c>
      <c r="I243">
        <v>349.2278</v>
      </c>
      <c r="J243">
        <v>534.05039999999997</v>
      </c>
      <c r="K243">
        <v>816.68730000000005</v>
      </c>
      <c r="L243">
        <v>1248.905</v>
      </c>
      <c r="M243">
        <v>3.5761889999999998</v>
      </c>
      <c r="N243">
        <v>4897.4759999999997</v>
      </c>
      <c r="O243">
        <v>5541.0320000000002</v>
      </c>
      <c r="P243">
        <v>6269.1549999999997</v>
      </c>
      <c r="Q243">
        <v>7092.9570000000003</v>
      </c>
      <c r="R243">
        <v>1.448288</v>
      </c>
      <c r="S243">
        <v>4939.8860000000004</v>
      </c>
      <c r="T243">
        <v>3878.846</v>
      </c>
      <c r="U243">
        <v>3045.7080000000001</v>
      </c>
      <c r="V243">
        <v>2391.52</v>
      </c>
      <c r="W243">
        <v>0.48412440000000001</v>
      </c>
      <c r="X243">
        <v>9336.86</v>
      </c>
      <c r="Y243">
        <v>9177.732</v>
      </c>
      <c r="Z243">
        <v>9021.3160000000007</v>
      </c>
      <c r="AA243">
        <v>8867.5650000000005</v>
      </c>
      <c r="AB243">
        <v>0.94973739999999995</v>
      </c>
      <c r="AC243">
        <v>-7.8700000000000006E-2</v>
      </c>
      <c r="AD243">
        <v>7704.857</v>
      </c>
      <c r="AE243">
        <v>8145.4110000000001</v>
      </c>
      <c r="AF243">
        <v>8611.1560000000009</v>
      </c>
      <c r="AG243">
        <v>9103.5300000000007</v>
      </c>
      <c r="AH243">
        <v>1.1815310000000001</v>
      </c>
      <c r="BM243">
        <v>4.5693000000000001</v>
      </c>
      <c r="BN243">
        <v>4.6640009999999998</v>
      </c>
      <c r="BO243">
        <v>4.7606650000000004</v>
      </c>
      <c r="BP243">
        <v>4.8593330000000003</v>
      </c>
      <c r="BQ243">
        <v>1.063474</v>
      </c>
      <c r="BR243">
        <v>94931</v>
      </c>
      <c r="BS243">
        <v>41213</v>
      </c>
      <c r="BT243">
        <v>40925</v>
      </c>
      <c r="BU243">
        <v>14909</v>
      </c>
      <c r="BV243">
        <v>0.43413639999999998</v>
      </c>
      <c r="BW243">
        <v>0.36430050000000003</v>
      </c>
      <c r="BX243">
        <v>0.83913850000000001</v>
      </c>
      <c r="BY243">
        <v>23130.81</v>
      </c>
      <c r="BZ243">
        <v>28571.31</v>
      </c>
      <c r="CA243">
        <v>26753.119999999999</v>
      </c>
      <c r="CB243">
        <v>32852.15</v>
      </c>
      <c r="CC243">
        <v>30540.99</v>
      </c>
      <c r="CD243">
        <v>37769.800000000003</v>
      </c>
      <c r="CE243">
        <v>34278.01</v>
      </c>
      <c r="CF243">
        <v>42260.91</v>
      </c>
      <c r="CG243">
        <v>0.80958160000000001</v>
      </c>
      <c r="CH243">
        <v>0.81434910000000005</v>
      </c>
      <c r="CI243">
        <v>0.80860849999999995</v>
      </c>
      <c r="CJ243">
        <v>0.81110439999999995</v>
      </c>
      <c r="DF243">
        <v>28283.83</v>
      </c>
      <c r="DG243">
        <v>114607</v>
      </c>
      <c r="DH243">
        <v>20934.14</v>
      </c>
      <c r="DI243">
        <v>102212.5</v>
      </c>
      <c r="DJ243">
        <v>0.2467896</v>
      </c>
      <c r="DK243">
        <v>0.20480999999999999</v>
      </c>
      <c r="DL243">
        <v>0.88519760000000003</v>
      </c>
      <c r="DM243">
        <v>5.1069000000000003E-2</v>
      </c>
      <c r="DN243">
        <v>82804.613870000001</v>
      </c>
      <c r="DO243">
        <v>124879.8708</v>
      </c>
      <c r="DP243">
        <v>0.6630741</v>
      </c>
    </row>
    <row r="244" spans="1:120" x14ac:dyDescent="0.25">
      <c r="A244">
        <v>2014</v>
      </c>
      <c r="B244" s="1" t="s">
        <v>213</v>
      </c>
      <c r="C244" s="1" t="s">
        <v>214</v>
      </c>
      <c r="D244">
        <v>42</v>
      </c>
      <c r="E244" s="1" t="s">
        <v>144</v>
      </c>
      <c r="F244" s="1" t="s">
        <v>198</v>
      </c>
      <c r="G244">
        <v>3.7789000000000003E-2</v>
      </c>
      <c r="H244">
        <v>4.2168999999999998E-2</v>
      </c>
      <c r="I244">
        <v>181.3442</v>
      </c>
      <c r="J244">
        <v>358.07249999999999</v>
      </c>
      <c r="K244">
        <v>707.0308</v>
      </c>
      <c r="L244">
        <v>1396.0650000000001</v>
      </c>
      <c r="M244">
        <v>7.6984269999999997</v>
      </c>
      <c r="N244">
        <v>3646.404</v>
      </c>
      <c r="O244">
        <v>5096.116</v>
      </c>
      <c r="P244">
        <v>7122.1959999999999</v>
      </c>
      <c r="Q244">
        <v>9953.7900000000009</v>
      </c>
      <c r="R244">
        <v>2.7297549999999999</v>
      </c>
      <c r="S244">
        <v>10532.42</v>
      </c>
      <c r="T244">
        <v>8138.607</v>
      </c>
      <c r="U244">
        <v>6288.8580000000002</v>
      </c>
      <c r="V244">
        <v>4859.5209999999997</v>
      </c>
      <c r="W244">
        <v>0.46138679999999999</v>
      </c>
      <c r="X244">
        <v>14061.34</v>
      </c>
      <c r="Y244">
        <v>13936.87</v>
      </c>
      <c r="Z244">
        <v>13813.49</v>
      </c>
      <c r="AA244">
        <v>13691.21</v>
      </c>
      <c r="AB244">
        <v>0.97367740000000003</v>
      </c>
      <c r="AC244">
        <v>6.1400000000000003E-2</v>
      </c>
      <c r="AD244">
        <v>12351.91</v>
      </c>
      <c r="AE244">
        <v>11720.88</v>
      </c>
      <c r="AF244">
        <v>11122.08</v>
      </c>
      <c r="AG244">
        <v>10553.87</v>
      </c>
      <c r="AH244">
        <v>0.85443230000000003</v>
      </c>
      <c r="BM244">
        <v>7.1996099999999998</v>
      </c>
      <c r="BN244">
        <v>6.9761730000000002</v>
      </c>
      <c r="BO244">
        <v>6.759671</v>
      </c>
      <c r="BP244">
        <v>6.5498890000000003</v>
      </c>
      <c r="BQ244">
        <v>0.90975609999999996</v>
      </c>
      <c r="BR244">
        <v>284124</v>
      </c>
      <c r="BS244">
        <v>123051</v>
      </c>
      <c r="BT244">
        <v>112072</v>
      </c>
      <c r="BU244">
        <v>40085</v>
      </c>
      <c r="BV244">
        <v>0.4330891</v>
      </c>
      <c r="BW244">
        <v>0.35767189999999999</v>
      </c>
      <c r="BX244">
        <v>0.82586210000000004</v>
      </c>
      <c r="BY244">
        <v>27488.23</v>
      </c>
      <c r="BZ244">
        <v>28903.55</v>
      </c>
      <c r="CA244">
        <v>31636.73</v>
      </c>
      <c r="CB244">
        <v>33456.019999999997</v>
      </c>
      <c r="CC244">
        <v>36513.879999999997</v>
      </c>
      <c r="CD244">
        <v>38936.92</v>
      </c>
      <c r="CE244">
        <v>41322.629999999997</v>
      </c>
      <c r="CF244">
        <v>43725.36</v>
      </c>
      <c r="CG244">
        <v>0.95103309999999996</v>
      </c>
      <c r="CH244">
        <v>0.9456213</v>
      </c>
      <c r="CI244">
        <v>0.93777010000000005</v>
      </c>
      <c r="CJ244">
        <v>0.94504940000000004</v>
      </c>
      <c r="DF244">
        <v>27030.92</v>
      </c>
      <c r="DG244">
        <v>117767.9</v>
      </c>
      <c r="DH244">
        <v>20072.91</v>
      </c>
      <c r="DI244">
        <v>107333.8</v>
      </c>
      <c r="DJ244">
        <v>0.22952710000000001</v>
      </c>
      <c r="DK244">
        <v>0.18701400000000001</v>
      </c>
      <c r="DL244">
        <v>0.846414</v>
      </c>
      <c r="DM244">
        <v>7.4209999999999998E-2</v>
      </c>
      <c r="DN244">
        <v>89272.927599999995</v>
      </c>
      <c r="DO244">
        <v>116130.1197</v>
      </c>
      <c r="DP244">
        <v>0.76873190000000002</v>
      </c>
    </row>
    <row r="245" spans="1:120" x14ac:dyDescent="0.25">
      <c r="A245">
        <v>2014</v>
      </c>
      <c r="B245" s="1" t="s">
        <v>215</v>
      </c>
      <c r="C245" s="1" t="s">
        <v>216</v>
      </c>
      <c r="D245">
        <v>44</v>
      </c>
      <c r="E245" s="1" t="s">
        <v>144</v>
      </c>
      <c r="F245" s="1" t="s">
        <v>145</v>
      </c>
      <c r="G245">
        <v>4.2180000000000002E-2</v>
      </c>
      <c r="H245">
        <v>4.5027999999999999E-2</v>
      </c>
      <c r="I245">
        <v>553.88369999999998</v>
      </c>
      <c r="J245">
        <v>838.81979999999999</v>
      </c>
      <c r="K245">
        <v>1270.336</v>
      </c>
      <c r="L245">
        <v>1923.8389999999999</v>
      </c>
      <c r="M245">
        <v>3.473363</v>
      </c>
      <c r="N245">
        <v>3390.607</v>
      </c>
      <c r="O245">
        <v>4923.2330000000002</v>
      </c>
      <c r="P245">
        <v>7148.6419999999998</v>
      </c>
      <c r="Q245">
        <v>10379.98</v>
      </c>
      <c r="R245">
        <v>3.0613920000000001</v>
      </c>
      <c r="S245">
        <v>14095.69</v>
      </c>
      <c r="T245">
        <v>8936.107</v>
      </c>
      <c r="U245">
        <v>5665.1379999999999</v>
      </c>
      <c r="V245">
        <v>3591.471</v>
      </c>
      <c r="W245">
        <v>0.25479210000000002</v>
      </c>
      <c r="X245">
        <v>14247.31</v>
      </c>
      <c r="Y245">
        <v>13957.63</v>
      </c>
      <c r="Z245">
        <v>13673.85</v>
      </c>
      <c r="AA245">
        <v>13395.83</v>
      </c>
      <c r="AB245">
        <v>0.94023599999999996</v>
      </c>
      <c r="AC245">
        <v>-0.1857</v>
      </c>
      <c r="AD245">
        <v>13254.53</v>
      </c>
      <c r="AE245">
        <v>13229.5</v>
      </c>
      <c r="AF245">
        <v>13204.51</v>
      </c>
      <c r="AG245">
        <v>13179.57</v>
      </c>
      <c r="AH245">
        <v>0.99434460000000002</v>
      </c>
      <c r="BM245">
        <v>7.3509669999999998</v>
      </c>
      <c r="BN245">
        <v>7.0971599999999997</v>
      </c>
      <c r="BO245">
        <v>6.8521150000000004</v>
      </c>
      <c r="BP245">
        <v>6.6155309999999998</v>
      </c>
      <c r="BQ245">
        <v>0.89995380000000003</v>
      </c>
      <c r="BR245">
        <v>24539</v>
      </c>
      <c r="BS245">
        <v>12068</v>
      </c>
      <c r="BT245">
        <v>9527</v>
      </c>
      <c r="BU245">
        <v>4701</v>
      </c>
      <c r="BV245">
        <v>0.49178860000000002</v>
      </c>
      <c r="BW245">
        <v>0.49343969999999998</v>
      </c>
      <c r="BX245">
        <v>1.0033570000000001</v>
      </c>
      <c r="BY245">
        <v>31136.63</v>
      </c>
      <c r="BZ245">
        <v>31773</v>
      </c>
      <c r="CA245">
        <v>36875.379999999997</v>
      </c>
      <c r="CB245">
        <v>37437.379999999997</v>
      </c>
      <c r="CC245">
        <v>42983.01</v>
      </c>
      <c r="CD245">
        <v>43908.43</v>
      </c>
      <c r="CE245">
        <v>49227.93</v>
      </c>
      <c r="CF245">
        <v>49711.07</v>
      </c>
      <c r="CG245">
        <v>0.97997129999999999</v>
      </c>
      <c r="CH245">
        <v>0.98498830000000004</v>
      </c>
      <c r="CI245">
        <v>0.97892380000000001</v>
      </c>
      <c r="CJ245">
        <v>0.99028090000000002</v>
      </c>
      <c r="DF245">
        <v>26152.18</v>
      </c>
      <c r="DG245">
        <v>123888.2</v>
      </c>
      <c r="DH245">
        <v>20081.990000000002</v>
      </c>
      <c r="DI245">
        <v>111867.8</v>
      </c>
      <c r="DJ245">
        <v>0.2110949</v>
      </c>
      <c r="DK245">
        <v>0.17951549999999999</v>
      </c>
      <c r="DL245">
        <v>0.84123040000000004</v>
      </c>
      <c r="DM245">
        <v>4.2317E-2</v>
      </c>
      <c r="DN245">
        <v>91379.024669999999</v>
      </c>
      <c r="DO245">
        <v>134736.97200000001</v>
      </c>
      <c r="DP245">
        <v>0.678203</v>
      </c>
    </row>
    <row r="246" spans="1:120" x14ac:dyDescent="0.25">
      <c r="A246">
        <v>2014</v>
      </c>
      <c r="B246" s="1" t="s">
        <v>217</v>
      </c>
      <c r="C246" s="1" t="s">
        <v>218</v>
      </c>
      <c r="D246">
        <v>45</v>
      </c>
      <c r="E246" s="1" t="s">
        <v>126</v>
      </c>
      <c r="F246" s="1" t="s">
        <v>148</v>
      </c>
      <c r="G246">
        <v>4.1237000000000003E-2</v>
      </c>
      <c r="H246">
        <v>4.3622000000000001E-2</v>
      </c>
      <c r="I246">
        <v>414.66050000000001</v>
      </c>
      <c r="J246">
        <v>609.17920000000004</v>
      </c>
      <c r="K246">
        <v>894.94730000000004</v>
      </c>
      <c r="L246">
        <v>1314.77</v>
      </c>
      <c r="M246">
        <v>3.1707139999999998</v>
      </c>
      <c r="N246">
        <v>6536.8890000000001</v>
      </c>
      <c r="O246">
        <v>6311.6189999999997</v>
      </c>
      <c r="P246">
        <v>6094.1109999999999</v>
      </c>
      <c r="Q246">
        <v>5884.1</v>
      </c>
      <c r="R246">
        <v>0.90013759999999998</v>
      </c>
      <c r="S246">
        <v>3699.7150000000001</v>
      </c>
      <c r="T246">
        <v>3760.3539999999998</v>
      </c>
      <c r="U246">
        <v>3821.9859999999999</v>
      </c>
      <c r="V246">
        <v>3884.6289999999999</v>
      </c>
      <c r="W246">
        <v>1.0499810000000001</v>
      </c>
      <c r="X246">
        <v>9487.482</v>
      </c>
      <c r="Y246">
        <v>9459.1980000000003</v>
      </c>
      <c r="Z246">
        <v>9430.9969999999994</v>
      </c>
      <c r="AA246">
        <v>9402.8799999999992</v>
      </c>
      <c r="AB246">
        <v>0.99108269999999998</v>
      </c>
      <c r="AC246">
        <v>-0.14710000000000001</v>
      </c>
      <c r="AD246">
        <v>7675.8249999999998</v>
      </c>
      <c r="AE246">
        <v>8192.3220000000001</v>
      </c>
      <c r="AF246">
        <v>8743.5730000000003</v>
      </c>
      <c r="AG246">
        <v>9331.9169999999995</v>
      </c>
      <c r="AH246">
        <v>1.215754</v>
      </c>
      <c r="BM246">
        <v>6.6157539999999999</v>
      </c>
      <c r="BN246">
        <v>6.6175329999999999</v>
      </c>
      <c r="BO246">
        <v>6.6193119999999999</v>
      </c>
      <c r="BP246">
        <v>6.6210909999999998</v>
      </c>
      <c r="BQ246">
        <v>1.000807</v>
      </c>
      <c r="BR246">
        <v>122880</v>
      </c>
      <c r="BS246">
        <v>55873</v>
      </c>
      <c r="BT246">
        <v>64088</v>
      </c>
      <c r="BU246">
        <v>23569</v>
      </c>
      <c r="BV246">
        <v>0.45469559999999998</v>
      </c>
      <c r="BW246">
        <v>0.36775989999999997</v>
      </c>
      <c r="BX246">
        <v>0.80880459999999998</v>
      </c>
      <c r="BY246">
        <v>21459.1</v>
      </c>
      <c r="BZ246">
        <v>26277.21</v>
      </c>
      <c r="CA246">
        <v>24983.83</v>
      </c>
      <c r="CB246">
        <v>30548.43</v>
      </c>
      <c r="CC246">
        <v>29026.46</v>
      </c>
      <c r="CD246">
        <v>35477.68</v>
      </c>
      <c r="CE246">
        <v>32592.3</v>
      </c>
      <c r="CF246">
        <v>39946.660000000003</v>
      </c>
      <c r="CG246">
        <v>0.81664309999999996</v>
      </c>
      <c r="CH246">
        <v>0.8178436</v>
      </c>
      <c r="CI246">
        <v>0.81816140000000004</v>
      </c>
      <c r="CJ246">
        <v>0.81589540000000005</v>
      </c>
      <c r="DF246">
        <v>24515.93</v>
      </c>
      <c r="DG246">
        <v>105105.8</v>
      </c>
      <c r="DH246">
        <v>18610.990000000002</v>
      </c>
      <c r="DI246">
        <v>92246.59</v>
      </c>
      <c r="DJ246">
        <v>0.23324990000000001</v>
      </c>
      <c r="DK246">
        <v>0.2017526</v>
      </c>
      <c r="DL246">
        <v>0.89235200000000003</v>
      </c>
      <c r="DM246">
        <v>3.1426999999999997E-2</v>
      </c>
      <c r="DN246">
        <v>69215.557480000003</v>
      </c>
      <c r="DO246">
        <v>100376.4017</v>
      </c>
      <c r="DP246">
        <v>0.68956010000000001</v>
      </c>
    </row>
    <row r="247" spans="1:120" x14ac:dyDescent="0.25">
      <c r="A247">
        <v>2014</v>
      </c>
      <c r="B247" s="1" t="s">
        <v>219</v>
      </c>
      <c r="C247" s="1" t="s">
        <v>220</v>
      </c>
      <c r="D247">
        <v>46</v>
      </c>
      <c r="E247" s="1" t="s">
        <v>161</v>
      </c>
      <c r="F247" s="1" t="s">
        <v>167</v>
      </c>
      <c r="G247">
        <v>2.8364E-2</v>
      </c>
      <c r="H247">
        <v>3.2986000000000001E-2</v>
      </c>
      <c r="I247">
        <v>298.15929999999997</v>
      </c>
      <c r="J247">
        <v>652.32349999999997</v>
      </c>
      <c r="K247">
        <v>1427.1759999999999</v>
      </c>
      <c r="L247">
        <v>3122.4270000000001</v>
      </c>
      <c r="M247">
        <v>10.472340000000001</v>
      </c>
      <c r="N247">
        <v>2606.9720000000002</v>
      </c>
      <c r="O247">
        <v>2996.3690000000001</v>
      </c>
      <c r="P247">
        <v>3443.9290000000001</v>
      </c>
      <c r="Q247">
        <v>3958.34</v>
      </c>
      <c r="R247">
        <v>1.518367</v>
      </c>
      <c r="S247">
        <v>6573.69</v>
      </c>
      <c r="T247">
        <v>4983.6130000000003</v>
      </c>
      <c r="U247">
        <v>3778.1509999999998</v>
      </c>
      <c r="V247">
        <v>2864.2719999999999</v>
      </c>
      <c r="W247">
        <v>0.43571759999999998</v>
      </c>
      <c r="X247">
        <v>8600.777</v>
      </c>
      <c r="Y247">
        <v>8228.1139999999996</v>
      </c>
      <c r="Z247">
        <v>7871.5959999999995</v>
      </c>
      <c r="AA247">
        <v>7530.527</v>
      </c>
      <c r="AB247">
        <v>0.87556350000000005</v>
      </c>
      <c r="AC247">
        <v>7.3200000000000001E-2</v>
      </c>
      <c r="AD247">
        <v>6569.1049999999996</v>
      </c>
      <c r="AE247">
        <v>7611.1390000000001</v>
      </c>
      <c r="AF247">
        <v>8818.4680000000008</v>
      </c>
      <c r="AG247">
        <v>10217.31</v>
      </c>
      <c r="AH247">
        <v>1.555358</v>
      </c>
      <c r="BM247">
        <v>6.490996</v>
      </c>
      <c r="BN247">
        <v>6.8609600000000004</v>
      </c>
      <c r="BO247">
        <v>7.2520090000000001</v>
      </c>
      <c r="BP247">
        <v>7.6653479999999998</v>
      </c>
      <c r="BQ247">
        <v>1.18092</v>
      </c>
      <c r="BR247">
        <v>24962</v>
      </c>
      <c r="BS247">
        <v>11499</v>
      </c>
      <c r="BT247">
        <v>10450</v>
      </c>
      <c r="BU247">
        <v>4047</v>
      </c>
      <c r="BV247">
        <v>0.46066020000000002</v>
      </c>
      <c r="BW247">
        <v>0.38727270000000003</v>
      </c>
      <c r="BX247">
        <v>0.84069070000000001</v>
      </c>
      <c r="BY247">
        <v>21469.15</v>
      </c>
      <c r="BZ247">
        <v>26622.44</v>
      </c>
      <c r="CA247">
        <v>23905.17</v>
      </c>
      <c r="CB247">
        <v>29150.15</v>
      </c>
      <c r="CC247">
        <v>26241.5</v>
      </c>
      <c r="CD247">
        <v>32209.78</v>
      </c>
      <c r="CE247">
        <v>27978.31</v>
      </c>
      <c r="CF247">
        <v>34600.9</v>
      </c>
      <c r="CG247">
        <v>0.8064306</v>
      </c>
      <c r="CH247">
        <v>0.82007030000000003</v>
      </c>
      <c r="CI247">
        <v>0.81470580000000004</v>
      </c>
      <c r="CJ247">
        <v>0.80860069999999995</v>
      </c>
      <c r="DF247">
        <v>28281.1</v>
      </c>
      <c r="DG247">
        <v>106770.3</v>
      </c>
      <c r="DH247">
        <v>21213.82</v>
      </c>
      <c r="DI247">
        <v>96428.21</v>
      </c>
      <c r="DJ247">
        <v>0.2648779</v>
      </c>
      <c r="DK247">
        <v>0.219996</v>
      </c>
      <c r="DL247">
        <v>0.89261749999999995</v>
      </c>
      <c r="DM247">
        <v>0</v>
      </c>
      <c r="DN247">
        <v>77163.860719999997</v>
      </c>
      <c r="DO247">
        <v>80239.524189999996</v>
      </c>
      <c r="DP247">
        <v>0.961669</v>
      </c>
    </row>
    <row r="248" spans="1:120" x14ac:dyDescent="0.25">
      <c r="A248">
        <v>2014</v>
      </c>
      <c r="B248" s="1" t="s">
        <v>221</v>
      </c>
      <c r="C248" s="1" t="s">
        <v>222</v>
      </c>
      <c r="D248">
        <v>47</v>
      </c>
      <c r="E248" s="1" t="s">
        <v>126</v>
      </c>
      <c r="F248" s="1" t="s">
        <v>127</v>
      </c>
      <c r="G248">
        <v>3.0315999999999999E-2</v>
      </c>
      <c r="H248">
        <v>3.4508999999999998E-2</v>
      </c>
      <c r="I248">
        <v>408.15660000000003</v>
      </c>
      <c r="J248">
        <v>606.51149999999996</v>
      </c>
      <c r="K248">
        <v>901.26260000000002</v>
      </c>
      <c r="L248">
        <v>1339.2560000000001</v>
      </c>
      <c r="M248">
        <v>3.281231</v>
      </c>
      <c r="N248">
        <v>4697.5200000000004</v>
      </c>
      <c r="O248">
        <v>4727.1629999999996</v>
      </c>
      <c r="P248">
        <v>4756.9930000000004</v>
      </c>
      <c r="Q248">
        <v>4787.0110000000004</v>
      </c>
      <c r="R248">
        <v>1.0190509999999999</v>
      </c>
      <c r="S248">
        <v>3113.5479999999998</v>
      </c>
      <c r="T248">
        <v>2973.5639999999999</v>
      </c>
      <c r="U248">
        <v>2839.8739999999998</v>
      </c>
      <c r="V248">
        <v>2712.194</v>
      </c>
      <c r="W248">
        <v>0.87109440000000005</v>
      </c>
      <c r="X248">
        <v>7033.0730000000003</v>
      </c>
      <c r="Y248">
        <v>7210.7709999999997</v>
      </c>
      <c r="Z248">
        <v>7392.9579999999996</v>
      </c>
      <c r="AA248">
        <v>7579.7479999999996</v>
      </c>
      <c r="AB248">
        <v>1.0777289999999999</v>
      </c>
      <c r="AC248">
        <v>-0.4788</v>
      </c>
      <c r="AD248">
        <v>7021.0810000000001</v>
      </c>
      <c r="AE248">
        <v>7410.2629999999999</v>
      </c>
      <c r="AF248">
        <v>7821.018</v>
      </c>
      <c r="AG248">
        <v>8254.5409999999993</v>
      </c>
      <c r="AH248">
        <v>1.1756800000000001</v>
      </c>
      <c r="BM248">
        <v>6.7124050000000004</v>
      </c>
      <c r="BN248">
        <v>6.7753189999999996</v>
      </c>
      <c r="BO248">
        <v>6.8388220000000004</v>
      </c>
      <c r="BP248">
        <v>6.9029210000000001</v>
      </c>
      <c r="BQ248">
        <v>1.028383</v>
      </c>
      <c r="BR248">
        <v>159303</v>
      </c>
      <c r="BS248">
        <v>60674</v>
      </c>
      <c r="BT248">
        <v>82033</v>
      </c>
      <c r="BU248">
        <v>26511</v>
      </c>
      <c r="BV248">
        <v>0.38087169999999998</v>
      </c>
      <c r="BW248">
        <v>0.32317479999999998</v>
      </c>
      <c r="BX248">
        <v>0.84851370000000004</v>
      </c>
      <c r="BY248">
        <v>19998.98</v>
      </c>
      <c r="BZ248">
        <v>25220.45</v>
      </c>
      <c r="CA248">
        <v>23582.69</v>
      </c>
      <c r="CB248">
        <v>29915.61</v>
      </c>
      <c r="CC248">
        <v>27652.61</v>
      </c>
      <c r="CD248">
        <v>35277.910000000003</v>
      </c>
      <c r="CE248">
        <v>31588.41</v>
      </c>
      <c r="CF248">
        <v>40188.85</v>
      </c>
      <c r="CG248">
        <v>0.79296699999999998</v>
      </c>
      <c r="CH248">
        <v>0.78830719999999999</v>
      </c>
      <c r="CI248">
        <v>0.78385050000000001</v>
      </c>
      <c r="CJ248">
        <v>0.78599920000000001</v>
      </c>
      <c r="DF248">
        <v>24991.919999999998</v>
      </c>
      <c r="DG248">
        <v>104755.3</v>
      </c>
      <c r="DH248">
        <v>18911.32</v>
      </c>
      <c r="DI248">
        <v>92972.33</v>
      </c>
      <c r="DJ248">
        <v>0.23857429999999999</v>
      </c>
      <c r="DK248">
        <v>0.20340800000000001</v>
      </c>
      <c r="DL248">
        <v>0.86441190000000001</v>
      </c>
      <c r="DM248">
        <v>1.5792E-2</v>
      </c>
      <c r="DN248">
        <v>70261.380160000001</v>
      </c>
      <c r="DO248">
        <v>127208.19809999999</v>
      </c>
      <c r="DP248">
        <v>0.55233379999999999</v>
      </c>
    </row>
    <row r="249" spans="1:120" x14ac:dyDescent="0.25">
      <c r="A249">
        <v>2014</v>
      </c>
      <c r="B249" s="1" t="s">
        <v>223</v>
      </c>
      <c r="C249" s="1" t="s">
        <v>224</v>
      </c>
      <c r="D249">
        <v>48</v>
      </c>
      <c r="E249" s="1" t="s">
        <v>126</v>
      </c>
      <c r="F249" s="1" t="s">
        <v>137</v>
      </c>
      <c r="G249">
        <v>3.0280000000000001E-2</v>
      </c>
      <c r="H249">
        <v>3.8024000000000002E-2</v>
      </c>
      <c r="I249">
        <v>379.31630000000001</v>
      </c>
      <c r="J249">
        <v>563.08230000000003</v>
      </c>
      <c r="K249">
        <v>835.8768</v>
      </c>
      <c r="L249">
        <v>1240.8309999999999</v>
      </c>
      <c r="M249">
        <v>3.2712310000000002</v>
      </c>
      <c r="N249">
        <v>2968.8119999999999</v>
      </c>
      <c r="O249">
        <v>3526.4670000000001</v>
      </c>
      <c r="P249">
        <v>4188.87</v>
      </c>
      <c r="Q249">
        <v>4975.6959999999999</v>
      </c>
      <c r="R249">
        <v>1.675989</v>
      </c>
      <c r="S249">
        <v>5622.7510000000002</v>
      </c>
      <c r="T249">
        <v>4336.0290000000005</v>
      </c>
      <c r="U249">
        <v>3343.7629999999999</v>
      </c>
      <c r="V249">
        <v>2578.5700000000002</v>
      </c>
      <c r="W249">
        <v>0.4585958</v>
      </c>
      <c r="X249">
        <v>8347.4220000000005</v>
      </c>
      <c r="Y249">
        <v>8181.1850000000004</v>
      </c>
      <c r="Z249">
        <v>8018.2569999999996</v>
      </c>
      <c r="AA249">
        <v>7858.5749999999998</v>
      </c>
      <c r="AB249">
        <v>0.94143739999999998</v>
      </c>
      <c r="AC249">
        <v>-0.15060000000000001</v>
      </c>
      <c r="AD249">
        <v>6740.5420000000004</v>
      </c>
      <c r="AE249">
        <v>7064.3180000000002</v>
      </c>
      <c r="AF249">
        <v>7403.6469999999999</v>
      </c>
      <c r="AG249">
        <v>7759.2749999999996</v>
      </c>
      <c r="AH249">
        <v>1.151135</v>
      </c>
      <c r="BM249">
        <v>6.9127150000000004</v>
      </c>
      <c r="BN249">
        <v>6.8643219999999996</v>
      </c>
      <c r="BO249">
        <v>6.8162669999999999</v>
      </c>
      <c r="BP249">
        <v>6.7685490000000001</v>
      </c>
      <c r="BQ249">
        <v>0.97914480000000004</v>
      </c>
      <c r="BR249">
        <v>799179</v>
      </c>
      <c r="BS249">
        <v>329692</v>
      </c>
      <c r="BT249">
        <v>392547</v>
      </c>
      <c r="BU249">
        <v>138263</v>
      </c>
      <c r="BV249">
        <v>0.41253840000000003</v>
      </c>
      <c r="BW249">
        <v>0.35222019999999998</v>
      </c>
      <c r="BX249">
        <v>0.85378779999999999</v>
      </c>
      <c r="BY249">
        <v>23299.59</v>
      </c>
      <c r="BZ249">
        <v>32296.58</v>
      </c>
      <c r="CA249">
        <v>26869.52</v>
      </c>
      <c r="CB249">
        <v>37285.050000000003</v>
      </c>
      <c r="CC249">
        <v>30965.99</v>
      </c>
      <c r="CD249">
        <v>43050.96</v>
      </c>
      <c r="CE249">
        <v>34731.25</v>
      </c>
      <c r="CF249">
        <v>48229.47</v>
      </c>
      <c r="CG249">
        <v>0.72142589999999995</v>
      </c>
      <c r="CH249">
        <v>0.72065129999999999</v>
      </c>
      <c r="CI249">
        <v>0.71928700000000001</v>
      </c>
      <c r="CJ249">
        <v>0.72012509999999996</v>
      </c>
      <c r="DF249">
        <v>27713.86</v>
      </c>
      <c r="DG249">
        <v>120422</v>
      </c>
      <c r="DH249">
        <v>20804.919999999998</v>
      </c>
      <c r="DI249">
        <v>105754.9</v>
      </c>
      <c r="DJ249">
        <v>0.2301396</v>
      </c>
      <c r="DK249">
        <v>0.19672770000000001</v>
      </c>
      <c r="DL249">
        <v>0.91488250000000004</v>
      </c>
      <c r="DM249">
        <v>4.5967000000000001E-2</v>
      </c>
      <c r="DN249">
        <v>81256.973679999996</v>
      </c>
      <c r="DO249">
        <v>139921.85399999999</v>
      </c>
      <c r="DP249">
        <v>0.58073109999999994</v>
      </c>
    </row>
    <row r="250" spans="1:120" x14ac:dyDescent="0.25">
      <c r="A250">
        <v>2014</v>
      </c>
      <c r="B250" s="1" t="s">
        <v>225</v>
      </c>
      <c r="C250" s="1" t="s">
        <v>226</v>
      </c>
      <c r="D250">
        <v>49</v>
      </c>
      <c r="E250" s="1" t="s">
        <v>130</v>
      </c>
      <c r="F250" s="1" t="s">
        <v>134</v>
      </c>
      <c r="G250">
        <v>3.0172999999999998E-2</v>
      </c>
      <c r="H250">
        <v>3.7742999999999999E-2</v>
      </c>
      <c r="I250">
        <v>317.9366</v>
      </c>
      <c r="J250">
        <v>546.16759999999999</v>
      </c>
      <c r="K250">
        <v>938.23469999999998</v>
      </c>
      <c r="L250">
        <v>1611.748</v>
      </c>
      <c r="M250">
        <v>5.069401</v>
      </c>
      <c r="N250">
        <v>4783.4620000000004</v>
      </c>
      <c r="O250">
        <v>4780.0429999999997</v>
      </c>
      <c r="P250">
        <v>4776.6260000000002</v>
      </c>
      <c r="Q250">
        <v>4773.2120000000004</v>
      </c>
      <c r="R250">
        <v>0.9978572</v>
      </c>
      <c r="S250">
        <v>1422.895</v>
      </c>
      <c r="T250">
        <v>1792.472</v>
      </c>
      <c r="U250">
        <v>2258.04</v>
      </c>
      <c r="V250">
        <v>2844.5320000000002</v>
      </c>
      <c r="W250">
        <v>1.999115</v>
      </c>
      <c r="X250">
        <v>5517.0820000000003</v>
      </c>
      <c r="Y250">
        <v>6012.0169999999998</v>
      </c>
      <c r="Z250">
        <v>6551.3540000000003</v>
      </c>
      <c r="AA250">
        <v>7139.0739999999996</v>
      </c>
      <c r="AB250">
        <v>1.293995</v>
      </c>
      <c r="AC250">
        <v>0.1958</v>
      </c>
      <c r="AD250">
        <v>4770.9530000000004</v>
      </c>
      <c r="AE250">
        <v>5605.116</v>
      </c>
      <c r="AF250">
        <v>6585.125</v>
      </c>
      <c r="AG250">
        <v>7736.4809999999998</v>
      </c>
      <c r="AH250">
        <v>1.62158</v>
      </c>
      <c r="BM250">
        <v>4.1741289999999998</v>
      </c>
      <c r="BN250">
        <v>4.4518649999999997</v>
      </c>
      <c r="BO250">
        <v>4.7480820000000001</v>
      </c>
      <c r="BP250">
        <v>5.0640080000000003</v>
      </c>
      <c r="BQ250">
        <v>1.2131890000000001</v>
      </c>
      <c r="BR250">
        <v>102180</v>
      </c>
      <c r="BS250">
        <v>46532</v>
      </c>
      <c r="BT250">
        <v>36233</v>
      </c>
      <c r="BU250">
        <v>13725</v>
      </c>
      <c r="BV250">
        <v>0.45539249999999998</v>
      </c>
      <c r="BW250">
        <v>0.37879829999999998</v>
      </c>
      <c r="BX250">
        <v>0.83180639999999995</v>
      </c>
      <c r="BY250">
        <v>20647.77</v>
      </c>
      <c r="BZ250">
        <v>27747.07</v>
      </c>
      <c r="CA250">
        <v>24154.99</v>
      </c>
      <c r="CB250">
        <v>32429.61</v>
      </c>
      <c r="CC250">
        <v>28210.58</v>
      </c>
      <c r="CD250">
        <v>37829.68</v>
      </c>
      <c r="CE250">
        <v>32163.46</v>
      </c>
      <c r="CF250">
        <v>42901.52</v>
      </c>
      <c r="CG250">
        <v>0.74414239999999998</v>
      </c>
      <c r="CH250">
        <v>0.7448437</v>
      </c>
      <c r="CI250">
        <v>0.74572620000000001</v>
      </c>
      <c r="CJ250">
        <v>0.74970460000000005</v>
      </c>
      <c r="DF250">
        <v>34831.72</v>
      </c>
      <c r="DG250">
        <v>115793.4</v>
      </c>
      <c r="DH250">
        <v>24415.97</v>
      </c>
      <c r="DI250">
        <v>106775.5</v>
      </c>
      <c r="DJ250">
        <v>0.3008091</v>
      </c>
      <c r="DK250">
        <v>0.22866629999999999</v>
      </c>
      <c r="DL250">
        <v>0.93232919999999997</v>
      </c>
      <c r="DM250">
        <v>8.7607000000000004E-2</v>
      </c>
      <c r="DN250">
        <v>93981.207720000006</v>
      </c>
      <c r="DO250">
        <v>100550.8815</v>
      </c>
      <c r="DP250">
        <v>0.93466320000000003</v>
      </c>
    </row>
    <row r="251" spans="1:120" x14ac:dyDescent="0.25">
      <c r="A251">
        <v>2014</v>
      </c>
      <c r="B251" s="1" t="s">
        <v>227</v>
      </c>
      <c r="C251" s="1" t="s">
        <v>228</v>
      </c>
      <c r="D251">
        <v>50</v>
      </c>
      <c r="E251" s="1" t="s">
        <v>144</v>
      </c>
      <c r="F251" s="1" t="s">
        <v>145</v>
      </c>
      <c r="G251">
        <v>5.2373999999999997E-2</v>
      </c>
      <c r="H251">
        <v>5.203E-2</v>
      </c>
      <c r="I251">
        <v>86.846739999999997</v>
      </c>
      <c r="J251">
        <v>153.21459999999999</v>
      </c>
      <c r="K251">
        <v>270.30040000000002</v>
      </c>
      <c r="L251">
        <v>476.86259999999999</v>
      </c>
      <c r="M251">
        <v>5.4908520000000003</v>
      </c>
      <c r="N251">
        <v>18456.09</v>
      </c>
      <c r="O251">
        <v>18028.3</v>
      </c>
      <c r="P251">
        <v>17610.43</v>
      </c>
      <c r="Q251">
        <v>17202.240000000002</v>
      </c>
      <c r="R251">
        <v>0.93206310000000003</v>
      </c>
      <c r="S251">
        <v>817.7079</v>
      </c>
      <c r="T251">
        <v>641.48770000000002</v>
      </c>
      <c r="U251">
        <v>503.24380000000002</v>
      </c>
      <c r="V251">
        <v>394.7921</v>
      </c>
      <c r="W251">
        <v>0.48280339999999999</v>
      </c>
      <c r="X251">
        <v>15595.79</v>
      </c>
      <c r="Y251">
        <v>15158.99</v>
      </c>
      <c r="Z251">
        <v>14734.43</v>
      </c>
      <c r="AA251">
        <v>14321.76</v>
      </c>
      <c r="AB251">
        <v>0.91830959999999995</v>
      </c>
      <c r="AC251">
        <v>-0.10829999999999999</v>
      </c>
      <c r="AD251">
        <v>11768.09</v>
      </c>
      <c r="AE251">
        <v>11638.23</v>
      </c>
      <c r="AF251">
        <v>11509.81</v>
      </c>
      <c r="AG251">
        <v>11382.81</v>
      </c>
      <c r="AH251">
        <v>0.96726080000000003</v>
      </c>
      <c r="BM251">
        <v>7.3562599999999998</v>
      </c>
      <c r="BN251">
        <v>7.5965559999999996</v>
      </c>
      <c r="BO251">
        <v>7.8447019999999998</v>
      </c>
      <c r="BP251">
        <v>8.1009530000000005</v>
      </c>
      <c r="BQ251">
        <v>1.1012329999999999</v>
      </c>
      <c r="BR251">
        <v>11494</v>
      </c>
      <c r="BS251">
        <v>6749</v>
      </c>
      <c r="BT251">
        <v>3589</v>
      </c>
      <c r="BU251">
        <v>1951</v>
      </c>
      <c r="BV251">
        <v>0.58717589999999997</v>
      </c>
      <c r="BW251">
        <v>0.54360540000000002</v>
      </c>
      <c r="BX251">
        <v>0.92579659999999997</v>
      </c>
      <c r="BY251">
        <v>23937.23</v>
      </c>
      <c r="BZ251">
        <v>25492.240000000002</v>
      </c>
      <c r="CA251">
        <v>27205.02</v>
      </c>
      <c r="CB251">
        <v>29264.32</v>
      </c>
      <c r="CC251">
        <v>31494.25</v>
      </c>
      <c r="CD251">
        <v>33280.39</v>
      </c>
      <c r="CE251">
        <v>34896.800000000003</v>
      </c>
      <c r="CF251">
        <v>37049.99</v>
      </c>
      <c r="CG251">
        <v>0.93900039999999996</v>
      </c>
      <c r="CH251">
        <v>0.92963119999999999</v>
      </c>
      <c r="CI251">
        <v>0.94633049999999996</v>
      </c>
      <c r="CJ251">
        <v>0.94188419999999995</v>
      </c>
      <c r="DF251">
        <v>27529.73</v>
      </c>
      <c r="DG251">
        <v>108844.2</v>
      </c>
      <c r="DH251">
        <v>20768.150000000001</v>
      </c>
      <c r="DI251">
        <v>99297.02</v>
      </c>
      <c r="DJ251">
        <v>0.25292779999999998</v>
      </c>
      <c r="DK251">
        <v>0.2091518</v>
      </c>
      <c r="DL251">
        <v>0.88396600000000003</v>
      </c>
      <c r="DM251">
        <v>0</v>
      </c>
      <c r="DN251">
        <v>84270.105750000002</v>
      </c>
      <c r="DO251">
        <v>94363.163270000005</v>
      </c>
      <c r="DP251">
        <v>0.89304030000000001</v>
      </c>
    </row>
    <row r="252" spans="1:120" x14ac:dyDescent="0.25">
      <c r="A252">
        <v>2014</v>
      </c>
      <c r="B252" s="1" t="s">
        <v>229</v>
      </c>
      <c r="C252" s="1" t="s">
        <v>230</v>
      </c>
      <c r="D252">
        <v>51</v>
      </c>
      <c r="E252" s="1" t="s">
        <v>126</v>
      </c>
      <c r="F252" s="1" t="s">
        <v>148</v>
      </c>
      <c r="G252">
        <v>3.4585999999999999E-2</v>
      </c>
      <c r="H252">
        <v>3.8081999999999998E-2</v>
      </c>
      <c r="I252">
        <v>399.84359999999998</v>
      </c>
      <c r="J252">
        <v>599.39369999999997</v>
      </c>
      <c r="K252">
        <v>898.5335</v>
      </c>
      <c r="L252">
        <v>1346.9649999999999</v>
      </c>
      <c r="M252">
        <v>3.3687309999999999</v>
      </c>
      <c r="N252">
        <v>4801.183</v>
      </c>
      <c r="O252">
        <v>5350.8010000000004</v>
      </c>
      <c r="P252">
        <v>5963.3360000000002</v>
      </c>
      <c r="Q252">
        <v>6645.9920000000002</v>
      </c>
      <c r="R252">
        <v>1.3842410000000001</v>
      </c>
      <c r="S252">
        <v>5398.4089999999997</v>
      </c>
      <c r="T252">
        <v>4448.7129999999997</v>
      </c>
      <c r="U252">
        <v>3666.0889999999999</v>
      </c>
      <c r="V252">
        <v>3021.1460000000002</v>
      </c>
      <c r="W252">
        <v>0.55963620000000003</v>
      </c>
      <c r="X252">
        <v>10156.33</v>
      </c>
      <c r="Y252">
        <v>9682.5159999999996</v>
      </c>
      <c r="Z252">
        <v>9230.8070000000007</v>
      </c>
      <c r="AA252">
        <v>8800.1720000000005</v>
      </c>
      <c r="AB252">
        <v>0.86647169999999996</v>
      </c>
      <c r="AC252">
        <v>0.1646</v>
      </c>
      <c r="AD252">
        <v>9750.0949999999993</v>
      </c>
      <c r="AE252">
        <v>9647.9429999999993</v>
      </c>
      <c r="AF252">
        <v>9546.8619999999992</v>
      </c>
      <c r="AG252">
        <v>9446.8410000000003</v>
      </c>
      <c r="AH252">
        <v>0.96889729999999996</v>
      </c>
      <c r="BM252">
        <v>7.2804229999999999</v>
      </c>
      <c r="BN252">
        <v>7.3282590000000001</v>
      </c>
      <c r="BO252">
        <v>7.3764089999999998</v>
      </c>
      <c r="BP252">
        <v>7.4248760000000003</v>
      </c>
      <c r="BQ252">
        <v>1.019841</v>
      </c>
      <c r="BR252">
        <v>207227</v>
      </c>
      <c r="BS252">
        <v>101600</v>
      </c>
      <c r="BT252">
        <v>68206</v>
      </c>
      <c r="BU252">
        <v>26365</v>
      </c>
      <c r="BV252">
        <v>0.49028359999999999</v>
      </c>
      <c r="BW252">
        <v>0.38654959999999999</v>
      </c>
      <c r="BX252">
        <v>0.78842029999999996</v>
      </c>
      <c r="BY252">
        <v>23877.01</v>
      </c>
      <c r="BZ252">
        <v>32632.93</v>
      </c>
      <c r="CA252">
        <v>27809.439999999999</v>
      </c>
      <c r="CB252">
        <v>37703.730000000003</v>
      </c>
      <c r="CC252">
        <v>32018.3</v>
      </c>
      <c r="CD252">
        <v>43599.51</v>
      </c>
      <c r="CE252">
        <v>35825.440000000002</v>
      </c>
      <c r="CF252">
        <v>48765.919999999998</v>
      </c>
      <c r="CG252">
        <v>0.73168440000000001</v>
      </c>
      <c r="CH252">
        <v>0.73757790000000001</v>
      </c>
      <c r="CI252">
        <v>0.73437300000000005</v>
      </c>
      <c r="CJ252">
        <v>0.73464090000000004</v>
      </c>
      <c r="DF252">
        <v>27631.33</v>
      </c>
      <c r="DG252">
        <v>136668.9</v>
      </c>
      <c r="DH252">
        <v>19973.169999999998</v>
      </c>
      <c r="DI252">
        <v>125399.8</v>
      </c>
      <c r="DJ252">
        <v>0.2021772</v>
      </c>
      <c r="DK252">
        <v>0.1592759</v>
      </c>
      <c r="DL252">
        <v>0.88088359999999999</v>
      </c>
      <c r="DM252">
        <v>4.73E-4</v>
      </c>
      <c r="DN252">
        <v>106503.7001</v>
      </c>
      <c r="DO252">
        <v>161770.3217</v>
      </c>
      <c r="DP252">
        <v>0.65836360000000005</v>
      </c>
    </row>
    <row r="253" spans="1:120" x14ac:dyDescent="0.25">
      <c r="A253">
        <v>2014</v>
      </c>
      <c r="B253" s="1" t="s">
        <v>231</v>
      </c>
      <c r="C253" s="1" t="s">
        <v>232</v>
      </c>
      <c r="D253">
        <v>53</v>
      </c>
      <c r="E253" s="1" t="s">
        <v>130</v>
      </c>
      <c r="F253" s="1" t="s">
        <v>131</v>
      </c>
      <c r="G253">
        <v>2.8112000000000002E-2</v>
      </c>
      <c r="H253">
        <v>3.4271000000000003E-2</v>
      </c>
      <c r="I253">
        <v>325.90780000000001</v>
      </c>
      <c r="J253">
        <v>561.94110000000001</v>
      </c>
      <c r="K253">
        <v>968.91769999999997</v>
      </c>
      <c r="L253">
        <v>1670.64</v>
      </c>
      <c r="M253">
        <v>5.1261130000000001</v>
      </c>
      <c r="N253">
        <v>7654.1009999999997</v>
      </c>
      <c r="O253">
        <v>8264.9529999999995</v>
      </c>
      <c r="P253">
        <v>8924.5580000000009</v>
      </c>
      <c r="Q253">
        <v>9636.8029999999999</v>
      </c>
      <c r="R253">
        <v>1.2590380000000001</v>
      </c>
      <c r="S253">
        <v>4025.5650000000001</v>
      </c>
      <c r="T253">
        <v>2976.6129999999998</v>
      </c>
      <c r="U253">
        <v>2200.989</v>
      </c>
      <c r="V253">
        <v>1627.472</v>
      </c>
      <c r="W253">
        <v>0.40428409999999998</v>
      </c>
      <c r="X253">
        <v>9748.1869999999999</v>
      </c>
      <c r="Y253">
        <v>9720.9050000000007</v>
      </c>
      <c r="Z253">
        <v>9693.7029999999995</v>
      </c>
      <c r="AA253">
        <v>9666.5740000000005</v>
      </c>
      <c r="AB253">
        <v>0.99162790000000001</v>
      </c>
      <c r="AC253">
        <v>5.7700000000000001E-2</v>
      </c>
      <c r="AD253">
        <v>8192.0239999999994</v>
      </c>
      <c r="AE253">
        <v>8742.3670000000002</v>
      </c>
      <c r="AF253">
        <v>9329.68</v>
      </c>
      <c r="AG253">
        <v>9956.4480000000003</v>
      </c>
      <c r="AH253">
        <v>1.2153830000000001</v>
      </c>
      <c r="BM253">
        <v>5.1598040000000003</v>
      </c>
      <c r="BN253">
        <v>5.2771759999999999</v>
      </c>
      <c r="BO253">
        <v>5.3972179999999996</v>
      </c>
      <c r="BP253">
        <v>5.5199910000000001</v>
      </c>
      <c r="BQ253">
        <v>1.069806</v>
      </c>
      <c r="BR253">
        <v>178312</v>
      </c>
      <c r="BS253">
        <v>73242</v>
      </c>
      <c r="BT253">
        <v>65023</v>
      </c>
      <c r="BU253">
        <v>20459</v>
      </c>
      <c r="BV253">
        <v>0.4107519</v>
      </c>
      <c r="BW253">
        <v>0.31464249999999999</v>
      </c>
      <c r="BX253">
        <v>0.76601589999999997</v>
      </c>
      <c r="BY253">
        <v>24520.81</v>
      </c>
      <c r="BZ253">
        <v>34087.480000000003</v>
      </c>
      <c r="CA253">
        <v>28114.86</v>
      </c>
      <c r="CB253">
        <v>38670.43</v>
      </c>
      <c r="CC253">
        <v>31539.040000000001</v>
      </c>
      <c r="CD253">
        <v>43971.61</v>
      </c>
      <c r="CE253">
        <v>35034.160000000003</v>
      </c>
      <c r="CF253">
        <v>48622.41</v>
      </c>
      <c r="CG253">
        <v>0.71934940000000003</v>
      </c>
      <c r="CH253">
        <v>0.7270375</v>
      </c>
      <c r="CI253">
        <v>0.71725919999999999</v>
      </c>
      <c r="CJ253">
        <v>0.72053509999999998</v>
      </c>
      <c r="DF253">
        <v>28518.15</v>
      </c>
      <c r="DG253">
        <v>120592.8</v>
      </c>
      <c r="DH253">
        <v>21397.279999999999</v>
      </c>
      <c r="DI253">
        <v>109665.9</v>
      </c>
      <c r="DJ253">
        <v>0.236483</v>
      </c>
      <c r="DK253">
        <v>0.19511329999999999</v>
      </c>
      <c r="DL253">
        <v>0.89598169999999999</v>
      </c>
      <c r="DM253">
        <v>0</v>
      </c>
      <c r="DN253">
        <v>91059.869449999998</v>
      </c>
      <c r="DO253">
        <v>132208.31890000001</v>
      </c>
      <c r="DP253">
        <v>0.6887605</v>
      </c>
    </row>
    <row r="254" spans="1:120" x14ac:dyDescent="0.25">
      <c r="A254">
        <v>2014</v>
      </c>
      <c r="B254" s="1" t="s">
        <v>233</v>
      </c>
      <c r="C254" s="1" t="s">
        <v>234</v>
      </c>
      <c r="D254">
        <v>54</v>
      </c>
      <c r="E254" s="1" t="s">
        <v>126</v>
      </c>
      <c r="F254" s="1" t="s">
        <v>148</v>
      </c>
      <c r="G254">
        <v>4.4145999999999998E-2</v>
      </c>
      <c r="H254">
        <v>4.7384000000000003E-2</v>
      </c>
      <c r="I254">
        <v>490.22430000000003</v>
      </c>
      <c r="J254">
        <v>725.59609999999998</v>
      </c>
      <c r="K254">
        <v>1073.9770000000001</v>
      </c>
      <c r="L254">
        <v>1589.627</v>
      </c>
      <c r="M254">
        <v>3.2426529999999998</v>
      </c>
      <c r="N254">
        <v>7532.51</v>
      </c>
      <c r="O254">
        <v>7730.0209999999997</v>
      </c>
      <c r="P254">
        <v>7932.71</v>
      </c>
      <c r="Q254">
        <v>8140.7160000000003</v>
      </c>
      <c r="R254">
        <v>1.0807439999999999</v>
      </c>
      <c r="S254">
        <v>4991.0129999999999</v>
      </c>
      <c r="T254">
        <v>4009.93</v>
      </c>
      <c r="U254">
        <v>3221.6979999999999</v>
      </c>
      <c r="V254">
        <v>2588.4079999999999</v>
      </c>
      <c r="W254">
        <v>0.51861380000000001</v>
      </c>
      <c r="X254">
        <v>11086.93</v>
      </c>
      <c r="Y254">
        <v>10684.1</v>
      </c>
      <c r="Z254">
        <v>10295.92</v>
      </c>
      <c r="AA254">
        <v>9921.8330000000005</v>
      </c>
      <c r="AB254">
        <v>0.89491290000000001</v>
      </c>
      <c r="AC254">
        <v>-0.31869999999999998</v>
      </c>
      <c r="AD254">
        <v>9629.24</v>
      </c>
      <c r="AE254">
        <v>9967.8520000000008</v>
      </c>
      <c r="AF254">
        <v>10318.370000000001</v>
      </c>
      <c r="AG254">
        <v>10681.22</v>
      </c>
      <c r="AH254">
        <v>1.109248</v>
      </c>
      <c r="BM254">
        <v>7.0028819999999996</v>
      </c>
      <c r="BN254">
        <v>7.1032130000000002</v>
      </c>
      <c r="BO254">
        <v>7.2049799999999999</v>
      </c>
      <c r="BP254">
        <v>7.3082060000000002</v>
      </c>
      <c r="BQ254">
        <v>1.0436000000000001</v>
      </c>
      <c r="BR254">
        <v>43480</v>
      </c>
      <c r="BS254">
        <v>15309</v>
      </c>
      <c r="BT254">
        <v>22443</v>
      </c>
      <c r="BU254">
        <v>7251</v>
      </c>
      <c r="BV254">
        <v>0.35209289999999999</v>
      </c>
      <c r="BW254">
        <v>0.32308520000000002</v>
      </c>
      <c r="BX254">
        <v>0.91761329999999997</v>
      </c>
      <c r="BY254">
        <v>22371.71</v>
      </c>
      <c r="BZ254">
        <v>25576.92</v>
      </c>
      <c r="CA254">
        <v>25729.200000000001</v>
      </c>
      <c r="CB254">
        <v>29939.48</v>
      </c>
      <c r="CC254">
        <v>30115.65</v>
      </c>
      <c r="CD254">
        <v>34988.949999999997</v>
      </c>
      <c r="CE254">
        <v>34370.699999999997</v>
      </c>
      <c r="CF254">
        <v>39699.49</v>
      </c>
      <c r="CG254">
        <v>0.8746834</v>
      </c>
      <c r="CH254">
        <v>0.85937370000000002</v>
      </c>
      <c r="CI254">
        <v>0.86071900000000001</v>
      </c>
      <c r="CJ254">
        <v>0.86577179999999998</v>
      </c>
      <c r="DF254">
        <v>24684.38</v>
      </c>
      <c r="DG254">
        <v>98449.98</v>
      </c>
      <c r="DH254">
        <v>18852.21</v>
      </c>
      <c r="DI254">
        <v>87242.21</v>
      </c>
      <c r="DJ254">
        <v>0.25073010000000001</v>
      </c>
      <c r="DK254">
        <v>0.21609039999999999</v>
      </c>
      <c r="DL254">
        <v>0.92410519999999996</v>
      </c>
      <c r="DM254">
        <v>0</v>
      </c>
      <c r="DN254">
        <v>66138.274340000004</v>
      </c>
      <c r="DO254">
        <v>107871.42260000001</v>
      </c>
      <c r="DP254">
        <v>0.61312140000000004</v>
      </c>
    </row>
    <row r="255" spans="1:120" x14ac:dyDescent="0.25">
      <c r="A255">
        <v>2014</v>
      </c>
      <c r="B255" s="1" t="s">
        <v>235</v>
      </c>
      <c r="C255" s="1" t="s">
        <v>236</v>
      </c>
      <c r="D255">
        <v>55</v>
      </c>
      <c r="E255" s="1" t="s">
        <v>161</v>
      </c>
      <c r="F255" s="1" t="s">
        <v>162</v>
      </c>
      <c r="G255">
        <v>3.6077999999999999E-2</v>
      </c>
      <c r="H255">
        <v>4.1012E-2</v>
      </c>
      <c r="I255">
        <v>357.7901</v>
      </c>
      <c r="J255">
        <v>602.53530000000001</v>
      </c>
      <c r="K255">
        <v>1014.698</v>
      </c>
      <c r="L255">
        <v>1708.799</v>
      </c>
      <c r="M255">
        <v>4.7759830000000001</v>
      </c>
      <c r="N255">
        <v>5662.6189999999997</v>
      </c>
      <c r="O255">
        <v>6610.9539999999997</v>
      </c>
      <c r="P255">
        <v>7718.1090000000004</v>
      </c>
      <c r="Q255">
        <v>9010.6830000000009</v>
      </c>
      <c r="R255">
        <v>1.5912569999999999</v>
      </c>
      <c r="S255">
        <v>5367.683</v>
      </c>
      <c r="T255">
        <v>4449.8950000000004</v>
      </c>
      <c r="U255">
        <v>3689.0340000000001</v>
      </c>
      <c r="V255">
        <v>3058.268</v>
      </c>
      <c r="W255">
        <v>0.56975569999999998</v>
      </c>
      <c r="X255">
        <v>10603.33</v>
      </c>
      <c r="Y255">
        <v>10704.77</v>
      </c>
      <c r="Z255">
        <v>10807.18</v>
      </c>
      <c r="AA255">
        <v>10910.57</v>
      </c>
      <c r="AB255">
        <v>1.028975</v>
      </c>
      <c r="AC255">
        <v>7.6899999999999996E-2</v>
      </c>
      <c r="AD255">
        <v>9372.8019999999997</v>
      </c>
      <c r="AE255">
        <v>9874.5840000000007</v>
      </c>
      <c r="AF255">
        <v>10403.23</v>
      </c>
      <c r="AG255">
        <v>10960.18</v>
      </c>
      <c r="AH255">
        <v>1.16936</v>
      </c>
      <c r="BM255">
        <v>6.8055149999999998</v>
      </c>
      <c r="BN255">
        <v>6.6776</v>
      </c>
      <c r="BO255">
        <v>6.5520889999999996</v>
      </c>
      <c r="BP255">
        <v>6.4289370000000003</v>
      </c>
      <c r="BQ255">
        <v>0.9446658</v>
      </c>
      <c r="BR255">
        <v>135475</v>
      </c>
      <c r="BS255">
        <v>58178</v>
      </c>
      <c r="BT255">
        <v>55023</v>
      </c>
      <c r="BU255">
        <v>21708</v>
      </c>
      <c r="BV255">
        <v>0.42943720000000002</v>
      </c>
      <c r="BW255">
        <v>0.39452589999999998</v>
      </c>
      <c r="BX255">
        <v>0.91870459999999998</v>
      </c>
      <c r="BY255">
        <v>23922.3</v>
      </c>
      <c r="BZ255">
        <v>28896.7</v>
      </c>
      <c r="CA255">
        <v>27525.79</v>
      </c>
      <c r="CB255">
        <v>33107.11</v>
      </c>
      <c r="CC255">
        <v>31522.43</v>
      </c>
      <c r="CD255">
        <v>37942.639999999999</v>
      </c>
      <c r="CE255">
        <v>34646.81</v>
      </c>
      <c r="CF255">
        <v>42083.54</v>
      </c>
      <c r="CG255">
        <v>0.82785560000000002</v>
      </c>
      <c r="CH255">
        <v>0.83141609999999999</v>
      </c>
      <c r="CI255">
        <v>0.83079170000000002</v>
      </c>
      <c r="CJ255">
        <v>0.82328670000000004</v>
      </c>
      <c r="DF255">
        <v>28237.8</v>
      </c>
      <c r="DG255">
        <v>107376.7</v>
      </c>
      <c r="DH255">
        <v>21350.42</v>
      </c>
      <c r="DI255">
        <v>98732.41</v>
      </c>
      <c r="DJ255">
        <v>0.26297890000000002</v>
      </c>
      <c r="DK255">
        <v>0.2162453</v>
      </c>
      <c r="DL255">
        <v>0.84528289999999995</v>
      </c>
      <c r="DM255">
        <v>5.1307999999999999E-2</v>
      </c>
      <c r="DN255">
        <v>84510.667279999994</v>
      </c>
      <c r="DO255">
        <v>95183.534249999997</v>
      </c>
      <c r="DP255">
        <v>0.88787070000000001</v>
      </c>
    </row>
    <row r="256" spans="1:120" x14ac:dyDescent="0.25">
      <c r="A256">
        <v>2014</v>
      </c>
      <c r="B256" s="1" t="s">
        <v>237</v>
      </c>
      <c r="C256" s="1" t="s">
        <v>238</v>
      </c>
      <c r="D256">
        <v>56</v>
      </c>
      <c r="E256" s="1" t="s">
        <v>130</v>
      </c>
      <c r="F256" s="1" t="s">
        <v>134</v>
      </c>
      <c r="G256">
        <v>4.4644000000000003E-2</v>
      </c>
      <c r="H256">
        <v>5.3288000000000002E-2</v>
      </c>
      <c r="I256">
        <v>512.89750000000004</v>
      </c>
      <c r="J256">
        <v>937.64059999999995</v>
      </c>
      <c r="K256">
        <v>1714.124</v>
      </c>
      <c r="L256">
        <v>3133.634</v>
      </c>
      <c r="M256">
        <v>6.1096690000000002</v>
      </c>
      <c r="N256">
        <v>3100.038</v>
      </c>
      <c r="O256">
        <v>7929.9759999999997</v>
      </c>
      <c r="P256">
        <v>20285.080000000002</v>
      </c>
      <c r="Q256">
        <v>51889.760000000002</v>
      </c>
      <c r="R256">
        <v>16.738430000000001</v>
      </c>
      <c r="S256">
        <v>15213.72</v>
      </c>
      <c r="T256">
        <v>5893.2979999999998</v>
      </c>
      <c r="U256">
        <v>2282.8710000000001</v>
      </c>
      <c r="V256">
        <v>884.3098</v>
      </c>
      <c r="W256">
        <v>5.8125799999999998E-2</v>
      </c>
      <c r="X256">
        <v>18403.95</v>
      </c>
      <c r="Y256">
        <v>16384.439999999999</v>
      </c>
      <c r="Z256">
        <v>14586.54</v>
      </c>
      <c r="AA256">
        <v>12985.93</v>
      </c>
      <c r="AB256">
        <v>0.70560560000000005</v>
      </c>
      <c r="AC256">
        <v>-0.19370000000000001</v>
      </c>
      <c r="AD256">
        <v>13569.4</v>
      </c>
      <c r="AE256">
        <v>14403.88</v>
      </c>
      <c r="AF256">
        <v>15289.68</v>
      </c>
      <c r="AG256">
        <v>16229.96</v>
      </c>
      <c r="AH256">
        <v>1.19607</v>
      </c>
      <c r="BM256">
        <v>7.8923490000000003</v>
      </c>
      <c r="BN256">
        <v>8.0964299999999998</v>
      </c>
      <c r="BO256">
        <v>8.30579</v>
      </c>
      <c r="BP256">
        <v>8.5205629999999992</v>
      </c>
      <c r="BQ256">
        <v>1.0795980000000001</v>
      </c>
      <c r="BR256">
        <v>16750</v>
      </c>
      <c r="BS256">
        <v>5714</v>
      </c>
      <c r="BT256">
        <v>6212</v>
      </c>
      <c r="BU256">
        <v>2185</v>
      </c>
      <c r="BV256">
        <v>0.3411343</v>
      </c>
      <c r="BW256">
        <v>0.35173860000000001</v>
      </c>
      <c r="BX256">
        <v>1.031085</v>
      </c>
      <c r="BY256">
        <v>23952.41</v>
      </c>
      <c r="BZ256">
        <v>26332.73</v>
      </c>
      <c r="CA256">
        <v>27921.54</v>
      </c>
      <c r="CB256">
        <v>30096.54</v>
      </c>
      <c r="CC256">
        <v>31965.15</v>
      </c>
      <c r="CD256">
        <v>34664.269999999997</v>
      </c>
      <c r="CE256">
        <v>35390.03</v>
      </c>
      <c r="CF256">
        <v>38502.31</v>
      </c>
      <c r="CG256">
        <v>0.90960580000000002</v>
      </c>
      <c r="CH256">
        <v>0.92773260000000002</v>
      </c>
      <c r="CI256">
        <v>0.92213540000000005</v>
      </c>
      <c r="CJ256">
        <v>0.91916629999999999</v>
      </c>
      <c r="DF256">
        <v>29821.39</v>
      </c>
      <c r="DG256">
        <v>104813.9</v>
      </c>
      <c r="DH256">
        <v>19754.53</v>
      </c>
      <c r="DI256">
        <v>95783.360000000001</v>
      </c>
      <c r="DJ256">
        <v>0.28451739999999998</v>
      </c>
      <c r="DK256">
        <v>0.2062418</v>
      </c>
      <c r="DL256">
        <v>0.92199390000000003</v>
      </c>
      <c r="DM256">
        <v>5.0020000000000004E-3</v>
      </c>
      <c r="DN256">
        <v>84492.412840000005</v>
      </c>
      <c r="DO256">
        <v>90250.634919999997</v>
      </c>
      <c r="DP256">
        <v>0.93619750000000002</v>
      </c>
    </row>
    <row r="257" spans="1:124" x14ac:dyDescent="0.25">
      <c r="A257">
        <v>2013</v>
      </c>
      <c r="B257" s="1" t="s">
        <v>124</v>
      </c>
      <c r="C257" s="1" t="s">
        <v>125</v>
      </c>
      <c r="D257">
        <v>1</v>
      </c>
      <c r="E257" s="1" t="s">
        <v>126</v>
      </c>
      <c r="F257" s="1" t="s">
        <v>127</v>
      </c>
      <c r="G257">
        <v>3.8761999999999998E-2</v>
      </c>
      <c r="H257">
        <v>4.2707000000000002E-2</v>
      </c>
      <c r="I257">
        <v>389.40839999999997</v>
      </c>
      <c r="J257">
        <v>569.56140000000005</v>
      </c>
      <c r="K257">
        <v>833.05899999999997</v>
      </c>
      <c r="L257">
        <v>1218.4590000000001</v>
      </c>
      <c r="M257">
        <v>3.129</v>
      </c>
      <c r="N257">
        <v>5513.1080000000002</v>
      </c>
      <c r="O257">
        <v>5642.3639999999996</v>
      </c>
      <c r="P257">
        <v>5774.65</v>
      </c>
      <c r="Q257">
        <v>5910.0370000000003</v>
      </c>
      <c r="R257">
        <v>1.0719970000000001</v>
      </c>
      <c r="S257">
        <v>3295.3380000000002</v>
      </c>
      <c r="T257">
        <v>2947.4850000000001</v>
      </c>
      <c r="U257">
        <v>2636.3510000000001</v>
      </c>
      <c r="V257">
        <v>2358.06</v>
      </c>
      <c r="W257">
        <v>0.71557440000000005</v>
      </c>
      <c r="X257">
        <v>8355.5820000000003</v>
      </c>
      <c r="Y257">
        <v>8110.3680000000004</v>
      </c>
      <c r="Z257">
        <v>7872.3519999999999</v>
      </c>
      <c r="AA257">
        <v>7641.32</v>
      </c>
      <c r="AB257">
        <v>0.91451680000000002</v>
      </c>
      <c r="AC257">
        <v>-0.12</v>
      </c>
      <c r="AD257">
        <v>7629.8090000000002</v>
      </c>
      <c r="AE257">
        <v>7834.6710000000003</v>
      </c>
      <c r="AF257">
        <v>8045.0360000000001</v>
      </c>
      <c r="AG257">
        <v>8261.0490000000009</v>
      </c>
      <c r="AH257">
        <v>1.0827329999999999</v>
      </c>
      <c r="BM257">
        <v>7.3022999999999998</v>
      </c>
      <c r="BN257">
        <v>7.221946</v>
      </c>
      <c r="BO257">
        <v>7.1424770000000004</v>
      </c>
      <c r="BP257">
        <v>7.0638820000000004</v>
      </c>
      <c r="BQ257">
        <v>0.96735020000000005</v>
      </c>
      <c r="BR257">
        <v>125706</v>
      </c>
      <c r="BS257">
        <v>51736</v>
      </c>
      <c r="BT257">
        <v>65799</v>
      </c>
      <c r="BU257">
        <v>23210</v>
      </c>
      <c r="BV257">
        <v>0.41156350000000003</v>
      </c>
      <c r="BW257">
        <v>0.35274090000000002</v>
      </c>
      <c r="BX257">
        <v>0.85707529999999998</v>
      </c>
      <c r="BY257">
        <v>20988.83</v>
      </c>
      <c r="BZ257">
        <v>26490.45</v>
      </c>
      <c r="CA257">
        <v>24616.98</v>
      </c>
      <c r="CB257">
        <v>30881.09</v>
      </c>
      <c r="CC257">
        <v>28400.59</v>
      </c>
      <c r="CD257">
        <v>36179.230000000003</v>
      </c>
      <c r="CE257">
        <v>32154.74</v>
      </c>
      <c r="CF257">
        <v>40650.61</v>
      </c>
      <c r="CG257">
        <v>0.7923171</v>
      </c>
      <c r="CH257">
        <v>0.79715389999999997</v>
      </c>
      <c r="CI257">
        <v>0.7849971</v>
      </c>
      <c r="CJ257">
        <v>0.7910026</v>
      </c>
      <c r="DF257">
        <v>23262.51</v>
      </c>
      <c r="DG257">
        <v>100689.5</v>
      </c>
      <c r="DH257">
        <v>17310.5</v>
      </c>
      <c r="DI257">
        <v>89464.27</v>
      </c>
      <c r="DJ257">
        <v>0.23103209999999999</v>
      </c>
      <c r="DK257">
        <v>0.19349069999999999</v>
      </c>
      <c r="DL257">
        <v>0.87158100000000005</v>
      </c>
      <c r="DM257">
        <v>0</v>
      </c>
      <c r="DN257">
        <v>66091.820110000001</v>
      </c>
      <c r="DO257">
        <v>100688.07030000001</v>
      </c>
      <c r="DP257">
        <v>0.65640169999999998</v>
      </c>
    </row>
    <row r="258" spans="1:124" x14ac:dyDescent="0.25">
      <c r="A258">
        <v>2013</v>
      </c>
      <c r="B258" s="1" t="s">
        <v>128</v>
      </c>
      <c r="C258" s="1" t="s">
        <v>129</v>
      </c>
      <c r="D258">
        <v>2</v>
      </c>
      <c r="E258" s="1" t="s">
        <v>130</v>
      </c>
      <c r="F258" s="1" t="s">
        <v>131</v>
      </c>
      <c r="G258">
        <v>4.3830000000000001E-2</v>
      </c>
      <c r="H258">
        <v>6.3867999999999994E-2</v>
      </c>
      <c r="I258">
        <v>651.03930000000003</v>
      </c>
      <c r="J258">
        <v>1466.2070000000001</v>
      </c>
      <c r="K258">
        <v>3302.0479999999998</v>
      </c>
      <c r="L258">
        <v>7436.5510000000004</v>
      </c>
      <c r="M258">
        <v>11.42258</v>
      </c>
      <c r="N258">
        <v>9592.1759999999995</v>
      </c>
      <c r="O258">
        <v>13480.48</v>
      </c>
      <c r="P258">
        <v>18944.97</v>
      </c>
      <c r="Q258">
        <v>26624.55</v>
      </c>
      <c r="R258">
        <v>2.7756530000000001</v>
      </c>
      <c r="S258">
        <v>4347.2969999999996</v>
      </c>
      <c r="T258">
        <v>2609.2449999999999</v>
      </c>
      <c r="U258">
        <v>1566.067</v>
      </c>
      <c r="V258">
        <v>939.95190000000002</v>
      </c>
      <c r="W258">
        <v>0.2162152</v>
      </c>
      <c r="X258">
        <v>10084.64</v>
      </c>
      <c r="Y258">
        <v>13370.8</v>
      </c>
      <c r="Z258">
        <v>17727.79</v>
      </c>
      <c r="AA258">
        <v>23504.54</v>
      </c>
      <c r="AB258">
        <v>2.330727</v>
      </c>
      <c r="AC258">
        <v>0.41720000000000002</v>
      </c>
      <c r="AD258">
        <v>11374.5</v>
      </c>
      <c r="AE258">
        <v>14878.99</v>
      </c>
      <c r="AF258">
        <v>19463.23</v>
      </c>
      <c r="AG258">
        <v>25459.87</v>
      </c>
      <c r="AH258">
        <v>2.2383299999999999</v>
      </c>
      <c r="BM258">
        <v>5.4620699999999998</v>
      </c>
      <c r="BN258">
        <v>6.010586</v>
      </c>
      <c r="BO258">
        <v>6.6141860000000001</v>
      </c>
      <c r="BP258">
        <v>7.2784019999999998</v>
      </c>
      <c r="BQ258">
        <v>1.332535</v>
      </c>
      <c r="BR258">
        <v>21827</v>
      </c>
      <c r="BS258">
        <v>8330</v>
      </c>
      <c r="BT258">
        <v>6710</v>
      </c>
      <c r="BU258">
        <v>2703</v>
      </c>
      <c r="BV258">
        <v>0.38163740000000002</v>
      </c>
      <c r="BW258">
        <v>0.40283160000000001</v>
      </c>
      <c r="BX258">
        <v>1.0555349999999999</v>
      </c>
      <c r="BY258">
        <v>28503.31</v>
      </c>
      <c r="BZ258">
        <v>31471.48</v>
      </c>
      <c r="CA258">
        <v>32292.29</v>
      </c>
      <c r="CB258">
        <v>36284.03</v>
      </c>
      <c r="CC258">
        <v>37423.69</v>
      </c>
      <c r="CD258">
        <v>41624.71</v>
      </c>
      <c r="CE258">
        <v>42067.12</v>
      </c>
      <c r="CF258">
        <v>47014.98</v>
      </c>
      <c r="CG258">
        <v>0.90568709999999997</v>
      </c>
      <c r="CH258">
        <v>0.88998639999999996</v>
      </c>
      <c r="CI258">
        <v>0.89907380000000003</v>
      </c>
      <c r="CJ258">
        <v>0.89475990000000005</v>
      </c>
      <c r="DF258">
        <v>29025.23</v>
      </c>
      <c r="DG258">
        <v>111257.2</v>
      </c>
      <c r="DH258">
        <v>21150.81</v>
      </c>
      <c r="DI258">
        <v>99967.24</v>
      </c>
      <c r="DJ258">
        <v>0.26088410000000001</v>
      </c>
      <c r="DK258">
        <v>0.2115774</v>
      </c>
      <c r="DL258">
        <v>0.87401010000000001</v>
      </c>
      <c r="DM258">
        <v>4.4637000000000003E-2</v>
      </c>
      <c r="DN258">
        <v>77767.24755</v>
      </c>
      <c r="DO258">
        <v>87716.743799999997</v>
      </c>
      <c r="DP258">
        <v>0.88657240000000004</v>
      </c>
    </row>
    <row r="259" spans="1:124" x14ac:dyDescent="0.25">
      <c r="A259">
        <v>2013</v>
      </c>
      <c r="B259" s="1" t="s">
        <v>132</v>
      </c>
      <c r="C259" s="1" t="s">
        <v>133</v>
      </c>
      <c r="D259">
        <v>4</v>
      </c>
      <c r="E259" s="1" t="s">
        <v>130</v>
      </c>
      <c r="F259" s="1" t="s">
        <v>134</v>
      </c>
      <c r="G259">
        <v>2.7120999999999999E-2</v>
      </c>
      <c r="H259">
        <v>3.0712E-2</v>
      </c>
      <c r="I259">
        <v>334.6053</v>
      </c>
      <c r="J259">
        <v>520.97529999999995</v>
      </c>
      <c r="K259">
        <v>811.15060000000005</v>
      </c>
      <c r="L259">
        <v>1262.9490000000001</v>
      </c>
      <c r="M259">
        <v>3.7744450000000001</v>
      </c>
      <c r="N259">
        <v>2693.4569999999999</v>
      </c>
      <c r="O259">
        <v>2932.05</v>
      </c>
      <c r="P259">
        <v>3191.7779999999998</v>
      </c>
      <c r="Q259">
        <v>3474.5129999999999</v>
      </c>
      <c r="R259">
        <v>1.2899830000000001</v>
      </c>
      <c r="S259">
        <v>3988.3580000000002</v>
      </c>
      <c r="T259">
        <v>3484.6909999999998</v>
      </c>
      <c r="U259">
        <v>3044.6289999999999</v>
      </c>
      <c r="V259">
        <v>2660.14</v>
      </c>
      <c r="W259">
        <v>0.66697629999999997</v>
      </c>
      <c r="X259">
        <v>6840.04</v>
      </c>
      <c r="Y259">
        <v>6668.9769999999999</v>
      </c>
      <c r="Z259">
        <v>6502.192</v>
      </c>
      <c r="AA259">
        <v>6339.5770000000002</v>
      </c>
      <c r="AB259">
        <v>0.92683340000000003</v>
      </c>
      <c r="AC259">
        <v>-2.8899999999999999E-2</v>
      </c>
      <c r="AD259">
        <v>5734.4120000000003</v>
      </c>
      <c r="AE259">
        <v>5991.46</v>
      </c>
      <c r="AF259">
        <v>6260.0309999999999</v>
      </c>
      <c r="AG259">
        <v>6540.6419999999998</v>
      </c>
      <c r="AH259">
        <v>1.140595</v>
      </c>
      <c r="BM259">
        <v>5.231738</v>
      </c>
      <c r="BN259">
        <v>5.2644330000000004</v>
      </c>
      <c r="BO259">
        <v>5.2973330000000001</v>
      </c>
      <c r="BP259">
        <v>5.330438</v>
      </c>
      <c r="BQ259">
        <v>1.018866</v>
      </c>
      <c r="BR259">
        <v>177706</v>
      </c>
      <c r="BS259">
        <v>64766</v>
      </c>
      <c r="BT259">
        <v>89281</v>
      </c>
      <c r="BU259">
        <v>24509</v>
      </c>
      <c r="BV259">
        <v>0.3644559</v>
      </c>
      <c r="BW259">
        <v>0.27451530000000002</v>
      </c>
      <c r="BX259">
        <v>0.75321950000000004</v>
      </c>
      <c r="BY259">
        <v>20595.669999999998</v>
      </c>
      <c r="BZ259">
        <v>30322.18</v>
      </c>
      <c r="CA259">
        <v>23048.37</v>
      </c>
      <c r="CB259">
        <v>34328.75</v>
      </c>
      <c r="CC259">
        <v>26383.119999999999</v>
      </c>
      <c r="CD259">
        <v>38962.959999999999</v>
      </c>
      <c r="CE259">
        <v>29135.77</v>
      </c>
      <c r="CF259">
        <v>43059.56</v>
      </c>
      <c r="CG259">
        <v>0.6792279</v>
      </c>
      <c r="CH259">
        <v>0.67140149999999998</v>
      </c>
      <c r="CI259">
        <v>0.67713330000000005</v>
      </c>
      <c r="CJ259">
        <v>0.67663870000000004</v>
      </c>
      <c r="DF259">
        <v>26859.58</v>
      </c>
      <c r="DG259">
        <v>109879.6</v>
      </c>
      <c r="DH259">
        <v>20742.14</v>
      </c>
      <c r="DI259">
        <v>96264.52</v>
      </c>
      <c r="DJ259">
        <v>0.24444550000000001</v>
      </c>
      <c r="DK259">
        <v>0.2154703</v>
      </c>
      <c r="DL259">
        <v>0.91244420000000004</v>
      </c>
      <c r="DM259">
        <v>0.138933</v>
      </c>
      <c r="DN259">
        <v>72200.662190000003</v>
      </c>
      <c r="DO259">
        <v>98547.869569999995</v>
      </c>
      <c r="DP259">
        <v>0.73264560000000001</v>
      </c>
    </row>
    <row r="260" spans="1:124" x14ac:dyDescent="0.25">
      <c r="A260">
        <v>2013</v>
      </c>
      <c r="B260" s="1" t="s">
        <v>135</v>
      </c>
      <c r="C260" s="1" t="s">
        <v>136</v>
      </c>
      <c r="D260">
        <v>5</v>
      </c>
      <c r="E260" s="1" t="s">
        <v>126</v>
      </c>
      <c r="F260" s="1" t="s">
        <v>137</v>
      </c>
      <c r="G260">
        <v>4.3542999999999998E-2</v>
      </c>
      <c r="H260">
        <v>4.5784999999999999E-2</v>
      </c>
      <c r="I260">
        <v>472.72019999999998</v>
      </c>
      <c r="J260">
        <v>652.50469999999996</v>
      </c>
      <c r="K260">
        <v>900.66470000000004</v>
      </c>
      <c r="L260">
        <v>1243.2049999999999</v>
      </c>
      <c r="M260">
        <v>2.629896</v>
      </c>
      <c r="N260">
        <v>8682.9609999999993</v>
      </c>
      <c r="O260">
        <v>8621.9519999999993</v>
      </c>
      <c r="P260">
        <v>8561.3700000000008</v>
      </c>
      <c r="Q260">
        <v>8501.2139999999999</v>
      </c>
      <c r="R260">
        <v>0.97906850000000001</v>
      </c>
      <c r="S260">
        <v>1221.94</v>
      </c>
      <c r="T260">
        <v>1143.925</v>
      </c>
      <c r="U260">
        <v>1070.8920000000001</v>
      </c>
      <c r="V260">
        <v>1002.521</v>
      </c>
      <c r="W260">
        <v>0.82043339999999998</v>
      </c>
      <c r="X260">
        <v>8323.3430000000008</v>
      </c>
      <c r="Y260">
        <v>8372.3909999999996</v>
      </c>
      <c r="Z260">
        <v>8421.7289999999994</v>
      </c>
      <c r="AA260">
        <v>8471.357</v>
      </c>
      <c r="AB260">
        <v>1.0177830000000001</v>
      </c>
      <c r="AC260">
        <v>0.16400000000000001</v>
      </c>
      <c r="AD260">
        <v>7263.933</v>
      </c>
      <c r="AE260">
        <v>7754.3590000000004</v>
      </c>
      <c r="AF260">
        <v>8277.8979999999992</v>
      </c>
      <c r="AG260">
        <v>8836.7829999999994</v>
      </c>
      <c r="AH260">
        <v>1.216529</v>
      </c>
      <c r="BM260">
        <v>6.2694279999999996</v>
      </c>
      <c r="BN260">
        <v>6.526656</v>
      </c>
      <c r="BO260">
        <v>6.7944380000000004</v>
      </c>
      <c r="BP260">
        <v>7.073207</v>
      </c>
      <c r="BQ260">
        <v>1.128206</v>
      </c>
      <c r="BR260">
        <v>78243</v>
      </c>
      <c r="BS260">
        <v>39240</v>
      </c>
      <c r="BT260">
        <v>38951</v>
      </c>
      <c r="BU260">
        <v>16353</v>
      </c>
      <c r="BV260">
        <v>0.50151449999999997</v>
      </c>
      <c r="BW260">
        <v>0.41983520000000002</v>
      </c>
      <c r="BX260">
        <v>0.83713470000000001</v>
      </c>
      <c r="BY260">
        <v>23268.15</v>
      </c>
      <c r="BZ260">
        <v>26915.3</v>
      </c>
      <c r="CA260">
        <v>26616.1</v>
      </c>
      <c r="CB260">
        <v>30623.69</v>
      </c>
      <c r="CC260">
        <v>30260.84</v>
      </c>
      <c r="CD260">
        <v>34963.39</v>
      </c>
      <c r="CE260">
        <v>33747.230000000003</v>
      </c>
      <c r="CF260">
        <v>38798.83</v>
      </c>
      <c r="CG260">
        <v>0.86449529999999997</v>
      </c>
      <c r="CH260">
        <v>0.86913419999999997</v>
      </c>
      <c r="CI260">
        <v>0.86550090000000002</v>
      </c>
      <c r="CJ260">
        <v>0.86980020000000002</v>
      </c>
      <c r="DF260">
        <v>25490.54</v>
      </c>
      <c r="DG260">
        <v>98214.73</v>
      </c>
      <c r="DH260">
        <v>19355.28</v>
      </c>
      <c r="DI260">
        <v>84219.31</v>
      </c>
      <c r="DJ260">
        <v>0.25953890000000002</v>
      </c>
      <c r="DK260">
        <v>0.22981989999999999</v>
      </c>
      <c r="DL260">
        <v>0.89729060000000005</v>
      </c>
      <c r="DM260">
        <v>2.7276999999999999E-2</v>
      </c>
      <c r="DN260">
        <v>62469.927029999999</v>
      </c>
      <c r="DO260">
        <v>101048.3391</v>
      </c>
      <c r="DP260">
        <v>0.61821820000000005</v>
      </c>
    </row>
    <row r="261" spans="1:124" x14ac:dyDescent="0.25">
      <c r="A261">
        <v>2013</v>
      </c>
      <c r="B261" s="1" t="s">
        <v>138</v>
      </c>
      <c r="C261" s="1" t="s">
        <v>139</v>
      </c>
      <c r="D261">
        <v>6</v>
      </c>
      <c r="E261" s="1" t="s">
        <v>130</v>
      </c>
      <c r="F261" s="1" t="s">
        <v>131</v>
      </c>
      <c r="G261">
        <v>2.8407000000000002E-2</v>
      </c>
      <c r="H261">
        <v>3.4056000000000003E-2</v>
      </c>
      <c r="I261">
        <v>369.72340000000003</v>
      </c>
      <c r="J261">
        <v>551.00250000000005</v>
      </c>
      <c r="K261">
        <v>821.1644</v>
      </c>
      <c r="L261">
        <v>1223.789</v>
      </c>
      <c r="M261">
        <v>3.3100130000000001</v>
      </c>
      <c r="N261">
        <v>3437.8420000000001</v>
      </c>
      <c r="O261">
        <v>4405.2049999999999</v>
      </c>
      <c r="P261">
        <v>5644.7709999999997</v>
      </c>
      <c r="Q261">
        <v>7233.134</v>
      </c>
      <c r="R261">
        <v>2.1039750000000002</v>
      </c>
      <c r="S261">
        <v>4346.3739999999998</v>
      </c>
      <c r="T261">
        <v>3229.011</v>
      </c>
      <c r="U261">
        <v>2398.8989999999999</v>
      </c>
      <c r="V261">
        <v>1782.192</v>
      </c>
      <c r="W261">
        <v>0.41004109999999999</v>
      </c>
      <c r="X261">
        <v>7675.83</v>
      </c>
      <c r="Y261">
        <v>7706.6859999999997</v>
      </c>
      <c r="Z261">
        <v>7737.6639999999998</v>
      </c>
      <c r="AA261">
        <v>7768.768</v>
      </c>
      <c r="AB261">
        <v>1.012108</v>
      </c>
      <c r="AC261">
        <v>-1.0200000000000001E-2</v>
      </c>
      <c r="AD261">
        <v>6754.8890000000001</v>
      </c>
      <c r="AE261">
        <v>7151.0429999999997</v>
      </c>
      <c r="AF261">
        <v>7570.43</v>
      </c>
      <c r="AG261">
        <v>8014.4129999999996</v>
      </c>
      <c r="AH261">
        <v>1.186461</v>
      </c>
      <c r="BM261">
        <v>4.3445840000000002</v>
      </c>
      <c r="BN261">
        <v>4.3167790000000004</v>
      </c>
      <c r="BO261">
        <v>4.2891519999999996</v>
      </c>
      <c r="BP261">
        <v>4.2617010000000004</v>
      </c>
      <c r="BQ261">
        <v>0.98092279999999998</v>
      </c>
      <c r="BR261">
        <v>1057474</v>
      </c>
      <c r="BS261">
        <v>504835</v>
      </c>
      <c r="BT261">
        <v>493887</v>
      </c>
      <c r="BU261">
        <v>197233</v>
      </c>
      <c r="BV261">
        <v>0.47739710000000002</v>
      </c>
      <c r="BW261">
        <v>0.39934839999999999</v>
      </c>
      <c r="BX261">
        <v>0.83651209999999998</v>
      </c>
      <c r="BY261">
        <v>29612.91</v>
      </c>
      <c r="BZ261">
        <v>35324.800000000003</v>
      </c>
      <c r="CA261">
        <v>34362.22</v>
      </c>
      <c r="CB261">
        <v>40838.949999999997</v>
      </c>
      <c r="CC261">
        <v>39530.449999999997</v>
      </c>
      <c r="CD261">
        <v>47307.23</v>
      </c>
      <c r="CE261">
        <v>44500.34</v>
      </c>
      <c r="CF261">
        <v>53062.9</v>
      </c>
      <c r="CG261">
        <v>0.83830360000000004</v>
      </c>
      <c r="CH261">
        <v>0.84140800000000004</v>
      </c>
      <c r="CI261">
        <v>0.83561099999999999</v>
      </c>
      <c r="CJ261">
        <v>0.83863390000000004</v>
      </c>
      <c r="DF261">
        <v>27931.66</v>
      </c>
      <c r="DG261">
        <v>128589.8</v>
      </c>
      <c r="DH261">
        <v>21119</v>
      </c>
      <c r="DI261">
        <v>113376.9</v>
      </c>
      <c r="DJ261">
        <v>0.2172152</v>
      </c>
      <c r="DK261">
        <v>0.18627250000000001</v>
      </c>
      <c r="DL261">
        <v>0.90251179999999998</v>
      </c>
      <c r="DM261">
        <v>7.5786999999999993E-2</v>
      </c>
      <c r="DN261">
        <v>86258.163409999994</v>
      </c>
      <c r="DO261">
        <v>155158.7978</v>
      </c>
      <c r="DP261">
        <v>0.5559347</v>
      </c>
    </row>
    <row r="262" spans="1:124" x14ac:dyDescent="0.25">
      <c r="A262">
        <v>2013</v>
      </c>
      <c r="B262" s="1" t="s">
        <v>140</v>
      </c>
      <c r="C262" s="1" t="s">
        <v>141</v>
      </c>
      <c r="D262">
        <v>8</v>
      </c>
      <c r="E262" s="1" t="s">
        <v>130</v>
      </c>
      <c r="F262" s="1" t="s">
        <v>134</v>
      </c>
      <c r="G262">
        <v>2.8424999999999999E-2</v>
      </c>
      <c r="H262">
        <v>3.2883000000000003E-2</v>
      </c>
      <c r="I262">
        <v>277.86399999999998</v>
      </c>
      <c r="J262">
        <v>481.30500000000001</v>
      </c>
      <c r="K262">
        <v>833.69709999999998</v>
      </c>
      <c r="L262">
        <v>1444.097</v>
      </c>
      <c r="M262">
        <v>5.1971340000000001</v>
      </c>
      <c r="N262">
        <v>4396.3069999999998</v>
      </c>
      <c r="O262">
        <v>4651.2979999999998</v>
      </c>
      <c r="P262">
        <v>4921.0789999999997</v>
      </c>
      <c r="Q262">
        <v>5206.5069999999996</v>
      </c>
      <c r="R262">
        <v>1.184291</v>
      </c>
      <c r="S262">
        <v>3467.4110000000001</v>
      </c>
      <c r="T262">
        <v>3336.1370000000002</v>
      </c>
      <c r="U262">
        <v>3209.8339999999998</v>
      </c>
      <c r="V262">
        <v>3088.3119999999999</v>
      </c>
      <c r="W262">
        <v>0.89066809999999996</v>
      </c>
      <c r="X262">
        <v>7867.9849999999997</v>
      </c>
      <c r="Y262">
        <v>8048.7809999999999</v>
      </c>
      <c r="Z262">
        <v>8233.73</v>
      </c>
      <c r="AA262">
        <v>8422.93</v>
      </c>
      <c r="AB262">
        <v>1.070532</v>
      </c>
      <c r="AC262">
        <v>0.12809999999999999</v>
      </c>
      <c r="AD262">
        <v>7003.1909999999998</v>
      </c>
      <c r="AE262">
        <v>7424.6930000000002</v>
      </c>
      <c r="AF262">
        <v>7871.5659999999998</v>
      </c>
      <c r="AG262">
        <v>8345.3330000000005</v>
      </c>
      <c r="AH262">
        <v>1.1916469999999999</v>
      </c>
      <c r="BM262">
        <v>5.5243529999999996</v>
      </c>
      <c r="BN262">
        <v>5.772653</v>
      </c>
      <c r="BO262">
        <v>6.032114</v>
      </c>
      <c r="BP262">
        <v>6.3032349999999999</v>
      </c>
      <c r="BQ262">
        <v>1.1409910000000001</v>
      </c>
      <c r="BR262">
        <v>139167</v>
      </c>
      <c r="BS262">
        <v>70773</v>
      </c>
      <c r="BT262">
        <v>53273</v>
      </c>
      <c r="BU262">
        <v>22131</v>
      </c>
      <c r="BV262">
        <v>0.50854730000000004</v>
      </c>
      <c r="BW262">
        <v>0.41542620000000002</v>
      </c>
      <c r="BX262">
        <v>0.81688799999999995</v>
      </c>
      <c r="BY262">
        <v>18854.43</v>
      </c>
      <c r="BZ262">
        <v>28395.74</v>
      </c>
      <c r="CA262">
        <v>21801.52</v>
      </c>
      <c r="CB262">
        <v>32814.07</v>
      </c>
      <c r="CC262">
        <v>25318.46</v>
      </c>
      <c r="CD262">
        <v>37812.629999999997</v>
      </c>
      <c r="CE262">
        <v>28021.69</v>
      </c>
      <c r="CF262">
        <v>42314.06</v>
      </c>
      <c r="CG262">
        <v>0.66398800000000002</v>
      </c>
      <c r="CH262">
        <v>0.66439539999999997</v>
      </c>
      <c r="CI262">
        <v>0.66957670000000002</v>
      </c>
      <c r="CJ262">
        <v>0.66223109999999996</v>
      </c>
      <c r="DF262">
        <v>27620.33</v>
      </c>
      <c r="DG262">
        <v>126123.7</v>
      </c>
      <c r="DH262">
        <v>20883.37</v>
      </c>
      <c r="DI262">
        <v>115640.5</v>
      </c>
      <c r="DJ262">
        <v>0.21899399999999999</v>
      </c>
      <c r="DK262">
        <v>0.18058879999999999</v>
      </c>
      <c r="DL262">
        <v>0.91699750000000002</v>
      </c>
      <c r="DM262">
        <v>0.10363700000000001</v>
      </c>
      <c r="DN262">
        <v>98165.704689999999</v>
      </c>
      <c r="DO262">
        <v>122406.14750000001</v>
      </c>
      <c r="DP262">
        <v>0.80196710000000004</v>
      </c>
      <c r="DQ262" t="s">
        <v>239</v>
      </c>
      <c r="DR262" t="s">
        <v>240</v>
      </c>
      <c r="DS262" t="s">
        <v>241</v>
      </c>
      <c r="DT262" t="s">
        <v>242</v>
      </c>
    </row>
    <row r="263" spans="1:124" x14ac:dyDescent="0.25">
      <c r="A263">
        <v>2013</v>
      </c>
      <c r="B263" s="1" t="s">
        <v>142</v>
      </c>
      <c r="C263" s="1" t="s">
        <v>143</v>
      </c>
      <c r="D263">
        <v>9</v>
      </c>
      <c r="E263" s="1" t="s">
        <v>144</v>
      </c>
      <c r="F263" s="1" t="s">
        <v>145</v>
      </c>
      <c r="G263">
        <v>3.5430999999999997E-2</v>
      </c>
      <c r="H263">
        <v>3.7858999999999997E-2</v>
      </c>
      <c r="I263">
        <v>266.28120000000001</v>
      </c>
      <c r="J263">
        <v>492.61610000000002</v>
      </c>
      <c r="K263">
        <v>911.33190000000002</v>
      </c>
      <c r="L263">
        <v>1685.95</v>
      </c>
      <c r="M263">
        <v>6.3314630000000003</v>
      </c>
      <c r="N263">
        <v>3743.1889999999999</v>
      </c>
      <c r="O263">
        <v>5947.7950000000001</v>
      </c>
      <c r="P263">
        <v>9450.8430000000008</v>
      </c>
      <c r="Q263">
        <v>15017.06</v>
      </c>
      <c r="R263">
        <v>4.0118359999999997</v>
      </c>
      <c r="S263">
        <v>11996.32</v>
      </c>
      <c r="T263">
        <v>8269.43</v>
      </c>
      <c r="U263">
        <v>5700.3680000000004</v>
      </c>
      <c r="V263">
        <v>3929.4360000000001</v>
      </c>
      <c r="W263">
        <v>0.3275535</v>
      </c>
      <c r="X263">
        <v>15161.52</v>
      </c>
      <c r="Y263">
        <v>15480.93</v>
      </c>
      <c r="Z263">
        <v>15807.07</v>
      </c>
      <c r="AA263">
        <v>16140.08</v>
      </c>
      <c r="AB263">
        <v>1.0645420000000001</v>
      </c>
      <c r="AC263">
        <v>0.1154</v>
      </c>
      <c r="AD263">
        <v>14532.98</v>
      </c>
      <c r="AE263">
        <v>14641.59</v>
      </c>
      <c r="AF263">
        <v>14751.01</v>
      </c>
      <c r="AG263">
        <v>14861.25</v>
      </c>
      <c r="AH263">
        <v>1.0225880000000001</v>
      </c>
      <c r="BM263">
        <v>8.2268039999999996</v>
      </c>
      <c r="BN263">
        <v>8.041639</v>
      </c>
      <c r="BO263">
        <v>7.8606410000000002</v>
      </c>
      <c r="BP263">
        <v>7.6837179999999998</v>
      </c>
      <c r="BQ263">
        <v>0.93398579999999998</v>
      </c>
      <c r="BR263">
        <v>80083</v>
      </c>
      <c r="BS263">
        <v>49821</v>
      </c>
      <c r="BT263">
        <v>25049</v>
      </c>
      <c r="BU263">
        <v>12212</v>
      </c>
      <c r="BV263">
        <v>0.62211700000000003</v>
      </c>
      <c r="BW263">
        <v>0.48752440000000002</v>
      </c>
      <c r="BX263">
        <v>0.78365390000000001</v>
      </c>
      <c r="BY263">
        <v>29071.89</v>
      </c>
      <c r="BZ263">
        <v>33198.76</v>
      </c>
      <c r="CA263">
        <v>33839.26</v>
      </c>
      <c r="CB263">
        <v>38640.660000000003</v>
      </c>
      <c r="CC263">
        <v>39031.99</v>
      </c>
      <c r="CD263">
        <v>45122.92</v>
      </c>
      <c r="CE263">
        <v>44160.58</v>
      </c>
      <c r="CF263">
        <v>50668.76</v>
      </c>
      <c r="CG263">
        <v>0.87569200000000003</v>
      </c>
      <c r="CH263">
        <v>0.87574240000000003</v>
      </c>
      <c r="CI263">
        <v>0.86501479999999997</v>
      </c>
      <c r="CJ263">
        <v>0.8715543</v>
      </c>
      <c r="DF263">
        <v>26060.12</v>
      </c>
      <c r="DG263">
        <v>164997.1</v>
      </c>
      <c r="DH263">
        <v>19307.169999999998</v>
      </c>
      <c r="DI263">
        <v>154043.70000000001</v>
      </c>
      <c r="DJ263">
        <v>0.15794279999999999</v>
      </c>
      <c r="DK263">
        <v>0.12533559999999999</v>
      </c>
      <c r="DL263">
        <v>0.89510889999999999</v>
      </c>
      <c r="DM263">
        <v>1.1837E-2</v>
      </c>
      <c r="DN263">
        <v>135164.48910000001</v>
      </c>
      <c r="DO263">
        <v>196046.9412</v>
      </c>
      <c r="DP263">
        <v>0.6894496</v>
      </c>
    </row>
    <row r="264" spans="1:124" x14ac:dyDescent="0.25">
      <c r="A264">
        <v>2013</v>
      </c>
      <c r="B264" s="1" t="s">
        <v>146</v>
      </c>
      <c r="C264" s="1" t="s">
        <v>147</v>
      </c>
      <c r="D264">
        <v>10</v>
      </c>
      <c r="E264" s="1" t="s">
        <v>126</v>
      </c>
      <c r="F264" s="1" t="s">
        <v>148</v>
      </c>
      <c r="G264">
        <v>3.0282E-2</v>
      </c>
      <c r="H264">
        <v>4.5115000000000002E-2</v>
      </c>
      <c r="I264">
        <v>411.90069999999997</v>
      </c>
      <c r="J264">
        <v>768.02689999999996</v>
      </c>
      <c r="K264">
        <v>1432.057</v>
      </c>
      <c r="L264">
        <v>2670.2020000000002</v>
      </c>
      <c r="M264">
        <v>6.4826350000000001</v>
      </c>
      <c r="N264">
        <v>8070.0910000000003</v>
      </c>
      <c r="O264">
        <v>9259.6</v>
      </c>
      <c r="P264">
        <v>10624.44</v>
      </c>
      <c r="Q264">
        <v>12190.45</v>
      </c>
      <c r="R264">
        <v>1.5105710000000001</v>
      </c>
      <c r="S264">
        <v>3163.5909999999999</v>
      </c>
      <c r="T264">
        <v>3535.0329999999999</v>
      </c>
      <c r="U264">
        <v>3950.0859999999998</v>
      </c>
      <c r="V264">
        <v>4413.8729999999996</v>
      </c>
      <c r="W264">
        <v>1.3952100000000001</v>
      </c>
      <c r="X264">
        <v>9244.9330000000009</v>
      </c>
      <c r="Y264">
        <v>11198.37</v>
      </c>
      <c r="Z264">
        <v>13564.57</v>
      </c>
      <c r="AA264">
        <v>16430.740000000002</v>
      </c>
      <c r="AB264">
        <v>1.7772699999999999</v>
      </c>
      <c r="AC264">
        <v>0.30230000000000001</v>
      </c>
      <c r="AD264">
        <v>10262.77</v>
      </c>
      <c r="AE264">
        <v>11488.49</v>
      </c>
      <c r="AF264">
        <v>12860.6</v>
      </c>
      <c r="AG264">
        <v>14396.59</v>
      </c>
      <c r="AH264">
        <v>1.402798</v>
      </c>
      <c r="BM264">
        <v>6.649972</v>
      </c>
      <c r="BN264">
        <v>6.8612349999999998</v>
      </c>
      <c r="BO264">
        <v>7.0792099999999998</v>
      </c>
      <c r="BP264">
        <v>7.3041090000000004</v>
      </c>
      <c r="BQ264">
        <v>1.0983670000000001</v>
      </c>
      <c r="BR264">
        <v>24443</v>
      </c>
      <c r="BS264">
        <v>10593</v>
      </c>
      <c r="BT264">
        <v>10050</v>
      </c>
      <c r="BU264">
        <v>3402</v>
      </c>
      <c r="BV264">
        <v>0.43337560000000003</v>
      </c>
      <c r="BW264">
        <v>0.33850750000000002</v>
      </c>
      <c r="BX264">
        <v>0.78109490000000004</v>
      </c>
      <c r="BY264">
        <v>25814.79</v>
      </c>
      <c r="BZ264">
        <v>32849.449999999997</v>
      </c>
      <c r="CA264">
        <v>29261.31</v>
      </c>
      <c r="CB264">
        <v>38289.360000000001</v>
      </c>
      <c r="CC264">
        <v>34869.72</v>
      </c>
      <c r="CD264">
        <v>44236.95</v>
      </c>
      <c r="CE264">
        <v>38863.19</v>
      </c>
      <c r="CF264">
        <v>49552.46</v>
      </c>
      <c r="CG264">
        <v>0.78585139999999998</v>
      </c>
      <c r="CH264">
        <v>0.76421510000000004</v>
      </c>
      <c r="CI264">
        <v>0.78824870000000002</v>
      </c>
      <c r="CJ264">
        <v>0.78428359999999997</v>
      </c>
      <c r="DF264">
        <v>28009.59</v>
      </c>
      <c r="DG264">
        <v>113182.1</v>
      </c>
      <c r="DH264">
        <v>21706.400000000001</v>
      </c>
      <c r="DI264">
        <v>101175.1</v>
      </c>
      <c r="DJ264">
        <v>0.24747369999999999</v>
      </c>
      <c r="DK264">
        <v>0.21454300000000001</v>
      </c>
      <c r="DL264">
        <v>0.84493790000000002</v>
      </c>
      <c r="DM264">
        <v>7.7798999999999993E-2</v>
      </c>
      <c r="DN264">
        <v>79597.398579999994</v>
      </c>
      <c r="DO264">
        <v>161128.44579999999</v>
      </c>
      <c r="DP264">
        <v>0.49399969999999999</v>
      </c>
    </row>
    <row r="265" spans="1:124" x14ac:dyDescent="0.25">
      <c r="A265">
        <v>2013</v>
      </c>
      <c r="B265" s="1" t="s">
        <v>149</v>
      </c>
      <c r="C265" s="1" t="s">
        <v>150</v>
      </c>
      <c r="D265">
        <v>11</v>
      </c>
      <c r="E265" s="1" t="s">
        <v>126</v>
      </c>
      <c r="F265" s="1" t="s">
        <v>148</v>
      </c>
      <c r="I265">
        <v>1034.327</v>
      </c>
      <c r="J265">
        <v>1512.8409999999999</v>
      </c>
      <c r="K265">
        <v>2212.7289999999998</v>
      </c>
      <c r="L265">
        <v>3236.41</v>
      </c>
      <c r="M265">
        <v>3.1290010000000001</v>
      </c>
      <c r="N265">
        <v>5272.5460000000003</v>
      </c>
      <c r="O265">
        <v>5396.16</v>
      </c>
      <c r="P265">
        <v>5522.6729999999998</v>
      </c>
      <c r="Q265">
        <v>5652.1509999999998</v>
      </c>
      <c r="R265">
        <v>1.0719970000000001</v>
      </c>
      <c r="S265">
        <v>23222.76</v>
      </c>
      <c r="T265">
        <v>20771.37</v>
      </c>
      <c r="U265">
        <v>18578.77</v>
      </c>
      <c r="V265">
        <v>16617.599999999999</v>
      </c>
      <c r="W265">
        <v>0.71557409999999999</v>
      </c>
      <c r="X265">
        <v>23491.01</v>
      </c>
      <c r="Y265">
        <v>22801.599999999999</v>
      </c>
      <c r="Z265">
        <v>22132.44</v>
      </c>
      <c r="AA265">
        <v>21482.93</v>
      </c>
      <c r="AB265">
        <v>0.91451700000000002</v>
      </c>
      <c r="AD265">
        <v>15149.34</v>
      </c>
      <c r="AE265">
        <v>15556.1</v>
      </c>
      <c r="AF265">
        <v>15973.8</v>
      </c>
      <c r="AG265">
        <v>16402.7</v>
      </c>
      <c r="AH265">
        <v>1.0827340000000001</v>
      </c>
      <c r="BM265">
        <v>8.0879110000000001</v>
      </c>
      <c r="BN265">
        <v>7.9989109999999997</v>
      </c>
      <c r="BO265">
        <v>7.9108929999999997</v>
      </c>
      <c r="BP265">
        <v>7.8238430000000001</v>
      </c>
      <c r="BQ265">
        <v>0.9673503</v>
      </c>
      <c r="BR265">
        <v>13652</v>
      </c>
      <c r="BS265">
        <v>10679</v>
      </c>
      <c r="BT265">
        <v>6943</v>
      </c>
      <c r="BU265">
        <v>4835</v>
      </c>
      <c r="BV265">
        <v>0.78222970000000003</v>
      </c>
      <c r="BW265">
        <v>0.69638480000000003</v>
      </c>
      <c r="BX265">
        <v>0.89025620000000005</v>
      </c>
      <c r="BY265">
        <v>25587.62</v>
      </c>
      <c r="BZ265">
        <v>34248.339999999997</v>
      </c>
      <c r="CA265">
        <v>31227.599999999999</v>
      </c>
      <c r="CB265">
        <v>42574.84</v>
      </c>
      <c r="CC265">
        <v>38129.980000000003</v>
      </c>
      <c r="CD265">
        <v>53197.84</v>
      </c>
      <c r="CE265">
        <v>46416.86</v>
      </c>
      <c r="CF265">
        <v>63096.42</v>
      </c>
      <c r="CG265">
        <v>0.74712000000000001</v>
      </c>
      <c r="CH265">
        <v>0.73347560000000001</v>
      </c>
      <c r="CI265">
        <v>0.71675809999999995</v>
      </c>
      <c r="CJ265">
        <v>0.73564969999999996</v>
      </c>
      <c r="DF265">
        <v>18668.509999999998</v>
      </c>
      <c r="DG265">
        <v>190615</v>
      </c>
      <c r="DH265">
        <v>13442.65</v>
      </c>
      <c r="DI265">
        <v>161097.60000000001</v>
      </c>
      <c r="DJ265">
        <v>9.7938300000000006E-2</v>
      </c>
      <c r="DK265">
        <v>8.3444099999999993E-2</v>
      </c>
      <c r="DL265">
        <v>0.76626780000000005</v>
      </c>
      <c r="DM265">
        <v>0.416848</v>
      </c>
      <c r="DN265">
        <v>109863.5858</v>
      </c>
      <c r="DO265">
        <v>262871.42859999998</v>
      </c>
      <c r="DP265">
        <v>0.41793659999999999</v>
      </c>
    </row>
    <row r="266" spans="1:124" x14ac:dyDescent="0.25">
      <c r="A266">
        <v>2013</v>
      </c>
      <c r="B266" s="1" t="s">
        <v>151</v>
      </c>
      <c r="C266" s="1" t="s">
        <v>152</v>
      </c>
      <c r="D266">
        <v>12</v>
      </c>
      <c r="E266" s="1" t="s">
        <v>126</v>
      </c>
      <c r="F266" s="1" t="s">
        <v>148</v>
      </c>
      <c r="G266">
        <v>3.0785E-2</v>
      </c>
      <c r="H266">
        <v>3.0995999999999999E-2</v>
      </c>
      <c r="I266">
        <v>533.84140000000002</v>
      </c>
      <c r="J266">
        <v>731.43690000000004</v>
      </c>
      <c r="K266">
        <v>1002.17</v>
      </c>
      <c r="L266">
        <v>1373.1130000000001</v>
      </c>
      <c r="M266">
        <v>2.572136</v>
      </c>
      <c r="N266">
        <v>3497.0050000000001</v>
      </c>
      <c r="O266">
        <v>3676.7049999999999</v>
      </c>
      <c r="P266">
        <v>3865.6379999999999</v>
      </c>
      <c r="Q266">
        <v>4064.2809999999999</v>
      </c>
      <c r="R266">
        <v>1.1622170000000001</v>
      </c>
      <c r="S266">
        <v>3386.511</v>
      </c>
      <c r="T266">
        <v>3337.1590000000001</v>
      </c>
      <c r="U266">
        <v>3288.5259999999998</v>
      </c>
      <c r="V266">
        <v>3240.6019999999999</v>
      </c>
      <c r="W266">
        <v>0.9569145</v>
      </c>
      <c r="X266">
        <v>7039.3289999999997</v>
      </c>
      <c r="Y266">
        <v>7119.19</v>
      </c>
      <c r="Z266">
        <v>7199.9570000000003</v>
      </c>
      <c r="AA266">
        <v>7281.64</v>
      </c>
      <c r="AB266">
        <v>1.034422</v>
      </c>
      <c r="AC266">
        <v>-0.18959999999999999</v>
      </c>
      <c r="AD266">
        <v>6687.0349999999999</v>
      </c>
      <c r="AE266">
        <v>7125.0829999999996</v>
      </c>
      <c r="AF266">
        <v>7591.8270000000002</v>
      </c>
      <c r="AG266">
        <v>8089.1459999999997</v>
      </c>
      <c r="AH266">
        <v>1.209676</v>
      </c>
      <c r="BM266">
        <v>7.246486</v>
      </c>
      <c r="BN266">
        <v>7.0157850000000002</v>
      </c>
      <c r="BO266">
        <v>6.7924280000000001</v>
      </c>
      <c r="BP266">
        <v>6.5761820000000002</v>
      </c>
      <c r="BQ266">
        <v>0.90749950000000001</v>
      </c>
      <c r="BR266">
        <v>448047</v>
      </c>
      <c r="BS266">
        <v>222792</v>
      </c>
      <c r="BT266">
        <v>225973</v>
      </c>
      <c r="BU266">
        <v>94426</v>
      </c>
      <c r="BV266">
        <v>0.49725140000000001</v>
      </c>
      <c r="BW266">
        <v>0.41786410000000002</v>
      </c>
      <c r="BX266">
        <v>0.84034779999999998</v>
      </c>
      <c r="BY266">
        <v>23872.58</v>
      </c>
      <c r="BZ266">
        <v>28407.58</v>
      </c>
      <c r="CA266">
        <v>26974.52</v>
      </c>
      <c r="CB266">
        <v>32214.85</v>
      </c>
      <c r="CC266">
        <v>30572.99</v>
      </c>
      <c r="CD266">
        <v>36479.9</v>
      </c>
      <c r="CE266">
        <v>33816.699999999997</v>
      </c>
      <c r="CF266">
        <v>40134.730000000003</v>
      </c>
      <c r="CG266">
        <v>0.84035959999999998</v>
      </c>
      <c r="CH266">
        <v>0.83733179999999996</v>
      </c>
      <c r="CI266">
        <v>0.83807759999999998</v>
      </c>
      <c r="CJ266">
        <v>0.84257939999999998</v>
      </c>
      <c r="DF266">
        <v>25510.55</v>
      </c>
      <c r="DG266">
        <v>105625.1</v>
      </c>
      <c r="DH266">
        <v>19530.490000000002</v>
      </c>
      <c r="DI266">
        <v>93005.73</v>
      </c>
      <c r="DJ266">
        <v>0.24151980000000001</v>
      </c>
      <c r="DK266">
        <v>0.2099924</v>
      </c>
      <c r="DL266">
        <v>0.87267050000000002</v>
      </c>
      <c r="DM266">
        <v>7.5825000000000004E-2</v>
      </c>
      <c r="DN266">
        <v>71194.968340000007</v>
      </c>
      <c r="DO266">
        <v>129719.53509999999</v>
      </c>
      <c r="DP266">
        <v>0.54883769999999998</v>
      </c>
    </row>
    <row r="267" spans="1:124" x14ac:dyDescent="0.25">
      <c r="A267">
        <v>2013</v>
      </c>
      <c r="B267" s="1" t="s">
        <v>153</v>
      </c>
      <c r="C267" s="1" t="s">
        <v>154</v>
      </c>
      <c r="D267">
        <v>13</v>
      </c>
      <c r="E267" s="1" t="s">
        <v>126</v>
      </c>
      <c r="F267" s="1" t="s">
        <v>148</v>
      </c>
      <c r="G267">
        <v>3.7088000000000003E-2</v>
      </c>
      <c r="H267">
        <v>4.5515E-2</v>
      </c>
      <c r="I267">
        <v>404.31470000000002</v>
      </c>
      <c r="J267">
        <v>580.97630000000004</v>
      </c>
      <c r="K267">
        <v>834.82839999999999</v>
      </c>
      <c r="L267">
        <v>1199.5989999999999</v>
      </c>
      <c r="M267">
        <v>2.966993</v>
      </c>
      <c r="N267">
        <v>5102.1769999999997</v>
      </c>
      <c r="O267">
        <v>5129.1369999999997</v>
      </c>
      <c r="P267">
        <v>5156.2389999999996</v>
      </c>
      <c r="Q267">
        <v>5183.4830000000002</v>
      </c>
      <c r="R267">
        <v>1.015936</v>
      </c>
      <c r="S267">
        <v>3061.9870000000001</v>
      </c>
      <c r="T267">
        <v>3138.8670000000002</v>
      </c>
      <c r="U267">
        <v>3217.6770000000001</v>
      </c>
      <c r="V267">
        <v>3298.4659999999999</v>
      </c>
      <c r="W267">
        <v>1.0772299999999999</v>
      </c>
      <c r="X267">
        <v>7561.1130000000003</v>
      </c>
      <c r="Y267">
        <v>7776.3469999999998</v>
      </c>
      <c r="Z267">
        <v>7997.7079999999996</v>
      </c>
      <c r="AA267">
        <v>8225.3700000000008</v>
      </c>
      <c r="AB267">
        <v>1.087852</v>
      </c>
      <c r="AC267">
        <v>0.30299999999999999</v>
      </c>
      <c r="AD267">
        <v>7064.4</v>
      </c>
      <c r="AE267">
        <v>7493.5919999999996</v>
      </c>
      <c r="AF267">
        <v>7948.86</v>
      </c>
      <c r="AG267">
        <v>8431.7880000000005</v>
      </c>
      <c r="AH267">
        <v>1.19356</v>
      </c>
      <c r="BM267">
        <v>6.5039309999999997</v>
      </c>
      <c r="BN267">
        <v>6.5835129999999999</v>
      </c>
      <c r="BO267">
        <v>6.6640699999999997</v>
      </c>
      <c r="BP267">
        <v>6.7456110000000002</v>
      </c>
      <c r="BQ267">
        <v>1.0371589999999999</v>
      </c>
      <c r="BR267">
        <v>282675</v>
      </c>
      <c r="BS267">
        <v>136915</v>
      </c>
      <c r="BT267">
        <v>144134</v>
      </c>
      <c r="BU267">
        <v>56734</v>
      </c>
      <c r="BV267">
        <v>0.48435479999999997</v>
      </c>
      <c r="BW267">
        <v>0.39361980000000002</v>
      </c>
      <c r="BX267">
        <v>0.81266830000000001</v>
      </c>
      <c r="BY267">
        <v>21267.35</v>
      </c>
      <c r="BZ267">
        <v>28658.76</v>
      </c>
      <c r="CA267">
        <v>24667.84</v>
      </c>
      <c r="CB267">
        <v>33206.589999999997</v>
      </c>
      <c r="CC267">
        <v>28281.46</v>
      </c>
      <c r="CD267">
        <v>38332.9</v>
      </c>
      <c r="CE267">
        <v>31756.82</v>
      </c>
      <c r="CF267">
        <v>42898</v>
      </c>
      <c r="CG267">
        <v>0.742089</v>
      </c>
      <c r="CH267">
        <v>0.74285959999999995</v>
      </c>
      <c r="CI267">
        <v>0.73778540000000004</v>
      </c>
      <c r="CJ267">
        <v>0.74028660000000002</v>
      </c>
      <c r="DF267">
        <v>24902.06</v>
      </c>
      <c r="DG267">
        <v>112393.8</v>
      </c>
      <c r="DH267">
        <v>19222.61</v>
      </c>
      <c r="DI267">
        <v>99333.18</v>
      </c>
      <c r="DJ267">
        <v>0.22156090000000001</v>
      </c>
      <c r="DK267">
        <v>0.19351650000000001</v>
      </c>
      <c r="DL267">
        <v>0.88846499999999995</v>
      </c>
      <c r="DM267">
        <v>3.771E-2</v>
      </c>
      <c r="DN267">
        <v>75064.314880000005</v>
      </c>
      <c r="DO267">
        <v>138411.79120000001</v>
      </c>
      <c r="DP267">
        <v>0.54232599999999997</v>
      </c>
    </row>
    <row r="268" spans="1:124" x14ac:dyDescent="0.25">
      <c r="A268">
        <v>2013</v>
      </c>
      <c r="B268" s="1" t="s">
        <v>155</v>
      </c>
      <c r="C268" s="1" t="s">
        <v>156</v>
      </c>
      <c r="D268">
        <v>15</v>
      </c>
      <c r="E268" s="1" t="s">
        <v>130</v>
      </c>
      <c r="F268" s="1" t="s">
        <v>131</v>
      </c>
      <c r="G268">
        <v>2.4594999999999999E-2</v>
      </c>
      <c r="H268">
        <v>2.9447999999999998E-2</v>
      </c>
      <c r="I268">
        <v>1036.1969999999999</v>
      </c>
      <c r="J268">
        <v>1515.575</v>
      </c>
      <c r="K268">
        <v>2216.73</v>
      </c>
      <c r="L268">
        <v>3242.261</v>
      </c>
      <c r="M268">
        <v>3.1290019999999998</v>
      </c>
      <c r="N268">
        <v>11848.89</v>
      </c>
      <c r="O268">
        <v>12126.7</v>
      </c>
      <c r="P268">
        <v>12411.01</v>
      </c>
      <c r="Q268">
        <v>12701.98</v>
      </c>
      <c r="R268">
        <v>1.071998</v>
      </c>
      <c r="S268">
        <v>291.48689999999999</v>
      </c>
      <c r="T268">
        <v>260.71769999999998</v>
      </c>
      <c r="U268">
        <v>233.19659999999999</v>
      </c>
      <c r="V268">
        <v>208.5806</v>
      </c>
      <c r="W268">
        <v>0.71557440000000005</v>
      </c>
      <c r="X268">
        <v>10278.290000000001</v>
      </c>
      <c r="Y268">
        <v>9976.6540000000005</v>
      </c>
      <c r="Z268">
        <v>9683.8700000000008</v>
      </c>
      <c r="AA268">
        <v>9399.67</v>
      </c>
      <c r="AB268">
        <v>0.91451689999999997</v>
      </c>
      <c r="AD268">
        <v>10569.7</v>
      </c>
      <c r="AE268">
        <v>10853.5</v>
      </c>
      <c r="AF268">
        <v>11144.92</v>
      </c>
      <c r="AG268">
        <v>11444.17</v>
      </c>
      <c r="AH268">
        <v>1.0827329999999999</v>
      </c>
      <c r="BM268">
        <v>6.5163070000000003</v>
      </c>
      <c r="BN268">
        <v>6.4446029999999999</v>
      </c>
      <c r="BO268">
        <v>6.3736879999999996</v>
      </c>
      <c r="BP268">
        <v>6.3035519999999998</v>
      </c>
      <c r="BQ268">
        <v>0.96735040000000005</v>
      </c>
      <c r="BR268">
        <v>36806</v>
      </c>
      <c r="BS268">
        <v>19855</v>
      </c>
      <c r="BT268">
        <v>9551</v>
      </c>
      <c r="BU268">
        <v>5190</v>
      </c>
      <c r="BV268">
        <v>0.53945010000000004</v>
      </c>
      <c r="BW268">
        <v>0.54339859999999995</v>
      </c>
      <c r="BX268">
        <v>1.0073190000000001</v>
      </c>
      <c r="BY268">
        <v>23539.56</v>
      </c>
      <c r="BZ268">
        <v>28305.19</v>
      </c>
      <c r="CA268">
        <v>26878.1</v>
      </c>
      <c r="CB268">
        <v>32174.48</v>
      </c>
      <c r="CC268">
        <v>30238.36</v>
      </c>
      <c r="CD268">
        <v>36608.300000000003</v>
      </c>
      <c r="CE268">
        <v>33538.17</v>
      </c>
      <c r="CF268">
        <v>40460.949999999997</v>
      </c>
      <c r="CG268">
        <v>0.83163399999999998</v>
      </c>
      <c r="CH268">
        <v>0.83538579999999996</v>
      </c>
      <c r="CI268">
        <v>0.82599739999999999</v>
      </c>
      <c r="CJ268">
        <v>0.82890220000000003</v>
      </c>
      <c r="DF268">
        <v>33446.5</v>
      </c>
      <c r="DG268">
        <v>118305</v>
      </c>
      <c r="DH268">
        <v>22753.98</v>
      </c>
      <c r="DI268">
        <v>109183</v>
      </c>
      <c r="DJ268">
        <v>0.28271410000000002</v>
      </c>
      <c r="DK268">
        <v>0.20840210000000001</v>
      </c>
      <c r="DL268">
        <v>0.7933635</v>
      </c>
      <c r="DM268">
        <v>5.2149000000000001E-2</v>
      </c>
      <c r="DN268">
        <v>94071.176869999996</v>
      </c>
      <c r="DO268">
        <v>130763.21610000001</v>
      </c>
      <c r="DP268">
        <v>0.71940090000000001</v>
      </c>
    </row>
    <row r="269" spans="1:124" x14ac:dyDescent="0.25">
      <c r="A269">
        <v>2013</v>
      </c>
      <c r="B269" s="1" t="s">
        <v>157</v>
      </c>
      <c r="C269" s="1" t="s">
        <v>158</v>
      </c>
      <c r="D269">
        <v>16</v>
      </c>
      <c r="E269" s="1" t="s">
        <v>130</v>
      </c>
      <c r="F269" s="1" t="s">
        <v>134</v>
      </c>
      <c r="G269">
        <v>3.1306E-2</v>
      </c>
      <c r="H269">
        <v>3.2818E-2</v>
      </c>
      <c r="I269">
        <v>305.26679999999999</v>
      </c>
      <c r="J269">
        <v>518.89059999999995</v>
      </c>
      <c r="K269">
        <v>882.00689999999997</v>
      </c>
      <c r="L269">
        <v>1499.23</v>
      </c>
      <c r="M269">
        <v>4.9112130000000001</v>
      </c>
      <c r="N269">
        <v>4842.1779999999999</v>
      </c>
      <c r="O269">
        <v>4967.0050000000001</v>
      </c>
      <c r="P269">
        <v>5095.05</v>
      </c>
      <c r="Q269">
        <v>5226.3959999999997</v>
      </c>
      <c r="R269">
        <v>1.079348</v>
      </c>
      <c r="S269">
        <v>1891.4949999999999</v>
      </c>
      <c r="T269">
        <v>1499.2719999999999</v>
      </c>
      <c r="U269">
        <v>1188.3810000000001</v>
      </c>
      <c r="V269">
        <v>941.95630000000006</v>
      </c>
      <c r="W269">
        <v>0.49799549999999998</v>
      </c>
      <c r="X269">
        <v>6324.6980000000003</v>
      </c>
      <c r="Y269">
        <v>6074.5219999999999</v>
      </c>
      <c r="Z269">
        <v>5834.2420000000002</v>
      </c>
      <c r="AA269">
        <v>5603.4660000000003</v>
      </c>
      <c r="AB269">
        <v>0.88596569999999997</v>
      </c>
      <c r="AC269">
        <v>-0.1187</v>
      </c>
      <c r="AD269">
        <v>5827.8609999999999</v>
      </c>
      <c r="AE269">
        <v>6041.6490000000003</v>
      </c>
      <c r="AF269">
        <v>6263.28</v>
      </c>
      <c r="AG269">
        <v>6493.0410000000002</v>
      </c>
      <c r="AH269">
        <v>1.1141380000000001</v>
      </c>
      <c r="BM269">
        <v>5.1336500000000003</v>
      </c>
      <c r="BN269">
        <v>5.2823070000000003</v>
      </c>
      <c r="BO269">
        <v>5.4352669999999996</v>
      </c>
      <c r="BP269">
        <v>5.5926580000000001</v>
      </c>
      <c r="BQ269">
        <v>1.089412</v>
      </c>
      <c r="BR269">
        <v>49992</v>
      </c>
      <c r="BS269">
        <v>14732</v>
      </c>
      <c r="BT269">
        <v>23753</v>
      </c>
      <c r="BU269">
        <v>5836</v>
      </c>
      <c r="BV269">
        <v>0.29468719999999998</v>
      </c>
      <c r="BW269">
        <v>0.24569530000000001</v>
      </c>
      <c r="BX269">
        <v>0.83374950000000003</v>
      </c>
      <c r="BY269">
        <v>19711.310000000001</v>
      </c>
      <c r="BZ269">
        <v>23784.36</v>
      </c>
      <c r="CA269">
        <v>22183.88</v>
      </c>
      <c r="CB269">
        <v>27046</v>
      </c>
      <c r="CC269">
        <v>24816.080000000002</v>
      </c>
      <c r="CD269">
        <v>30645.37</v>
      </c>
      <c r="CE269">
        <v>27779.48</v>
      </c>
      <c r="CF269">
        <v>34136.589999999997</v>
      </c>
      <c r="CG269">
        <v>0.82875109999999996</v>
      </c>
      <c r="CH269">
        <v>0.82022790000000001</v>
      </c>
      <c r="CI269">
        <v>0.80978229999999995</v>
      </c>
      <c r="CJ269">
        <v>0.81377429999999995</v>
      </c>
      <c r="DF269">
        <v>29279.71</v>
      </c>
      <c r="DG269">
        <v>101308.3</v>
      </c>
      <c r="DH269">
        <v>21068.87</v>
      </c>
      <c r="DI269">
        <v>88175.88</v>
      </c>
      <c r="DJ269">
        <v>0.28901589999999999</v>
      </c>
      <c r="DK269">
        <v>0.2389414</v>
      </c>
      <c r="DL269">
        <v>0.90013069999999995</v>
      </c>
      <c r="DM269">
        <v>6.4278000000000002E-2</v>
      </c>
      <c r="DN269">
        <v>70521.940610000005</v>
      </c>
      <c r="DO269">
        <v>78650.818180000002</v>
      </c>
      <c r="DP269">
        <v>0.89664600000000005</v>
      </c>
    </row>
    <row r="270" spans="1:124" x14ac:dyDescent="0.25">
      <c r="A270">
        <v>2013</v>
      </c>
      <c r="B270" s="1" t="s">
        <v>159</v>
      </c>
      <c r="C270" s="1" t="s">
        <v>160</v>
      </c>
      <c r="D270">
        <v>17</v>
      </c>
      <c r="E270" s="1" t="s">
        <v>161</v>
      </c>
      <c r="F270" s="1" t="s">
        <v>162</v>
      </c>
      <c r="G270">
        <v>3.4034000000000002E-2</v>
      </c>
      <c r="H270">
        <v>4.1154000000000003E-2</v>
      </c>
      <c r="I270">
        <v>257.44560000000001</v>
      </c>
      <c r="J270">
        <v>456.3177</v>
      </c>
      <c r="K270">
        <v>808.81489999999997</v>
      </c>
      <c r="L270">
        <v>1433.61</v>
      </c>
      <c r="M270">
        <v>5.568594</v>
      </c>
      <c r="N270">
        <v>3785.0250000000001</v>
      </c>
      <c r="O270">
        <v>4608.7290000000003</v>
      </c>
      <c r="P270">
        <v>5611.6880000000001</v>
      </c>
      <c r="Q270">
        <v>6832.915</v>
      </c>
      <c r="R270">
        <v>1.8052490000000001</v>
      </c>
      <c r="S270">
        <v>8426.2630000000008</v>
      </c>
      <c r="T270">
        <v>6446.1949999999997</v>
      </c>
      <c r="U270">
        <v>4931.4189999999999</v>
      </c>
      <c r="V270">
        <v>3772.5970000000002</v>
      </c>
      <c r="W270">
        <v>0.44771889999999998</v>
      </c>
      <c r="X270">
        <v>12355.28</v>
      </c>
      <c r="Y270">
        <v>11547.21</v>
      </c>
      <c r="Z270">
        <v>10791.99</v>
      </c>
      <c r="AA270">
        <v>10086.17</v>
      </c>
      <c r="AB270">
        <v>0.81634459999999998</v>
      </c>
      <c r="AC270">
        <v>-0.31859999999999999</v>
      </c>
      <c r="AD270">
        <v>10337.120000000001</v>
      </c>
      <c r="AE270">
        <v>10366.19</v>
      </c>
      <c r="AF270">
        <v>10395.34</v>
      </c>
      <c r="AG270">
        <v>10424.57</v>
      </c>
      <c r="AH270">
        <v>1.008459</v>
      </c>
      <c r="BM270">
        <v>7.0821969999999999</v>
      </c>
      <c r="BN270">
        <v>7.0042660000000003</v>
      </c>
      <c r="BO270">
        <v>6.9271919999999998</v>
      </c>
      <c r="BP270">
        <v>6.8509650000000004</v>
      </c>
      <c r="BQ270">
        <v>0.9673503</v>
      </c>
      <c r="BR270">
        <v>339594</v>
      </c>
      <c r="BS270">
        <v>172394</v>
      </c>
      <c r="BT270">
        <v>140002</v>
      </c>
      <c r="BU270">
        <v>63759</v>
      </c>
      <c r="BV270">
        <v>0.50764739999999997</v>
      </c>
      <c r="BW270">
        <v>0.45541490000000001</v>
      </c>
      <c r="BX270">
        <v>0.89710869999999998</v>
      </c>
      <c r="BY270">
        <v>25843.26</v>
      </c>
      <c r="BZ270">
        <v>31241.1</v>
      </c>
      <c r="CA270">
        <v>29521.25</v>
      </c>
      <c r="CB270">
        <v>35957.9</v>
      </c>
      <c r="CC270">
        <v>33970.410000000003</v>
      </c>
      <c r="CD270">
        <v>41437.360000000001</v>
      </c>
      <c r="CE270">
        <v>38056.370000000003</v>
      </c>
      <c r="CF270">
        <v>46188.83</v>
      </c>
      <c r="CG270">
        <v>0.82721999999999996</v>
      </c>
      <c r="CH270">
        <v>0.82099480000000002</v>
      </c>
      <c r="CI270">
        <v>0.81980149999999996</v>
      </c>
      <c r="CJ270">
        <v>0.82393019999999995</v>
      </c>
      <c r="DF270">
        <v>26466.74</v>
      </c>
      <c r="DG270">
        <v>125503.6</v>
      </c>
      <c r="DH270">
        <v>20003.21</v>
      </c>
      <c r="DI270">
        <v>113281.8</v>
      </c>
      <c r="DJ270">
        <v>0.2108843</v>
      </c>
      <c r="DK270">
        <v>0.17657929999999999</v>
      </c>
      <c r="DL270">
        <v>0.8716699</v>
      </c>
      <c r="DM270">
        <v>2.6187999999999999E-2</v>
      </c>
      <c r="DN270">
        <v>90673.899550000002</v>
      </c>
      <c r="DO270">
        <v>133535.6018</v>
      </c>
      <c r="DP270">
        <v>0.67902419999999997</v>
      </c>
    </row>
    <row r="271" spans="1:124" x14ac:dyDescent="0.25">
      <c r="A271">
        <v>2013</v>
      </c>
      <c r="B271" s="1" t="s">
        <v>163</v>
      </c>
      <c r="C271" s="1" t="s">
        <v>164</v>
      </c>
      <c r="D271">
        <v>18</v>
      </c>
      <c r="E271" s="1" t="s">
        <v>161</v>
      </c>
      <c r="F271" s="1" t="s">
        <v>162</v>
      </c>
      <c r="G271">
        <v>3.1095999999999999E-2</v>
      </c>
      <c r="H271">
        <v>3.6863E-2</v>
      </c>
      <c r="I271">
        <v>272.87139999999999</v>
      </c>
      <c r="J271">
        <v>474.26100000000002</v>
      </c>
      <c r="K271">
        <v>824.28380000000004</v>
      </c>
      <c r="L271">
        <v>1432.6369999999999</v>
      </c>
      <c r="M271">
        <v>5.2502269999999998</v>
      </c>
      <c r="N271">
        <v>6908.6049999999996</v>
      </c>
      <c r="O271">
        <v>7584.741</v>
      </c>
      <c r="P271">
        <v>8327.0490000000009</v>
      </c>
      <c r="Q271">
        <v>9142.0049999999992</v>
      </c>
      <c r="R271">
        <v>1.323278</v>
      </c>
      <c r="S271">
        <v>3450.1950000000002</v>
      </c>
      <c r="T271">
        <v>3126.4369999999999</v>
      </c>
      <c r="U271">
        <v>2833.0590000000002</v>
      </c>
      <c r="V271">
        <v>2567.212</v>
      </c>
      <c r="W271">
        <v>0.74407730000000005</v>
      </c>
      <c r="X271">
        <v>9497.1270000000004</v>
      </c>
      <c r="Y271">
        <v>9840.8559999999998</v>
      </c>
      <c r="Z271">
        <v>10197.030000000001</v>
      </c>
      <c r="AA271">
        <v>10566.09</v>
      </c>
      <c r="AB271">
        <v>1.1125560000000001</v>
      </c>
      <c r="AC271">
        <v>0.40749999999999997</v>
      </c>
      <c r="AD271">
        <v>6994.63</v>
      </c>
      <c r="AE271">
        <v>7879.8010000000004</v>
      </c>
      <c r="AF271">
        <v>8876.991</v>
      </c>
      <c r="AG271">
        <v>10000.379999999999</v>
      </c>
      <c r="AH271">
        <v>1.4297219999999999</v>
      </c>
      <c r="BM271">
        <v>5.0420670000000003</v>
      </c>
      <c r="BN271">
        <v>5.4274529999999999</v>
      </c>
      <c r="BO271">
        <v>5.8422960000000002</v>
      </c>
      <c r="BP271">
        <v>6.2888460000000004</v>
      </c>
      <c r="BQ271">
        <v>1.2472749999999999</v>
      </c>
      <c r="BR271">
        <v>176083</v>
      </c>
      <c r="BS271">
        <v>63440</v>
      </c>
      <c r="BT271">
        <v>84743</v>
      </c>
      <c r="BU271">
        <v>26325</v>
      </c>
      <c r="BV271">
        <v>0.36028460000000001</v>
      </c>
      <c r="BW271">
        <v>0.31064510000000001</v>
      </c>
      <c r="BX271">
        <v>0.86222149999999997</v>
      </c>
      <c r="BY271">
        <v>22455.23</v>
      </c>
      <c r="BZ271">
        <v>26564.74</v>
      </c>
      <c r="CA271">
        <v>25525.1</v>
      </c>
      <c r="CB271">
        <v>30456.880000000001</v>
      </c>
      <c r="CC271">
        <v>29361.599999999999</v>
      </c>
      <c r="CD271">
        <v>34929.1</v>
      </c>
      <c r="CE271">
        <v>33022.89</v>
      </c>
      <c r="CF271">
        <v>38797.480000000003</v>
      </c>
      <c r="CG271">
        <v>0.84530229999999995</v>
      </c>
      <c r="CH271">
        <v>0.83807350000000003</v>
      </c>
      <c r="CI271">
        <v>0.84060570000000001</v>
      </c>
      <c r="CJ271">
        <v>0.85116069999999999</v>
      </c>
      <c r="DF271">
        <v>26850.29</v>
      </c>
      <c r="DG271">
        <v>103462.2</v>
      </c>
      <c r="DH271">
        <v>19572.27</v>
      </c>
      <c r="DI271">
        <v>91652.55</v>
      </c>
      <c r="DJ271">
        <v>0.25951790000000002</v>
      </c>
      <c r="DK271">
        <v>0.2135485</v>
      </c>
      <c r="DL271">
        <v>0.86481339999999995</v>
      </c>
      <c r="DM271">
        <v>3.2018999999999999E-2</v>
      </c>
      <c r="DN271">
        <v>71704.871499999994</v>
      </c>
      <c r="DO271">
        <v>96690.762770000001</v>
      </c>
      <c r="DP271">
        <v>0.74158970000000002</v>
      </c>
    </row>
    <row r="272" spans="1:124" x14ac:dyDescent="0.25">
      <c r="A272">
        <v>2013</v>
      </c>
      <c r="B272" s="1" t="s">
        <v>165</v>
      </c>
      <c r="C272" s="1" t="s">
        <v>166</v>
      </c>
      <c r="D272">
        <v>19</v>
      </c>
      <c r="E272" s="1" t="s">
        <v>161</v>
      </c>
      <c r="F272" s="1" t="s">
        <v>167</v>
      </c>
      <c r="G272">
        <v>3.6894000000000003E-2</v>
      </c>
      <c r="H272">
        <v>4.4334999999999999E-2</v>
      </c>
      <c r="I272">
        <v>275.41860000000003</v>
      </c>
      <c r="J272">
        <v>501.94060000000002</v>
      </c>
      <c r="K272">
        <v>914.76869999999997</v>
      </c>
      <c r="L272">
        <v>1667.133</v>
      </c>
      <c r="M272">
        <v>6.0530879999999998</v>
      </c>
      <c r="N272">
        <v>5829.2910000000002</v>
      </c>
      <c r="O272">
        <v>6410.5529999999999</v>
      </c>
      <c r="P272">
        <v>7049.7759999999998</v>
      </c>
      <c r="Q272">
        <v>7752.7389999999996</v>
      </c>
      <c r="R272">
        <v>1.329963</v>
      </c>
      <c r="S272">
        <v>5608.7960000000003</v>
      </c>
      <c r="T272">
        <v>4603.3739999999998</v>
      </c>
      <c r="U272">
        <v>3778.181</v>
      </c>
      <c r="V272">
        <v>3100.9110000000001</v>
      </c>
      <c r="W272">
        <v>0.55286579999999996</v>
      </c>
      <c r="X272">
        <v>10943.08</v>
      </c>
      <c r="Y272">
        <v>10625.5</v>
      </c>
      <c r="Z272">
        <v>10317.14</v>
      </c>
      <c r="AA272">
        <v>10017.73</v>
      </c>
      <c r="AB272">
        <v>0.91543969999999997</v>
      </c>
      <c r="AC272">
        <v>-0.21210000000000001</v>
      </c>
      <c r="AD272">
        <v>8378.759</v>
      </c>
      <c r="AE272">
        <v>8808.1460000000006</v>
      </c>
      <c r="AF272">
        <v>9259.5390000000007</v>
      </c>
      <c r="AG272">
        <v>9734.0630000000001</v>
      </c>
      <c r="AH272">
        <v>1.1617550000000001</v>
      </c>
      <c r="BM272">
        <v>6.7294919999999996</v>
      </c>
      <c r="BN272">
        <v>6.8215450000000004</v>
      </c>
      <c r="BO272">
        <v>6.9148579999999997</v>
      </c>
      <c r="BP272">
        <v>7.0094469999999998</v>
      </c>
      <c r="BQ272">
        <v>1.041601</v>
      </c>
      <c r="BR272">
        <v>85161</v>
      </c>
      <c r="BS272">
        <v>42111</v>
      </c>
      <c r="BT272">
        <v>32422</v>
      </c>
      <c r="BU272">
        <v>15224</v>
      </c>
      <c r="BV272">
        <v>0.49448690000000001</v>
      </c>
      <c r="BW272">
        <v>0.46955770000000002</v>
      </c>
      <c r="BX272">
        <v>0.94958569999999998</v>
      </c>
      <c r="BY272">
        <v>23413</v>
      </c>
      <c r="BZ272">
        <v>27165.88</v>
      </c>
      <c r="CA272">
        <v>26668.11</v>
      </c>
      <c r="CB272">
        <v>30738.91</v>
      </c>
      <c r="CC272">
        <v>30234.959999999999</v>
      </c>
      <c r="CD272">
        <v>34874.57</v>
      </c>
      <c r="CE272">
        <v>33417.410000000003</v>
      </c>
      <c r="CF272">
        <v>38507.61</v>
      </c>
      <c r="CG272">
        <v>0.86185310000000004</v>
      </c>
      <c r="CH272">
        <v>0.86756869999999997</v>
      </c>
      <c r="CI272">
        <v>0.86696300000000004</v>
      </c>
      <c r="CJ272">
        <v>0.86781319999999995</v>
      </c>
      <c r="DF272">
        <v>27122.27</v>
      </c>
      <c r="DG272">
        <v>103406</v>
      </c>
      <c r="DH272">
        <v>19989.22</v>
      </c>
      <c r="DI272">
        <v>94703.19</v>
      </c>
      <c r="DJ272">
        <v>0.2622891</v>
      </c>
      <c r="DK272">
        <v>0.21107229999999999</v>
      </c>
      <c r="DL272">
        <v>0.89379750000000002</v>
      </c>
      <c r="DM272">
        <v>7.1699999999999997E-4</v>
      </c>
      <c r="DN272">
        <v>79911.148360000007</v>
      </c>
      <c r="DO272">
        <v>100123.0935</v>
      </c>
      <c r="DP272">
        <v>0.79812899999999998</v>
      </c>
    </row>
    <row r="273" spans="1:120" x14ac:dyDescent="0.25">
      <c r="A273">
        <v>2013</v>
      </c>
      <c r="B273" s="1" t="s">
        <v>168</v>
      </c>
      <c r="C273" s="1" t="s">
        <v>169</v>
      </c>
      <c r="D273">
        <v>20</v>
      </c>
      <c r="E273" s="1" t="s">
        <v>161</v>
      </c>
      <c r="F273" s="1" t="s">
        <v>167</v>
      </c>
      <c r="G273">
        <v>3.5970000000000002E-2</v>
      </c>
      <c r="H273">
        <v>3.8698999999999997E-2</v>
      </c>
      <c r="I273">
        <v>292.54020000000003</v>
      </c>
      <c r="J273">
        <v>500.8879</v>
      </c>
      <c r="K273">
        <v>857.62130000000002</v>
      </c>
      <c r="L273">
        <v>1468.421</v>
      </c>
      <c r="M273">
        <v>5.0195540000000003</v>
      </c>
      <c r="N273">
        <v>5761.9049999999997</v>
      </c>
      <c r="O273">
        <v>6534.6360000000004</v>
      </c>
      <c r="P273">
        <v>7410.9979999999996</v>
      </c>
      <c r="Q273">
        <v>8404.8889999999992</v>
      </c>
      <c r="R273">
        <v>1.4587000000000001</v>
      </c>
      <c r="S273">
        <v>4140.4319999999998</v>
      </c>
      <c r="T273">
        <v>3339.2080000000001</v>
      </c>
      <c r="U273">
        <v>2693.0320000000002</v>
      </c>
      <c r="V273">
        <v>2171.8969999999999</v>
      </c>
      <c r="W273">
        <v>0.52455819999999997</v>
      </c>
      <c r="X273">
        <v>9730.3150000000005</v>
      </c>
      <c r="Y273">
        <v>9647.0149999999994</v>
      </c>
      <c r="Z273">
        <v>9564.4259999999995</v>
      </c>
      <c r="AA273">
        <v>9482.5450000000001</v>
      </c>
      <c r="AB273">
        <v>0.97453619999999996</v>
      </c>
      <c r="AC273">
        <v>-0.1308</v>
      </c>
      <c r="AD273">
        <v>8175.15</v>
      </c>
      <c r="AE273">
        <v>8670.2060000000001</v>
      </c>
      <c r="AF273">
        <v>9195.24</v>
      </c>
      <c r="AG273">
        <v>9752.0679999999993</v>
      </c>
      <c r="AH273">
        <v>1.1928920000000001</v>
      </c>
      <c r="BM273">
        <v>7.4995469999999997</v>
      </c>
      <c r="BN273">
        <v>7.6080920000000001</v>
      </c>
      <c r="BO273">
        <v>7.7182060000000003</v>
      </c>
      <c r="BP273">
        <v>7.8299149999999997</v>
      </c>
      <c r="BQ273">
        <v>1.044052</v>
      </c>
      <c r="BR273">
        <v>77408</v>
      </c>
      <c r="BS273">
        <v>32303</v>
      </c>
      <c r="BT273">
        <v>36029</v>
      </c>
      <c r="BU273">
        <v>12642</v>
      </c>
      <c r="BV273">
        <v>0.41730830000000002</v>
      </c>
      <c r="BW273">
        <v>0.35088399999999997</v>
      </c>
      <c r="BX273">
        <v>0.84082690000000004</v>
      </c>
      <c r="BY273">
        <v>20002.45</v>
      </c>
      <c r="BZ273">
        <v>26460.63</v>
      </c>
      <c r="CA273">
        <v>22678.3</v>
      </c>
      <c r="CB273">
        <v>29990.84</v>
      </c>
      <c r="CC273">
        <v>25652.09</v>
      </c>
      <c r="CD273">
        <v>34105.29</v>
      </c>
      <c r="CE273">
        <v>28339.34</v>
      </c>
      <c r="CF273">
        <v>37527.279999999999</v>
      </c>
      <c r="CG273">
        <v>0.75593250000000001</v>
      </c>
      <c r="CH273">
        <v>0.75617429999999997</v>
      </c>
      <c r="CI273">
        <v>0.75214420000000004</v>
      </c>
      <c r="CJ273">
        <v>0.75516649999999996</v>
      </c>
      <c r="DF273">
        <v>28296.560000000001</v>
      </c>
      <c r="DG273">
        <v>104251.4</v>
      </c>
      <c r="DH273">
        <v>20225.419999999998</v>
      </c>
      <c r="DI273">
        <v>93775.65</v>
      </c>
      <c r="DJ273">
        <v>0.27142620000000001</v>
      </c>
      <c r="DK273">
        <v>0.2156788</v>
      </c>
      <c r="DL273">
        <v>0.87869929999999996</v>
      </c>
      <c r="DM273">
        <v>6.0980000000000001E-3</v>
      </c>
      <c r="DN273">
        <v>77526.527660000007</v>
      </c>
      <c r="DO273">
        <v>111312.3346</v>
      </c>
      <c r="DP273">
        <v>0.69647740000000002</v>
      </c>
    </row>
    <row r="274" spans="1:120" x14ac:dyDescent="0.25">
      <c r="A274">
        <v>2013</v>
      </c>
      <c r="B274" s="1" t="s">
        <v>170</v>
      </c>
      <c r="C274" s="1" t="s">
        <v>171</v>
      </c>
      <c r="D274">
        <v>21</v>
      </c>
      <c r="E274" s="1" t="s">
        <v>126</v>
      </c>
      <c r="F274" s="1" t="s">
        <v>127</v>
      </c>
      <c r="G274">
        <v>3.7657000000000003E-2</v>
      </c>
      <c r="H274">
        <v>4.3429000000000002E-2</v>
      </c>
      <c r="I274">
        <v>541.7944</v>
      </c>
      <c r="J274">
        <v>753.50689999999997</v>
      </c>
      <c r="K274">
        <v>1047.9490000000001</v>
      </c>
      <c r="L274">
        <v>1457.4469999999999</v>
      </c>
      <c r="M274">
        <v>2.6900369999999998</v>
      </c>
      <c r="N274">
        <v>5058.7479999999996</v>
      </c>
      <c r="O274">
        <v>5548.9790000000003</v>
      </c>
      <c r="P274">
        <v>6086.7190000000001</v>
      </c>
      <c r="Q274">
        <v>6676.57</v>
      </c>
      <c r="R274">
        <v>1.319807</v>
      </c>
      <c r="S274">
        <v>4445.9459999999999</v>
      </c>
      <c r="T274">
        <v>3519.6469999999999</v>
      </c>
      <c r="U274">
        <v>2786.34</v>
      </c>
      <c r="V274">
        <v>2205.8150000000001</v>
      </c>
      <c r="W274">
        <v>0.49614069999999999</v>
      </c>
      <c r="X274">
        <v>8315.6659999999993</v>
      </c>
      <c r="Y274">
        <v>8383.8130000000001</v>
      </c>
      <c r="Z274">
        <v>8452.518</v>
      </c>
      <c r="AA274">
        <v>8521.7849999999999</v>
      </c>
      <c r="AB274">
        <v>1.0247869999999999</v>
      </c>
      <c r="AC274">
        <v>0.21390000000000001</v>
      </c>
      <c r="AD274">
        <v>7686.2129999999997</v>
      </c>
      <c r="AE274">
        <v>8087.7839999999997</v>
      </c>
      <c r="AF274">
        <v>8510.3349999999991</v>
      </c>
      <c r="AG274">
        <v>8954.9629999999997</v>
      </c>
      <c r="AH274">
        <v>1.165068</v>
      </c>
      <c r="BM274">
        <v>6.2161980000000003</v>
      </c>
      <c r="BN274">
        <v>6.2676860000000003</v>
      </c>
      <c r="BO274">
        <v>6.3196000000000003</v>
      </c>
      <c r="BP274">
        <v>6.3719440000000001</v>
      </c>
      <c r="BQ274">
        <v>1.025055</v>
      </c>
      <c r="BR274">
        <v>115926</v>
      </c>
      <c r="BS274">
        <v>48723</v>
      </c>
      <c r="BT274">
        <v>54443</v>
      </c>
      <c r="BU274">
        <v>20030</v>
      </c>
      <c r="BV274">
        <v>0.420294</v>
      </c>
      <c r="BW274">
        <v>0.3679077</v>
      </c>
      <c r="BX274">
        <v>0.87535799999999997</v>
      </c>
      <c r="BY274">
        <v>22335.07</v>
      </c>
      <c r="BZ274">
        <v>26116.3</v>
      </c>
      <c r="CA274">
        <v>25909.64</v>
      </c>
      <c r="CB274">
        <v>30433.69</v>
      </c>
      <c r="CC274">
        <v>29883.75</v>
      </c>
      <c r="CD274">
        <v>35516.68</v>
      </c>
      <c r="CE274">
        <v>33847.370000000003</v>
      </c>
      <c r="CF274">
        <v>39833.019999999997</v>
      </c>
      <c r="CG274">
        <v>0.85521559999999996</v>
      </c>
      <c r="CH274">
        <v>0.85134710000000002</v>
      </c>
      <c r="CI274">
        <v>0.84140060000000005</v>
      </c>
      <c r="CJ274">
        <v>0.84973129999999997</v>
      </c>
      <c r="DF274">
        <v>24822.39</v>
      </c>
      <c r="DG274">
        <v>100363.8</v>
      </c>
      <c r="DH274">
        <v>18508</v>
      </c>
      <c r="DI274">
        <v>89885.91</v>
      </c>
      <c r="DJ274">
        <v>0.24732409999999999</v>
      </c>
      <c r="DK274">
        <v>0.20590549999999999</v>
      </c>
      <c r="DL274">
        <v>0.87209829999999999</v>
      </c>
      <c r="DM274">
        <v>0</v>
      </c>
      <c r="DN274">
        <v>69554.577770000004</v>
      </c>
      <c r="DO274">
        <v>128612.045</v>
      </c>
      <c r="DP274">
        <v>0.54080919999999999</v>
      </c>
    </row>
    <row r="275" spans="1:120" x14ac:dyDescent="0.25">
      <c r="A275">
        <v>2013</v>
      </c>
      <c r="B275" s="1" t="s">
        <v>172</v>
      </c>
      <c r="C275" s="1" t="s">
        <v>173</v>
      </c>
      <c r="D275">
        <v>22</v>
      </c>
      <c r="E275" s="1" t="s">
        <v>126</v>
      </c>
      <c r="F275" s="1" t="s">
        <v>137</v>
      </c>
      <c r="G275">
        <v>3.2986000000000001E-2</v>
      </c>
      <c r="H275">
        <v>3.9870999999999997E-2</v>
      </c>
      <c r="I275">
        <v>757.45069999999998</v>
      </c>
      <c r="J275">
        <v>986.053</v>
      </c>
      <c r="K275">
        <v>1283.6489999999999</v>
      </c>
      <c r="L275">
        <v>1671.06</v>
      </c>
      <c r="M275">
        <v>2.2061639999999998</v>
      </c>
      <c r="N275">
        <v>5746.0339999999997</v>
      </c>
      <c r="O275">
        <v>5691.2020000000002</v>
      </c>
      <c r="P275">
        <v>5636.893</v>
      </c>
      <c r="Q275">
        <v>5583.1019999999999</v>
      </c>
      <c r="R275">
        <v>0.97164439999999996</v>
      </c>
      <c r="S275">
        <v>3673.6709999999998</v>
      </c>
      <c r="T275">
        <v>3639.864</v>
      </c>
      <c r="U275">
        <v>3606.3690000000001</v>
      </c>
      <c r="V275">
        <v>3573.1819999999998</v>
      </c>
      <c r="W275">
        <v>0.97264620000000002</v>
      </c>
      <c r="X275">
        <v>8841.0990000000002</v>
      </c>
      <c r="Y275">
        <v>8919.4230000000007</v>
      </c>
      <c r="Z275">
        <v>8998.4410000000007</v>
      </c>
      <c r="AA275">
        <v>9078.1620000000003</v>
      </c>
      <c r="AB275">
        <v>1.0268139999999999</v>
      </c>
      <c r="AC275">
        <v>0.18459999999999999</v>
      </c>
      <c r="AD275">
        <v>9082.8529999999992</v>
      </c>
      <c r="AE275">
        <v>9272.6419999999998</v>
      </c>
      <c r="AF275">
        <v>9466.3950000000004</v>
      </c>
      <c r="AG275">
        <v>9664.1980000000003</v>
      </c>
      <c r="AH275">
        <v>1.0640050000000001</v>
      </c>
      <c r="BM275">
        <v>7.169772</v>
      </c>
      <c r="BN275">
        <v>7.0031600000000003</v>
      </c>
      <c r="BO275">
        <v>6.8404199999999999</v>
      </c>
      <c r="BP275">
        <v>6.6814619999999998</v>
      </c>
      <c r="BQ275">
        <v>0.93189330000000004</v>
      </c>
      <c r="BR275">
        <v>121460</v>
      </c>
      <c r="BS275">
        <v>59602</v>
      </c>
      <c r="BT275">
        <v>60638</v>
      </c>
      <c r="BU275">
        <v>26455</v>
      </c>
      <c r="BV275">
        <v>0.49071300000000001</v>
      </c>
      <c r="BW275">
        <v>0.43627759999999999</v>
      </c>
      <c r="BX275">
        <v>0.88906870000000005</v>
      </c>
      <c r="BY275">
        <v>23502.58</v>
      </c>
      <c r="BZ275">
        <v>28514.12</v>
      </c>
      <c r="CA275">
        <v>27188.92</v>
      </c>
      <c r="CB275">
        <v>33037.14</v>
      </c>
      <c r="CC275">
        <v>31569.11</v>
      </c>
      <c r="CD275">
        <v>38639.47</v>
      </c>
      <c r="CE275">
        <v>35829.699999999997</v>
      </c>
      <c r="CF275">
        <v>43610.49</v>
      </c>
      <c r="CG275">
        <v>0.82424350000000002</v>
      </c>
      <c r="CH275">
        <v>0.82298059999999995</v>
      </c>
      <c r="CI275">
        <v>0.81701710000000005</v>
      </c>
      <c r="CJ275">
        <v>0.82158430000000005</v>
      </c>
      <c r="DF275">
        <v>24198.81</v>
      </c>
      <c r="DG275">
        <v>100215.8</v>
      </c>
      <c r="DH275">
        <v>18120.73</v>
      </c>
      <c r="DI275">
        <v>87145.91</v>
      </c>
      <c r="DJ275">
        <v>0.24146709999999999</v>
      </c>
      <c r="DK275">
        <v>0.2079355</v>
      </c>
      <c r="DL275">
        <v>0.80639510000000003</v>
      </c>
      <c r="DM275">
        <v>6.4962000000000006E-2</v>
      </c>
      <c r="DN275">
        <v>63379.527900000001</v>
      </c>
      <c r="DO275">
        <v>115049.2059</v>
      </c>
      <c r="DP275">
        <v>0.55089060000000001</v>
      </c>
    </row>
    <row r="276" spans="1:120" x14ac:dyDescent="0.25">
      <c r="A276">
        <v>2013</v>
      </c>
      <c r="B276" s="1" t="s">
        <v>174</v>
      </c>
      <c r="C276" s="1" t="s">
        <v>175</v>
      </c>
      <c r="D276">
        <v>23</v>
      </c>
      <c r="E276" s="1" t="s">
        <v>144</v>
      </c>
      <c r="F276" s="1" t="s">
        <v>145</v>
      </c>
      <c r="G276">
        <v>4.1695000000000003E-2</v>
      </c>
      <c r="H276">
        <v>4.1949E-2</v>
      </c>
      <c r="I276">
        <v>349.83589999999998</v>
      </c>
      <c r="J276">
        <v>629.67679999999996</v>
      </c>
      <c r="K276">
        <v>1133.3679999999999</v>
      </c>
      <c r="L276">
        <v>2039.972</v>
      </c>
      <c r="M276">
        <v>5.831226</v>
      </c>
      <c r="N276">
        <v>3979.5010000000002</v>
      </c>
      <c r="O276">
        <v>4812.2820000000002</v>
      </c>
      <c r="P276">
        <v>5819.3379999999997</v>
      </c>
      <c r="Q276">
        <v>7037.1390000000001</v>
      </c>
      <c r="R276">
        <v>1.7683469999999999</v>
      </c>
      <c r="S276">
        <v>7495.8559999999998</v>
      </c>
      <c r="T276">
        <v>6153.6049999999996</v>
      </c>
      <c r="U276">
        <v>5051.7070000000003</v>
      </c>
      <c r="V276">
        <v>4147.12</v>
      </c>
      <c r="W276">
        <v>0.55325500000000005</v>
      </c>
      <c r="X276">
        <v>12650.57</v>
      </c>
      <c r="Y276">
        <v>12079.63</v>
      </c>
      <c r="Z276">
        <v>11534.46</v>
      </c>
      <c r="AA276">
        <v>11013.9</v>
      </c>
      <c r="AB276">
        <v>0.87062479999999998</v>
      </c>
      <c r="AC276">
        <v>3.8199999999999998E-2</v>
      </c>
      <c r="AD276">
        <v>11435.61</v>
      </c>
      <c r="AE276">
        <v>11168.08</v>
      </c>
      <c r="AF276">
        <v>10906.81</v>
      </c>
      <c r="AG276">
        <v>10651.65</v>
      </c>
      <c r="AH276">
        <v>0.931446</v>
      </c>
      <c r="BM276">
        <v>7.8314269999999997</v>
      </c>
      <c r="BN276">
        <v>7.9155519999999999</v>
      </c>
      <c r="BO276">
        <v>8.0005790000000001</v>
      </c>
      <c r="BP276">
        <v>8.0865209999999994</v>
      </c>
      <c r="BQ276">
        <v>1.032573</v>
      </c>
      <c r="BR276">
        <v>27264</v>
      </c>
      <c r="BS276">
        <v>12349</v>
      </c>
      <c r="BT276">
        <v>13883</v>
      </c>
      <c r="BU276">
        <v>5637</v>
      </c>
      <c r="BV276">
        <v>0.4529416</v>
      </c>
      <c r="BW276">
        <v>0.40603620000000001</v>
      </c>
      <c r="BX276">
        <v>0.89644270000000004</v>
      </c>
      <c r="BY276">
        <v>21052.03</v>
      </c>
      <c r="BZ276">
        <v>25270.79</v>
      </c>
      <c r="CA276">
        <v>23943.81</v>
      </c>
      <c r="CB276">
        <v>28722.1</v>
      </c>
      <c r="CC276">
        <v>27111.66</v>
      </c>
      <c r="CD276">
        <v>32673.59</v>
      </c>
      <c r="CE276">
        <v>30305.360000000001</v>
      </c>
      <c r="CF276">
        <v>36368.639999999999</v>
      </c>
      <c r="CG276">
        <v>0.83305779999999996</v>
      </c>
      <c r="CH276">
        <v>0.83363730000000003</v>
      </c>
      <c r="CI276">
        <v>0.82977310000000004</v>
      </c>
      <c r="CJ276">
        <v>0.83328270000000004</v>
      </c>
      <c r="DF276">
        <v>26776.09</v>
      </c>
      <c r="DG276">
        <v>95380.43</v>
      </c>
      <c r="DH276">
        <v>20928.3</v>
      </c>
      <c r="DI276">
        <v>84069.73</v>
      </c>
      <c r="DJ276">
        <v>0.28072940000000002</v>
      </c>
      <c r="DK276">
        <v>0.24893979999999999</v>
      </c>
      <c r="DL276">
        <v>0.91175200000000001</v>
      </c>
      <c r="DM276">
        <v>5.9100000000000005E-4</v>
      </c>
      <c r="DN276">
        <v>68768.984060000003</v>
      </c>
      <c r="DO276">
        <v>101496.0667</v>
      </c>
      <c r="DP276">
        <v>0.67755319999999997</v>
      </c>
    </row>
    <row r="277" spans="1:120" x14ac:dyDescent="0.25">
      <c r="A277">
        <v>2013</v>
      </c>
      <c r="B277" s="1" t="s">
        <v>176</v>
      </c>
      <c r="C277" s="1" t="s">
        <v>177</v>
      </c>
      <c r="D277">
        <v>24</v>
      </c>
      <c r="E277" s="1" t="s">
        <v>126</v>
      </c>
      <c r="F277" s="1" t="s">
        <v>148</v>
      </c>
      <c r="G277">
        <v>3.5538E-2</v>
      </c>
      <c r="H277">
        <v>3.8528E-2</v>
      </c>
      <c r="I277">
        <v>471.60250000000002</v>
      </c>
      <c r="J277">
        <v>796.58169999999996</v>
      </c>
      <c r="K277">
        <v>1345.502</v>
      </c>
      <c r="L277">
        <v>2272.6819999999998</v>
      </c>
      <c r="M277">
        <v>4.8190619999999997</v>
      </c>
      <c r="N277">
        <v>6100.2889999999998</v>
      </c>
      <c r="O277">
        <v>8017.8540000000003</v>
      </c>
      <c r="P277">
        <v>10538.18</v>
      </c>
      <c r="Q277">
        <v>13850.76</v>
      </c>
      <c r="R277">
        <v>2.270508</v>
      </c>
      <c r="S277">
        <v>9074.0519999999997</v>
      </c>
      <c r="T277">
        <v>5551.4769999999999</v>
      </c>
      <c r="U277">
        <v>3396.377</v>
      </c>
      <c r="V277">
        <v>2077.893</v>
      </c>
      <c r="W277">
        <v>0.2289928</v>
      </c>
      <c r="X277">
        <v>13118.43</v>
      </c>
      <c r="Y277">
        <v>12752.82</v>
      </c>
      <c r="Z277">
        <v>12397.41</v>
      </c>
      <c r="AA277">
        <v>12051.9</v>
      </c>
      <c r="AB277">
        <v>0.91869959999999995</v>
      </c>
      <c r="AC277">
        <v>0.13270000000000001</v>
      </c>
      <c r="AD277">
        <v>11577.84</v>
      </c>
      <c r="AE277">
        <v>12017.91</v>
      </c>
      <c r="AF277">
        <v>12474.71</v>
      </c>
      <c r="AG277">
        <v>12948.87</v>
      </c>
      <c r="AH277">
        <v>1.1184190000000001</v>
      </c>
      <c r="BM277">
        <v>7.1252279999999999</v>
      </c>
      <c r="BN277">
        <v>7.0519949999999998</v>
      </c>
      <c r="BO277">
        <v>6.9795150000000001</v>
      </c>
      <c r="BP277">
        <v>6.9077799999999998</v>
      </c>
      <c r="BQ277">
        <v>0.96948190000000001</v>
      </c>
      <c r="BR277">
        <v>157307</v>
      </c>
      <c r="BS277">
        <v>74545</v>
      </c>
      <c r="BT277">
        <v>53620</v>
      </c>
      <c r="BU277">
        <v>19710</v>
      </c>
      <c r="BV277">
        <v>0.47388229999999998</v>
      </c>
      <c r="BW277">
        <v>0.36758669999999999</v>
      </c>
      <c r="BX277">
        <v>0.77569200000000005</v>
      </c>
      <c r="BY277">
        <v>28347.8</v>
      </c>
      <c r="BZ277">
        <v>33771.97</v>
      </c>
      <c r="CA277">
        <v>32718.5</v>
      </c>
      <c r="CB277">
        <v>39116.480000000003</v>
      </c>
      <c r="CC277">
        <v>38052.78</v>
      </c>
      <c r="CD277">
        <v>45474.239999999998</v>
      </c>
      <c r="CE277">
        <v>42943.68</v>
      </c>
      <c r="CF277">
        <v>50931.08</v>
      </c>
      <c r="CG277">
        <v>0.83938849999999998</v>
      </c>
      <c r="CH277">
        <v>0.83643780000000001</v>
      </c>
      <c r="CI277">
        <v>0.8367985</v>
      </c>
      <c r="CJ277">
        <v>0.84317240000000004</v>
      </c>
      <c r="DF277">
        <v>27839.86</v>
      </c>
      <c r="DG277">
        <v>139807.79999999999</v>
      </c>
      <c r="DH277">
        <v>21280.18</v>
      </c>
      <c r="DI277">
        <v>129048.4</v>
      </c>
      <c r="DJ277">
        <v>0.19912949999999999</v>
      </c>
      <c r="DK277">
        <v>0.16490070000000001</v>
      </c>
      <c r="DL277">
        <v>0.84555829999999998</v>
      </c>
      <c r="DM277">
        <v>2.2034000000000002E-2</v>
      </c>
      <c r="DN277">
        <v>111754.5898</v>
      </c>
      <c r="DO277">
        <v>172431.34359999999</v>
      </c>
      <c r="DP277">
        <v>0.64811059999999998</v>
      </c>
    </row>
    <row r="278" spans="1:120" x14ac:dyDescent="0.25">
      <c r="A278">
        <v>2013</v>
      </c>
      <c r="B278" s="1" t="s">
        <v>178</v>
      </c>
      <c r="C278" s="1" t="s">
        <v>179</v>
      </c>
      <c r="D278">
        <v>25</v>
      </c>
      <c r="E278" s="1" t="s">
        <v>144</v>
      </c>
      <c r="F278" s="1" t="s">
        <v>145</v>
      </c>
      <c r="G278">
        <v>3.2438000000000002E-2</v>
      </c>
      <c r="H278">
        <v>3.8372000000000003E-2</v>
      </c>
      <c r="I278">
        <v>378.16910000000001</v>
      </c>
      <c r="J278">
        <v>600.60239999999999</v>
      </c>
      <c r="K278">
        <v>953.86779999999999</v>
      </c>
      <c r="L278">
        <v>1514.9190000000001</v>
      </c>
      <c r="M278">
        <v>4.0059290000000001</v>
      </c>
      <c r="N278">
        <v>4592.585</v>
      </c>
      <c r="O278">
        <v>6261.585</v>
      </c>
      <c r="P278">
        <v>8537.1229999999996</v>
      </c>
      <c r="Q278">
        <v>11639.62</v>
      </c>
      <c r="R278">
        <v>2.5344370000000001</v>
      </c>
      <c r="S278">
        <v>9426.0689999999995</v>
      </c>
      <c r="T278">
        <v>6976.0780000000004</v>
      </c>
      <c r="U278">
        <v>5162.8779999999997</v>
      </c>
      <c r="V278">
        <v>3820.96</v>
      </c>
      <c r="W278">
        <v>0.40536090000000002</v>
      </c>
      <c r="X278">
        <v>13197.44</v>
      </c>
      <c r="Y278">
        <v>13729.17</v>
      </c>
      <c r="Z278">
        <v>14282.34</v>
      </c>
      <c r="AA278">
        <v>14857.78</v>
      </c>
      <c r="AB278">
        <v>1.1258079999999999</v>
      </c>
      <c r="AC278">
        <v>0.15959999999999999</v>
      </c>
      <c r="AD278">
        <v>11676.19</v>
      </c>
      <c r="AE278">
        <v>12391.64</v>
      </c>
      <c r="AF278">
        <v>13150.92</v>
      </c>
      <c r="AG278">
        <v>13956.73</v>
      </c>
      <c r="AH278">
        <v>1.1953149999999999</v>
      </c>
      <c r="BM278">
        <v>6.9527400000000004</v>
      </c>
      <c r="BN278">
        <v>7.2255370000000001</v>
      </c>
      <c r="BO278">
        <v>7.5090370000000002</v>
      </c>
      <c r="BP278">
        <v>7.8036599999999998</v>
      </c>
      <c r="BQ278">
        <v>1.1223860000000001</v>
      </c>
      <c r="BR278">
        <v>148594</v>
      </c>
      <c r="BS278">
        <v>87231</v>
      </c>
      <c r="BT278">
        <v>45089</v>
      </c>
      <c r="BU278">
        <v>24339</v>
      </c>
      <c r="BV278">
        <v>0.58704259999999997</v>
      </c>
      <c r="BW278">
        <v>0.53979900000000003</v>
      </c>
      <c r="BX278">
        <v>0.91952279999999997</v>
      </c>
      <c r="BY278">
        <v>27228.92</v>
      </c>
      <c r="BZ278">
        <v>33464.39</v>
      </c>
      <c r="CA278">
        <v>31750.21</v>
      </c>
      <c r="CB278">
        <v>38983.919999999998</v>
      </c>
      <c r="CC278">
        <v>36955.699999999997</v>
      </c>
      <c r="CD278">
        <v>45473.32</v>
      </c>
      <c r="CE278">
        <v>41609.089999999997</v>
      </c>
      <c r="CF278">
        <v>51092.47</v>
      </c>
      <c r="CG278">
        <v>0.81366839999999996</v>
      </c>
      <c r="CH278">
        <v>0.81444360000000005</v>
      </c>
      <c r="CI278">
        <v>0.81268969999999996</v>
      </c>
      <c r="CJ278">
        <v>0.8143878</v>
      </c>
      <c r="DF278">
        <v>24351.67</v>
      </c>
      <c r="DG278">
        <v>148557.5</v>
      </c>
      <c r="DH278">
        <v>17703.36</v>
      </c>
      <c r="DI278">
        <v>138492.79999999999</v>
      </c>
      <c r="DJ278">
        <v>0.16392090000000001</v>
      </c>
      <c r="DK278">
        <v>0.12782869999999999</v>
      </c>
      <c r="DL278">
        <v>0.89390250000000004</v>
      </c>
      <c r="DM278">
        <v>3.3347000000000002E-2</v>
      </c>
      <c r="DN278">
        <v>118351.29150000001</v>
      </c>
      <c r="DO278">
        <v>182851.0074</v>
      </c>
      <c r="DP278">
        <v>0.64725540000000004</v>
      </c>
    </row>
    <row r="279" spans="1:120" x14ac:dyDescent="0.25">
      <c r="A279">
        <v>2013</v>
      </c>
      <c r="B279" s="1" t="s">
        <v>180</v>
      </c>
      <c r="C279" s="1" t="s">
        <v>181</v>
      </c>
      <c r="D279">
        <v>26</v>
      </c>
      <c r="E279" s="1" t="s">
        <v>161</v>
      </c>
      <c r="F279" s="1" t="s">
        <v>162</v>
      </c>
      <c r="G279">
        <v>3.7914999999999997E-2</v>
      </c>
      <c r="H279">
        <v>4.2147999999999998E-2</v>
      </c>
      <c r="I279">
        <v>161.7552</v>
      </c>
      <c r="J279">
        <v>305.87099999999998</v>
      </c>
      <c r="K279">
        <v>578.38689999999997</v>
      </c>
      <c r="L279">
        <v>1093.701</v>
      </c>
      <c r="M279">
        <v>6.7614590000000003</v>
      </c>
      <c r="N279">
        <v>7315.3909999999996</v>
      </c>
      <c r="O279">
        <v>7357.32</v>
      </c>
      <c r="P279">
        <v>7399.49</v>
      </c>
      <c r="Q279">
        <v>7441.9009999999998</v>
      </c>
      <c r="R279">
        <v>1.0172939999999999</v>
      </c>
      <c r="S279">
        <v>2869.1320000000001</v>
      </c>
      <c r="T279">
        <v>2766.05</v>
      </c>
      <c r="U279">
        <v>2666.6729999999998</v>
      </c>
      <c r="V279">
        <v>2570.8649999999998</v>
      </c>
      <c r="W279">
        <v>0.89604289999999998</v>
      </c>
      <c r="X279">
        <v>9454.7440000000006</v>
      </c>
      <c r="Y279">
        <v>9424.1620000000003</v>
      </c>
      <c r="Z279">
        <v>9393.6810000000005</v>
      </c>
      <c r="AA279">
        <v>9363.2970000000005</v>
      </c>
      <c r="AB279">
        <v>0.99032790000000004</v>
      </c>
      <c r="AC279">
        <v>2.1399999999999999E-2</v>
      </c>
      <c r="AD279">
        <v>8096.0959999999995</v>
      </c>
      <c r="AE279">
        <v>8595.3459999999995</v>
      </c>
      <c r="AF279">
        <v>9125.3819999999996</v>
      </c>
      <c r="AG279">
        <v>9688.1039999999994</v>
      </c>
      <c r="AH279">
        <v>1.196639</v>
      </c>
      <c r="BM279">
        <v>5.2455059999999998</v>
      </c>
      <c r="BN279">
        <v>5.3869980000000002</v>
      </c>
      <c r="BO279">
        <v>5.5323079999999996</v>
      </c>
      <c r="BP279">
        <v>5.6815369999999996</v>
      </c>
      <c r="BQ279">
        <v>1.0831249999999999</v>
      </c>
      <c r="BR279">
        <v>230676</v>
      </c>
      <c r="BS279">
        <v>106049</v>
      </c>
      <c r="BT279">
        <v>109557</v>
      </c>
      <c r="BU279">
        <v>42487</v>
      </c>
      <c r="BV279">
        <v>0.45973140000000001</v>
      </c>
      <c r="BW279">
        <v>0.38780730000000002</v>
      </c>
      <c r="BX279">
        <v>0.84355179999999996</v>
      </c>
      <c r="BY279">
        <v>25021.4</v>
      </c>
      <c r="BZ279">
        <v>28646.63</v>
      </c>
      <c r="CA279">
        <v>29038.61</v>
      </c>
      <c r="CB279">
        <v>33291.839999999997</v>
      </c>
      <c r="CC279">
        <v>33389.4</v>
      </c>
      <c r="CD279">
        <v>38569.519999999997</v>
      </c>
      <c r="CE279">
        <v>37743.199999999997</v>
      </c>
      <c r="CF279">
        <v>43343.74</v>
      </c>
      <c r="CG279">
        <v>0.87345010000000001</v>
      </c>
      <c r="CH279">
        <v>0.87224420000000003</v>
      </c>
      <c r="CI279">
        <v>0.86569390000000002</v>
      </c>
      <c r="CJ279">
        <v>0.87078770000000005</v>
      </c>
      <c r="DF279">
        <v>25541.55</v>
      </c>
      <c r="DG279">
        <v>108240.3</v>
      </c>
      <c r="DH279">
        <v>18996.66</v>
      </c>
      <c r="DI279">
        <v>97873.33</v>
      </c>
      <c r="DJ279">
        <v>0.23597080000000001</v>
      </c>
      <c r="DK279">
        <v>0.1940943</v>
      </c>
      <c r="DL279">
        <v>0.88252220000000003</v>
      </c>
      <c r="DM279">
        <v>8.3765999999999993E-2</v>
      </c>
      <c r="DN279">
        <v>77458.758579999994</v>
      </c>
      <c r="DO279">
        <v>101089.8288</v>
      </c>
      <c r="DP279">
        <v>0.7662369</v>
      </c>
    </row>
    <row r="280" spans="1:120" x14ac:dyDescent="0.25">
      <c r="A280">
        <v>2013</v>
      </c>
      <c r="B280" s="1" t="s">
        <v>182</v>
      </c>
      <c r="C280" s="1" t="s">
        <v>183</v>
      </c>
      <c r="D280">
        <v>27</v>
      </c>
      <c r="E280" s="1" t="s">
        <v>161</v>
      </c>
      <c r="F280" s="1" t="s">
        <v>167</v>
      </c>
      <c r="G280">
        <v>3.3507000000000002E-2</v>
      </c>
      <c r="H280">
        <v>3.9864999999999998E-2</v>
      </c>
      <c r="I280">
        <v>241.8451</v>
      </c>
      <c r="J280">
        <v>502.02980000000002</v>
      </c>
      <c r="K280">
        <v>1042.1300000000001</v>
      </c>
      <c r="L280">
        <v>2163.2860000000001</v>
      </c>
      <c r="M280">
        <v>8.9449249999999996</v>
      </c>
      <c r="N280">
        <v>8372.0210000000006</v>
      </c>
      <c r="O280">
        <v>9230.2849999999999</v>
      </c>
      <c r="P280">
        <v>10176.540000000001</v>
      </c>
      <c r="Q280">
        <v>11219.79</v>
      </c>
      <c r="R280">
        <v>1.3401529999999999</v>
      </c>
      <c r="S280">
        <v>2824.9949999999999</v>
      </c>
      <c r="T280">
        <v>2714.0430000000001</v>
      </c>
      <c r="U280">
        <v>2607.4490000000001</v>
      </c>
      <c r="V280">
        <v>2505.0410000000002</v>
      </c>
      <c r="W280">
        <v>0.88674189999999997</v>
      </c>
      <c r="X280">
        <v>9754.7019999999993</v>
      </c>
      <c r="Y280">
        <v>10474.19</v>
      </c>
      <c r="Z280">
        <v>11246.75</v>
      </c>
      <c r="AA280">
        <v>12076.3</v>
      </c>
      <c r="AB280">
        <v>1.2379979999999999</v>
      </c>
      <c r="AC280">
        <v>0.57250000000000001</v>
      </c>
      <c r="AD280">
        <v>7647.9979999999996</v>
      </c>
      <c r="AE280">
        <v>9044.7240000000002</v>
      </c>
      <c r="AF280">
        <v>10696.53</v>
      </c>
      <c r="AG280">
        <v>12650</v>
      </c>
      <c r="AH280">
        <v>1.6540280000000001</v>
      </c>
      <c r="BM280">
        <v>5.6724500000000004</v>
      </c>
      <c r="BN280">
        <v>6.167656</v>
      </c>
      <c r="BO280">
        <v>6.7060950000000004</v>
      </c>
      <c r="BP280">
        <v>7.2915400000000004</v>
      </c>
      <c r="BQ280">
        <v>1.2854300000000001</v>
      </c>
      <c r="BR280">
        <v>141688</v>
      </c>
      <c r="BS280">
        <v>67917</v>
      </c>
      <c r="BT280">
        <v>47508</v>
      </c>
      <c r="BU280">
        <v>20087</v>
      </c>
      <c r="BV280">
        <v>0.47934189999999999</v>
      </c>
      <c r="BW280">
        <v>0.42281299999999999</v>
      </c>
      <c r="BX280">
        <v>0.88206969999999996</v>
      </c>
      <c r="BY280">
        <v>24362.84</v>
      </c>
      <c r="BZ280">
        <v>30669.25</v>
      </c>
      <c r="CA280">
        <v>27951.94</v>
      </c>
      <c r="CB280">
        <v>35393.629999999997</v>
      </c>
      <c r="CC280">
        <v>32205.88</v>
      </c>
      <c r="CD280">
        <v>40866.959999999999</v>
      </c>
      <c r="CE280">
        <v>36046.660000000003</v>
      </c>
      <c r="CF280">
        <v>45579.1</v>
      </c>
      <c r="CG280">
        <v>0.79437349999999995</v>
      </c>
      <c r="CH280">
        <v>0.78974489999999997</v>
      </c>
      <c r="CI280">
        <v>0.7880665</v>
      </c>
      <c r="CJ280">
        <v>0.79085950000000005</v>
      </c>
      <c r="DF280">
        <v>29403.82</v>
      </c>
      <c r="DG280">
        <v>119414</v>
      </c>
      <c r="DH280">
        <v>21865.93</v>
      </c>
      <c r="DI280">
        <v>109957.1</v>
      </c>
      <c r="DJ280">
        <v>0.24623429999999999</v>
      </c>
      <c r="DK280">
        <v>0.1988588</v>
      </c>
      <c r="DL280">
        <v>0.87279790000000002</v>
      </c>
      <c r="DM280">
        <v>4.9231999999999998E-2</v>
      </c>
      <c r="DN280">
        <v>95657.112970000002</v>
      </c>
      <c r="DO280">
        <v>122696.40360000001</v>
      </c>
      <c r="DP280">
        <v>0.7796244</v>
      </c>
    </row>
    <row r="281" spans="1:120" x14ac:dyDescent="0.25">
      <c r="A281">
        <v>2013</v>
      </c>
      <c r="B281" s="1" t="s">
        <v>184</v>
      </c>
      <c r="C281" s="1" t="s">
        <v>185</v>
      </c>
      <c r="D281">
        <v>28</v>
      </c>
      <c r="E281" s="1" t="s">
        <v>126</v>
      </c>
      <c r="F281" s="1" t="s">
        <v>127</v>
      </c>
      <c r="G281">
        <v>4.2467999999999999E-2</v>
      </c>
      <c r="H281">
        <v>4.2592999999999999E-2</v>
      </c>
      <c r="I281">
        <v>494.18520000000001</v>
      </c>
      <c r="J281">
        <v>672.37599999999998</v>
      </c>
      <c r="K281">
        <v>914.81799999999998</v>
      </c>
      <c r="L281">
        <v>1244.6790000000001</v>
      </c>
      <c r="M281">
        <v>2.5186480000000002</v>
      </c>
      <c r="N281">
        <v>4927.8540000000003</v>
      </c>
      <c r="O281">
        <v>4933.6719999999996</v>
      </c>
      <c r="P281">
        <v>4939.4979999999996</v>
      </c>
      <c r="Q281">
        <v>4945.3320000000003</v>
      </c>
      <c r="R281">
        <v>1.003547</v>
      </c>
      <c r="S281">
        <v>2525.92</v>
      </c>
      <c r="T281">
        <v>2477.6930000000002</v>
      </c>
      <c r="U281">
        <v>2430.3870000000002</v>
      </c>
      <c r="V281">
        <v>2383.9839999999999</v>
      </c>
      <c r="W281">
        <v>0.94380819999999999</v>
      </c>
      <c r="X281">
        <v>6938.8</v>
      </c>
      <c r="Y281">
        <v>6932.83</v>
      </c>
      <c r="Z281">
        <v>6926.8639999999996</v>
      </c>
      <c r="AA281">
        <v>6920.9030000000002</v>
      </c>
      <c r="AB281">
        <v>0.99742070000000005</v>
      </c>
      <c r="AC281">
        <v>-0.1477</v>
      </c>
      <c r="AD281">
        <v>6215.4269999999997</v>
      </c>
      <c r="AE281">
        <v>6618.5889999999999</v>
      </c>
      <c r="AF281">
        <v>7047.902</v>
      </c>
      <c r="AG281">
        <v>7505.0630000000001</v>
      </c>
      <c r="AH281">
        <v>1.20749</v>
      </c>
      <c r="BM281">
        <v>6.7690409999999996</v>
      </c>
      <c r="BN281">
        <v>6.7322990000000003</v>
      </c>
      <c r="BO281">
        <v>6.6957560000000003</v>
      </c>
      <c r="BP281">
        <v>6.6594119999999997</v>
      </c>
      <c r="BQ281">
        <v>0.98380429999999996</v>
      </c>
      <c r="BR281">
        <v>87680</v>
      </c>
      <c r="BS281">
        <v>41277</v>
      </c>
      <c r="BT281">
        <v>51804</v>
      </c>
      <c r="BU281">
        <v>22291</v>
      </c>
      <c r="BV281">
        <v>0.47076869999999998</v>
      </c>
      <c r="BW281">
        <v>0.43029499999999998</v>
      </c>
      <c r="BX281">
        <v>0.91402629999999996</v>
      </c>
      <c r="BY281">
        <v>19466.419999999998</v>
      </c>
      <c r="BZ281">
        <v>25613.3</v>
      </c>
      <c r="CA281">
        <v>22293.33</v>
      </c>
      <c r="CB281">
        <v>29188.61</v>
      </c>
      <c r="CC281">
        <v>25494.77</v>
      </c>
      <c r="CD281">
        <v>33242.33</v>
      </c>
      <c r="CE281">
        <v>28315.11</v>
      </c>
      <c r="CF281">
        <v>37074.199999999997</v>
      </c>
      <c r="CG281">
        <v>0.76001189999999996</v>
      </c>
      <c r="CH281">
        <v>0.76376829999999996</v>
      </c>
      <c r="CI281">
        <v>0.76693699999999998</v>
      </c>
      <c r="CJ281">
        <v>0.76374180000000003</v>
      </c>
      <c r="DF281">
        <v>22480.55</v>
      </c>
      <c r="DG281">
        <v>90116.74</v>
      </c>
      <c r="DH281">
        <v>17034.11</v>
      </c>
      <c r="DI281">
        <v>78768.03</v>
      </c>
      <c r="DJ281">
        <v>0.2494603</v>
      </c>
      <c r="DK281">
        <v>0.21625659999999999</v>
      </c>
      <c r="DL281">
        <v>0.88089039999999996</v>
      </c>
      <c r="DM281">
        <v>0</v>
      </c>
      <c r="DN281">
        <v>53408.255530000002</v>
      </c>
      <c r="DO281">
        <v>99041.543099999995</v>
      </c>
      <c r="DP281">
        <v>0.53925100000000004</v>
      </c>
    </row>
    <row r="282" spans="1:120" x14ac:dyDescent="0.25">
      <c r="A282">
        <v>2013</v>
      </c>
      <c r="B282" s="1" t="s">
        <v>186</v>
      </c>
      <c r="C282" s="1" t="s">
        <v>187</v>
      </c>
      <c r="D282">
        <v>29</v>
      </c>
      <c r="E282" s="1" t="s">
        <v>161</v>
      </c>
      <c r="F282" s="1" t="s">
        <v>167</v>
      </c>
      <c r="G282">
        <v>3.4705E-2</v>
      </c>
      <c r="H282">
        <v>3.9522000000000002E-2</v>
      </c>
      <c r="I282">
        <v>326.31709999999998</v>
      </c>
      <c r="J282">
        <v>516.75559999999996</v>
      </c>
      <c r="K282">
        <v>818.33389999999997</v>
      </c>
      <c r="L282">
        <v>1295.913</v>
      </c>
      <c r="M282">
        <v>3.9713310000000002</v>
      </c>
      <c r="N282">
        <v>5123.1229999999996</v>
      </c>
      <c r="O282">
        <v>5070.4409999999998</v>
      </c>
      <c r="P282">
        <v>5018.3019999999997</v>
      </c>
      <c r="Q282">
        <v>4966.6989999999996</v>
      </c>
      <c r="R282">
        <v>0.96946719999999997</v>
      </c>
      <c r="S282">
        <v>4654.8059999999996</v>
      </c>
      <c r="T282">
        <v>4198.8609999999999</v>
      </c>
      <c r="U282">
        <v>3787.576</v>
      </c>
      <c r="V282">
        <v>3416.578</v>
      </c>
      <c r="W282">
        <v>0.73398929999999996</v>
      </c>
      <c r="X282">
        <v>9863.0229999999992</v>
      </c>
      <c r="Y282">
        <v>9308.0490000000009</v>
      </c>
      <c r="Z282">
        <v>8784.3029999999999</v>
      </c>
      <c r="AA282">
        <v>8290.0259999999998</v>
      </c>
      <c r="AB282">
        <v>0.84051569999999998</v>
      </c>
      <c r="AC282">
        <v>-0.21759999999999999</v>
      </c>
      <c r="AD282">
        <v>8504.8559999999998</v>
      </c>
      <c r="AE282">
        <v>8459.2579999999998</v>
      </c>
      <c r="AF282">
        <v>8413.9040000000005</v>
      </c>
      <c r="AG282">
        <v>8368.7939999999999</v>
      </c>
      <c r="AH282">
        <v>0.98400180000000004</v>
      </c>
      <c r="BM282">
        <v>7.0768279999999999</v>
      </c>
      <c r="BN282">
        <v>7.0353890000000003</v>
      </c>
      <c r="BO282">
        <v>6.9941930000000001</v>
      </c>
      <c r="BP282">
        <v>6.9532379999999998</v>
      </c>
      <c r="BQ282">
        <v>0.98253599999999996</v>
      </c>
      <c r="BR282">
        <v>156069</v>
      </c>
      <c r="BS282">
        <v>68844</v>
      </c>
      <c r="BT282">
        <v>69657</v>
      </c>
      <c r="BU282">
        <v>26613</v>
      </c>
      <c r="BV282">
        <v>0.44111260000000002</v>
      </c>
      <c r="BW282">
        <v>0.3820578</v>
      </c>
      <c r="BX282">
        <v>0.86612310000000003</v>
      </c>
      <c r="BY282">
        <v>19872.830000000002</v>
      </c>
      <c r="BZ282">
        <v>26663.05</v>
      </c>
      <c r="CA282">
        <v>22859.93</v>
      </c>
      <c r="CB282">
        <v>30682.17</v>
      </c>
      <c r="CC282">
        <v>26341.200000000001</v>
      </c>
      <c r="CD282">
        <v>35391.480000000003</v>
      </c>
      <c r="CE282">
        <v>29307.14</v>
      </c>
      <c r="CF282">
        <v>39488.14</v>
      </c>
      <c r="CG282">
        <v>0.7453322</v>
      </c>
      <c r="CH282">
        <v>0.74505560000000004</v>
      </c>
      <c r="CI282">
        <v>0.74428079999999996</v>
      </c>
      <c r="CJ282">
        <v>0.74217580000000005</v>
      </c>
      <c r="DF282">
        <v>25542.45</v>
      </c>
      <c r="DG282">
        <v>104602.6</v>
      </c>
      <c r="DH282">
        <v>19379.38</v>
      </c>
      <c r="DI282">
        <v>93177.75</v>
      </c>
      <c r="DJ282">
        <v>0.2441855</v>
      </c>
      <c r="DK282">
        <v>0.2079829</v>
      </c>
      <c r="DL282">
        <v>0.85691620000000002</v>
      </c>
      <c r="DM282">
        <v>1.9623999999999999E-2</v>
      </c>
      <c r="DN282">
        <v>72573.287200000006</v>
      </c>
      <c r="DO282">
        <v>106486.7583</v>
      </c>
      <c r="DP282">
        <v>0.68152400000000002</v>
      </c>
    </row>
    <row r="283" spans="1:120" x14ac:dyDescent="0.25">
      <c r="A283">
        <v>2013</v>
      </c>
      <c r="B283" s="1" t="s">
        <v>188</v>
      </c>
      <c r="C283" s="1" t="s">
        <v>189</v>
      </c>
      <c r="D283">
        <v>30</v>
      </c>
      <c r="E283" s="1" t="s">
        <v>130</v>
      </c>
      <c r="F283" s="1" t="s">
        <v>134</v>
      </c>
      <c r="G283">
        <v>3.8032999999999997E-2</v>
      </c>
      <c r="H283">
        <v>4.0288999999999998E-2</v>
      </c>
      <c r="I283">
        <v>234.95599999999999</v>
      </c>
      <c r="J283">
        <v>474.5324</v>
      </c>
      <c r="K283">
        <v>958.39620000000002</v>
      </c>
      <c r="L283">
        <v>1935.6389999999999</v>
      </c>
      <c r="M283">
        <v>8.2383030000000002</v>
      </c>
      <c r="N283">
        <v>5668.01</v>
      </c>
      <c r="O283">
        <v>5673.56</v>
      </c>
      <c r="P283">
        <v>5679.1149999999998</v>
      </c>
      <c r="Q283">
        <v>5684.6760000000004</v>
      </c>
      <c r="R283">
        <v>1.0029399999999999</v>
      </c>
      <c r="S283">
        <v>4444.6940000000004</v>
      </c>
      <c r="T283">
        <v>3887.2910000000002</v>
      </c>
      <c r="U283">
        <v>3399.7919999999999</v>
      </c>
      <c r="V283">
        <v>2973.4290000000001</v>
      </c>
      <c r="W283">
        <v>0.66898409999999997</v>
      </c>
      <c r="X283">
        <v>9808.2070000000003</v>
      </c>
      <c r="Y283">
        <v>9291.8860000000004</v>
      </c>
      <c r="Z283">
        <v>8802.7430000000004</v>
      </c>
      <c r="AA283">
        <v>8339.3510000000006</v>
      </c>
      <c r="AB283">
        <v>0.8502421</v>
      </c>
      <c r="AC283">
        <v>-2.47E-2</v>
      </c>
      <c r="AD283">
        <v>8134.0789999999997</v>
      </c>
      <c r="AE283">
        <v>8789.9030000000002</v>
      </c>
      <c r="AF283">
        <v>9498.6039999999994</v>
      </c>
      <c r="AG283">
        <v>10264.44</v>
      </c>
      <c r="AH283">
        <v>1.261906</v>
      </c>
      <c r="BM283">
        <v>6.0878439999999996</v>
      </c>
      <c r="BN283">
        <v>6.425427</v>
      </c>
      <c r="BO283">
        <v>6.7817309999999997</v>
      </c>
      <c r="BP283">
        <v>7.1577919999999997</v>
      </c>
      <c r="BQ283">
        <v>1.175751</v>
      </c>
      <c r="BR283">
        <v>25280</v>
      </c>
      <c r="BS283">
        <v>8299</v>
      </c>
      <c r="BT283">
        <v>11666</v>
      </c>
      <c r="BU283">
        <v>3876</v>
      </c>
      <c r="BV283">
        <v>0.3282832</v>
      </c>
      <c r="BW283">
        <v>0.33224759999999998</v>
      </c>
      <c r="BX283">
        <v>1.012076</v>
      </c>
      <c r="BY283">
        <v>23305.93</v>
      </c>
      <c r="BZ283">
        <v>24349.98</v>
      </c>
      <c r="CA283">
        <v>26748.43</v>
      </c>
      <c r="CB283">
        <v>27412.6</v>
      </c>
      <c r="CC283">
        <v>30196.45</v>
      </c>
      <c r="CD283">
        <v>31168.16</v>
      </c>
      <c r="CE283">
        <v>32708.26</v>
      </c>
      <c r="CF283">
        <v>34217.54</v>
      </c>
      <c r="CG283">
        <v>0.95712339999999996</v>
      </c>
      <c r="CH283">
        <v>0.97577139999999996</v>
      </c>
      <c r="CI283">
        <v>0.9688234</v>
      </c>
      <c r="CJ283">
        <v>0.95589170000000001</v>
      </c>
      <c r="DF283">
        <v>26884.76</v>
      </c>
      <c r="DG283">
        <v>103726</v>
      </c>
      <c r="DH283">
        <v>19752.22</v>
      </c>
      <c r="DI283">
        <v>95798.65</v>
      </c>
      <c r="DJ283">
        <v>0.25919019999999998</v>
      </c>
      <c r="DK283">
        <v>0.2061847</v>
      </c>
      <c r="DL283">
        <v>0.89333189999999996</v>
      </c>
      <c r="DM283">
        <v>0</v>
      </c>
      <c r="DN283">
        <v>77747.484989999997</v>
      </c>
      <c r="DO283">
        <v>70368.527610000005</v>
      </c>
      <c r="DP283">
        <v>1.104862</v>
      </c>
    </row>
    <row r="284" spans="1:120" x14ac:dyDescent="0.25">
      <c r="A284">
        <v>2013</v>
      </c>
      <c r="B284" s="1" t="s">
        <v>190</v>
      </c>
      <c r="C284" s="1" t="s">
        <v>191</v>
      </c>
      <c r="D284">
        <v>31</v>
      </c>
      <c r="E284" s="1" t="s">
        <v>161</v>
      </c>
      <c r="F284" s="1" t="s">
        <v>167</v>
      </c>
      <c r="G284">
        <v>3.5783000000000002E-2</v>
      </c>
      <c r="H284">
        <v>4.3853999999999997E-2</v>
      </c>
      <c r="I284">
        <v>293.24509999999998</v>
      </c>
      <c r="J284">
        <v>643.99069999999995</v>
      </c>
      <c r="K284">
        <v>1414.2570000000001</v>
      </c>
      <c r="L284">
        <v>3105.8270000000002</v>
      </c>
      <c r="M284">
        <v>10.591229999999999</v>
      </c>
      <c r="N284">
        <v>3453.2060000000001</v>
      </c>
      <c r="O284">
        <v>3929.72</v>
      </c>
      <c r="P284">
        <v>4471.9889999999996</v>
      </c>
      <c r="Q284">
        <v>5089.0879999999997</v>
      </c>
      <c r="R284">
        <v>1.4737290000000001</v>
      </c>
      <c r="S284">
        <v>5517.5</v>
      </c>
      <c r="T284">
        <v>5119.51</v>
      </c>
      <c r="U284">
        <v>4750.2280000000001</v>
      </c>
      <c r="V284">
        <v>4407.5829999999996</v>
      </c>
      <c r="W284">
        <v>0.79883689999999996</v>
      </c>
      <c r="X284">
        <v>9393.5349999999999</v>
      </c>
      <c r="Y284">
        <v>9656.1370000000006</v>
      </c>
      <c r="Z284">
        <v>9926.08</v>
      </c>
      <c r="AA284">
        <v>10203.57</v>
      </c>
      <c r="AB284">
        <v>1.086233</v>
      </c>
      <c r="AC284">
        <v>-2.7900000000000001E-2</v>
      </c>
      <c r="AD284">
        <v>8482.5360000000001</v>
      </c>
      <c r="AE284">
        <v>9531.3799999999992</v>
      </c>
      <c r="AF284">
        <v>10709.91</v>
      </c>
      <c r="AG284">
        <v>12034.16</v>
      </c>
      <c r="AH284">
        <v>1.4186989999999999</v>
      </c>
      <c r="BM284">
        <v>7.0875700000000004</v>
      </c>
      <c r="BN284">
        <v>7.1820519999999997</v>
      </c>
      <c r="BO284">
        <v>7.2777919999999998</v>
      </c>
      <c r="BP284">
        <v>7.3748100000000001</v>
      </c>
      <c r="BQ284">
        <v>1.040527</v>
      </c>
      <c r="BR284">
        <v>51622</v>
      </c>
      <c r="BS284">
        <v>19798</v>
      </c>
      <c r="BT284">
        <v>22531</v>
      </c>
      <c r="BU284">
        <v>6777</v>
      </c>
      <c r="BV284">
        <v>0.38351869999999999</v>
      </c>
      <c r="BW284">
        <v>0.30078559999999999</v>
      </c>
      <c r="BX284">
        <v>0.78427880000000005</v>
      </c>
      <c r="BY284">
        <v>21800.2</v>
      </c>
      <c r="BZ284">
        <v>26527.52</v>
      </c>
      <c r="CA284">
        <v>24735.67</v>
      </c>
      <c r="CB284">
        <v>29746.62</v>
      </c>
      <c r="CC284">
        <v>27808.7</v>
      </c>
      <c r="CD284">
        <v>33450.199999999997</v>
      </c>
      <c r="CE284">
        <v>30405.54</v>
      </c>
      <c r="CF284">
        <v>36584.199999999997</v>
      </c>
      <c r="CG284">
        <v>0.82179570000000002</v>
      </c>
      <c r="CH284">
        <v>0.83154570000000005</v>
      </c>
      <c r="CI284">
        <v>0.83134649999999999</v>
      </c>
      <c r="CJ284">
        <v>0.8311113</v>
      </c>
      <c r="DF284">
        <v>28314.7</v>
      </c>
      <c r="DG284">
        <v>104346.5</v>
      </c>
      <c r="DH284">
        <v>21526.06</v>
      </c>
      <c r="DI284">
        <v>95475.65</v>
      </c>
      <c r="DJ284">
        <v>0.2713526</v>
      </c>
      <c r="DK284">
        <v>0.2254612</v>
      </c>
      <c r="DL284">
        <v>0.86282190000000003</v>
      </c>
      <c r="DM284">
        <v>0</v>
      </c>
      <c r="DN284">
        <v>80838.15711</v>
      </c>
      <c r="DO284">
        <v>112585.5722</v>
      </c>
      <c r="DP284">
        <v>0.71801530000000002</v>
      </c>
    </row>
    <row r="285" spans="1:120" x14ac:dyDescent="0.25">
      <c r="A285">
        <v>2013</v>
      </c>
      <c r="B285" s="1" t="s">
        <v>192</v>
      </c>
      <c r="C285" s="1" t="s">
        <v>193</v>
      </c>
      <c r="D285">
        <v>32</v>
      </c>
      <c r="E285" s="1" t="s">
        <v>130</v>
      </c>
      <c r="F285" s="1" t="s">
        <v>134</v>
      </c>
      <c r="G285">
        <v>2.9492999999999998E-2</v>
      </c>
      <c r="H285">
        <v>3.5342999999999999E-2</v>
      </c>
      <c r="I285">
        <v>716.71400000000006</v>
      </c>
      <c r="J285">
        <v>787.26480000000004</v>
      </c>
      <c r="K285">
        <v>864.7604</v>
      </c>
      <c r="L285">
        <v>949.88440000000003</v>
      </c>
      <c r="M285">
        <v>1.3253330000000001</v>
      </c>
      <c r="N285">
        <v>6268.8990000000003</v>
      </c>
      <c r="O285">
        <v>6699.62</v>
      </c>
      <c r="P285">
        <v>7159.9350000000004</v>
      </c>
      <c r="Q285">
        <v>7651.8760000000002</v>
      </c>
      <c r="R285">
        <v>1.2206090000000001</v>
      </c>
      <c r="S285">
        <v>2901.9949999999999</v>
      </c>
      <c r="T285">
        <v>2218.1060000000002</v>
      </c>
      <c r="U285">
        <v>1695.383</v>
      </c>
      <c r="V285">
        <v>1295.846</v>
      </c>
      <c r="W285">
        <v>0.4465364</v>
      </c>
      <c r="X285">
        <v>9414.8320000000003</v>
      </c>
      <c r="Y285">
        <v>8320.2960000000003</v>
      </c>
      <c r="Z285">
        <v>7353.009</v>
      </c>
      <c r="AA285">
        <v>6498.1750000000002</v>
      </c>
      <c r="AB285">
        <v>0.69020610000000004</v>
      </c>
      <c r="AC285">
        <v>-4.6300000000000001E-2</v>
      </c>
      <c r="AD285">
        <v>10321.709999999999</v>
      </c>
      <c r="AE285">
        <v>8720.2489999999998</v>
      </c>
      <c r="AF285">
        <v>7367.259</v>
      </c>
      <c r="AG285">
        <v>6224.192</v>
      </c>
      <c r="AH285">
        <v>0.60301939999999998</v>
      </c>
      <c r="BM285">
        <v>6.0850410000000004</v>
      </c>
      <c r="BN285">
        <v>5.5302119999999997</v>
      </c>
      <c r="BO285">
        <v>5.0259720000000003</v>
      </c>
      <c r="BP285">
        <v>4.5677079999999997</v>
      </c>
      <c r="BQ285">
        <v>0.75064549999999997</v>
      </c>
      <c r="BR285">
        <v>76774</v>
      </c>
      <c r="BS285">
        <v>24295</v>
      </c>
      <c r="BT285">
        <v>34229</v>
      </c>
      <c r="BU285">
        <v>8951</v>
      </c>
      <c r="BV285">
        <v>0.31644830000000002</v>
      </c>
      <c r="BW285">
        <v>0.2615034</v>
      </c>
      <c r="BX285">
        <v>0.8263701</v>
      </c>
      <c r="BY285">
        <v>25218.080000000002</v>
      </c>
      <c r="BZ285">
        <v>30566.14</v>
      </c>
      <c r="CA285">
        <v>28275.56</v>
      </c>
      <c r="CB285">
        <v>34274.959999999999</v>
      </c>
      <c r="CC285">
        <v>31643.73</v>
      </c>
      <c r="CD285">
        <v>38472.839999999997</v>
      </c>
      <c r="CE285">
        <v>34593.89</v>
      </c>
      <c r="CF285">
        <v>42122.080000000002</v>
      </c>
      <c r="CG285">
        <v>0.82503309999999996</v>
      </c>
      <c r="CH285">
        <v>0.82496259999999999</v>
      </c>
      <c r="CI285">
        <v>0.82249550000000005</v>
      </c>
      <c r="CJ285">
        <v>0.82127700000000003</v>
      </c>
      <c r="DF285">
        <v>27878.6</v>
      </c>
      <c r="DG285">
        <v>101565.1</v>
      </c>
      <c r="DH285">
        <v>21118.799999999999</v>
      </c>
      <c r="DI285">
        <v>89276.66</v>
      </c>
      <c r="DJ285">
        <v>0.27448980000000001</v>
      </c>
      <c r="DK285">
        <v>0.2365545</v>
      </c>
      <c r="DL285">
        <v>0.93354170000000003</v>
      </c>
      <c r="DM285">
        <v>4.9882999999999997E-2</v>
      </c>
      <c r="DN285">
        <v>69991.805810000005</v>
      </c>
      <c r="DO285">
        <v>120900.6491</v>
      </c>
      <c r="DP285">
        <v>0.57891999999999999</v>
      </c>
    </row>
    <row r="286" spans="1:120" x14ac:dyDescent="0.25">
      <c r="A286">
        <v>2013</v>
      </c>
      <c r="B286" s="1" t="s">
        <v>194</v>
      </c>
      <c r="C286" s="1" t="s">
        <v>195</v>
      </c>
      <c r="D286">
        <v>33</v>
      </c>
      <c r="E286" s="1" t="s">
        <v>144</v>
      </c>
      <c r="F286" s="1" t="s">
        <v>145</v>
      </c>
      <c r="G286">
        <v>3.8686999999999999E-2</v>
      </c>
      <c r="H286">
        <v>3.9937E-2</v>
      </c>
      <c r="I286">
        <v>345.28949999999998</v>
      </c>
      <c r="J286">
        <v>772.12120000000004</v>
      </c>
      <c r="K286">
        <v>1726.5840000000001</v>
      </c>
      <c r="L286">
        <v>3860.9119999999998</v>
      </c>
      <c r="M286">
        <v>11.18167</v>
      </c>
      <c r="N286">
        <v>4540.5829999999996</v>
      </c>
      <c r="O286">
        <v>5935.5029999999997</v>
      </c>
      <c r="P286">
        <v>7758.96</v>
      </c>
      <c r="Q286">
        <v>10142.6</v>
      </c>
      <c r="R286">
        <v>2.2337669999999998</v>
      </c>
      <c r="S286">
        <v>8361.5689999999995</v>
      </c>
      <c r="T286">
        <v>6866.125</v>
      </c>
      <c r="U286">
        <v>5638.1369999999997</v>
      </c>
      <c r="V286">
        <v>4629.7709999999997</v>
      </c>
      <c r="W286">
        <v>0.55369639999999998</v>
      </c>
      <c r="X286">
        <v>13082.54</v>
      </c>
      <c r="Y286">
        <v>12848.9</v>
      </c>
      <c r="Z286">
        <v>12619.42</v>
      </c>
      <c r="AA286">
        <v>12394.05</v>
      </c>
      <c r="AB286">
        <v>0.94737340000000003</v>
      </c>
      <c r="AC286">
        <v>-0.34699999999999998</v>
      </c>
      <c r="AD286">
        <v>11446.44</v>
      </c>
      <c r="AE286">
        <v>12104.79</v>
      </c>
      <c r="AF286">
        <v>12801</v>
      </c>
      <c r="AG286">
        <v>13537.25</v>
      </c>
      <c r="AH286">
        <v>1.182661</v>
      </c>
      <c r="BM286">
        <v>6.7625919999999997</v>
      </c>
      <c r="BN286">
        <v>7.375343</v>
      </c>
      <c r="BO286">
        <v>8.0436150000000008</v>
      </c>
      <c r="BP286">
        <v>8.7724399999999996</v>
      </c>
      <c r="BQ286">
        <v>1.297201</v>
      </c>
      <c r="BR286">
        <v>29751</v>
      </c>
      <c r="BS286">
        <v>17518</v>
      </c>
      <c r="BT286">
        <v>9802</v>
      </c>
      <c r="BU286">
        <v>5060</v>
      </c>
      <c r="BV286">
        <v>0.58882049999999997</v>
      </c>
      <c r="BW286">
        <v>0.51622120000000005</v>
      </c>
      <c r="BX286">
        <v>0.87670369999999997</v>
      </c>
      <c r="BY286">
        <v>21118.95</v>
      </c>
      <c r="BZ286">
        <v>27777.919999999998</v>
      </c>
      <c r="CA286">
        <v>24249.96</v>
      </c>
      <c r="CB286">
        <v>32076.85</v>
      </c>
      <c r="CC286">
        <v>27526.18</v>
      </c>
      <c r="CD286">
        <v>36568.5</v>
      </c>
      <c r="CE286">
        <v>31017.42</v>
      </c>
      <c r="CF286">
        <v>40633.86</v>
      </c>
      <c r="CG286">
        <v>0.76027849999999997</v>
      </c>
      <c r="CH286">
        <v>0.75599559999999999</v>
      </c>
      <c r="CI286">
        <v>0.75272939999999999</v>
      </c>
      <c r="CJ286">
        <v>0.7633392</v>
      </c>
      <c r="DF286">
        <v>28554.880000000001</v>
      </c>
      <c r="DG286">
        <v>118739.8</v>
      </c>
      <c r="DH286">
        <v>20612.419999999998</v>
      </c>
      <c r="DI286">
        <v>110378.5</v>
      </c>
      <c r="DJ286">
        <v>0.24048269999999999</v>
      </c>
      <c r="DK286">
        <v>0.18674299999999999</v>
      </c>
      <c r="DL286">
        <v>0.87846570000000002</v>
      </c>
      <c r="DM286">
        <v>9.2420000000000002E-3</v>
      </c>
      <c r="DN286">
        <v>99343.033240000004</v>
      </c>
      <c r="DO286">
        <v>139603.91870000001</v>
      </c>
      <c r="DP286">
        <v>0.71160630000000002</v>
      </c>
    </row>
    <row r="287" spans="1:120" x14ac:dyDescent="0.25">
      <c r="A287">
        <v>2013</v>
      </c>
      <c r="B287" s="1" t="s">
        <v>196</v>
      </c>
      <c r="C287" s="1" t="s">
        <v>197</v>
      </c>
      <c r="D287">
        <v>34</v>
      </c>
      <c r="E287" s="1" t="s">
        <v>144</v>
      </c>
      <c r="F287" s="1" t="s">
        <v>198</v>
      </c>
      <c r="G287">
        <v>4.6351000000000003E-2</v>
      </c>
      <c r="H287">
        <v>5.0167000000000003E-2</v>
      </c>
      <c r="I287">
        <v>320.55739999999997</v>
      </c>
      <c r="J287">
        <v>524.46590000000003</v>
      </c>
      <c r="K287">
        <v>858.08199999999999</v>
      </c>
      <c r="L287">
        <v>1403.913</v>
      </c>
      <c r="M287">
        <v>4.3796010000000001</v>
      </c>
      <c r="N287">
        <v>3343.4940000000001</v>
      </c>
      <c r="O287">
        <v>5718.143</v>
      </c>
      <c r="P287">
        <v>9779.3420000000006</v>
      </c>
      <c r="Q287">
        <v>16724.93</v>
      </c>
      <c r="R287">
        <v>5.0022310000000001</v>
      </c>
      <c r="S287">
        <v>13090.72</v>
      </c>
      <c r="T287">
        <v>7952.4970000000003</v>
      </c>
      <c r="U287">
        <v>4831.0709999999999</v>
      </c>
      <c r="V287">
        <v>2934.8319999999999</v>
      </c>
      <c r="W287">
        <v>0.2241918</v>
      </c>
      <c r="X287">
        <v>14233.53</v>
      </c>
      <c r="Y287">
        <v>15339.92</v>
      </c>
      <c r="Z287">
        <v>16532.310000000001</v>
      </c>
      <c r="AA287">
        <v>17817.38</v>
      </c>
      <c r="AB287">
        <v>1.25179</v>
      </c>
      <c r="AC287">
        <v>0.49109999999999998</v>
      </c>
      <c r="AD287">
        <v>13784.92</v>
      </c>
      <c r="AE287">
        <v>14725.42</v>
      </c>
      <c r="AF287">
        <v>15730.08</v>
      </c>
      <c r="AG287">
        <v>16803.29</v>
      </c>
      <c r="AH287">
        <v>1.2189620000000001</v>
      </c>
      <c r="BM287">
        <v>7.8641389999999998</v>
      </c>
      <c r="BN287">
        <v>8.085229</v>
      </c>
      <c r="BO287">
        <v>8.3125339999999994</v>
      </c>
      <c r="BP287">
        <v>8.5462310000000006</v>
      </c>
      <c r="BQ287">
        <v>1.086735</v>
      </c>
      <c r="BR287">
        <v>226864</v>
      </c>
      <c r="BS287">
        <v>140193</v>
      </c>
      <c r="BT287">
        <v>74800</v>
      </c>
      <c r="BU287">
        <v>42420</v>
      </c>
      <c r="BV287">
        <v>0.61796050000000002</v>
      </c>
      <c r="BW287">
        <v>0.56711230000000001</v>
      </c>
      <c r="BX287">
        <v>0.91771610000000003</v>
      </c>
      <c r="BY287">
        <v>34031.61</v>
      </c>
      <c r="BZ287">
        <v>36756.410000000003</v>
      </c>
      <c r="CA287">
        <v>39213.43</v>
      </c>
      <c r="CB287">
        <v>42533.21</v>
      </c>
      <c r="CC287">
        <v>45352.13</v>
      </c>
      <c r="CD287">
        <v>49082.15</v>
      </c>
      <c r="CE287">
        <v>50731.27</v>
      </c>
      <c r="CF287">
        <v>54854.69</v>
      </c>
      <c r="CG287">
        <v>0.92586860000000004</v>
      </c>
      <c r="CH287">
        <v>0.92194849999999995</v>
      </c>
      <c r="CI287">
        <v>0.92400450000000001</v>
      </c>
      <c r="CJ287">
        <v>0.92483009999999999</v>
      </c>
      <c r="DF287">
        <v>26128.799999999999</v>
      </c>
      <c r="DG287">
        <v>154301.5</v>
      </c>
      <c r="DH287">
        <v>19567.439999999999</v>
      </c>
      <c r="DI287">
        <v>142911.79999999999</v>
      </c>
      <c r="DJ287">
        <v>0.16933590000000001</v>
      </c>
      <c r="DK287">
        <v>0.13691970000000001</v>
      </c>
      <c r="DL287">
        <v>0.88090290000000004</v>
      </c>
      <c r="DM287">
        <v>2.1631000000000001E-2</v>
      </c>
      <c r="DN287">
        <v>122229.7656</v>
      </c>
      <c r="DO287">
        <v>157547.56890000001</v>
      </c>
      <c r="DP287">
        <v>0.77582770000000001</v>
      </c>
    </row>
    <row r="288" spans="1:120" x14ac:dyDescent="0.25">
      <c r="A288">
        <v>2013</v>
      </c>
      <c r="B288" s="1" t="s">
        <v>199</v>
      </c>
      <c r="C288" s="1" t="s">
        <v>200</v>
      </c>
      <c r="D288">
        <v>35</v>
      </c>
      <c r="E288" s="1" t="s">
        <v>130</v>
      </c>
      <c r="F288" s="1" t="s">
        <v>134</v>
      </c>
      <c r="G288">
        <v>3.9196000000000002E-2</v>
      </c>
      <c r="H288">
        <v>4.7253000000000003E-2</v>
      </c>
      <c r="I288">
        <v>362.04169999999999</v>
      </c>
      <c r="J288">
        <v>574.39689999999996</v>
      </c>
      <c r="K288">
        <v>911.30889999999999</v>
      </c>
      <c r="L288">
        <v>1445.836</v>
      </c>
      <c r="M288">
        <v>3.993563</v>
      </c>
      <c r="N288">
        <v>8502.116</v>
      </c>
      <c r="O288">
        <v>8406.2990000000009</v>
      </c>
      <c r="P288">
        <v>8311.5630000000001</v>
      </c>
      <c r="Q288">
        <v>8217.8950000000004</v>
      </c>
      <c r="R288">
        <v>0.9665705</v>
      </c>
      <c r="S288">
        <v>1885.2550000000001</v>
      </c>
      <c r="T288">
        <v>1627.317</v>
      </c>
      <c r="U288">
        <v>1404.67</v>
      </c>
      <c r="V288">
        <v>1212.4849999999999</v>
      </c>
      <c r="W288">
        <v>0.64314119999999997</v>
      </c>
      <c r="X288">
        <v>8554.0300000000007</v>
      </c>
      <c r="Y288">
        <v>8404.7720000000008</v>
      </c>
      <c r="Z288">
        <v>8258.1190000000006</v>
      </c>
      <c r="AA288">
        <v>8114.0249999999996</v>
      </c>
      <c r="AB288">
        <v>0.9485616</v>
      </c>
      <c r="AC288">
        <v>0.19159999999999999</v>
      </c>
      <c r="AD288">
        <v>6424.9840000000004</v>
      </c>
      <c r="AE288">
        <v>7007.1679999999997</v>
      </c>
      <c r="AF288">
        <v>7642.1049999999996</v>
      </c>
      <c r="AG288">
        <v>8334.5750000000007</v>
      </c>
      <c r="AH288">
        <v>1.2972129999999999</v>
      </c>
      <c r="BM288">
        <v>6.3584839999999998</v>
      </c>
      <c r="BN288">
        <v>6.4995729999999998</v>
      </c>
      <c r="BO288">
        <v>6.6437929999999996</v>
      </c>
      <c r="BP288">
        <v>6.7912129999999999</v>
      </c>
      <c r="BQ288">
        <v>1.068055</v>
      </c>
      <c r="BR288">
        <v>57606</v>
      </c>
      <c r="BS288">
        <v>21296</v>
      </c>
      <c r="BT288">
        <v>31395</v>
      </c>
      <c r="BU288">
        <v>10144</v>
      </c>
      <c r="BV288">
        <v>0.3696837</v>
      </c>
      <c r="BW288">
        <v>0.32310879999999997</v>
      </c>
      <c r="BX288">
        <v>0.87401410000000002</v>
      </c>
      <c r="BY288">
        <v>21586.13</v>
      </c>
      <c r="BZ288">
        <v>26813.53</v>
      </c>
      <c r="CA288">
        <v>25010.799999999999</v>
      </c>
      <c r="CB288">
        <v>30645.43</v>
      </c>
      <c r="CC288">
        <v>28363.83</v>
      </c>
      <c r="CD288">
        <v>35045.620000000003</v>
      </c>
      <c r="CE288">
        <v>31585.4</v>
      </c>
      <c r="CF288">
        <v>38855.589999999997</v>
      </c>
      <c r="CG288">
        <v>0.80504640000000005</v>
      </c>
      <c r="CH288">
        <v>0.81613460000000004</v>
      </c>
      <c r="CI288">
        <v>0.80934010000000001</v>
      </c>
      <c r="CJ288">
        <v>0.81289199999999995</v>
      </c>
      <c r="DF288">
        <v>25143.72</v>
      </c>
      <c r="DG288">
        <v>98985.35</v>
      </c>
      <c r="DH288">
        <v>19097.68</v>
      </c>
      <c r="DI288">
        <v>85621.15</v>
      </c>
      <c r="DJ288">
        <v>0.25401459999999998</v>
      </c>
      <c r="DK288">
        <v>0.22304860000000001</v>
      </c>
      <c r="DL288">
        <v>0.91245980000000004</v>
      </c>
      <c r="DM288">
        <v>5.9258999999999999E-2</v>
      </c>
      <c r="DN288">
        <v>60470.990250000003</v>
      </c>
      <c r="DO288">
        <v>90947.869919999997</v>
      </c>
      <c r="DP288">
        <v>0.66489730000000002</v>
      </c>
    </row>
    <row r="289" spans="1:120" x14ac:dyDescent="0.25">
      <c r="A289">
        <v>2013</v>
      </c>
      <c r="B289" s="1" t="s">
        <v>201</v>
      </c>
      <c r="C289" s="1" t="s">
        <v>202</v>
      </c>
      <c r="D289">
        <v>36</v>
      </c>
      <c r="E289" s="1" t="s">
        <v>144</v>
      </c>
      <c r="F289" s="1" t="s">
        <v>198</v>
      </c>
      <c r="G289">
        <v>4.3347999999999998E-2</v>
      </c>
      <c r="H289">
        <v>5.5198999999999998E-2</v>
      </c>
      <c r="I289">
        <v>338.91930000000002</v>
      </c>
      <c r="J289">
        <v>575.95979999999997</v>
      </c>
      <c r="K289">
        <v>978.78679999999997</v>
      </c>
      <c r="L289">
        <v>1663.3510000000001</v>
      </c>
      <c r="M289">
        <v>4.9078109999999997</v>
      </c>
      <c r="N289">
        <v>6876.482</v>
      </c>
      <c r="O289">
        <v>8445.3590000000004</v>
      </c>
      <c r="P289">
        <v>10372.18</v>
      </c>
      <c r="Q289">
        <v>12738.6</v>
      </c>
      <c r="R289">
        <v>1.8524879999999999</v>
      </c>
      <c r="S289">
        <v>10973.28</v>
      </c>
      <c r="T289">
        <v>8855.0149999999994</v>
      </c>
      <c r="U289">
        <v>7145.6589999999997</v>
      </c>
      <c r="V289">
        <v>5766.2730000000001</v>
      </c>
      <c r="W289">
        <v>0.52548329999999999</v>
      </c>
      <c r="X289">
        <v>18264.64</v>
      </c>
      <c r="Y289">
        <v>17889.63</v>
      </c>
      <c r="Z289">
        <v>17522.32</v>
      </c>
      <c r="AA289">
        <v>17162.55</v>
      </c>
      <c r="AB289">
        <v>0.9396603</v>
      </c>
      <c r="AC289">
        <v>4.7899999999999998E-2</v>
      </c>
      <c r="AD289">
        <v>17571.259999999998</v>
      </c>
      <c r="AE289">
        <v>17270.009999999998</v>
      </c>
      <c r="AF289">
        <v>16973.919999999998</v>
      </c>
      <c r="AG289">
        <v>16682.900000000001</v>
      </c>
      <c r="AH289">
        <v>0.94944249999999997</v>
      </c>
      <c r="BM289">
        <v>8.0691919999999993</v>
      </c>
      <c r="BN289">
        <v>7.8973519999999997</v>
      </c>
      <c r="BO289">
        <v>7.7291720000000002</v>
      </c>
      <c r="BP289">
        <v>7.5645730000000002</v>
      </c>
      <c r="BQ289">
        <v>0.93746350000000001</v>
      </c>
      <c r="BR289">
        <v>475015</v>
      </c>
      <c r="BS289">
        <v>266361</v>
      </c>
      <c r="BT289">
        <v>205436</v>
      </c>
      <c r="BU289">
        <v>100544</v>
      </c>
      <c r="BV289">
        <v>0.56074230000000003</v>
      </c>
      <c r="BW289">
        <v>0.48941760000000001</v>
      </c>
      <c r="BX289">
        <v>0.87280310000000005</v>
      </c>
      <c r="BY289">
        <v>32093.33</v>
      </c>
      <c r="BZ289">
        <v>34853.93</v>
      </c>
      <c r="CA289">
        <v>36899.089999999997</v>
      </c>
      <c r="CB289">
        <v>40232.79</v>
      </c>
      <c r="CC289">
        <v>42665.34</v>
      </c>
      <c r="CD289">
        <v>46562.1</v>
      </c>
      <c r="CE289">
        <v>47806.81</v>
      </c>
      <c r="CF289">
        <v>52060.639999999999</v>
      </c>
      <c r="CG289">
        <v>0.92079500000000003</v>
      </c>
      <c r="CH289">
        <v>0.91713979999999995</v>
      </c>
      <c r="CI289">
        <v>0.91631059999999998</v>
      </c>
      <c r="CJ289">
        <v>0.91829090000000002</v>
      </c>
      <c r="DF289">
        <v>25366.23</v>
      </c>
      <c r="DG289">
        <v>133475.1</v>
      </c>
      <c r="DH289">
        <v>19389.490000000002</v>
      </c>
      <c r="DI289">
        <v>120962.5</v>
      </c>
      <c r="DJ289">
        <v>0.19004470000000001</v>
      </c>
      <c r="DK289">
        <v>0.1602934</v>
      </c>
      <c r="DL289">
        <v>0.85272099999999995</v>
      </c>
      <c r="DM289">
        <v>2.8846E-2</v>
      </c>
      <c r="DN289">
        <v>96510.713310000006</v>
      </c>
      <c r="DO289">
        <v>135008.72089999999</v>
      </c>
      <c r="DP289">
        <v>0.71484800000000004</v>
      </c>
    </row>
    <row r="290" spans="1:120" x14ac:dyDescent="0.25">
      <c r="A290">
        <v>2013</v>
      </c>
      <c r="B290" s="1" t="s">
        <v>203</v>
      </c>
      <c r="C290" s="1" t="s">
        <v>204</v>
      </c>
      <c r="D290">
        <v>37</v>
      </c>
      <c r="E290" s="1" t="s">
        <v>126</v>
      </c>
      <c r="F290" s="1" t="s">
        <v>148</v>
      </c>
      <c r="G290">
        <v>2.9482000000000001E-2</v>
      </c>
      <c r="H290">
        <v>3.5693999999999997E-2</v>
      </c>
      <c r="I290">
        <v>436.25279999999998</v>
      </c>
      <c r="J290">
        <v>634.36040000000003</v>
      </c>
      <c r="K290">
        <v>922.43100000000004</v>
      </c>
      <c r="L290">
        <v>1341.318</v>
      </c>
      <c r="M290">
        <v>3.0746340000000001</v>
      </c>
      <c r="N290">
        <v>5484.643</v>
      </c>
      <c r="O290">
        <v>5765.41</v>
      </c>
      <c r="P290">
        <v>6060.55</v>
      </c>
      <c r="Q290">
        <v>6370.7979999999998</v>
      </c>
      <c r="R290">
        <v>1.16157</v>
      </c>
      <c r="S290">
        <v>2067.9639999999999</v>
      </c>
      <c r="T290">
        <v>1860.5250000000001</v>
      </c>
      <c r="U290">
        <v>1673.895</v>
      </c>
      <c r="V290">
        <v>1505.9849999999999</v>
      </c>
      <c r="W290">
        <v>0.72824529999999998</v>
      </c>
      <c r="X290">
        <v>6218.6480000000001</v>
      </c>
      <c r="Y290">
        <v>6454.6289999999999</v>
      </c>
      <c r="Z290">
        <v>6699.5630000000001</v>
      </c>
      <c r="AA290">
        <v>6953.7929999999997</v>
      </c>
      <c r="AB290">
        <v>1.1182160000000001</v>
      </c>
      <c r="AC290">
        <v>5.0500000000000003E-2</v>
      </c>
      <c r="AD290">
        <v>6417.8389999999999</v>
      </c>
      <c r="AE290">
        <v>6936.6750000000002</v>
      </c>
      <c r="AF290">
        <v>7497.4570000000003</v>
      </c>
      <c r="AG290">
        <v>8103.5730000000003</v>
      </c>
      <c r="AH290">
        <v>1.262664</v>
      </c>
      <c r="BM290">
        <v>6.6112390000000003</v>
      </c>
      <c r="BN290">
        <v>6.6464790000000002</v>
      </c>
      <c r="BO290">
        <v>6.6819069999999998</v>
      </c>
      <c r="BP290">
        <v>6.7175229999999999</v>
      </c>
      <c r="BQ290">
        <v>1.016076</v>
      </c>
      <c r="BR290">
        <v>262190</v>
      </c>
      <c r="BS290">
        <v>115024</v>
      </c>
      <c r="BT290">
        <v>132993</v>
      </c>
      <c r="BU290">
        <v>44488</v>
      </c>
      <c r="BV290">
        <v>0.43870480000000001</v>
      </c>
      <c r="BW290">
        <v>0.33451379999999997</v>
      </c>
      <c r="BX290">
        <v>0.76250329999999999</v>
      </c>
      <c r="BY290">
        <v>20757.41</v>
      </c>
      <c r="BZ290">
        <v>28892.12</v>
      </c>
      <c r="CA290">
        <v>23939.25</v>
      </c>
      <c r="CB290">
        <v>33281.730000000003</v>
      </c>
      <c r="CC290">
        <v>27473.89</v>
      </c>
      <c r="CD290">
        <v>38308.339999999997</v>
      </c>
      <c r="CE290">
        <v>30848.5</v>
      </c>
      <c r="CF290">
        <v>42925.27</v>
      </c>
      <c r="CG290">
        <v>0.71844549999999996</v>
      </c>
      <c r="CH290">
        <v>0.71929100000000001</v>
      </c>
      <c r="CI290">
        <v>0.71717790000000003</v>
      </c>
      <c r="CJ290">
        <v>0.71865590000000001</v>
      </c>
      <c r="DF290">
        <v>24270.57</v>
      </c>
      <c r="DG290">
        <v>110072.3</v>
      </c>
      <c r="DH290">
        <v>18458.09</v>
      </c>
      <c r="DI290">
        <v>98088.01</v>
      </c>
      <c r="DJ290">
        <v>0.22049659999999999</v>
      </c>
      <c r="DK290">
        <v>0.18817890000000001</v>
      </c>
      <c r="DL290">
        <v>0.887401</v>
      </c>
      <c r="DM290">
        <v>3.3238999999999998E-2</v>
      </c>
      <c r="DN290">
        <v>74746.441420000003</v>
      </c>
      <c r="DO290">
        <v>127194.5699</v>
      </c>
      <c r="DP290">
        <v>0.58765440000000002</v>
      </c>
    </row>
    <row r="291" spans="1:120" x14ac:dyDescent="0.25">
      <c r="A291">
        <v>2013</v>
      </c>
      <c r="B291" s="1" t="s">
        <v>205</v>
      </c>
      <c r="C291" s="1" t="s">
        <v>206</v>
      </c>
      <c r="D291">
        <v>38</v>
      </c>
      <c r="E291" s="1" t="s">
        <v>161</v>
      </c>
      <c r="F291" s="1" t="s">
        <v>167</v>
      </c>
      <c r="G291">
        <v>2.6797999999999999E-2</v>
      </c>
      <c r="H291">
        <v>3.7053999999999997E-2</v>
      </c>
      <c r="I291">
        <v>345.6386</v>
      </c>
      <c r="J291">
        <v>838.06690000000003</v>
      </c>
      <c r="K291">
        <v>2032.0530000000001</v>
      </c>
      <c r="L291">
        <v>4927.1030000000001</v>
      </c>
      <c r="M291">
        <v>14.25507</v>
      </c>
      <c r="N291">
        <v>7029.6350000000002</v>
      </c>
      <c r="O291">
        <v>7285.9849999999997</v>
      </c>
      <c r="P291">
        <v>7551.6840000000002</v>
      </c>
      <c r="Q291">
        <v>7827.0730000000003</v>
      </c>
      <c r="R291">
        <v>1.11344</v>
      </c>
      <c r="S291">
        <v>7763.8919999999998</v>
      </c>
      <c r="T291">
        <v>3938.8589999999999</v>
      </c>
      <c r="U291">
        <v>1998.3030000000001</v>
      </c>
      <c r="V291">
        <v>1013.8</v>
      </c>
      <c r="W291">
        <v>0.13057879999999999</v>
      </c>
      <c r="X291">
        <v>12014.18</v>
      </c>
      <c r="Y291">
        <v>10609.21</v>
      </c>
      <c r="Z291">
        <v>9368.5380000000005</v>
      </c>
      <c r="AA291">
        <v>8272.9570000000003</v>
      </c>
      <c r="AB291">
        <v>0.68859959999999998</v>
      </c>
      <c r="AC291">
        <v>-7.9600000000000004E-2</v>
      </c>
      <c r="AD291">
        <v>8869.7219999999998</v>
      </c>
      <c r="AE291">
        <v>10230.34</v>
      </c>
      <c r="AF291">
        <v>11799.67</v>
      </c>
      <c r="AG291">
        <v>13609.74</v>
      </c>
      <c r="AH291">
        <v>1.5344040000000001</v>
      </c>
      <c r="BM291">
        <v>6.7396070000000003</v>
      </c>
      <c r="BN291">
        <v>7.8692869999999999</v>
      </c>
      <c r="BO291">
        <v>9.1883230000000005</v>
      </c>
      <c r="BP291">
        <v>10.72845</v>
      </c>
      <c r="BQ291">
        <v>1.5918509999999999</v>
      </c>
      <c r="BR291">
        <v>19153</v>
      </c>
      <c r="BS291">
        <v>7446</v>
      </c>
      <c r="BT291">
        <v>6193</v>
      </c>
      <c r="BU291">
        <v>2296</v>
      </c>
      <c r="BV291">
        <v>0.3887642</v>
      </c>
      <c r="BW291">
        <v>0.37074119999999999</v>
      </c>
      <c r="BX291">
        <v>0.95364020000000005</v>
      </c>
      <c r="BY291">
        <v>24722.82</v>
      </c>
      <c r="BZ291">
        <v>25648.79</v>
      </c>
      <c r="CA291">
        <v>28120.82</v>
      </c>
      <c r="CB291">
        <v>29016.83</v>
      </c>
      <c r="CC291">
        <v>31551.1</v>
      </c>
      <c r="CD291">
        <v>32615.71</v>
      </c>
      <c r="CE291">
        <v>34660.33</v>
      </c>
      <c r="CF291">
        <v>35854.14</v>
      </c>
      <c r="CG291">
        <v>0.96389820000000004</v>
      </c>
      <c r="CH291">
        <v>0.96912120000000002</v>
      </c>
      <c r="CI291">
        <v>0.96735899999999997</v>
      </c>
      <c r="CJ291">
        <v>0.96670350000000005</v>
      </c>
      <c r="DF291">
        <v>32078.37</v>
      </c>
      <c r="DG291">
        <v>120884.1</v>
      </c>
      <c r="DH291">
        <v>25991.91</v>
      </c>
      <c r="DI291">
        <v>112181.1</v>
      </c>
      <c r="DJ291">
        <v>0.26536470000000001</v>
      </c>
      <c r="DK291">
        <v>0.23169600000000001</v>
      </c>
      <c r="DL291">
        <v>0.92447670000000004</v>
      </c>
      <c r="DM291">
        <v>0</v>
      </c>
      <c r="DN291">
        <v>97443.624450000003</v>
      </c>
      <c r="DO291">
        <v>126005.6452</v>
      </c>
      <c r="DP291">
        <v>0.77332749999999995</v>
      </c>
    </row>
    <row r="292" spans="1:120" x14ac:dyDescent="0.25">
      <c r="A292">
        <v>2013</v>
      </c>
      <c r="B292" s="1" t="s">
        <v>207</v>
      </c>
      <c r="C292" s="1" t="s">
        <v>208</v>
      </c>
      <c r="D292">
        <v>39</v>
      </c>
      <c r="E292" s="1" t="s">
        <v>161</v>
      </c>
      <c r="F292" s="1" t="s">
        <v>162</v>
      </c>
      <c r="G292">
        <v>3.8234999999999998E-2</v>
      </c>
      <c r="H292">
        <v>4.5079000000000001E-2</v>
      </c>
      <c r="I292">
        <v>323.17880000000002</v>
      </c>
      <c r="J292">
        <v>523.40809999999999</v>
      </c>
      <c r="K292">
        <v>847.69169999999997</v>
      </c>
      <c r="L292">
        <v>1372.8889999999999</v>
      </c>
      <c r="M292">
        <v>4.2480779999999996</v>
      </c>
      <c r="N292">
        <v>3078.0749999999998</v>
      </c>
      <c r="O292">
        <v>4110.2870000000003</v>
      </c>
      <c r="P292">
        <v>5488.6450000000004</v>
      </c>
      <c r="Q292">
        <v>7329.2259999999997</v>
      </c>
      <c r="R292">
        <v>2.3811070000000001</v>
      </c>
      <c r="S292">
        <v>5952.1090000000004</v>
      </c>
      <c r="T292">
        <v>5342.04</v>
      </c>
      <c r="U292">
        <v>4794.5010000000002</v>
      </c>
      <c r="V292">
        <v>4303.0829999999996</v>
      </c>
      <c r="W292">
        <v>0.72295109999999996</v>
      </c>
      <c r="X292">
        <v>8954.0169999999998</v>
      </c>
      <c r="Y292">
        <v>9661.9279999999999</v>
      </c>
      <c r="Z292">
        <v>10425.81</v>
      </c>
      <c r="AA292">
        <v>11250.08</v>
      </c>
      <c r="AB292">
        <v>1.2564280000000001</v>
      </c>
      <c r="AC292">
        <v>0.4975</v>
      </c>
      <c r="AD292">
        <v>8404.7440000000006</v>
      </c>
      <c r="AE292">
        <v>8819.2250000000004</v>
      </c>
      <c r="AF292">
        <v>9254.1440000000002</v>
      </c>
      <c r="AG292">
        <v>9710.5079999999998</v>
      </c>
      <c r="AH292">
        <v>1.1553599999999999</v>
      </c>
      <c r="BM292">
        <v>5.3987619999999996</v>
      </c>
      <c r="BN292">
        <v>5.6235020000000002</v>
      </c>
      <c r="BO292">
        <v>5.8575970000000002</v>
      </c>
      <c r="BP292">
        <v>6.1014369999999998</v>
      </c>
      <c r="BQ292">
        <v>1.130155</v>
      </c>
      <c r="BR292">
        <v>292038</v>
      </c>
      <c r="BS292">
        <v>135017</v>
      </c>
      <c r="BT292">
        <v>132778</v>
      </c>
      <c r="BU292">
        <v>53977</v>
      </c>
      <c r="BV292">
        <v>0.46232679999999998</v>
      </c>
      <c r="BW292">
        <v>0.40652070000000001</v>
      </c>
      <c r="BX292">
        <v>0.87929279999999999</v>
      </c>
      <c r="BY292">
        <v>24373.1</v>
      </c>
      <c r="BZ292">
        <v>28736.07</v>
      </c>
      <c r="CA292">
        <v>28033.39</v>
      </c>
      <c r="CB292">
        <v>33112.660000000003</v>
      </c>
      <c r="CC292">
        <v>32350.27</v>
      </c>
      <c r="CD292">
        <v>38348.57</v>
      </c>
      <c r="CE292">
        <v>36345.379999999997</v>
      </c>
      <c r="CF292">
        <v>42926.28</v>
      </c>
      <c r="CG292">
        <v>0.8481708</v>
      </c>
      <c r="CH292">
        <v>0.84660639999999998</v>
      </c>
      <c r="CI292">
        <v>0.84358469999999997</v>
      </c>
      <c r="CJ292">
        <v>0.84669289999999997</v>
      </c>
      <c r="DF292">
        <v>24870.85</v>
      </c>
      <c r="DG292">
        <v>106402.4</v>
      </c>
      <c r="DH292">
        <v>18731.150000000001</v>
      </c>
      <c r="DI292">
        <v>96405.47</v>
      </c>
      <c r="DJ292">
        <v>0.23374329999999999</v>
      </c>
      <c r="DK292">
        <v>0.19429550000000001</v>
      </c>
      <c r="DL292">
        <v>0.84448310000000004</v>
      </c>
      <c r="DM292">
        <v>6.6213999999999995E-2</v>
      </c>
      <c r="DN292">
        <v>75842.25</v>
      </c>
      <c r="DO292">
        <v>105782.24679999999</v>
      </c>
      <c r="DP292">
        <v>0.71696579999999999</v>
      </c>
    </row>
    <row r="293" spans="1:120" x14ac:dyDescent="0.25">
      <c r="A293">
        <v>2013</v>
      </c>
      <c r="B293" s="1" t="s">
        <v>209</v>
      </c>
      <c r="C293" s="1" t="s">
        <v>210</v>
      </c>
      <c r="D293">
        <v>40</v>
      </c>
      <c r="E293" s="1" t="s">
        <v>126</v>
      </c>
      <c r="F293" s="1" t="s">
        <v>137</v>
      </c>
      <c r="G293">
        <v>3.1350000000000003E-2</v>
      </c>
      <c r="H293">
        <v>3.4332000000000001E-2</v>
      </c>
      <c r="I293">
        <v>364.06279999999998</v>
      </c>
      <c r="J293">
        <v>564.76089999999999</v>
      </c>
      <c r="K293">
        <v>876.09860000000003</v>
      </c>
      <c r="L293">
        <v>1359.068</v>
      </c>
      <c r="M293">
        <v>3.7330610000000002</v>
      </c>
      <c r="N293">
        <v>3724.8290000000002</v>
      </c>
      <c r="O293">
        <v>4128.8239999999996</v>
      </c>
      <c r="P293">
        <v>4576.6360000000004</v>
      </c>
      <c r="Q293">
        <v>5073.0169999999998</v>
      </c>
      <c r="R293">
        <v>1.3619460000000001</v>
      </c>
      <c r="S293">
        <v>3031.5810000000001</v>
      </c>
      <c r="T293">
        <v>2705.8049999999998</v>
      </c>
      <c r="U293">
        <v>2415.0369999999998</v>
      </c>
      <c r="V293">
        <v>2155.5160000000001</v>
      </c>
      <c r="W293">
        <v>0.7110204</v>
      </c>
      <c r="X293">
        <v>6670.0950000000003</v>
      </c>
      <c r="Y293">
        <v>6740.1220000000003</v>
      </c>
      <c r="Z293">
        <v>6810.8829999999998</v>
      </c>
      <c r="AA293">
        <v>6882.3869999999997</v>
      </c>
      <c r="AB293">
        <v>1.031827</v>
      </c>
      <c r="AC293">
        <v>0.1777</v>
      </c>
      <c r="AD293">
        <v>5907.5559999999996</v>
      </c>
      <c r="AE293">
        <v>6390.3590000000004</v>
      </c>
      <c r="AF293">
        <v>6912.6210000000001</v>
      </c>
      <c r="AG293">
        <v>7477.5649999999996</v>
      </c>
      <c r="AH293">
        <v>1.265763</v>
      </c>
      <c r="BM293">
        <v>5.8060739999999997</v>
      </c>
      <c r="BN293">
        <v>5.9638520000000002</v>
      </c>
      <c r="BO293">
        <v>6.1259170000000003</v>
      </c>
      <c r="BP293">
        <v>6.2923869999999997</v>
      </c>
      <c r="BQ293">
        <v>1.0837600000000001</v>
      </c>
      <c r="BR293">
        <v>107667</v>
      </c>
      <c r="BS293">
        <v>42254</v>
      </c>
      <c r="BT293">
        <v>60372</v>
      </c>
      <c r="BU293">
        <v>21423</v>
      </c>
      <c r="BV293">
        <v>0.39245079999999999</v>
      </c>
      <c r="BW293">
        <v>0.3548499</v>
      </c>
      <c r="BX293">
        <v>0.90418960000000004</v>
      </c>
      <c r="BY293">
        <v>19513.330000000002</v>
      </c>
      <c r="BZ293">
        <v>26710.78</v>
      </c>
      <c r="CA293">
        <v>22266.36</v>
      </c>
      <c r="CB293">
        <v>30413.18</v>
      </c>
      <c r="CC293">
        <v>25266.14</v>
      </c>
      <c r="CD293">
        <v>34549.129999999997</v>
      </c>
      <c r="CE293">
        <v>27791.35</v>
      </c>
      <c r="CF293">
        <v>38160.379999999997</v>
      </c>
      <c r="CG293">
        <v>0.7305412</v>
      </c>
      <c r="CH293">
        <v>0.73212869999999997</v>
      </c>
      <c r="CI293">
        <v>0.73131060000000003</v>
      </c>
      <c r="CJ293">
        <v>0.72827770000000003</v>
      </c>
      <c r="DF293">
        <v>26617.59</v>
      </c>
      <c r="DG293">
        <v>98723.43</v>
      </c>
      <c r="DH293">
        <v>20102.3</v>
      </c>
      <c r="DI293">
        <v>85940.66</v>
      </c>
      <c r="DJ293">
        <v>0.26961780000000002</v>
      </c>
      <c r="DK293">
        <v>0.23390910000000001</v>
      </c>
      <c r="DL293">
        <v>0.90437979999999996</v>
      </c>
      <c r="DM293">
        <v>1.788E-2</v>
      </c>
      <c r="DN293">
        <v>65153.055209999999</v>
      </c>
      <c r="DO293">
        <v>90774.922619999998</v>
      </c>
      <c r="DP293">
        <v>0.71774289999999996</v>
      </c>
    </row>
    <row r="294" spans="1:120" x14ac:dyDescent="0.25">
      <c r="A294">
        <v>2013</v>
      </c>
      <c r="B294" s="1" t="s">
        <v>211</v>
      </c>
      <c r="C294" s="1" t="s">
        <v>212</v>
      </c>
      <c r="D294">
        <v>41</v>
      </c>
      <c r="E294" s="1" t="s">
        <v>130</v>
      </c>
      <c r="F294" s="1" t="s">
        <v>131</v>
      </c>
      <c r="G294">
        <v>3.2896000000000002E-2</v>
      </c>
      <c r="H294">
        <v>3.7592E-2</v>
      </c>
      <c r="I294">
        <v>371.39440000000002</v>
      </c>
      <c r="J294">
        <v>524.62329999999997</v>
      </c>
      <c r="K294">
        <v>741.07100000000003</v>
      </c>
      <c r="L294">
        <v>1046.82</v>
      </c>
      <c r="M294">
        <v>2.818622</v>
      </c>
      <c r="N294">
        <v>4349.8689999999997</v>
      </c>
      <c r="O294">
        <v>4921.8850000000002</v>
      </c>
      <c r="P294">
        <v>5569.125</v>
      </c>
      <c r="Q294">
        <v>6301.4759999999997</v>
      </c>
      <c r="R294">
        <v>1.4486589999999999</v>
      </c>
      <c r="S294">
        <v>3989.9450000000002</v>
      </c>
      <c r="T294">
        <v>3407.3310000000001</v>
      </c>
      <c r="U294">
        <v>2909.79</v>
      </c>
      <c r="V294">
        <v>2484.9009999999998</v>
      </c>
      <c r="W294">
        <v>0.62279090000000004</v>
      </c>
      <c r="X294">
        <v>8167.5209999999997</v>
      </c>
      <c r="Y294">
        <v>8222.3850000000002</v>
      </c>
      <c r="Z294">
        <v>8277.6170000000002</v>
      </c>
      <c r="AA294">
        <v>8333.2209999999995</v>
      </c>
      <c r="AB294">
        <v>1.0202880000000001</v>
      </c>
      <c r="AC294">
        <v>-4.4699999999999997E-2</v>
      </c>
      <c r="AD294">
        <v>7170.2529999999997</v>
      </c>
      <c r="AE294">
        <v>7674.5209999999997</v>
      </c>
      <c r="AF294">
        <v>8214.2540000000008</v>
      </c>
      <c r="AG294">
        <v>8791.9419999999991</v>
      </c>
      <c r="AH294">
        <v>1.2261690000000001</v>
      </c>
      <c r="BM294">
        <v>4.4520400000000002</v>
      </c>
      <c r="BN294">
        <v>4.5778540000000003</v>
      </c>
      <c r="BO294">
        <v>4.7072250000000002</v>
      </c>
      <c r="BP294">
        <v>4.8402510000000003</v>
      </c>
      <c r="BQ294">
        <v>1.0871980000000001</v>
      </c>
      <c r="BR294">
        <v>93299</v>
      </c>
      <c r="BS294">
        <v>37995</v>
      </c>
      <c r="BT294">
        <v>40835</v>
      </c>
      <c r="BU294">
        <v>13774</v>
      </c>
      <c r="BV294">
        <v>0.40723910000000002</v>
      </c>
      <c r="BW294">
        <v>0.33730870000000002</v>
      </c>
      <c r="BX294">
        <v>0.82828170000000001</v>
      </c>
      <c r="BY294">
        <v>22912.81</v>
      </c>
      <c r="BZ294">
        <v>28410.99</v>
      </c>
      <c r="CA294">
        <v>25708.07</v>
      </c>
      <c r="CB294">
        <v>32687.75</v>
      </c>
      <c r="CC294">
        <v>29709.23</v>
      </c>
      <c r="CD294">
        <v>37545.870000000003</v>
      </c>
      <c r="CE294">
        <v>33374.93</v>
      </c>
      <c r="CF294">
        <v>42045.88</v>
      </c>
      <c r="CG294">
        <v>0.806477</v>
      </c>
      <c r="CH294">
        <v>0.78647389999999995</v>
      </c>
      <c r="CI294">
        <v>0.79127820000000004</v>
      </c>
      <c r="CJ294">
        <v>0.79377410000000004</v>
      </c>
      <c r="DF294">
        <v>28739.27</v>
      </c>
      <c r="DG294">
        <v>109878.5</v>
      </c>
      <c r="DH294">
        <v>21277.22</v>
      </c>
      <c r="DI294">
        <v>97520.98</v>
      </c>
      <c r="DJ294">
        <v>0.26155509999999998</v>
      </c>
      <c r="DK294">
        <v>0.21818090000000001</v>
      </c>
      <c r="DL294">
        <v>0.88386790000000004</v>
      </c>
      <c r="DM294">
        <v>4.8697999999999998E-2</v>
      </c>
      <c r="DN294">
        <v>78796.661139999997</v>
      </c>
      <c r="DO294">
        <v>123126.1878</v>
      </c>
      <c r="DP294">
        <v>0.6399667</v>
      </c>
    </row>
    <row r="295" spans="1:120" x14ac:dyDescent="0.25">
      <c r="A295">
        <v>2013</v>
      </c>
      <c r="B295" s="1" t="s">
        <v>213</v>
      </c>
      <c r="C295" s="1" t="s">
        <v>214</v>
      </c>
      <c r="D295">
        <v>42</v>
      </c>
      <c r="E295" s="1" t="s">
        <v>144</v>
      </c>
      <c r="F295" s="1" t="s">
        <v>198</v>
      </c>
      <c r="G295">
        <v>3.9169000000000002E-2</v>
      </c>
      <c r="H295">
        <v>4.3817000000000002E-2</v>
      </c>
      <c r="I295">
        <v>187.91659999999999</v>
      </c>
      <c r="J295">
        <v>389.98860000000002</v>
      </c>
      <c r="K295">
        <v>809.3546</v>
      </c>
      <c r="L295">
        <v>1679.6769999999999</v>
      </c>
      <c r="M295">
        <v>8.9384189999999997</v>
      </c>
      <c r="N295">
        <v>3392.13</v>
      </c>
      <c r="O295">
        <v>4778.6890000000003</v>
      </c>
      <c r="P295">
        <v>6732.0159999999996</v>
      </c>
      <c r="Q295">
        <v>9483.7780000000002</v>
      </c>
      <c r="R295">
        <v>2.7958180000000001</v>
      </c>
      <c r="S295">
        <v>10428.950000000001</v>
      </c>
      <c r="T295">
        <v>7854.8119999999999</v>
      </c>
      <c r="U295">
        <v>5916.04</v>
      </c>
      <c r="V295">
        <v>4455.8069999999998</v>
      </c>
      <c r="W295">
        <v>0.42725380000000002</v>
      </c>
      <c r="X295">
        <v>13780.65</v>
      </c>
      <c r="Y295">
        <v>13411.74</v>
      </c>
      <c r="Z295">
        <v>13052.71</v>
      </c>
      <c r="AA295">
        <v>12703.29</v>
      </c>
      <c r="AB295">
        <v>0.92182109999999995</v>
      </c>
      <c r="AC295">
        <v>-5.1799999999999999E-2</v>
      </c>
      <c r="AD295">
        <v>11596.35</v>
      </c>
      <c r="AE295">
        <v>11366.44</v>
      </c>
      <c r="AF295">
        <v>11141.09</v>
      </c>
      <c r="AG295">
        <v>10920.2</v>
      </c>
      <c r="AH295">
        <v>0.94169309999999995</v>
      </c>
      <c r="BM295">
        <v>7.0585269999999998</v>
      </c>
      <c r="BN295">
        <v>6.9409910000000004</v>
      </c>
      <c r="BO295">
        <v>6.8254140000000003</v>
      </c>
      <c r="BP295">
        <v>6.7117610000000001</v>
      </c>
      <c r="BQ295">
        <v>0.95087279999999996</v>
      </c>
      <c r="BR295">
        <v>291991</v>
      </c>
      <c r="BS295">
        <v>133929</v>
      </c>
      <c r="BT295">
        <v>120213</v>
      </c>
      <c r="BU295">
        <v>43349</v>
      </c>
      <c r="BV295">
        <v>0.4586751</v>
      </c>
      <c r="BW295">
        <v>0.36060160000000002</v>
      </c>
      <c r="BX295">
        <v>0.78618089999999996</v>
      </c>
      <c r="BY295">
        <v>27175.9</v>
      </c>
      <c r="BZ295">
        <v>28764.97</v>
      </c>
      <c r="CA295">
        <v>31220.36</v>
      </c>
      <c r="CB295">
        <v>33343.730000000003</v>
      </c>
      <c r="CC295">
        <v>36278.68</v>
      </c>
      <c r="CD295">
        <v>38810.089999999997</v>
      </c>
      <c r="CE295">
        <v>40988.04</v>
      </c>
      <c r="CF295">
        <v>43549.53</v>
      </c>
      <c r="CG295">
        <v>0.94475679999999995</v>
      </c>
      <c r="CH295">
        <v>0.93631889999999995</v>
      </c>
      <c r="CI295">
        <v>0.93477449999999995</v>
      </c>
      <c r="CJ295">
        <v>0.94118210000000002</v>
      </c>
      <c r="DF295">
        <v>26925.27</v>
      </c>
      <c r="DG295">
        <v>114546.1</v>
      </c>
      <c r="DH295">
        <v>19810.63</v>
      </c>
      <c r="DI295">
        <v>103781.7</v>
      </c>
      <c r="DJ295">
        <v>0.2350604</v>
      </c>
      <c r="DK295">
        <v>0.19088740000000001</v>
      </c>
      <c r="DL295">
        <v>0.84344450000000004</v>
      </c>
      <c r="DM295">
        <v>6.7961999999999995E-2</v>
      </c>
      <c r="DN295">
        <v>86119.728789999994</v>
      </c>
      <c r="DO295">
        <v>114678.2675</v>
      </c>
      <c r="DP295">
        <v>0.75096819999999997</v>
      </c>
    </row>
    <row r="296" spans="1:120" x14ac:dyDescent="0.25">
      <c r="A296">
        <v>2013</v>
      </c>
      <c r="B296" s="1" t="s">
        <v>215</v>
      </c>
      <c r="C296" s="1" t="s">
        <v>216</v>
      </c>
      <c r="D296">
        <v>44</v>
      </c>
      <c r="E296" s="1" t="s">
        <v>144</v>
      </c>
      <c r="F296" s="1" t="s">
        <v>145</v>
      </c>
      <c r="G296">
        <v>4.3076000000000003E-2</v>
      </c>
      <c r="H296">
        <v>4.6629999999999998E-2</v>
      </c>
      <c r="I296">
        <v>588.44330000000002</v>
      </c>
      <c r="J296">
        <v>859.66660000000002</v>
      </c>
      <c r="K296">
        <v>1255.9010000000001</v>
      </c>
      <c r="L296">
        <v>1834.7670000000001</v>
      </c>
      <c r="M296">
        <v>3.118001</v>
      </c>
      <c r="N296">
        <v>3303.4850000000001</v>
      </c>
      <c r="O296">
        <v>4649.2780000000002</v>
      </c>
      <c r="P296">
        <v>6543.3289999999997</v>
      </c>
      <c r="Q296">
        <v>9208.99</v>
      </c>
      <c r="R296">
        <v>2.7876590000000001</v>
      </c>
      <c r="S296">
        <v>12459.52</v>
      </c>
      <c r="T296">
        <v>8476.8829999999998</v>
      </c>
      <c r="U296">
        <v>5767.2790000000005</v>
      </c>
      <c r="V296">
        <v>3923.79</v>
      </c>
      <c r="W296">
        <v>0.31492290000000001</v>
      </c>
      <c r="X296">
        <v>13568.83</v>
      </c>
      <c r="Y296">
        <v>13404.27</v>
      </c>
      <c r="Z296">
        <v>13241.71</v>
      </c>
      <c r="AA296">
        <v>13081.12</v>
      </c>
      <c r="AB296">
        <v>0.96405600000000002</v>
      </c>
      <c r="AC296">
        <v>-0.1343</v>
      </c>
      <c r="AD296">
        <v>12923.8</v>
      </c>
      <c r="AE296">
        <v>12907.34</v>
      </c>
      <c r="AF296">
        <v>12890.9</v>
      </c>
      <c r="AG296">
        <v>12874.48</v>
      </c>
      <c r="AH296">
        <v>0.99618370000000001</v>
      </c>
      <c r="BM296">
        <v>7.5599860000000003</v>
      </c>
      <c r="BN296">
        <v>7.2030029999999998</v>
      </c>
      <c r="BO296">
        <v>6.8628780000000003</v>
      </c>
      <c r="BP296">
        <v>6.5388130000000002</v>
      </c>
      <c r="BQ296">
        <v>0.86492400000000003</v>
      </c>
      <c r="BR296">
        <v>21863</v>
      </c>
      <c r="BS296">
        <v>9714</v>
      </c>
      <c r="BT296">
        <v>9192</v>
      </c>
      <c r="BU296">
        <v>3823</v>
      </c>
      <c r="BV296">
        <v>0.44431229999999999</v>
      </c>
      <c r="BW296">
        <v>0.41590510000000003</v>
      </c>
      <c r="BX296">
        <v>0.93606489999999998</v>
      </c>
      <c r="BY296">
        <v>30899.96</v>
      </c>
      <c r="BZ296">
        <v>31781.5</v>
      </c>
      <c r="CA296">
        <v>36391.94</v>
      </c>
      <c r="CB296">
        <v>37516.239999999998</v>
      </c>
      <c r="CC296">
        <v>42537.58</v>
      </c>
      <c r="CD296">
        <v>44207.98</v>
      </c>
      <c r="CE296">
        <v>48276.09</v>
      </c>
      <c r="CF296">
        <v>50229.41</v>
      </c>
      <c r="CG296">
        <v>0.97226239999999997</v>
      </c>
      <c r="CH296">
        <v>0.97003159999999999</v>
      </c>
      <c r="CI296">
        <v>0.96221489999999998</v>
      </c>
      <c r="CJ296">
        <v>0.96111210000000002</v>
      </c>
      <c r="DF296">
        <v>23432.83</v>
      </c>
      <c r="DG296">
        <v>114432.5</v>
      </c>
      <c r="DH296">
        <v>19193.669999999998</v>
      </c>
      <c r="DI296">
        <v>105823.8</v>
      </c>
      <c r="DJ296">
        <v>0.20477419999999999</v>
      </c>
      <c r="DK296">
        <v>0.1813738</v>
      </c>
      <c r="DL296">
        <v>0.85668440000000001</v>
      </c>
      <c r="DM296">
        <v>3.6358000000000001E-2</v>
      </c>
      <c r="DN296">
        <v>87365.858319999999</v>
      </c>
      <c r="DO296">
        <v>163117.22219999999</v>
      </c>
      <c r="DP296">
        <v>0.53560169999999996</v>
      </c>
    </row>
    <row r="297" spans="1:120" x14ac:dyDescent="0.25">
      <c r="A297">
        <v>2013</v>
      </c>
      <c r="B297" s="1" t="s">
        <v>217</v>
      </c>
      <c r="C297" s="1" t="s">
        <v>218</v>
      </c>
      <c r="D297">
        <v>45</v>
      </c>
      <c r="E297" s="1" t="s">
        <v>126</v>
      </c>
      <c r="F297" s="1" t="s">
        <v>148</v>
      </c>
      <c r="G297">
        <v>4.1945999999999997E-2</v>
      </c>
      <c r="H297">
        <v>4.5053000000000003E-2</v>
      </c>
      <c r="I297">
        <v>377.00779999999997</v>
      </c>
      <c r="J297">
        <v>577.55989999999997</v>
      </c>
      <c r="K297">
        <v>884.7971</v>
      </c>
      <c r="L297">
        <v>1355.472</v>
      </c>
      <c r="M297">
        <v>3.5953409999999999</v>
      </c>
      <c r="N297">
        <v>6648.7669999999998</v>
      </c>
      <c r="O297">
        <v>6336.616</v>
      </c>
      <c r="P297">
        <v>6039.12</v>
      </c>
      <c r="Q297">
        <v>5755.5910000000003</v>
      </c>
      <c r="R297">
        <v>0.86566290000000001</v>
      </c>
      <c r="S297">
        <v>3664.1329999999998</v>
      </c>
      <c r="T297">
        <v>3707.7919999999999</v>
      </c>
      <c r="U297">
        <v>3751.971</v>
      </c>
      <c r="V297">
        <v>3796.6770000000001</v>
      </c>
      <c r="W297">
        <v>1.036173</v>
      </c>
      <c r="X297">
        <v>9528.4130000000005</v>
      </c>
      <c r="Y297">
        <v>9420.9390000000003</v>
      </c>
      <c r="Z297">
        <v>9314.68</v>
      </c>
      <c r="AA297">
        <v>9209.6190000000006</v>
      </c>
      <c r="AB297">
        <v>0.96654280000000004</v>
      </c>
      <c r="AC297">
        <v>-0.19</v>
      </c>
      <c r="AD297">
        <v>7650.1809999999996</v>
      </c>
      <c r="AE297">
        <v>8087.7129999999997</v>
      </c>
      <c r="AF297">
        <v>8550.2710000000006</v>
      </c>
      <c r="AG297">
        <v>9039.2790000000005</v>
      </c>
      <c r="AH297">
        <v>1.1815770000000001</v>
      </c>
      <c r="BM297">
        <v>6.7700719999999999</v>
      </c>
      <c r="BN297">
        <v>6.7331260000000004</v>
      </c>
      <c r="BO297">
        <v>6.6963819999999998</v>
      </c>
      <c r="BP297">
        <v>6.6598379999999997</v>
      </c>
      <c r="BQ297">
        <v>0.98371739999999996</v>
      </c>
      <c r="BR297">
        <v>123418</v>
      </c>
      <c r="BS297">
        <v>51960</v>
      </c>
      <c r="BT297">
        <v>67372</v>
      </c>
      <c r="BU297">
        <v>25360</v>
      </c>
      <c r="BV297">
        <v>0.4210083</v>
      </c>
      <c r="BW297">
        <v>0.37641750000000002</v>
      </c>
      <c r="BX297">
        <v>0.89408580000000004</v>
      </c>
      <c r="BY297">
        <v>21036.34</v>
      </c>
      <c r="BZ297">
        <v>25812.959999999999</v>
      </c>
      <c r="CA297">
        <v>24255.9</v>
      </c>
      <c r="CB297">
        <v>30070.67</v>
      </c>
      <c r="CC297">
        <v>28187.7</v>
      </c>
      <c r="CD297">
        <v>34993.01</v>
      </c>
      <c r="CE297">
        <v>32055.84</v>
      </c>
      <c r="CF297">
        <v>39398.49</v>
      </c>
      <c r="CG297">
        <v>0.81495229999999996</v>
      </c>
      <c r="CH297">
        <v>0.80662979999999995</v>
      </c>
      <c r="CI297">
        <v>0.80552380000000001</v>
      </c>
      <c r="CJ297">
        <v>0.81363110000000005</v>
      </c>
      <c r="DF297">
        <v>24517.25</v>
      </c>
      <c r="DG297">
        <v>99593.58</v>
      </c>
      <c r="DH297">
        <v>19019.64</v>
      </c>
      <c r="DI297">
        <v>88601.96</v>
      </c>
      <c r="DJ297">
        <v>0.246173</v>
      </c>
      <c r="DK297">
        <v>0.21466389999999999</v>
      </c>
      <c r="DL297">
        <v>0.89902040000000005</v>
      </c>
      <c r="DM297">
        <v>2.7265000000000001E-2</v>
      </c>
      <c r="DN297">
        <v>66945.928809999998</v>
      </c>
      <c r="DO297">
        <v>108172.5861</v>
      </c>
      <c r="DP297">
        <v>0.61888069999999995</v>
      </c>
    </row>
    <row r="298" spans="1:120" x14ac:dyDescent="0.25">
      <c r="A298">
        <v>2013</v>
      </c>
      <c r="B298" s="1" t="s">
        <v>219</v>
      </c>
      <c r="C298" s="1" t="s">
        <v>220</v>
      </c>
      <c r="D298">
        <v>46</v>
      </c>
      <c r="E298" s="1" t="s">
        <v>161</v>
      </c>
      <c r="F298" s="1" t="s">
        <v>167</v>
      </c>
      <c r="G298">
        <v>2.8698000000000001E-2</v>
      </c>
      <c r="H298">
        <v>3.3855000000000003E-2</v>
      </c>
      <c r="I298">
        <v>301.79950000000002</v>
      </c>
      <c r="J298">
        <v>629.48429999999996</v>
      </c>
      <c r="K298">
        <v>1312.9590000000001</v>
      </c>
      <c r="L298">
        <v>2738.53</v>
      </c>
      <c r="M298">
        <v>9.0740049999999997</v>
      </c>
      <c r="N298">
        <v>2662.7</v>
      </c>
      <c r="O298">
        <v>2982.7310000000002</v>
      </c>
      <c r="P298">
        <v>3341.2249999999999</v>
      </c>
      <c r="Q298">
        <v>3742.808</v>
      </c>
      <c r="R298">
        <v>1.4056439999999999</v>
      </c>
      <c r="S298">
        <v>6350.0640000000003</v>
      </c>
      <c r="T298">
        <v>4886.8540000000003</v>
      </c>
      <c r="U298">
        <v>3760.8020000000001</v>
      </c>
      <c r="V298">
        <v>2894.221</v>
      </c>
      <c r="W298">
        <v>0.45577820000000002</v>
      </c>
      <c r="X298">
        <v>8462.1990000000005</v>
      </c>
      <c r="Y298">
        <v>8065.0959999999995</v>
      </c>
      <c r="Z298">
        <v>7686.6279999999997</v>
      </c>
      <c r="AA298">
        <v>7325.92</v>
      </c>
      <c r="AB298">
        <v>0.86572300000000002</v>
      </c>
      <c r="AC298">
        <v>0.08</v>
      </c>
      <c r="AD298">
        <v>6179.5060000000003</v>
      </c>
      <c r="AE298">
        <v>7158.2920000000004</v>
      </c>
      <c r="AF298">
        <v>8292.107</v>
      </c>
      <c r="AG298">
        <v>9605.5120000000006</v>
      </c>
      <c r="AH298">
        <v>1.554414</v>
      </c>
      <c r="BM298">
        <v>5.900258</v>
      </c>
      <c r="BN298">
        <v>6.1495009999999999</v>
      </c>
      <c r="BO298">
        <v>6.4092719999999996</v>
      </c>
      <c r="BP298">
        <v>6.6800170000000003</v>
      </c>
      <c r="BQ298">
        <v>1.1321570000000001</v>
      </c>
      <c r="BR298">
        <v>21935</v>
      </c>
      <c r="BS298">
        <v>8018</v>
      </c>
      <c r="BT298">
        <v>8559</v>
      </c>
      <c r="BU298">
        <v>2230</v>
      </c>
      <c r="BV298">
        <v>0.36553449999999998</v>
      </c>
      <c r="BW298">
        <v>0.26054440000000001</v>
      </c>
      <c r="BX298">
        <v>0.71277650000000004</v>
      </c>
      <c r="BY298">
        <v>22077.63</v>
      </c>
      <c r="BZ298">
        <v>24252.13</v>
      </c>
      <c r="CA298">
        <v>24233.8</v>
      </c>
      <c r="CB298">
        <v>26550.7</v>
      </c>
      <c r="CC298">
        <v>26526.02</v>
      </c>
      <c r="CD298">
        <v>29179.71</v>
      </c>
      <c r="CE298">
        <v>28491.040000000001</v>
      </c>
      <c r="CF298">
        <v>31547.27</v>
      </c>
      <c r="CG298">
        <v>0.91033790000000003</v>
      </c>
      <c r="CH298">
        <v>0.91273689999999996</v>
      </c>
      <c r="CI298">
        <v>0.90905709999999995</v>
      </c>
      <c r="CJ298">
        <v>0.90312219999999999</v>
      </c>
      <c r="DF298">
        <v>28952.43</v>
      </c>
      <c r="DG298">
        <v>100696.6</v>
      </c>
      <c r="DH298">
        <v>22124.75</v>
      </c>
      <c r="DI298">
        <v>90455.92</v>
      </c>
      <c r="DJ298">
        <v>0.28752159999999999</v>
      </c>
      <c r="DK298">
        <v>0.24459149999999999</v>
      </c>
      <c r="DL298">
        <v>0.8838028</v>
      </c>
      <c r="DM298">
        <v>0</v>
      </c>
      <c r="DN298">
        <v>72183.562229999996</v>
      </c>
      <c r="DO298">
        <v>99596.671759999997</v>
      </c>
      <c r="DP298">
        <v>0.72475880000000004</v>
      </c>
    </row>
    <row r="299" spans="1:120" x14ac:dyDescent="0.25">
      <c r="A299">
        <v>2013</v>
      </c>
      <c r="B299" s="1" t="s">
        <v>221</v>
      </c>
      <c r="C299" s="1" t="s">
        <v>222</v>
      </c>
      <c r="D299">
        <v>47</v>
      </c>
      <c r="E299" s="1" t="s">
        <v>126</v>
      </c>
      <c r="F299" s="1" t="s">
        <v>127</v>
      </c>
      <c r="G299">
        <v>3.0383E-2</v>
      </c>
      <c r="H299">
        <v>3.4803000000000001E-2</v>
      </c>
      <c r="I299">
        <v>384.90190000000001</v>
      </c>
      <c r="J299">
        <v>587.63120000000004</v>
      </c>
      <c r="K299">
        <v>897.13890000000004</v>
      </c>
      <c r="L299">
        <v>1369.665</v>
      </c>
      <c r="M299">
        <v>3.5584790000000002</v>
      </c>
      <c r="N299">
        <v>4009.154</v>
      </c>
      <c r="O299">
        <v>4225.2030000000004</v>
      </c>
      <c r="P299">
        <v>4452.8950000000004</v>
      </c>
      <c r="Q299">
        <v>4692.857</v>
      </c>
      <c r="R299">
        <v>1.170536</v>
      </c>
      <c r="S299">
        <v>3046.471</v>
      </c>
      <c r="T299">
        <v>2889.6460000000002</v>
      </c>
      <c r="U299">
        <v>2740.895</v>
      </c>
      <c r="V299">
        <v>2599.8009999999999</v>
      </c>
      <c r="W299">
        <v>0.85338099999999995</v>
      </c>
      <c r="X299">
        <v>6492.0510000000004</v>
      </c>
      <c r="Y299">
        <v>6763.1229999999996</v>
      </c>
      <c r="Z299">
        <v>7045.5140000000001</v>
      </c>
      <c r="AA299">
        <v>7339.6959999999999</v>
      </c>
      <c r="AB299">
        <v>1.1305670000000001</v>
      </c>
      <c r="AC299">
        <v>0.2271</v>
      </c>
      <c r="AD299">
        <v>6859.915</v>
      </c>
      <c r="AE299">
        <v>7223.7839999999997</v>
      </c>
      <c r="AF299">
        <v>7606.9539999999997</v>
      </c>
      <c r="AG299">
        <v>8010.4470000000001</v>
      </c>
      <c r="AH299">
        <v>1.167718</v>
      </c>
      <c r="BM299">
        <v>6.720485</v>
      </c>
      <c r="BN299">
        <v>6.7778739999999997</v>
      </c>
      <c r="BO299">
        <v>6.8357530000000004</v>
      </c>
      <c r="BP299">
        <v>6.894126</v>
      </c>
      <c r="BQ299">
        <v>1.025838</v>
      </c>
      <c r="BR299">
        <v>159571</v>
      </c>
      <c r="BS299">
        <v>61180</v>
      </c>
      <c r="BT299">
        <v>86270</v>
      </c>
      <c r="BU299">
        <v>26580</v>
      </c>
      <c r="BV299">
        <v>0.38340299999999999</v>
      </c>
      <c r="BW299">
        <v>0.3081025</v>
      </c>
      <c r="BX299">
        <v>0.80359950000000002</v>
      </c>
      <c r="BY299">
        <v>19977.87</v>
      </c>
      <c r="BZ299">
        <v>25342.54</v>
      </c>
      <c r="CA299">
        <v>23575.279999999999</v>
      </c>
      <c r="CB299">
        <v>30003.79</v>
      </c>
      <c r="CC299">
        <v>27687.439999999999</v>
      </c>
      <c r="CD299">
        <v>35413.68</v>
      </c>
      <c r="CE299">
        <v>31667.78</v>
      </c>
      <c r="CF299">
        <v>40320.089999999997</v>
      </c>
      <c r="CG299">
        <v>0.78831359999999995</v>
      </c>
      <c r="CH299">
        <v>0.78574339999999998</v>
      </c>
      <c r="CI299">
        <v>0.781829</v>
      </c>
      <c r="CJ299">
        <v>0.78540960000000004</v>
      </c>
      <c r="DF299">
        <v>24804.74</v>
      </c>
      <c r="DG299">
        <v>100493.4</v>
      </c>
      <c r="DH299">
        <v>18866.38</v>
      </c>
      <c r="DI299">
        <v>89556.85</v>
      </c>
      <c r="DJ299">
        <v>0.24682950000000001</v>
      </c>
      <c r="DK299">
        <v>0.21066380000000001</v>
      </c>
      <c r="DL299">
        <v>0.85700829999999995</v>
      </c>
      <c r="DM299">
        <v>1.1785E-2</v>
      </c>
      <c r="DN299">
        <v>67686.503549999994</v>
      </c>
      <c r="DO299">
        <v>126511.73480000001</v>
      </c>
      <c r="DP299">
        <v>0.53502150000000004</v>
      </c>
    </row>
    <row r="300" spans="1:120" x14ac:dyDescent="0.25">
      <c r="A300">
        <v>2013</v>
      </c>
      <c r="B300" s="1" t="s">
        <v>223</v>
      </c>
      <c r="C300" s="1" t="s">
        <v>224</v>
      </c>
      <c r="D300">
        <v>48</v>
      </c>
      <c r="E300" s="1" t="s">
        <v>126</v>
      </c>
      <c r="F300" s="1" t="s">
        <v>137</v>
      </c>
      <c r="G300">
        <v>3.0061999999999998E-2</v>
      </c>
      <c r="H300">
        <v>3.8897000000000001E-2</v>
      </c>
      <c r="I300">
        <v>362.08030000000002</v>
      </c>
      <c r="J300">
        <v>546.90049999999997</v>
      </c>
      <c r="K300">
        <v>826.06050000000005</v>
      </c>
      <c r="L300">
        <v>1247.7149999999999</v>
      </c>
      <c r="M300">
        <v>3.4459620000000002</v>
      </c>
      <c r="N300">
        <v>2762.8980000000001</v>
      </c>
      <c r="O300">
        <v>3266.5880000000002</v>
      </c>
      <c r="P300">
        <v>3862.1039999999998</v>
      </c>
      <c r="Q300">
        <v>4566.1850000000004</v>
      </c>
      <c r="R300">
        <v>1.652679</v>
      </c>
      <c r="S300">
        <v>5276.6289999999999</v>
      </c>
      <c r="T300">
        <v>4123.0609999999997</v>
      </c>
      <c r="U300">
        <v>3221.683</v>
      </c>
      <c r="V300">
        <v>2517.364</v>
      </c>
      <c r="W300">
        <v>0.477078</v>
      </c>
      <c r="X300">
        <v>7869.9530000000004</v>
      </c>
      <c r="Y300">
        <v>7718.9539999999997</v>
      </c>
      <c r="Z300">
        <v>7570.8509999999997</v>
      </c>
      <c r="AA300">
        <v>7425.59</v>
      </c>
      <c r="AB300">
        <v>0.94353679999999995</v>
      </c>
      <c r="AC300">
        <v>-0.16750000000000001</v>
      </c>
      <c r="AD300">
        <v>6432.3860000000004</v>
      </c>
      <c r="AE300">
        <v>6768.1710000000003</v>
      </c>
      <c r="AF300">
        <v>7121.4849999999997</v>
      </c>
      <c r="AG300">
        <v>7493.2439999999997</v>
      </c>
      <c r="AH300">
        <v>1.1649240000000001</v>
      </c>
      <c r="BM300">
        <v>6.7845380000000004</v>
      </c>
      <c r="BN300">
        <v>6.763998</v>
      </c>
      <c r="BO300">
        <v>6.7435210000000003</v>
      </c>
      <c r="BP300">
        <v>6.7231050000000003</v>
      </c>
      <c r="BQ300">
        <v>0.99094519999999997</v>
      </c>
      <c r="BR300">
        <v>815361</v>
      </c>
      <c r="BS300">
        <v>335745</v>
      </c>
      <c r="BT300">
        <v>405144</v>
      </c>
      <c r="BU300">
        <v>142818</v>
      </c>
      <c r="BV300">
        <v>0.41177469999999999</v>
      </c>
      <c r="BW300">
        <v>0.35251169999999998</v>
      </c>
      <c r="BX300">
        <v>0.85607920000000004</v>
      </c>
      <c r="BY300">
        <v>22882.26</v>
      </c>
      <c r="BZ300">
        <v>31190.639999999999</v>
      </c>
      <c r="CA300">
        <v>26422</v>
      </c>
      <c r="CB300">
        <v>36030.269999999997</v>
      </c>
      <c r="CC300">
        <v>30520.3</v>
      </c>
      <c r="CD300">
        <v>41605.480000000003</v>
      </c>
      <c r="CE300">
        <v>34128.629999999997</v>
      </c>
      <c r="CF300">
        <v>46580.68</v>
      </c>
      <c r="CG300">
        <v>0.73362590000000005</v>
      </c>
      <c r="CH300">
        <v>0.73332799999999998</v>
      </c>
      <c r="CI300">
        <v>0.73356449999999995</v>
      </c>
      <c r="CJ300">
        <v>0.73267780000000005</v>
      </c>
      <c r="DF300">
        <v>26987.08</v>
      </c>
      <c r="DG300">
        <v>116535.5</v>
      </c>
      <c r="DH300">
        <v>20589.04</v>
      </c>
      <c r="DI300">
        <v>102594.4</v>
      </c>
      <c r="DJ300">
        <v>0.23157829999999999</v>
      </c>
      <c r="DK300">
        <v>0.2006838</v>
      </c>
      <c r="DL300">
        <v>0.92072750000000003</v>
      </c>
      <c r="DM300">
        <v>4.2360000000000002E-2</v>
      </c>
      <c r="DN300">
        <v>78219.708859999999</v>
      </c>
      <c r="DO300">
        <v>142749.04579999999</v>
      </c>
      <c r="DP300">
        <v>0.54795260000000001</v>
      </c>
    </row>
    <row r="301" spans="1:120" x14ac:dyDescent="0.25">
      <c r="A301">
        <v>2013</v>
      </c>
      <c r="B301" s="1" t="s">
        <v>225</v>
      </c>
      <c r="C301" s="1" t="s">
        <v>226</v>
      </c>
      <c r="D301">
        <v>49</v>
      </c>
      <c r="E301" s="1" t="s">
        <v>130</v>
      </c>
      <c r="F301" s="1" t="s">
        <v>134</v>
      </c>
      <c r="G301">
        <v>3.3198999999999999E-2</v>
      </c>
      <c r="H301">
        <v>4.1966000000000003E-2</v>
      </c>
      <c r="I301">
        <v>286.34019999999998</v>
      </c>
      <c r="J301">
        <v>532.15309999999999</v>
      </c>
      <c r="K301">
        <v>988.98770000000002</v>
      </c>
      <c r="L301">
        <v>1837.999</v>
      </c>
      <c r="M301">
        <v>6.418933</v>
      </c>
      <c r="N301">
        <v>4666.6949999999997</v>
      </c>
      <c r="O301">
        <v>4601.7110000000002</v>
      </c>
      <c r="P301">
        <v>4537.6319999999996</v>
      </c>
      <c r="Q301">
        <v>4474.4449999999997</v>
      </c>
      <c r="R301">
        <v>0.95880399999999999</v>
      </c>
      <c r="S301">
        <v>1416.039</v>
      </c>
      <c r="T301">
        <v>1765.8979999999999</v>
      </c>
      <c r="U301">
        <v>2202.1959999999999</v>
      </c>
      <c r="V301">
        <v>2746.288</v>
      </c>
      <c r="W301">
        <v>1.9394149999999999</v>
      </c>
      <c r="X301">
        <v>5387.5370000000003</v>
      </c>
      <c r="Y301">
        <v>5835.4849999999997</v>
      </c>
      <c r="Z301">
        <v>6320.6779999999999</v>
      </c>
      <c r="AA301">
        <v>6846.2139999999999</v>
      </c>
      <c r="AB301">
        <v>1.27075</v>
      </c>
      <c r="AC301">
        <v>0.15509999999999999</v>
      </c>
      <c r="AD301">
        <v>4620.8310000000001</v>
      </c>
      <c r="AE301">
        <v>5522.8069999999998</v>
      </c>
      <c r="AF301">
        <v>6600.8450000000003</v>
      </c>
      <c r="AG301">
        <v>7889.317</v>
      </c>
      <c r="AH301">
        <v>1.7073370000000001</v>
      </c>
      <c r="BM301">
        <v>4.1575620000000004</v>
      </c>
      <c r="BN301">
        <v>4.4192869999999997</v>
      </c>
      <c r="BO301">
        <v>4.6974879999999999</v>
      </c>
      <c r="BP301">
        <v>4.9932020000000001</v>
      </c>
      <c r="BQ301">
        <v>1.200993</v>
      </c>
      <c r="BR301">
        <v>104738</v>
      </c>
      <c r="BS301">
        <v>43988</v>
      </c>
      <c r="BT301">
        <v>40741</v>
      </c>
      <c r="BU301">
        <v>12855</v>
      </c>
      <c r="BV301">
        <v>0.4199813</v>
      </c>
      <c r="BW301">
        <v>0.31552980000000003</v>
      </c>
      <c r="BX301">
        <v>0.75129489999999999</v>
      </c>
      <c r="BY301">
        <v>20861.64</v>
      </c>
      <c r="BZ301">
        <v>27056.66</v>
      </c>
      <c r="CA301">
        <v>24594.31</v>
      </c>
      <c r="CB301">
        <v>31541.54</v>
      </c>
      <c r="CC301">
        <v>28521.63</v>
      </c>
      <c r="CD301">
        <v>36859.51</v>
      </c>
      <c r="CE301">
        <v>32235.19</v>
      </c>
      <c r="CF301">
        <v>41854.480000000003</v>
      </c>
      <c r="CG301">
        <v>0.77103560000000004</v>
      </c>
      <c r="CH301">
        <v>0.77974359999999998</v>
      </c>
      <c r="CI301">
        <v>0.77379290000000001</v>
      </c>
      <c r="CJ301">
        <v>0.77017310000000005</v>
      </c>
      <c r="DF301">
        <v>35151.379999999997</v>
      </c>
      <c r="DG301">
        <v>111801.3</v>
      </c>
      <c r="DH301">
        <v>24169.9</v>
      </c>
      <c r="DI301">
        <v>101543.5</v>
      </c>
      <c r="DJ301">
        <v>0.3144093</v>
      </c>
      <c r="DK301">
        <v>0.23802509999999999</v>
      </c>
      <c r="DL301">
        <v>0.93173740000000005</v>
      </c>
      <c r="DM301">
        <v>8.2752000000000006E-2</v>
      </c>
      <c r="DN301">
        <v>88591.905540000007</v>
      </c>
      <c r="DO301">
        <v>105700.73880000001</v>
      </c>
      <c r="DP301">
        <v>0.83813890000000002</v>
      </c>
    </row>
    <row r="302" spans="1:120" x14ac:dyDescent="0.25">
      <c r="A302">
        <v>2013</v>
      </c>
      <c r="B302" s="1" t="s">
        <v>227</v>
      </c>
      <c r="C302" s="1" t="s">
        <v>228</v>
      </c>
      <c r="D302">
        <v>50</v>
      </c>
      <c r="E302" s="1" t="s">
        <v>144</v>
      </c>
      <c r="F302" s="1" t="s">
        <v>145</v>
      </c>
      <c r="G302">
        <v>5.2643000000000002E-2</v>
      </c>
      <c r="H302">
        <v>5.3003000000000002E-2</v>
      </c>
      <c r="I302">
        <v>209.54509999999999</v>
      </c>
      <c r="J302">
        <v>204.05080000000001</v>
      </c>
      <c r="K302">
        <v>198.70060000000001</v>
      </c>
      <c r="L302">
        <v>193.4906</v>
      </c>
      <c r="M302">
        <v>0.92338410000000004</v>
      </c>
      <c r="N302">
        <v>17472.810000000001</v>
      </c>
      <c r="O302">
        <v>16850.88</v>
      </c>
      <c r="P302">
        <v>16251.08</v>
      </c>
      <c r="Q302">
        <v>15672.63</v>
      </c>
      <c r="R302">
        <v>0.89697269999999996</v>
      </c>
      <c r="S302">
        <v>884.95759999999996</v>
      </c>
      <c r="T302">
        <v>647.72839999999997</v>
      </c>
      <c r="U302">
        <v>474.09280000000001</v>
      </c>
      <c r="V302">
        <v>347.00349999999997</v>
      </c>
      <c r="W302">
        <v>0.39211309999999999</v>
      </c>
      <c r="X302">
        <v>15032.65</v>
      </c>
      <c r="Y302">
        <v>14384.98</v>
      </c>
      <c r="Z302">
        <v>13765.22</v>
      </c>
      <c r="AA302">
        <v>13172.16</v>
      </c>
      <c r="AB302">
        <v>0.87623629999999997</v>
      </c>
      <c r="AC302">
        <v>-0.16450000000000001</v>
      </c>
      <c r="AD302">
        <v>12341.55</v>
      </c>
      <c r="AE302">
        <v>11866.88</v>
      </c>
      <c r="AF302">
        <v>11410.46</v>
      </c>
      <c r="AG302">
        <v>10971.6</v>
      </c>
      <c r="AH302">
        <v>0.88899680000000003</v>
      </c>
      <c r="BM302">
        <v>7.538424</v>
      </c>
      <c r="BN302">
        <v>7.568295</v>
      </c>
      <c r="BO302">
        <v>7.5982849999999997</v>
      </c>
      <c r="BP302">
        <v>7.6283940000000001</v>
      </c>
      <c r="BQ302">
        <v>1.011935</v>
      </c>
      <c r="BR302">
        <v>12196</v>
      </c>
      <c r="BS302">
        <v>6566</v>
      </c>
      <c r="BT302">
        <v>5796</v>
      </c>
      <c r="BU302">
        <v>2392</v>
      </c>
      <c r="BV302">
        <v>0.5383732</v>
      </c>
      <c r="BW302">
        <v>0.41269840000000002</v>
      </c>
      <c r="BX302">
        <v>0.76656559999999996</v>
      </c>
      <c r="BY302">
        <v>24229.7</v>
      </c>
      <c r="BZ302">
        <v>26041.86</v>
      </c>
      <c r="CA302">
        <v>27835.27</v>
      </c>
      <c r="CB302">
        <v>29786.05</v>
      </c>
      <c r="CC302">
        <v>32093.91</v>
      </c>
      <c r="CD302">
        <v>34081</v>
      </c>
      <c r="CE302">
        <v>34902.81</v>
      </c>
      <c r="CF302">
        <v>37875.08</v>
      </c>
      <c r="CG302">
        <v>0.9304135</v>
      </c>
      <c r="CH302">
        <v>0.93450690000000003</v>
      </c>
      <c r="CI302">
        <v>0.94169519999999995</v>
      </c>
      <c r="CJ302">
        <v>0.92152440000000002</v>
      </c>
      <c r="DF302">
        <v>29023.759999999998</v>
      </c>
      <c r="DG302">
        <v>102441.60000000001</v>
      </c>
      <c r="DH302">
        <v>20680.21</v>
      </c>
      <c r="DI302">
        <v>92652.84</v>
      </c>
      <c r="DJ302">
        <v>0.28332010000000002</v>
      </c>
      <c r="DK302">
        <v>0.22320100000000001</v>
      </c>
      <c r="DL302">
        <v>0.85784859999999996</v>
      </c>
      <c r="DM302">
        <v>0</v>
      </c>
      <c r="DN302">
        <v>81827.335449999999</v>
      </c>
      <c r="DO302">
        <v>77382.508929999996</v>
      </c>
      <c r="DP302">
        <v>1.0574399999999999</v>
      </c>
    </row>
    <row r="303" spans="1:120" x14ac:dyDescent="0.25">
      <c r="A303">
        <v>2013</v>
      </c>
      <c r="B303" s="1" t="s">
        <v>229</v>
      </c>
      <c r="C303" s="1" t="s">
        <v>230</v>
      </c>
      <c r="D303">
        <v>51</v>
      </c>
      <c r="E303" s="1" t="s">
        <v>126</v>
      </c>
      <c r="F303" s="1" t="s">
        <v>148</v>
      </c>
      <c r="G303">
        <v>3.4058999999999999E-2</v>
      </c>
      <c r="H303">
        <v>3.8448999999999997E-2</v>
      </c>
      <c r="I303">
        <v>429.06020000000001</v>
      </c>
      <c r="J303">
        <v>661.8904</v>
      </c>
      <c r="K303">
        <v>1021.066</v>
      </c>
      <c r="L303">
        <v>1575.15</v>
      </c>
      <c r="M303">
        <v>3.671163</v>
      </c>
      <c r="N303">
        <v>4818.4780000000001</v>
      </c>
      <c r="O303">
        <v>5317.0919999999996</v>
      </c>
      <c r="P303">
        <v>5867.3019999999997</v>
      </c>
      <c r="Q303">
        <v>6474.4470000000001</v>
      </c>
      <c r="R303">
        <v>1.3436710000000001</v>
      </c>
      <c r="S303">
        <v>5247.9340000000002</v>
      </c>
      <c r="T303">
        <v>4335.6279999999997</v>
      </c>
      <c r="U303">
        <v>3581.92</v>
      </c>
      <c r="V303">
        <v>2959.2359999999999</v>
      </c>
      <c r="W303">
        <v>0.563886</v>
      </c>
      <c r="X303">
        <v>10048.65</v>
      </c>
      <c r="Y303">
        <v>9547.0619999999999</v>
      </c>
      <c r="Z303">
        <v>9070.5120000000006</v>
      </c>
      <c r="AA303">
        <v>8617.7479999999996</v>
      </c>
      <c r="AB303">
        <v>0.85760259999999999</v>
      </c>
      <c r="AC303">
        <v>0.19040000000000001</v>
      </c>
      <c r="AD303">
        <v>9643.3629999999994</v>
      </c>
      <c r="AE303">
        <v>9584.2450000000008</v>
      </c>
      <c r="AF303">
        <v>9525.4889999999996</v>
      </c>
      <c r="AG303">
        <v>9467.0939999999991</v>
      </c>
      <c r="AH303">
        <v>0.98172119999999996</v>
      </c>
      <c r="BM303">
        <v>7.306978</v>
      </c>
      <c r="BN303">
        <v>7.3293470000000003</v>
      </c>
      <c r="BO303">
        <v>7.3517840000000003</v>
      </c>
      <c r="BP303">
        <v>7.3742900000000002</v>
      </c>
      <c r="BQ303">
        <v>1.009212</v>
      </c>
      <c r="BR303">
        <v>208912</v>
      </c>
      <c r="BS303">
        <v>94986</v>
      </c>
      <c r="BT303">
        <v>74365</v>
      </c>
      <c r="BU303">
        <v>26189</v>
      </c>
      <c r="BV303">
        <v>0.45466990000000002</v>
      </c>
      <c r="BW303">
        <v>0.35216839999999999</v>
      </c>
      <c r="BX303">
        <v>0.77455830000000003</v>
      </c>
      <c r="BY303">
        <v>23293.61</v>
      </c>
      <c r="BZ303">
        <v>32156.84</v>
      </c>
      <c r="CA303">
        <v>26839.52</v>
      </c>
      <c r="CB303">
        <v>37090.82</v>
      </c>
      <c r="CC303">
        <v>31019.57</v>
      </c>
      <c r="CD303">
        <v>42878.78</v>
      </c>
      <c r="CE303">
        <v>35003.32</v>
      </c>
      <c r="CF303">
        <v>47942.98</v>
      </c>
      <c r="CG303">
        <v>0.72437499999999999</v>
      </c>
      <c r="CH303">
        <v>0.72361620000000004</v>
      </c>
      <c r="CI303">
        <v>0.72342459999999997</v>
      </c>
      <c r="CJ303">
        <v>0.73010319999999995</v>
      </c>
      <c r="DF303">
        <v>26038.62</v>
      </c>
      <c r="DG303">
        <v>136125.4</v>
      </c>
      <c r="DH303">
        <v>19125.78</v>
      </c>
      <c r="DI303">
        <v>125434.5</v>
      </c>
      <c r="DJ303">
        <v>0.19128410000000001</v>
      </c>
      <c r="DK303">
        <v>0.15247620000000001</v>
      </c>
      <c r="DL303">
        <v>0.89487870000000003</v>
      </c>
      <c r="DM303">
        <v>3.1599999999999998E-4</v>
      </c>
      <c r="DN303">
        <v>107557.50689999999</v>
      </c>
      <c r="DO303">
        <v>148868.25599999999</v>
      </c>
      <c r="DP303">
        <v>0.72250130000000001</v>
      </c>
    </row>
    <row r="304" spans="1:120" x14ac:dyDescent="0.25">
      <c r="A304">
        <v>2013</v>
      </c>
      <c r="B304" s="1" t="s">
        <v>231</v>
      </c>
      <c r="C304" s="1" t="s">
        <v>232</v>
      </c>
      <c r="D304">
        <v>53</v>
      </c>
      <c r="E304" s="1" t="s">
        <v>130</v>
      </c>
      <c r="F304" s="1" t="s">
        <v>131</v>
      </c>
      <c r="G304">
        <v>2.7928000000000001E-2</v>
      </c>
      <c r="H304">
        <v>3.4847999999999997E-2</v>
      </c>
      <c r="I304">
        <v>313.68189999999998</v>
      </c>
      <c r="J304">
        <v>536.27509999999995</v>
      </c>
      <c r="K304">
        <v>916.82380000000001</v>
      </c>
      <c r="L304">
        <v>1567.415</v>
      </c>
      <c r="M304">
        <v>4.9968310000000002</v>
      </c>
      <c r="N304">
        <v>7065.0330000000004</v>
      </c>
      <c r="O304">
        <v>7535.56</v>
      </c>
      <c r="P304">
        <v>8037.424</v>
      </c>
      <c r="Q304">
        <v>8572.7119999999995</v>
      </c>
      <c r="R304">
        <v>1.2134</v>
      </c>
      <c r="S304">
        <v>3690.2339999999999</v>
      </c>
      <c r="T304">
        <v>2888.2649999999999</v>
      </c>
      <c r="U304">
        <v>2260.5819999999999</v>
      </c>
      <c r="V304">
        <v>1769.308</v>
      </c>
      <c r="W304">
        <v>0.47945680000000002</v>
      </c>
      <c r="X304">
        <v>9103.143</v>
      </c>
      <c r="Y304">
        <v>9073.0049999999992</v>
      </c>
      <c r="Z304">
        <v>9042.9680000000008</v>
      </c>
      <c r="AA304">
        <v>9013.0290000000005</v>
      </c>
      <c r="AB304">
        <v>0.99010089999999995</v>
      </c>
      <c r="AC304">
        <v>-2.5000000000000001E-3</v>
      </c>
      <c r="AD304">
        <v>7645.3220000000001</v>
      </c>
      <c r="AE304">
        <v>8158.4139999999998</v>
      </c>
      <c r="AF304">
        <v>8705.9390000000003</v>
      </c>
      <c r="AG304">
        <v>9290.2119999999995</v>
      </c>
      <c r="AH304">
        <v>1.21515</v>
      </c>
      <c r="BM304">
        <v>4.9768629999999998</v>
      </c>
      <c r="BN304">
        <v>5.1320740000000002</v>
      </c>
      <c r="BO304">
        <v>5.2921259999999997</v>
      </c>
      <c r="BP304">
        <v>5.4571690000000004</v>
      </c>
      <c r="BQ304">
        <v>1.096508</v>
      </c>
      <c r="BR304">
        <v>182354</v>
      </c>
      <c r="BS304">
        <v>69733</v>
      </c>
      <c r="BT304">
        <v>70469</v>
      </c>
      <c r="BU304">
        <v>18357</v>
      </c>
      <c r="BV304">
        <v>0.38240459999999998</v>
      </c>
      <c r="BW304">
        <v>0.26049749999999999</v>
      </c>
      <c r="BX304">
        <v>0.68120919999999996</v>
      </c>
      <c r="BY304">
        <v>24193.95</v>
      </c>
      <c r="BZ304">
        <v>33074.83</v>
      </c>
      <c r="CA304">
        <v>27676.400000000001</v>
      </c>
      <c r="CB304">
        <v>37491.74</v>
      </c>
      <c r="CC304">
        <v>31327.87</v>
      </c>
      <c r="CD304">
        <v>42650.21</v>
      </c>
      <c r="CE304">
        <v>34743.58</v>
      </c>
      <c r="CF304">
        <v>47227.56</v>
      </c>
      <c r="CG304">
        <v>0.73149120000000001</v>
      </c>
      <c r="CH304">
        <v>0.73819990000000002</v>
      </c>
      <c r="CI304">
        <v>0.73453029999999997</v>
      </c>
      <c r="CJ304">
        <v>0.73566319999999996</v>
      </c>
      <c r="DF304">
        <v>27878.87</v>
      </c>
      <c r="DG304">
        <v>120811.4</v>
      </c>
      <c r="DH304">
        <v>21440.14</v>
      </c>
      <c r="DI304">
        <v>109602</v>
      </c>
      <c r="DJ304">
        <v>0.23076350000000001</v>
      </c>
      <c r="DK304">
        <v>0.19561809999999999</v>
      </c>
      <c r="DL304">
        <v>0.88843689999999997</v>
      </c>
      <c r="DM304">
        <v>0</v>
      </c>
      <c r="DN304">
        <v>90446.693209999998</v>
      </c>
      <c r="DO304">
        <v>138874.04490000001</v>
      </c>
      <c r="DP304">
        <v>0.65128580000000003</v>
      </c>
    </row>
    <row r="305" spans="1:120" x14ac:dyDescent="0.25">
      <c r="A305">
        <v>2013</v>
      </c>
      <c r="B305" s="1" t="s">
        <v>233</v>
      </c>
      <c r="C305" s="1" t="s">
        <v>234</v>
      </c>
      <c r="D305">
        <v>54</v>
      </c>
      <c r="E305" s="1" t="s">
        <v>126</v>
      </c>
      <c r="F305" s="1" t="s">
        <v>148</v>
      </c>
      <c r="G305">
        <v>4.4602000000000003E-2</v>
      </c>
      <c r="H305">
        <v>4.888E-2</v>
      </c>
      <c r="I305">
        <v>604.30200000000002</v>
      </c>
      <c r="J305">
        <v>831.37130000000002</v>
      </c>
      <c r="K305">
        <v>1143.7629999999999</v>
      </c>
      <c r="L305">
        <v>1573.537</v>
      </c>
      <c r="M305">
        <v>2.603891</v>
      </c>
      <c r="N305">
        <v>7464.5389999999998</v>
      </c>
      <c r="O305">
        <v>7657.3440000000001</v>
      </c>
      <c r="P305">
        <v>7855.1310000000003</v>
      </c>
      <c r="Q305">
        <v>8058.0259999999998</v>
      </c>
      <c r="R305">
        <v>1.0795079999999999</v>
      </c>
      <c r="S305">
        <v>4371.5439999999999</v>
      </c>
      <c r="T305">
        <v>3668.23</v>
      </c>
      <c r="U305">
        <v>3078.07</v>
      </c>
      <c r="V305">
        <v>2582.8560000000002</v>
      </c>
      <c r="W305">
        <v>0.59083370000000002</v>
      </c>
      <c r="X305">
        <v>10453.02</v>
      </c>
      <c r="Y305">
        <v>10228.620000000001</v>
      </c>
      <c r="Z305">
        <v>10009.030000000001</v>
      </c>
      <c r="AA305">
        <v>9794.1610000000001</v>
      </c>
      <c r="AB305">
        <v>0.93696950000000001</v>
      </c>
      <c r="AC305">
        <v>-0.4965</v>
      </c>
      <c r="AD305">
        <v>9470.2309999999998</v>
      </c>
      <c r="AE305">
        <v>9810.2289999999994</v>
      </c>
      <c r="AF305">
        <v>10162.44</v>
      </c>
      <c r="AG305">
        <v>10527.28</v>
      </c>
      <c r="AH305">
        <v>1.111618</v>
      </c>
      <c r="BM305">
        <v>7.0080359999999997</v>
      </c>
      <c r="BN305">
        <v>7.0958410000000001</v>
      </c>
      <c r="BO305">
        <v>7.1847459999999996</v>
      </c>
      <c r="BP305">
        <v>7.2747650000000004</v>
      </c>
      <c r="BQ305">
        <v>1.0380609999999999</v>
      </c>
      <c r="BR305">
        <v>40847</v>
      </c>
      <c r="BS305">
        <v>15146</v>
      </c>
      <c r="BT305">
        <v>20853</v>
      </c>
      <c r="BU305">
        <v>8215</v>
      </c>
      <c r="BV305">
        <v>0.37079830000000003</v>
      </c>
      <c r="BW305">
        <v>0.39394810000000002</v>
      </c>
      <c r="BX305">
        <v>1.062432</v>
      </c>
      <c r="BY305">
        <v>21918.23</v>
      </c>
      <c r="BZ305">
        <v>26863.03</v>
      </c>
      <c r="CA305">
        <v>25396.97</v>
      </c>
      <c r="CB305">
        <v>31389.58</v>
      </c>
      <c r="CC305">
        <v>29873.53</v>
      </c>
      <c r="CD305">
        <v>36817.71</v>
      </c>
      <c r="CE305">
        <v>34273.879999999997</v>
      </c>
      <c r="CF305">
        <v>41768.68</v>
      </c>
      <c r="CG305">
        <v>0.81592549999999997</v>
      </c>
      <c r="CH305">
        <v>0.80908899999999995</v>
      </c>
      <c r="CI305">
        <v>0.81139019999999995</v>
      </c>
      <c r="CJ305">
        <v>0.82056390000000001</v>
      </c>
      <c r="DF305">
        <v>24005.23</v>
      </c>
      <c r="DG305">
        <v>98566.69</v>
      </c>
      <c r="DH305">
        <v>17924.07</v>
      </c>
      <c r="DI305">
        <v>87874.47</v>
      </c>
      <c r="DJ305">
        <v>0.24354300000000001</v>
      </c>
      <c r="DK305">
        <v>0.2039736</v>
      </c>
      <c r="DL305">
        <v>0.90990320000000002</v>
      </c>
      <c r="DM305">
        <v>0</v>
      </c>
      <c r="DN305">
        <v>65856.809599999993</v>
      </c>
      <c r="DO305">
        <v>103337.17110000001</v>
      </c>
      <c r="DP305">
        <v>0.63730030000000004</v>
      </c>
    </row>
    <row r="306" spans="1:120" x14ac:dyDescent="0.25">
      <c r="A306">
        <v>2013</v>
      </c>
      <c r="B306" s="1" t="s">
        <v>235</v>
      </c>
      <c r="C306" s="1" t="s">
        <v>236</v>
      </c>
      <c r="D306">
        <v>55</v>
      </c>
      <c r="E306" s="1" t="s">
        <v>161</v>
      </c>
      <c r="F306" s="1" t="s">
        <v>162</v>
      </c>
      <c r="G306">
        <v>3.6336E-2</v>
      </c>
      <c r="H306">
        <v>4.1335999999999998E-2</v>
      </c>
      <c r="I306">
        <v>353.72570000000002</v>
      </c>
      <c r="J306">
        <v>594.41880000000003</v>
      </c>
      <c r="K306">
        <v>998.89170000000001</v>
      </c>
      <c r="L306">
        <v>1678.5889999999999</v>
      </c>
      <c r="M306">
        <v>4.7454539999999996</v>
      </c>
      <c r="N306">
        <v>5519.5810000000001</v>
      </c>
      <c r="O306">
        <v>6449.42</v>
      </c>
      <c r="P306">
        <v>7535.9030000000002</v>
      </c>
      <c r="Q306">
        <v>8805.4159999999993</v>
      </c>
      <c r="R306">
        <v>1.595305</v>
      </c>
      <c r="S306">
        <v>5054.0370000000003</v>
      </c>
      <c r="T306">
        <v>4280.8670000000002</v>
      </c>
      <c r="U306">
        <v>3625.9780000000001</v>
      </c>
      <c r="V306">
        <v>3071.2730000000001</v>
      </c>
      <c r="W306">
        <v>0.60768710000000004</v>
      </c>
      <c r="X306">
        <v>10225.52</v>
      </c>
      <c r="Y306">
        <v>10398.73</v>
      </c>
      <c r="Z306">
        <v>10574.87</v>
      </c>
      <c r="AA306">
        <v>10754</v>
      </c>
      <c r="AB306">
        <v>1.051682</v>
      </c>
      <c r="AC306">
        <v>0.15429999999999999</v>
      </c>
      <c r="AD306">
        <v>9107.6779999999999</v>
      </c>
      <c r="AE306">
        <v>9700.2929999999997</v>
      </c>
      <c r="AF306">
        <v>10331.469999999999</v>
      </c>
      <c r="AG306">
        <v>11003.71</v>
      </c>
      <c r="AH306">
        <v>1.20818</v>
      </c>
      <c r="BM306">
        <v>6.6796620000000004</v>
      </c>
      <c r="BN306">
        <v>6.5983049999999999</v>
      </c>
      <c r="BO306">
        <v>6.5179400000000003</v>
      </c>
      <c r="BP306">
        <v>6.4385529999999997</v>
      </c>
      <c r="BQ306">
        <v>0.96390399999999998</v>
      </c>
      <c r="BR306">
        <v>148275</v>
      </c>
      <c r="BS306">
        <v>66230</v>
      </c>
      <c r="BT306">
        <v>59556</v>
      </c>
      <c r="BU306">
        <v>23803</v>
      </c>
      <c r="BV306">
        <v>0.44667000000000001</v>
      </c>
      <c r="BW306">
        <v>0.39967429999999998</v>
      </c>
      <c r="BX306">
        <v>0.89478639999999998</v>
      </c>
      <c r="BY306">
        <v>25061.91</v>
      </c>
      <c r="BZ306">
        <v>29118.880000000001</v>
      </c>
      <c r="CA306">
        <v>28767.599999999999</v>
      </c>
      <c r="CB306">
        <v>33363.46</v>
      </c>
      <c r="CC306">
        <v>32920.980000000003</v>
      </c>
      <c r="CD306">
        <v>38253.589999999997</v>
      </c>
      <c r="CE306">
        <v>36315.699999999997</v>
      </c>
      <c r="CF306">
        <v>42358.39</v>
      </c>
      <c r="CG306">
        <v>0.86067559999999999</v>
      </c>
      <c r="CH306">
        <v>0.86224840000000003</v>
      </c>
      <c r="CI306">
        <v>0.86059859999999999</v>
      </c>
      <c r="CJ306">
        <v>0.85734370000000004</v>
      </c>
      <c r="DF306">
        <v>29298.07</v>
      </c>
      <c r="DG306">
        <v>107997.5</v>
      </c>
      <c r="DH306">
        <v>22686.6</v>
      </c>
      <c r="DI306">
        <v>98419.520000000004</v>
      </c>
      <c r="DJ306">
        <v>0.27128479999999999</v>
      </c>
      <c r="DK306">
        <v>0.23050909999999999</v>
      </c>
      <c r="DL306">
        <v>0.84076419999999996</v>
      </c>
      <c r="DM306">
        <v>4.9668999999999998E-2</v>
      </c>
      <c r="DN306">
        <v>83709.069650000005</v>
      </c>
      <c r="DO306">
        <v>98098.764469999995</v>
      </c>
      <c r="DP306">
        <v>0.85331420000000002</v>
      </c>
    </row>
    <row r="307" spans="1:120" x14ac:dyDescent="0.25">
      <c r="A307">
        <v>2013</v>
      </c>
      <c r="B307" s="1" t="s">
        <v>237</v>
      </c>
      <c r="C307" s="1" t="s">
        <v>238</v>
      </c>
      <c r="D307">
        <v>56</v>
      </c>
      <c r="E307" s="1" t="s">
        <v>130</v>
      </c>
      <c r="F307" s="1" t="s">
        <v>134</v>
      </c>
      <c r="G307">
        <v>4.2605999999999998E-2</v>
      </c>
      <c r="H307">
        <v>5.3888999999999999E-2</v>
      </c>
      <c r="I307">
        <v>565.17349999999999</v>
      </c>
      <c r="J307">
        <v>983.64890000000003</v>
      </c>
      <c r="K307">
        <v>1711.979</v>
      </c>
      <c r="L307">
        <v>2979.5909999999999</v>
      </c>
      <c r="M307">
        <v>5.2719940000000003</v>
      </c>
      <c r="N307">
        <v>2072.9490000000001</v>
      </c>
      <c r="O307">
        <v>6936.7709999999997</v>
      </c>
      <c r="P307">
        <v>23212.720000000001</v>
      </c>
      <c r="Q307">
        <v>77677.42</v>
      </c>
      <c r="R307">
        <v>37.471939999999996</v>
      </c>
      <c r="S307">
        <v>16378.64</v>
      </c>
      <c r="T307">
        <v>5989.683</v>
      </c>
      <c r="U307">
        <v>2190.433</v>
      </c>
      <c r="V307">
        <v>801.04319999999996</v>
      </c>
      <c r="W307">
        <v>4.8907800000000001E-2</v>
      </c>
      <c r="X307">
        <v>16838.12</v>
      </c>
      <c r="Y307">
        <v>15687.79</v>
      </c>
      <c r="Z307">
        <v>14616.04</v>
      </c>
      <c r="AA307">
        <v>13617.52</v>
      </c>
      <c r="AB307">
        <v>0.80873130000000004</v>
      </c>
      <c r="AC307">
        <v>-5.3800000000000001E-2</v>
      </c>
      <c r="AD307">
        <v>13939.68</v>
      </c>
      <c r="AE307">
        <v>14395.3</v>
      </c>
      <c r="AF307">
        <v>14865.8</v>
      </c>
      <c r="AG307">
        <v>15351.69</v>
      </c>
      <c r="AH307">
        <v>1.101294</v>
      </c>
      <c r="BM307">
        <v>8.0811440000000001</v>
      </c>
      <c r="BN307">
        <v>8.0805559999999996</v>
      </c>
      <c r="BO307">
        <v>8.0799669999999999</v>
      </c>
      <c r="BP307">
        <v>8.0793789999999994</v>
      </c>
      <c r="BQ307">
        <v>0.99978149999999999</v>
      </c>
      <c r="BR307">
        <v>16589</v>
      </c>
      <c r="BS307">
        <v>7113</v>
      </c>
      <c r="BT307">
        <v>5941</v>
      </c>
      <c r="BU307">
        <v>3125</v>
      </c>
      <c r="BV307">
        <v>0.4287781</v>
      </c>
      <c r="BW307">
        <v>0.52600570000000002</v>
      </c>
      <c r="BX307">
        <v>1.226755</v>
      </c>
      <c r="BY307">
        <v>24207.57</v>
      </c>
      <c r="BZ307">
        <v>25479</v>
      </c>
      <c r="CA307">
        <v>27617.8</v>
      </c>
      <c r="CB307">
        <v>29123.66</v>
      </c>
      <c r="CC307">
        <v>31689.19</v>
      </c>
      <c r="CD307">
        <v>33519.54</v>
      </c>
      <c r="CE307">
        <v>35644.9</v>
      </c>
      <c r="CF307">
        <v>37310.68</v>
      </c>
      <c r="CG307">
        <v>0.95009869999999996</v>
      </c>
      <c r="CH307">
        <v>0.94829419999999998</v>
      </c>
      <c r="CI307">
        <v>0.94539459999999997</v>
      </c>
      <c r="CJ307">
        <v>0.95535380000000003</v>
      </c>
      <c r="DF307">
        <v>28563.5</v>
      </c>
      <c r="DG307">
        <v>103293.5</v>
      </c>
      <c r="DH307">
        <v>22923.05</v>
      </c>
      <c r="DI307">
        <v>96076.27</v>
      </c>
      <c r="DJ307">
        <v>0.27652769999999999</v>
      </c>
      <c r="DK307">
        <v>0.2385922</v>
      </c>
      <c r="DL307">
        <v>0.90336939999999999</v>
      </c>
      <c r="DM307">
        <v>4.0309999999999999E-3</v>
      </c>
      <c r="DN307">
        <v>83127.106329999995</v>
      </c>
      <c r="DO307">
        <v>84886.35</v>
      </c>
      <c r="DP307">
        <v>0.97927529999999996</v>
      </c>
    </row>
    <row r="308" spans="1:120" x14ac:dyDescent="0.25">
      <c r="A308">
        <v>2012</v>
      </c>
      <c r="B308" s="1" t="s">
        <v>124</v>
      </c>
      <c r="C308" s="1" t="s">
        <v>125</v>
      </c>
      <c r="D308">
        <v>1</v>
      </c>
      <c r="E308" s="1" t="s">
        <v>126</v>
      </c>
      <c r="F308" s="1" t="s">
        <v>127</v>
      </c>
      <c r="G308">
        <v>3.8727999999999999E-2</v>
      </c>
      <c r="H308">
        <v>4.181E-2</v>
      </c>
      <c r="I308">
        <v>383.80990000000003</v>
      </c>
      <c r="J308">
        <v>555.3107</v>
      </c>
      <c r="K308">
        <v>803.44449999999995</v>
      </c>
      <c r="L308">
        <v>1162.454</v>
      </c>
      <c r="M308">
        <v>3.0287229999999998</v>
      </c>
      <c r="N308">
        <v>5505.6949999999997</v>
      </c>
      <c r="O308">
        <v>5648.7939999999999</v>
      </c>
      <c r="P308">
        <v>5795.6130000000003</v>
      </c>
      <c r="Q308">
        <v>5946.2479999999996</v>
      </c>
      <c r="R308">
        <v>1.0800179999999999</v>
      </c>
      <c r="S308">
        <v>3338.24</v>
      </c>
      <c r="T308">
        <v>2949.3229999999999</v>
      </c>
      <c r="U308">
        <v>2605.7159999999999</v>
      </c>
      <c r="V308">
        <v>2302.1410000000001</v>
      </c>
      <c r="W308">
        <v>0.6896272</v>
      </c>
      <c r="X308">
        <v>8397.2960000000003</v>
      </c>
      <c r="Y308">
        <v>8135.3190000000004</v>
      </c>
      <c r="Z308">
        <v>7881.5150000000003</v>
      </c>
      <c r="AA308">
        <v>7635.6289999999999</v>
      </c>
      <c r="AB308">
        <v>0.9092962</v>
      </c>
      <c r="AC308">
        <v>-0.121</v>
      </c>
      <c r="AD308">
        <v>7411.2879999999996</v>
      </c>
      <c r="AE308">
        <v>7622.3620000000001</v>
      </c>
      <c r="AF308">
        <v>7839.45</v>
      </c>
      <c r="AG308">
        <v>8062.7190000000001</v>
      </c>
      <c r="AH308">
        <v>1.0878969999999999</v>
      </c>
      <c r="BM308">
        <v>6.6601140000000001</v>
      </c>
      <c r="BN308">
        <v>6.6088240000000003</v>
      </c>
      <c r="BO308">
        <v>6.5579299999999998</v>
      </c>
      <c r="BP308">
        <v>6.507428</v>
      </c>
      <c r="BQ308">
        <v>0.97707460000000002</v>
      </c>
      <c r="BR308">
        <v>124272</v>
      </c>
      <c r="BS308">
        <v>54032</v>
      </c>
      <c r="BT308">
        <v>65170</v>
      </c>
      <c r="BU308">
        <v>23196</v>
      </c>
      <c r="BV308">
        <v>0.43478820000000001</v>
      </c>
      <c r="BW308">
        <v>0.35593069999999999</v>
      </c>
      <c r="BX308">
        <v>0.81862999999999997</v>
      </c>
      <c r="BY308">
        <v>20779.71</v>
      </c>
      <c r="BZ308">
        <v>25516.48</v>
      </c>
      <c r="CA308">
        <v>24344.83</v>
      </c>
      <c r="CB308">
        <v>29938.39</v>
      </c>
      <c r="CC308">
        <v>28095.68</v>
      </c>
      <c r="CD308">
        <v>34964.410000000003</v>
      </c>
      <c r="CE308">
        <v>32060.58</v>
      </c>
      <c r="CF308">
        <v>39336.86</v>
      </c>
      <c r="CG308">
        <v>0.81436439999999999</v>
      </c>
      <c r="CH308">
        <v>0.81316440000000001</v>
      </c>
      <c r="CI308">
        <v>0.80355069999999995</v>
      </c>
      <c r="CJ308">
        <v>0.81502640000000004</v>
      </c>
      <c r="CK308">
        <v>28.776070000000001</v>
      </c>
      <c r="CL308">
        <v>29.114660000000001</v>
      </c>
      <c r="CM308">
        <v>29.453250000000001</v>
      </c>
      <c r="CN308">
        <v>29.791840000000001</v>
      </c>
      <c r="CO308">
        <v>30.130420000000001</v>
      </c>
      <c r="CP308">
        <v>30.469010000000001</v>
      </c>
      <c r="CQ308">
        <v>1.0588310000000001</v>
      </c>
      <c r="CR308">
        <v>16.721969999999999</v>
      </c>
      <c r="CS308">
        <v>17.311810000000001</v>
      </c>
      <c r="CT308">
        <v>17.90166</v>
      </c>
      <c r="CU308">
        <v>18.491499999999998</v>
      </c>
      <c r="CV308">
        <v>19.081340000000001</v>
      </c>
      <c r="CW308">
        <v>19.67118</v>
      </c>
      <c r="CX308">
        <v>1.1763680000000001</v>
      </c>
      <c r="CY308">
        <v>1.0139609999999999</v>
      </c>
      <c r="CZ308">
        <v>1.0140130000000001</v>
      </c>
      <c r="DA308">
        <v>1.014065</v>
      </c>
      <c r="DB308">
        <v>1.0141169999999999</v>
      </c>
      <c r="DC308">
        <v>1.0141690000000001</v>
      </c>
      <c r="DD308">
        <v>1.014221</v>
      </c>
      <c r="DE308">
        <v>1.000257</v>
      </c>
      <c r="DF308">
        <v>22438.52</v>
      </c>
      <c r="DG308">
        <v>99997.16</v>
      </c>
      <c r="DH308">
        <v>16470.71</v>
      </c>
      <c r="DI308">
        <v>88875.85</v>
      </c>
      <c r="DJ308">
        <v>0.22439149999999999</v>
      </c>
      <c r="DK308">
        <v>0.1853226</v>
      </c>
      <c r="DL308">
        <v>0.87460979999999999</v>
      </c>
      <c r="DM308">
        <v>0</v>
      </c>
      <c r="DN308">
        <v>65760.619600000005</v>
      </c>
      <c r="DO308">
        <v>101749.3661</v>
      </c>
      <c r="DP308">
        <v>0.64629999999999999</v>
      </c>
    </row>
    <row r="309" spans="1:120" x14ac:dyDescent="0.25">
      <c r="A309">
        <v>2012</v>
      </c>
      <c r="B309" s="1" t="s">
        <v>128</v>
      </c>
      <c r="C309" s="1" t="s">
        <v>129</v>
      </c>
      <c r="D309">
        <v>2</v>
      </c>
      <c r="E309" s="1" t="s">
        <v>130</v>
      </c>
      <c r="F309" s="1" t="s">
        <v>131</v>
      </c>
      <c r="G309">
        <v>3.9516000000000003E-2</v>
      </c>
      <c r="H309">
        <v>5.8228000000000002E-2</v>
      </c>
      <c r="I309">
        <v>664.26340000000005</v>
      </c>
      <c r="J309">
        <v>1512.3320000000001</v>
      </c>
      <c r="K309">
        <v>3443.134</v>
      </c>
      <c r="L309">
        <v>7839.0020000000004</v>
      </c>
      <c r="M309">
        <v>11.80104</v>
      </c>
      <c r="N309">
        <v>8754.7710000000006</v>
      </c>
      <c r="O309">
        <v>11791.74</v>
      </c>
      <c r="P309">
        <v>15882.22</v>
      </c>
      <c r="Q309">
        <v>21391.66</v>
      </c>
      <c r="R309">
        <v>2.4434290000000001</v>
      </c>
      <c r="S309">
        <v>4895.5280000000002</v>
      </c>
      <c r="T309">
        <v>2869.44</v>
      </c>
      <c r="U309">
        <v>1681.88</v>
      </c>
      <c r="V309">
        <v>985.80849999999998</v>
      </c>
      <c r="W309">
        <v>0.2013692</v>
      </c>
      <c r="X309">
        <v>9883.7720000000008</v>
      </c>
      <c r="Y309">
        <v>12307.68</v>
      </c>
      <c r="Z309">
        <v>15326.01</v>
      </c>
      <c r="AA309">
        <v>19084.560000000001</v>
      </c>
      <c r="AB309">
        <v>1.9308989999999999</v>
      </c>
      <c r="AC309">
        <v>0.32129999999999997</v>
      </c>
      <c r="AD309">
        <v>10482</v>
      </c>
      <c r="AE309">
        <v>13789.56</v>
      </c>
      <c r="AF309">
        <v>18140.79</v>
      </c>
      <c r="AG309">
        <v>23865.05</v>
      </c>
      <c r="AH309">
        <v>2.276764</v>
      </c>
      <c r="BM309">
        <v>6.0306600000000001</v>
      </c>
      <c r="BN309">
        <v>6.4445309999999996</v>
      </c>
      <c r="BO309">
        <v>6.8868049999999998</v>
      </c>
      <c r="BP309">
        <v>7.3594299999999997</v>
      </c>
      <c r="BQ309">
        <v>1.2203360000000001</v>
      </c>
      <c r="BR309">
        <v>21020</v>
      </c>
      <c r="BS309">
        <v>8083</v>
      </c>
      <c r="BT309">
        <v>10037</v>
      </c>
      <c r="BU309">
        <v>4151</v>
      </c>
      <c r="BV309">
        <v>0.38453850000000001</v>
      </c>
      <c r="BW309">
        <v>0.41356979999999999</v>
      </c>
      <c r="BX309">
        <v>1.075496</v>
      </c>
      <c r="BY309">
        <v>28455.08</v>
      </c>
      <c r="BZ309">
        <v>29367.81</v>
      </c>
      <c r="CA309">
        <v>32324.63</v>
      </c>
      <c r="CB309">
        <v>33842.29</v>
      </c>
      <c r="CC309">
        <v>37916.160000000003</v>
      </c>
      <c r="CD309">
        <v>39285.019999999997</v>
      </c>
      <c r="CE309">
        <v>42126.87</v>
      </c>
      <c r="CF309">
        <v>44268.09</v>
      </c>
      <c r="CG309">
        <v>0.96892080000000003</v>
      </c>
      <c r="CH309">
        <v>0.95515470000000002</v>
      </c>
      <c r="CI309">
        <v>0.9651556</v>
      </c>
      <c r="CJ309">
        <v>0.95163070000000005</v>
      </c>
      <c r="CK309">
        <v>32.410040000000002</v>
      </c>
      <c r="CL309">
        <v>27.392389999999999</v>
      </c>
      <c r="CM309">
        <v>22.374739999999999</v>
      </c>
      <c r="CN309">
        <v>17.357089999999999</v>
      </c>
      <c r="CO309">
        <v>12.33944</v>
      </c>
      <c r="CP309">
        <v>7.3217879999999997</v>
      </c>
      <c r="CQ309">
        <v>0.2259111</v>
      </c>
      <c r="CR309">
        <v>50.557009999999998</v>
      </c>
      <c r="CS309">
        <v>38.62424</v>
      </c>
      <c r="CT309">
        <v>26.691459999999999</v>
      </c>
      <c r="CU309">
        <v>14.75869</v>
      </c>
      <c r="CV309">
        <v>2.825917</v>
      </c>
      <c r="CW309">
        <v>-9.1068569999999998</v>
      </c>
      <c r="CX309">
        <v>-0.1801305</v>
      </c>
      <c r="CY309">
        <v>0.7061906</v>
      </c>
      <c r="CZ309">
        <v>0.83264629999999995</v>
      </c>
      <c r="DA309">
        <v>0.95910200000000001</v>
      </c>
      <c r="DB309">
        <v>1.085558</v>
      </c>
      <c r="DC309">
        <v>1.212013</v>
      </c>
      <c r="DD309">
        <v>1.3384689999999999</v>
      </c>
      <c r="DE309">
        <v>1.895337</v>
      </c>
      <c r="DF309">
        <v>28295.79</v>
      </c>
      <c r="DG309">
        <v>108541.4</v>
      </c>
      <c r="DH309">
        <v>21543.98</v>
      </c>
      <c r="DI309">
        <v>97353.46</v>
      </c>
      <c r="DJ309">
        <v>0.26069130000000001</v>
      </c>
      <c r="DK309">
        <v>0.22129650000000001</v>
      </c>
      <c r="DL309">
        <v>0.87722409999999995</v>
      </c>
      <c r="DM309">
        <v>4.5149000000000002E-2</v>
      </c>
      <c r="DN309">
        <v>73761.789229999995</v>
      </c>
      <c r="DO309">
        <v>92272.268039999995</v>
      </c>
      <c r="DP309">
        <v>0.79939280000000001</v>
      </c>
    </row>
    <row r="310" spans="1:120" x14ac:dyDescent="0.25">
      <c r="A310">
        <v>2012</v>
      </c>
      <c r="B310" s="1" t="s">
        <v>132</v>
      </c>
      <c r="C310" s="1" t="s">
        <v>133</v>
      </c>
      <c r="D310">
        <v>4</v>
      </c>
      <c r="E310" s="1" t="s">
        <v>130</v>
      </c>
      <c r="F310" s="1" t="s">
        <v>134</v>
      </c>
      <c r="G310">
        <v>2.9465000000000002E-2</v>
      </c>
      <c r="H310">
        <v>3.3348999999999997E-2</v>
      </c>
      <c r="I310">
        <v>343.18560000000002</v>
      </c>
      <c r="J310">
        <v>520.15890000000002</v>
      </c>
      <c r="K310">
        <v>788.39359999999999</v>
      </c>
      <c r="L310">
        <v>1194.951</v>
      </c>
      <c r="M310">
        <v>3.481938</v>
      </c>
      <c r="N310">
        <v>2673.277</v>
      </c>
      <c r="O310">
        <v>2875.2469999999998</v>
      </c>
      <c r="P310">
        <v>3092.4749999999999</v>
      </c>
      <c r="Q310">
        <v>3326.1149999999998</v>
      </c>
      <c r="R310">
        <v>1.2442089999999999</v>
      </c>
      <c r="S310">
        <v>3687.6289999999999</v>
      </c>
      <c r="T310">
        <v>3335.4119999999998</v>
      </c>
      <c r="U310">
        <v>3016.8339999999998</v>
      </c>
      <c r="V310">
        <v>2728.6860000000001</v>
      </c>
      <c r="W310">
        <v>0.73995659999999996</v>
      </c>
      <c r="X310">
        <v>6584.82</v>
      </c>
      <c r="Y310">
        <v>6476.2929999999997</v>
      </c>
      <c r="Z310">
        <v>6369.5559999999996</v>
      </c>
      <c r="AA310">
        <v>6264.5780000000004</v>
      </c>
      <c r="AB310">
        <v>0.95136670000000001</v>
      </c>
      <c r="AC310">
        <v>-3.2399999999999998E-2</v>
      </c>
      <c r="AD310">
        <v>6480.4170000000004</v>
      </c>
      <c r="AE310">
        <v>6588.4229999999998</v>
      </c>
      <c r="AF310">
        <v>6698.2290000000003</v>
      </c>
      <c r="AG310">
        <v>6809.8639999999996</v>
      </c>
      <c r="AH310">
        <v>1.050837</v>
      </c>
      <c r="BM310">
        <v>5.5227579999999996</v>
      </c>
      <c r="BN310">
        <v>5.5119129999999998</v>
      </c>
      <c r="BO310">
        <v>5.5010890000000003</v>
      </c>
      <c r="BP310">
        <v>5.4902870000000004</v>
      </c>
      <c r="BQ310">
        <v>0.99412049999999996</v>
      </c>
      <c r="BR310">
        <v>181814</v>
      </c>
      <c r="BS310">
        <v>61579</v>
      </c>
      <c r="BT310">
        <v>98525</v>
      </c>
      <c r="BU310">
        <v>24653</v>
      </c>
      <c r="BV310">
        <v>0.3386923</v>
      </c>
      <c r="BW310">
        <v>0.25022070000000002</v>
      </c>
      <c r="BX310">
        <v>0.73878489999999997</v>
      </c>
      <c r="BY310">
        <v>20943.96</v>
      </c>
      <c r="BZ310">
        <v>29962.44</v>
      </c>
      <c r="CA310">
        <v>23693.05</v>
      </c>
      <c r="CB310">
        <v>33978.57</v>
      </c>
      <c r="CC310">
        <v>26900.38</v>
      </c>
      <c r="CD310">
        <v>38482.79</v>
      </c>
      <c r="CE310">
        <v>29503.01</v>
      </c>
      <c r="CF310">
        <v>42546.16</v>
      </c>
      <c r="CG310">
        <v>0.69900720000000005</v>
      </c>
      <c r="CH310">
        <v>0.69729390000000002</v>
      </c>
      <c r="CI310">
        <v>0.69902370000000003</v>
      </c>
      <c r="CJ310">
        <v>0.69343529999999998</v>
      </c>
      <c r="CK310">
        <v>31.401019999999999</v>
      </c>
      <c r="CL310">
        <v>30.664370000000002</v>
      </c>
      <c r="CM310">
        <v>29.927720000000001</v>
      </c>
      <c r="CN310">
        <v>29.19107</v>
      </c>
      <c r="CO310">
        <v>28.454419999999999</v>
      </c>
      <c r="CP310">
        <v>27.717770000000002</v>
      </c>
      <c r="CQ310">
        <v>0.88270280000000001</v>
      </c>
      <c r="CR310">
        <v>22.305350000000001</v>
      </c>
      <c r="CS310">
        <v>22.306799999999999</v>
      </c>
      <c r="CT310">
        <v>22.308250000000001</v>
      </c>
      <c r="CU310">
        <v>22.309699999999999</v>
      </c>
      <c r="CV310">
        <v>22.311150000000001</v>
      </c>
      <c r="CW310">
        <v>22.3126</v>
      </c>
      <c r="CX310">
        <v>1.0003249999999999</v>
      </c>
      <c r="CY310">
        <v>0.98256690000000002</v>
      </c>
      <c r="CZ310">
        <v>0.99702469999999999</v>
      </c>
      <c r="DA310">
        <v>1.011482</v>
      </c>
      <c r="DB310">
        <v>1.0259400000000001</v>
      </c>
      <c r="DC310">
        <v>1.0403979999999999</v>
      </c>
      <c r="DD310">
        <v>1.054856</v>
      </c>
      <c r="DE310">
        <v>1.073572</v>
      </c>
      <c r="DF310">
        <v>26439.63</v>
      </c>
      <c r="DG310">
        <v>106529.8</v>
      </c>
      <c r="DH310">
        <v>20446.310000000001</v>
      </c>
      <c r="DI310">
        <v>93298.49</v>
      </c>
      <c r="DJ310">
        <v>0.24818999999999999</v>
      </c>
      <c r="DK310">
        <v>0.2191495</v>
      </c>
      <c r="DL310">
        <v>0.91825869999999998</v>
      </c>
      <c r="DM310">
        <v>0.126494</v>
      </c>
      <c r="DN310">
        <v>69156.108259999994</v>
      </c>
      <c r="DO310">
        <v>97897.27003</v>
      </c>
      <c r="DP310">
        <v>0.70641509999999996</v>
      </c>
    </row>
    <row r="311" spans="1:120" x14ac:dyDescent="0.25">
      <c r="A311">
        <v>2012</v>
      </c>
      <c r="B311" s="1" t="s">
        <v>135</v>
      </c>
      <c r="C311" s="1" t="s">
        <v>136</v>
      </c>
      <c r="D311">
        <v>5</v>
      </c>
      <c r="E311" s="1" t="s">
        <v>126</v>
      </c>
      <c r="F311" s="1" t="s">
        <v>137</v>
      </c>
      <c r="G311">
        <v>4.6278E-2</v>
      </c>
      <c r="H311">
        <v>4.6595999999999999E-2</v>
      </c>
      <c r="I311">
        <v>521.89340000000004</v>
      </c>
      <c r="J311">
        <v>733.83450000000005</v>
      </c>
      <c r="K311">
        <v>1031.845</v>
      </c>
      <c r="L311">
        <v>1450.877</v>
      </c>
      <c r="M311">
        <v>2.7800259999999999</v>
      </c>
      <c r="N311">
        <v>8872.6460000000006</v>
      </c>
      <c r="O311">
        <v>8718.8799999999992</v>
      </c>
      <c r="P311">
        <v>8567.7790000000005</v>
      </c>
      <c r="Q311">
        <v>8419.2970000000005</v>
      </c>
      <c r="R311">
        <v>0.94890490000000005</v>
      </c>
      <c r="S311">
        <v>1392.567</v>
      </c>
      <c r="T311">
        <v>1268.57</v>
      </c>
      <c r="U311">
        <v>1155.614</v>
      </c>
      <c r="V311">
        <v>1052.7159999999999</v>
      </c>
      <c r="W311">
        <v>0.7559536</v>
      </c>
      <c r="X311">
        <v>8671.6740000000009</v>
      </c>
      <c r="Y311">
        <v>8603.4860000000008</v>
      </c>
      <c r="Z311">
        <v>8535.8359999999993</v>
      </c>
      <c r="AA311">
        <v>8468.7180000000008</v>
      </c>
      <c r="AB311">
        <v>0.97659549999999995</v>
      </c>
      <c r="AC311">
        <v>0.14410000000000001</v>
      </c>
      <c r="AD311">
        <v>7095.1049999999996</v>
      </c>
      <c r="AE311">
        <v>7636.0309999999999</v>
      </c>
      <c r="AF311">
        <v>8218.1949999999997</v>
      </c>
      <c r="AG311">
        <v>8844.7450000000008</v>
      </c>
      <c r="AH311">
        <v>1.2465980000000001</v>
      </c>
      <c r="BM311">
        <v>6.3023439999999997</v>
      </c>
      <c r="BN311">
        <v>6.5549090000000003</v>
      </c>
      <c r="BO311">
        <v>6.8175949999999998</v>
      </c>
      <c r="BP311">
        <v>7.0908069999999999</v>
      </c>
      <c r="BQ311">
        <v>1.1251059999999999</v>
      </c>
      <c r="BR311">
        <v>76471</v>
      </c>
      <c r="BS311">
        <v>34918</v>
      </c>
      <c r="BT311">
        <v>41492</v>
      </c>
      <c r="BU311">
        <v>17496</v>
      </c>
      <c r="BV311">
        <v>0.45661750000000001</v>
      </c>
      <c r="BW311">
        <v>0.42167169999999998</v>
      </c>
      <c r="BX311">
        <v>0.92346790000000001</v>
      </c>
      <c r="BY311">
        <v>22879.85</v>
      </c>
      <c r="BZ311">
        <v>26456.58</v>
      </c>
      <c r="CA311">
        <v>26211.14</v>
      </c>
      <c r="CB311">
        <v>30227.9</v>
      </c>
      <c r="CC311">
        <v>29798.01</v>
      </c>
      <c r="CD311">
        <v>34419.96</v>
      </c>
      <c r="CE311">
        <v>33026.04</v>
      </c>
      <c r="CF311">
        <v>38236.76</v>
      </c>
      <c r="CG311">
        <v>0.86480749999999995</v>
      </c>
      <c r="CH311">
        <v>0.86711760000000004</v>
      </c>
      <c r="CI311">
        <v>0.86571880000000001</v>
      </c>
      <c r="CJ311">
        <v>0.86372490000000002</v>
      </c>
      <c r="CK311">
        <v>34.767479999999999</v>
      </c>
      <c r="CL311">
        <v>33.28463</v>
      </c>
      <c r="CM311">
        <v>31.801770000000001</v>
      </c>
      <c r="CN311">
        <v>30.318919999999999</v>
      </c>
      <c r="CO311">
        <v>28.836069999999999</v>
      </c>
      <c r="CP311">
        <v>27.353210000000001</v>
      </c>
      <c r="CQ311">
        <v>0.78674699999999997</v>
      </c>
      <c r="CR311">
        <v>17.149239999999999</v>
      </c>
      <c r="CS311">
        <v>18.210760000000001</v>
      </c>
      <c r="CT311">
        <v>19.272279999999999</v>
      </c>
      <c r="CU311">
        <v>20.3338</v>
      </c>
      <c r="CV311">
        <v>21.395320000000002</v>
      </c>
      <c r="CW311">
        <v>22.45684</v>
      </c>
      <c r="CX311">
        <v>1.3094939999999999</v>
      </c>
      <c r="CY311">
        <v>0.9969903</v>
      </c>
      <c r="CZ311">
        <v>1.0036290000000001</v>
      </c>
      <c r="DA311">
        <v>1.010267</v>
      </c>
      <c r="DB311">
        <v>1.0169049999999999</v>
      </c>
      <c r="DC311">
        <v>1.023544</v>
      </c>
      <c r="DD311">
        <v>1.0301819999999999</v>
      </c>
      <c r="DE311">
        <v>1.0332920000000001</v>
      </c>
      <c r="DF311">
        <v>24549.01</v>
      </c>
      <c r="DG311">
        <v>91826.59</v>
      </c>
      <c r="DH311">
        <v>18582.96</v>
      </c>
      <c r="DI311">
        <v>79407.990000000005</v>
      </c>
      <c r="DJ311">
        <v>0.26734089999999999</v>
      </c>
      <c r="DK311">
        <v>0.2340187</v>
      </c>
      <c r="DL311">
        <v>0.90248859999999997</v>
      </c>
      <c r="DM311">
        <v>2.3587E-2</v>
      </c>
      <c r="DN311">
        <v>59046.288390000002</v>
      </c>
      <c r="DO311">
        <v>98250.505350000007</v>
      </c>
      <c r="DP311">
        <v>0.60097690000000004</v>
      </c>
    </row>
    <row r="312" spans="1:120" x14ac:dyDescent="0.25">
      <c r="A312">
        <v>2012</v>
      </c>
      <c r="B312" s="1" t="s">
        <v>138</v>
      </c>
      <c r="C312" s="1" t="s">
        <v>139</v>
      </c>
      <c r="D312">
        <v>6</v>
      </c>
      <c r="E312" s="1" t="s">
        <v>130</v>
      </c>
      <c r="F312" s="1" t="s">
        <v>131</v>
      </c>
      <c r="G312">
        <v>3.0261E-2</v>
      </c>
      <c r="H312">
        <v>3.5027000000000003E-2</v>
      </c>
      <c r="I312">
        <v>443.87720000000002</v>
      </c>
      <c r="J312">
        <v>641.19860000000006</v>
      </c>
      <c r="K312">
        <v>926.23749999999995</v>
      </c>
      <c r="L312">
        <v>1337.9880000000001</v>
      </c>
      <c r="M312">
        <v>3.0143200000000001</v>
      </c>
      <c r="N312">
        <v>3453.5309999999999</v>
      </c>
      <c r="O312">
        <v>4450.37</v>
      </c>
      <c r="P312">
        <v>5734.9390000000003</v>
      </c>
      <c r="Q312">
        <v>7390.2920000000004</v>
      </c>
      <c r="R312">
        <v>2.1399240000000002</v>
      </c>
      <c r="S312">
        <v>4061.2310000000002</v>
      </c>
      <c r="T312">
        <v>3005.3180000000002</v>
      </c>
      <c r="U312">
        <v>2223.94</v>
      </c>
      <c r="V312">
        <v>1645.7190000000001</v>
      </c>
      <c r="W312">
        <v>0.4052267</v>
      </c>
      <c r="X312">
        <v>7399.6239999999998</v>
      </c>
      <c r="Y312">
        <v>7504.8509999999997</v>
      </c>
      <c r="Z312">
        <v>7611.576</v>
      </c>
      <c r="AA312">
        <v>7719.817</v>
      </c>
      <c r="AB312">
        <v>1.043272</v>
      </c>
      <c r="AC312">
        <v>2.6599999999999999E-2</v>
      </c>
      <c r="AD312">
        <v>6595.9489999999996</v>
      </c>
      <c r="AE312">
        <v>7007.0940000000001</v>
      </c>
      <c r="AF312">
        <v>7443.866</v>
      </c>
      <c r="AG312">
        <v>7907.8649999999998</v>
      </c>
      <c r="AH312">
        <v>1.1988970000000001</v>
      </c>
      <c r="BM312">
        <v>4.3942899999999998</v>
      </c>
      <c r="BN312">
        <v>4.3790509999999996</v>
      </c>
      <c r="BO312">
        <v>4.3638649999999997</v>
      </c>
      <c r="BP312">
        <v>4.348732</v>
      </c>
      <c r="BQ312">
        <v>0.98963239999999997</v>
      </c>
      <c r="BR312">
        <v>1072189</v>
      </c>
      <c r="BS312">
        <v>532336</v>
      </c>
      <c r="BT312">
        <v>499735</v>
      </c>
      <c r="BU312">
        <v>205232</v>
      </c>
      <c r="BV312">
        <v>0.49649460000000001</v>
      </c>
      <c r="BW312">
        <v>0.41068169999999998</v>
      </c>
      <c r="BX312">
        <v>0.82716239999999996</v>
      </c>
      <c r="BY312">
        <v>29984.89</v>
      </c>
      <c r="BZ312">
        <v>34426.639999999999</v>
      </c>
      <c r="CA312">
        <v>34618.86</v>
      </c>
      <c r="CB312">
        <v>39840.699999999997</v>
      </c>
      <c r="CC312">
        <v>40029.65</v>
      </c>
      <c r="CD312">
        <v>46166.44</v>
      </c>
      <c r="CE312">
        <v>44930.77</v>
      </c>
      <c r="CF312">
        <v>51777.09</v>
      </c>
      <c r="CG312">
        <v>0.87097919999999995</v>
      </c>
      <c r="CH312">
        <v>0.86893209999999999</v>
      </c>
      <c r="CI312">
        <v>0.86707259999999997</v>
      </c>
      <c r="CJ312">
        <v>0.86777329999999997</v>
      </c>
      <c r="CK312">
        <v>34.761789999999998</v>
      </c>
      <c r="CL312">
        <v>33.442010000000003</v>
      </c>
      <c r="CM312">
        <v>32.122219999999999</v>
      </c>
      <c r="CN312">
        <v>30.802440000000001</v>
      </c>
      <c r="CO312">
        <v>29.48265</v>
      </c>
      <c r="CP312">
        <v>28.162870000000002</v>
      </c>
      <c r="CQ312">
        <v>0.81016739999999998</v>
      </c>
      <c r="CR312">
        <v>23.063600000000001</v>
      </c>
      <c r="CS312">
        <v>22.736799999999999</v>
      </c>
      <c r="CT312">
        <v>22.41</v>
      </c>
      <c r="CU312">
        <v>22.083210000000001</v>
      </c>
      <c r="CV312">
        <v>21.756409999999999</v>
      </c>
      <c r="CW312">
        <v>21.42962</v>
      </c>
      <c r="CX312">
        <v>0.92915309999999995</v>
      </c>
      <c r="CY312">
        <v>1.0330809999999999</v>
      </c>
      <c r="CZ312">
        <v>1.024918</v>
      </c>
      <c r="DA312">
        <v>1.016756</v>
      </c>
      <c r="DB312">
        <v>1.008594</v>
      </c>
      <c r="DC312">
        <v>1.000432</v>
      </c>
      <c r="DD312">
        <v>0.99226959999999997</v>
      </c>
      <c r="DE312">
        <v>0.96049580000000001</v>
      </c>
      <c r="DF312">
        <v>27206.240000000002</v>
      </c>
      <c r="DG312">
        <v>122446.3</v>
      </c>
      <c r="DH312">
        <v>20431.87</v>
      </c>
      <c r="DI312">
        <v>107095.4</v>
      </c>
      <c r="DJ312">
        <v>0.2221892</v>
      </c>
      <c r="DK312">
        <v>0.19078200000000001</v>
      </c>
      <c r="DL312">
        <v>0.90302349999999998</v>
      </c>
      <c r="DM312">
        <v>6.6601999999999995E-2</v>
      </c>
      <c r="DN312">
        <v>80865.734370000006</v>
      </c>
      <c r="DO312">
        <v>145251.27960000001</v>
      </c>
      <c r="DP312">
        <v>0.5567299</v>
      </c>
    </row>
    <row r="313" spans="1:120" x14ac:dyDescent="0.25">
      <c r="A313">
        <v>2012</v>
      </c>
      <c r="B313" s="1" t="s">
        <v>140</v>
      </c>
      <c r="C313" s="1" t="s">
        <v>141</v>
      </c>
      <c r="D313">
        <v>8</v>
      </c>
      <c r="E313" s="1" t="s">
        <v>130</v>
      </c>
      <c r="F313" s="1" t="s">
        <v>134</v>
      </c>
      <c r="G313">
        <v>2.92E-2</v>
      </c>
      <c r="H313">
        <v>3.3688999999999997E-2</v>
      </c>
      <c r="I313">
        <v>242.36150000000001</v>
      </c>
      <c r="J313">
        <v>437.28190000000001</v>
      </c>
      <c r="K313">
        <v>788.96799999999996</v>
      </c>
      <c r="L313">
        <v>1423.499</v>
      </c>
      <c r="M313">
        <v>5.8734549999999999</v>
      </c>
      <c r="N313">
        <v>4172.9350000000004</v>
      </c>
      <c r="O313">
        <v>4525.7079999999996</v>
      </c>
      <c r="P313">
        <v>4908.3040000000001</v>
      </c>
      <c r="Q313">
        <v>5323.2439999999997</v>
      </c>
      <c r="R313">
        <v>1.27566</v>
      </c>
      <c r="S313">
        <v>3910.9380000000001</v>
      </c>
      <c r="T313">
        <v>3442.4789999999998</v>
      </c>
      <c r="U313">
        <v>3030.1309999999999</v>
      </c>
      <c r="V313">
        <v>2667.1759999999999</v>
      </c>
      <c r="W313">
        <v>0.68197859999999999</v>
      </c>
      <c r="X313">
        <v>8102.0079999999998</v>
      </c>
      <c r="Y313">
        <v>8039.8</v>
      </c>
      <c r="Z313">
        <v>7978.07</v>
      </c>
      <c r="AA313">
        <v>7916.8140000000003</v>
      </c>
      <c r="AB313">
        <v>0.97714219999999996</v>
      </c>
      <c r="AC313">
        <v>1.3299999999999999E-2</v>
      </c>
      <c r="AD313">
        <v>6985.2309999999998</v>
      </c>
      <c r="AE313">
        <v>7320.0940000000001</v>
      </c>
      <c r="AF313">
        <v>7671.01</v>
      </c>
      <c r="AG313">
        <v>8038.7489999999998</v>
      </c>
      <c r="AH313">
        <v>1.1508210000000001</v>
      </c>
      <c r="BM313">
        <v>5.5912689999999996</v>
      </c>
      <c r="BN313">
        <v>5.7526400000000004</v>
      </c>
      <c r="BO313">
        <v>5.9186690000000004</v>
      </c>
      <c r="BP313">
        <v>6.0894899999999996</v>
      </c>
      <c r="BQ313">
        <v>1.089107</v>
      </c>
      <c r="BR313">
        <v>135501</v>
      </c>
      <c r="BS313">
        <v>64943</v>
      </c>
      <c r="BT313">
        <v>55708</v>
      </c>
      <c r="BU313">
        <v>20301</v>
      </c>
      <c r="BV313">
        <v>0.4792806</v>
      </c>
      <c r="BW313">
        <v>0.36441800000000002</v>
      </c>
      <c r="BX313">
        <v>0.76034380000000001</v>
      </c>
      <c r="BY313">
        <v>20434.03</v>
      </c>
      <c r="BZ313">
        <v>27501.54</v>
      </c>
      <c r="CA313">
        <v>23686.06</v>
      </c>
      <c r="CB313">
        <v>31731.51</v>
      </c>
      <c r="CC313">
        <v>27271.09</v>
      </c>
      <c r="CD313">
        <v>36663.769999999997</v>
      </c>
      <c r="CE313">
        <v>30420.67</v>
      </c>
      <c r="CF313">
        <v>40986.660000000003</v>
      </c>
      <c r="CG313">
        <v>0.74301410000000001</v>
      </c>
      <c r="CH313">
        <v>0.74645240000000002</v>
      </c>
      <c r="CI313">
        <v>0.74381600000000003</v>
      </c>
      <c r="CJ313">
        <v>0.74220909999999995</v>
      </c>
      <c r="CK313">
        <v>27.286249999999999</v>
      </c>
      <c r="CL313">
        <v>28.579350000000002</v>
      </c>
      <c r="CM313">
        <v>29.872450000000001</v>
      </c>
      <c r="CN313">
        <v>31.16554</v>
      </c>
      <c r="CO313">
        <v>32.458640000000003</v>
      </c>
      <c r="CP313">
        <v>33.751739999999998</v>
      </c>
      <c r="CQ313">
        <v>1.2369509999999999</v>
      </c>
      <c r="CR313">
        <v>21.82443</v>
      </c>
      <c r="CS313">
        <v>21.296530000000001</v>
      </c>
      <c r="CT313">
        <v>20.768619999999999</v>
      </c>
      <c r="CU313">
        <v>20.24072</v>
      </c>
      <c r="CV313">
        <v>19.712810000000001</v>
      </c>
      <c r="CW313">
        <v>19.184909999999999</v>
      </c>
      <c r="CX313">
        <v>0.87905679999999997</v>
      </c>
      <c r="CY313">
        <v>0.99709420000000004</v>
      </c>
      <c r="CZ313">
        <v>1.0039709999999999</v>
      </c>
      <c r="DA313">
        <v>1.010848</v>
      </c>
      <c r="DB313">
        <v>1.0177240000000001</v>
      </c>
      <c r="DC313">
        <v>1.0246010000000001</v>
      </c>
      <c r="DD313">
        <v>1.0314779999999999</v>
      </c>
      <c r="DE313">
        <v>1.034484</v>
      </c>
      <c r="DF313">
        <v>26979.58</v>
      </c>
      <c r="DG313">
        <v>118694.1</v>
      </c>
      <c r="DH313">
        <v>20084.29</v>
      </c>
      <c r="DI313">
        <v>107773.4</v>
      </c>
      <c r="DJ313">
        <v>0.22730339999999999</v>
      </c>
      <c r="DK313">
        <v>0.18635669999999999</v>
      </c>
      <c r="DL313">
        <v>0.89931079999999997</v>
      </c>
      <c r="DM313">
        <v>9.7786999999999999E-2</v>
      </c>
      <c r="DN313">
        <v>90149.380350000007</v>
      </c>
      <c r="DO313">
        <v>129157.78630000001</v>
      </c>
      <c r="DP313">
        <v>0.69797869999999995</v>
      </c>
    </row>
    <row r="314" spans="1:120" x14ac:dyDescent="0.25">
      <c r="A314">
        <v>2012</v>
      </c>
      <c r="B314" s="1" t="s">
        <v>142</v>
      </c>
      <c r="C314" s="1" t="s">
        <v>143</v>
      </c>
      <c r="D314">
        <v>9</v>
      </c>
      <c r="E314" s="1" t="s">
        <v>144</v>
      </c>
      <c r="F314" s="1" t="s">
        <v>145</v>
      </c>
      <c r="G314">
        <v>3.5496E-2</v>
      </c>
      <c r="H314">
        <v>3.7136000000000002E-2</v>
      </c>
      <c r="I314">
        <v>325.0652</v>
      </c>
      <c r="J314">
        <v>580.07989999999995</v>
      </c>
      <c r="K314">
        <v>1035.154</v>
      </c>
      <c r="L314">
        <v>1847.2349999999999</v>
      </c>
      <c r="M314">
        <v>5.6826610000000004</v>
      </c>
      <c r="N314">
        <v>3821.7240000000002</v>
      </c>
      <c r="O314">
        <v>5896.6319999999996</v>
      </c>
      <c r="P314">
        <v>9098.0580000000009</v>
      </c>
      <c r="Q314">
        <v>14037.62</v>
      </c>
      <c r="R314">
        <v>3.673111</v>
      </c>
      <c r="S314">
        <v>11537.11</v>
      </c>
      <c r="T314">
        <v>7891.2879999999996</v>
      </c>
      <c r="U314">
        <v>5397.5739999999996</v>
      </c>
      <c r="V314">
        <v>3691.895</v>
      </c>
      <c r="W314">
        <v>0.3200017</v>
      </c>
      <c r="X314">
        <v>14761.45</v>
      </c>
      <c r="Y314">
        <v>14997.23</v>
      </c>
      <c r="Z314">
        <v>15236.78</v>
      </c>
      <c r="AA314">
        <v>15480.15</v>
      </c>
      <c r="AB314">
        <v>1.0486880000000001</v>
      </c>
      <c r="AC314">
        <v>3.56E-2</v>
      </c>
      <c r="AD314">
        <v>13855.49</v>
      </c>
      <c r="AE314">
        <v>14134.41</v>
      </c>
      <c r="AF314">
        <v>14418.95</v>
      </c>
      <c r="AG314">
        <v>14709.22</v>
      </c>
      <c r="AH314">
        <v>1.061617</v>
      </c>
      <c r="BM314">
        <v>7.9369800000000001</v>
      </c>
      <c r="BN314">
        <v>7.8434759999999999</v>
      </c>
      <c r="BO314">
        <v>7.751074</v>
      </c>
      <c r="BP314">
        <v>7.6597600000000003</v>
      </c>
      <c r="BQ314">
        <v>0.96507229999999999</v>
      </c>
      <c r="BR314">
        <v>79783</v>
      </c>
      <c r="BS314">
        <v>54009</v>
      </c>
      <c r="BT314">
        <v>26333</v>
      </c>
      <c r="BU314">
        <v>16186</v>
      </c>
      <c r="BV314">
        <v>0.67694869999999996</v>
      </c>
      <c r="BW314">
        <v>0.61466600000000005</v>
      </c>
      <c r="BX314">
        <v>0.90799490000000005</v>
      </c>
      <c r="BY314">
        <v>27873.89</v>
      </c>
      <c r="BZ314">
        <v>33011.29</v>
      </c>
      <c r="CA314">
        <v>32611.07</v>
      </c>
      <c r="CB314">
        <v>38702.269999999997</v>
      </c>
      <c r="CC314">
        <v>37779.339999999997</v>
      </c>
      <c r="CD314">
        <v>45035.54</v>
      </c>
      <c r="CE314">
        <v>42734.42</v>
      </c>
      <c r="CF314">
        <v>50458.68</v>
      </c>
      <c r="CG314">
        <v>0.84437459999999998</v>
      </c>
      <c r="CH314">
        <v>0.84261410000000003</v>
      </c>
      <c r="CI314">
        <v>0.83887829999999997</v>
      </c>
      <c r="CJ314">
        <v>0.84691910000000004</v>
      </c>
      <c r="CK314">
        <v>22.982279999999999</v>
      </c>
      <c r="CL314">
        <v>22.831119999999999</v>
      </c>
      <c r="CM314">
        <v>22.679950000000002</v>
      </c>
      <c r="CN314">
        <v>22.528790000000001</v>
      </c>
      <c r="CO314">
        <v>22.37762</v>
      </c>
      <c r="CP314">
        <v>22.226459999999999</v>
      </c>
      <c r="CQ314">
        <v>0.96711270000000005</v>
      </c>
      <c r="CR314">
        <v>18.39331</v>
      </c>
      <c r="CS314">
        <v>18.232099999999999</v>
      </c>
      <c r="CT314">
        <v>18.070889999999999</v>
      </c>
      <c r="CU314">
        <v>17.909680000000002</v>
      </c>
      <c r="CV314">
        <v>17.748470000000001</v>
      </c>
      <c r="CW314">
        <v>17.587260000000001</v>
      </c>
      <c r="CX314">
        <v>0.9561771</v>
      </c>
      <c r="CY314">
        <v>1.019709</v>
      </c>
      <c r="CZ314">
        <v>1.016791</v>
      </c>
      <c r="DA314">
        <v>1.0138739999999999</v>
      </c>
      <c r="DB314">
        <v>1.010956</v>
      </c>
      <c r="DC314">
        <v>1.0080389999999999</v>
      </c>
      <c r="DD314">
        <v>1.0051209999999999</v>
      </c>
      <c r="DE314">
        <v>0.98569439999999997</v>
      </c>
      <c r="DF314">
        <v>24385.8</v>
      </c>
      <c r="DG314">
        <v>159829.70000000001</v>
      </c>
      <c r="DH314">
        <v>17950.13</v>
      </c>
      <c r="DI314">
        <v>148451.4</v>
      </c>
      <c r="DJ314">
        <v>0.15257370000000001</v>
      </c>
      <c r="DK314">
        <v>0.12091590000000001</v>
      </c>
      <c r="DL314">
        <v>0.89178020000000002</v>
      </c>
      <c r="DM314">
        <v>1.1006999999999999E-2</v>
      </c>
      <c r="DN314">
        <v>129332.0399</v>
      </c>
      <c r="DO314">
        <v>185176.4676</v>
      </c>
      <c r="DP314">
        <v>0.69842590000000004</v>
      </c>
    </row>
    <row r="315" spans="1:120" x14ac:dyDescent="0.25">
      <c r="A315">
        <v>2012</v>
      </c>
      <c r="B315" s="1" t="s">
        <v>146</v>
      </c>
      <c r="C315" s="1" t="s">
        <v>147</v>
      </c>
      <c r="D315">
        <v>10</v>
      </c>
      <c r="E315" s="1" t="s">
        <v>126</v>
      </c>
      <c r="F315" s="1" t="s">
        <v>148</v>
      </c>
      <c r="G315">
        <v>2.9727E-2</v>
      </c>
      <c r="H315">
        <v>4.5592000000000001E-2</v>
      </c>
      <c r="I315">
        <v>739.16890000000001</v>
      </c>
      <c r="J315">
        <v>1097.5999999999999</v>
      </c>
      <c r="K315">
        <v>1629.837</v>
      </c>
      <c r="L315">
        <v>2420.163</v>
      </c>
      <c r="M315">
        <v>3.274168</v>
      </c>
      <c r="N315">
        <v>9321.4339999999993</v>
      </c>
      <c r="O315">
        <v>9577.7549999999992</v>
      </c>
      <c r="P315">
        <v>9841.125</v>
      </c>
      <c r="Q315">
        <v>10111.74</v>
      </c>
      <c r="R315">
        <v>1.084784</v>
      </c>
      <c r="S315">
        <v>2953.761</v>
      </c>
      <c r="T315">
        <v>3261.6840000000002</v>
      </c>
      <c r="U315">
        <v>3601.7069999999999</v>
      </c>
      <c r="V315">
        <v>3977.1770000000001</v>
      </c>
      <c r="W315">
        <v>1.346479</v>
      </c>
      <c r="X315">
        <v>10200.67</v>
      </c>
      <c r="Y315">
        <v>11274.9</v>
      </c>
      <c r="Z315">
        <v>12462.26</v>
      </c>
      <c r="AA315">
        <v>13774.66</v>
      </c>
      <c r="AB315">
        <v>1.350368</v>
      </c>
      <c r="AC315">
        <v>0.1171</v>
      </c>
      <c r="AD315">
        <v>11103.93</v>
      </c>
      <c r="AE315">
        <v>11884.57</v>
      </c>
      <c r="AF315">
        <v>12720.08</v>
      </c>
      <c r="AG315">
        <v>13614.33</v>
      </c>
      <c r="AH315">
        <v>1.2260819999999999</v>
      </c>
      <c r="BM315">
        <v>6.9564370000000002</v>
      </c>
      <c r="BN315">
        <v>6.8920060000000003</v>
      </c>
      <c r="BO315">
        <v>6.8281720000000004</v>
      </c>
      <c r="BP315">
        <v>6.7649299999999997</v>
      </c>
      <c r="BQ315">
        <v>0.97247050000000002</v>
      </c>
      <c r="BR315">
        <v>21133</v>
      </c>
      <c r="BS315">
        <v>9737</v>
      </c>
      <c r="BT315">
        <v>8891</v>
      </c>
      <c r="BU315">
        <v>3726</v>
      </c>
      <c r="BV315">
        <v>0.46074860000000001</v>
      </c>
      <c r="BW315">
        <v>0.41907549999999999</v>
      </c>
      <c r="BX315">
        <v>0.90955350000000001</v>
      </c>
      <c r="BY315">
        <v>27046.880000000001</v>
      </c>
      <c r="BZ315">
        <v>31786.99</v>
      </c>
      <c r="CA315">
        <v>31454.34</v>
      </c>
      <c r="CB315">
        <v>37160.699999999997</v>
      </c>
      <c r="CC315">
        <v>36760.31</v>
      </c>
      <c r="CD315">
        <v>43014.73</v>
      </c>
      <c r="CE315">
        <v>41426.519999999997</v>
      </c>
      <c r="CF315">
        <v>48086.21</v>
      </c>
      <c r="CG315">
        <v>0.85087880000000005</v>
      </c>
      <c r="CH315">
        <v>0.84644090000000005</v>
      </c>
      <c r="CI315">
        <v>0.85459830000000003</v>
      </c>
      <c r="CJ315">
        <v>0.86150510000000002</v>
      </c>
      <c r="CK315">
        <v>11.38443</v>
      </c>
      <c r="CL315">
        <v>17.333259999999999</v>
      </c>
      <c r="CM315">
        <v>23.28209</v>
      </c>
      <c r="CN315">
        <v>29.230930000000001</v>
      </c>
      <c r="CO315">
        <v>35.179760000000002</v>
      </c>
      <c r="CP315">
        <v>41.128599999999999</v>
      </c>
      <c r="CQ315">
        <v>3.6127060000000002</v>
      </c>
      <c r="CR315">
        <v>23.244389999999999</v>
      </c>
      <c r="CS315">
        <v>21.443930000000002</v>
      </c>
      <c r="CT315">
        <v>19.643470000000001</v>
      </c>
      <c r="CU315">
        <v>17.84301</v>
      </c>
      <c r="CV315">
        <v>16.042539999999999</v>
      </c>
      <c r="CW315">
        <v>14.24208</v>
      </c>
      <c r="CX315">
        <v>0.61271039999999999</v>
      </c>
      <c r="CY315">
        <v>1.016003</v>
      </c>
      <c r="CZ315">
        <v>1.013752</v>
      </c>
      <c r="DA315">
        <v>1.011501</v>
      </c>
      <c r="DB315">
        <v>1.00925</v>
      </c>
      <c r="DC315">
        <v>1.006999</v>
      </c>
      <c r="DD315">
        <v>1.004748</v>
      </c>
      <c r="DE315">
        <v>0.988923</v>
      </c>
      <c r="DF315">
        <v>26143.39</v>
      </c>
      <c r="DG315">
        <v>109776.1</v>
      </c>
      <c r="DH315">
        <v>17939.55</v>
      </c>
      <c r="DI315">
        <v>96570.34</v>
      </c>
      <c r="DJ315">
        <v>0.238152</v>
      </c>
      <c r="DK315">
        <v>0.18576670000000001</v>
      </c>
      <c r="DL315">
        <v>0.86004329999999996</v>
      </c>
      <c r="DM315">
        <v>8.0048999999999995E-2</v>
      </c>
      <c r="DN315">
        <v>79809.634829999995</v>
      </c>
      <c r="DO315">
        <v>140106.42110000001</v>
      </c>
      <c r="DP315">
        <v>0.56963580000000003</v>
      </c>
    </row>
    <row r="316" spans="1:120" x14ac:dyDescent="0.25">
      <c r="A316">
        <v>2012</v>
      </c>
      <c r="B316" s="1" t="s">
        <v>149</v>
      </c>
      <c r="C316" s="1" t="s">
        <v>150</v>
      </c>
      <c r="D316">
        <v>11</v>
      </c>
      <c r="E316" s="1" t="s">
        <v>126</v>
      </c>
      <c r="F316" s="1" t="s">
        <v>148</v>
      </c>
      <c r="I316">
        <v>1097.4590000000001</v>
      </c>
      <c r="J316">
        <v>1587.846</v>
      </c>
      <c r="K316">
        <v>2297.355</v>
      </c>
      <c r="L316">
        <v>3323.9009999999998</v>
      </c>
      <c r="M316">
        <v>3.028724</v>
      </c>
      <c r="N316">
        <v>5234.1940000000004</v>
      </c>
      <c r="O316">
        <v>5370.2340000000004</v>
      </c>
      <c r="P316">
        <v>5509.8149999999996</v>
      </c>
      <c r="Q316">
        <v>5653.0190000000002</v>
      </c>
      <c r="R316">
        <v>1.080017</v>
      </c>
      <c r="S316">
        <v>24666.31</v>
      </c>
      <c r="T316">
        <v>21792.6</v>
      </c>
      <c r="U316">
        <v>19253.68</v>
      </c>
      <c r="V316">
        <v>17010.560000000001</v>
      </c>
      <c r="W316">
        <v>0.68962730000000005</v>
      </c>
      <c r="X316">
        <v>23820.99</v>
      </c>
      <c r="Y316">
        <v>23077.81</v>
      </c>
      <c r="Z316">
        <v>22357.85</v>
      </c>
      <c r="AA316">
        <v>21660.34</v>
      </c>
      <c r="AB316">
        <v>0.9092964</v>
      </c>
      <c r="AD316">
        <v>13675.94</v>
      </c>
      <c r="AE316">
        <v>14065.45</v>
      </c>
      <c r="AF316">
        <v>14466.03</v>
      </c>
      <c r="AG316">
        <v>14878.03</v>
      </c>
      <c r="AH316">
        <v>1.087898</v>
      </c>
      <c r="BM316">
        <v>8.369904</v>
      </c>
      <c r="BN316">
        <v>8.3054480000000002</v>
      </c>
      <c r="BO316">
        <v>8.2414869999999993</v>
      </c>
      <c r="BP316">
        <v>8.1780200000000001</v>
      </c>
      <c r="BQ316">
        <v>0.97707449999999996</v>
      </c>
      <c r="BR316">
        <v>16204</v>
      </c>
      <c r="BS316">
        <v>12225</v>
      </c>
      <c r="BT316">
        <v>7393</v>
      </c>
      <c r="BU316">
        <v>5399</v>
      </c>
      <c r="BV316">
        <v>0.75444330000000004</v>
      </c>
      <c r="BW316">
        <v>0.73028539999999997</v>
      </c>
      <c r="BX316">
        <v>0.96797909999999998</v>
      </c>
      <c r="BY316">
        <v>25894.89</v>
      </c>
      <c r="BZ316">
        <v>33955.14</v>
      </c>
      <c r="CA316">
        <v>32140.13</v>
      </c>
      <c r="CB316">
        <v>42231.16</v>
      </c>
      <c r="CC316">
        <v>39558.35</v>
      </c>
      <c r="CD316">
        <v>52650.55</v>
      </c>
      <c r="CE316">
        <v>47941.26</v>
      </c>
      <c r="CF316">
        <v>62413.71</v>
      </c>
      <c r="CG316">
        <v>0.76262059999999998</v>
      </c>
      <c r="CH316">
        <v>0.76105250000000002</v>
      </c>
      <c r="CI316">
        <v>0.75133779999999994</v>
      </c>
      <c r="CJ316">
        <v>0.76812060000000004</v>
      </c>
      <c r="CK316">
        <v>45.65831</v>
      </c>
      <c r="CL316">
        <v>43.715499999999999</v>
      </c>
      <c r="CM316">
        <v>41.7727</v>
      </c>
      <c r="CN316">
        <v>39.829889999999999</v>
      </c>
      <c r="CO316">
        <v>37.887079999999997</v>
      </c>
      <c r="CP316">
        <v>35.944279999999999</v>
      </c>
      <c r="CQ316">
        <v>0.78724499999999997</v>
      </c>
      <c r="CR316">
        <v>83.571690000000004</v>
      </c>
      <c r="CS316">
        <v>84.161540000000002</v>
      </c>
      <c r="CT316">
        <v>84.751379999999997</v>
      </c>
      <c r="CU316">
        <v>85.341220000000007</v>
      </c>
      <c r="CV316">
        <v>85.931070000000005</v>
      </c>
      <c r="CW316">
        <v>86.520899999999997</v>
      </c>
      <c r="CX316">
        <v>1.03529</v>
      </c>
      <c r="CY316">
        <v>1.121669</v>
      </c>
      <c r="CZ316">
        <v>1.1520600000000001</v>
      </c>
      <c r="DA316">
        <v>1.1824520000000001</v>
      </c>
      <c r="DB316">
        <v>1.2128429999999999</v>
      </c>
      <c r="DC316">
        <v>1.2432350000000001</v>
      </c>
      <c r="DD316">
        <v>1.2736259999999999</v>
      </c>
      <c r="DE316">
        <v>1.1354740000000001</v>
      </c>
      <c r="DF316">
        <v>20848</v>
      </c>
      <c r="DG316">
        <v>139359.1</v>
      </c>
      <c r="DH316">
        <v>16901.04</v>
      </c>
      <c r="DI316">
        <v>123437.7</v>
      </c>
      <c r="DJ316">
        <v>0.14959910000000001</v>
      </c>
      <c r="DK316">
        <v>0.1369196</v>
      </c>
      <c r="DL316">
        <v>0.79413069999999997</v>
      </c>
      <c r="DM316">
        <v>0.39400099999999999</v>
      </c>
      <c r="DN316">
        <v>82961.127710000001</v>
      </c>
      <c r="DO316">
        <v>236350.17540000001</v>
      </c>
      <c r="DP316">
        <v>0.35100940000000003</v>
      </c>
    </row>
    <row r="317" spans="1:120" x14ac:dyDescent="0.25">
      <c r="A317">
        <v>2012</v>
      </c>
      <c r="B317" s="1" t="s">
        <v>151</v>
      </c>
      <c r="C317" s="1" t="s">
        <v>152</v>
      </c>
      <c r="D317">
        <v>12</v>
      </c>
      <c r="E317" s="1" t="s">
        <v>126</v>
      </c>
      <c r="F317" s="1" t="s">
        <v>148</v>
      </c>
      <c r="G317">
        <v>3.2183999999999997E-2</v>
      </c>
      <c r="H317">
        <v>3.1182000000000001E-2</v>
      </c>
      <c r="I317">
        <v>531.18640000000005</v>
      </c>
      <c r="J317">
        <v>727.87099999999998</v>
      </c>
      <c r="K317">
        <v>997.38279999999997</v>
      </c>
      <c r="L317">
        <v>1366.6880000000001</v>
      </c>
      <c r="M317">
        <v>2.5728970000000002</v>
      </c>
      <c r="N317">
        <v>2830.4630000000002</v>
      </c>
      <c r="O317">
        <v>3136.9540000000002</v>
      </c>
      <c r="P317">
        <v>3476.6329999999998</v>
      </c>
      <c r="Q317">
        <v>3853.0929999999998</v>
      </c>
      <c r="R317">
        <v>1.361294</v>
      </c>
      <c r="S317">
        <v>3660.4670000000001</v>
      </c>
      <c r="T317">
        <v>3532.2139999999999</v>
      </c>
      <c r="U317">
        <v>3408.453</v>
      </c>
      <c r="V317">
        <v>3289.03</v>
      </c>
      <c r="W317">
        <v>0.89852750000000003</v>
      </c>
      <c r="X317">
        <v>6893.3810000000003</v>
      </c>
      <c r="Y317">
        <v>6971.6880000000001</v>
      </c>
      <c r="Z317">
        <v>7050.8860000000004</v>
      </c>
      <c r="AA317">
        <v>7130.982</v>
      </c>
      <c r="AB317">
        <v>1.0344679999999999</v>
      </c>
      <c r="AC317">
        <v>-4.3900000000000002E-2</v>
      </c>
      <c r="AD317">
        <v>6700.2139999999999</v>
      </c>
      <c r="AE317">
        <v>7087.0420000000004</v>
      </c>
      <c r="AF317">
        <v>7496.2039999999997</v>
      </c>
      <c r="AG317">
        <v>7928.9880000000003</v>
      </c>
      <c r="AH317">
        <v>1.1833929999999999</v>
      </c>
      <c r="BM317">
        <v>7.2563329999999997</v>
      </c>
      <c r="BN317">
        <v>7.0378499999999997</v>
      </c>
      <c r="BO317">
        <v>6.8259460000000001</v>
      </c>
      <c r="BP317">
        <v>6.6204219999999996</v>
      </c>
      <c r="BQ317">
        <v>0.91236459999999997</v>
      </c>
      <c r="BR317">
        <v>439376</v>
      </c>
      <c r="BS317">
        <v>222501</v>
      </c>
      <c r="BT317">
        <v>228855</v>
      </c>
      <c r="BU317">
        <v>94776</v>
      </c>
      <c r="BV317">
        <v>0.50640229999999997</v>
      </c>
      <c r="BW317">
        <v>0.41413119999999998</v>
      </c>
      <c r="BX317">
        <v>0.81779100000000005</v>
      </c>
      <c r="BY317">
        <v>24421.59</v>
      </c>
      <c r="BZ317">
        <v>28486.37</v>
      </c>
      <c r="CA317">
        <v>27566.34</v>
      </c>
      <c r="CB317">
        <v>32297.89</v>
      </c>
      <c r="CC317">
        <v>31100.959999999999</v>
      </c>
      <c r="CD317">
        <v>36591.360000000001</v>
      </c>
      <c r="CE317">
        <v>34389.230000000003</v>
      </c>
      <c r="CF317">
        <v>40224.76</v>
      </c>
      <c r="CG317">
        <v>0.85730790000000001</v>
      </c>
      <c r="CH317">
        <v>0.85350289999999995</v>
      </c>
      <c r="CI317">
        <v>0.84995370000000003</v>
      </c>
      <c r="CJ317">
        <v>0.85492710000000005</v>
      </c>
      <c r="CK317">
        <v>28.384450000000001</v>
      </c>
      <c r="CL317">
        <v>27.73029</v>
      </c>
      <c r="CM317">
        <v>27.076129999999999</v>
      </c>
      <c r="CN317">
        <v>26.421970000000002</v>
      </c>
      <c r="CO317">
        <v>25.76782</v>
      </c>
      <c r="CP317">
        <v>25.113659999999999</v>
      </c>
      <c r="CQ317">
        <v>0.88476809999999995</v>
      </c>
      <c r="CR317">
        <v>15.292680000000001</v>
      </c>
      <c r="CS317">
        <v>15.47941</v>
      </c>
      <c r="CT317">
        <v>15.666130000000001</v>
      </c>
      <c r="CU317">
        <v>15.85286</v>
      </c>
      <c r="CV317">
        <v>16.03959</v>
      </c>
      <c r="CW317">
        <v>16.226320000000001</v>
      </c>
      <c r="CX317">
        <v>1.061051</v>
      </c>
      <c r="CY317">
        <v>0.9997045</v>
      </c>
      <c r="CZ317">
        <v>1.0074890000000001</v>
      </c>
      <c r="DA317">
        <v>1.015274</v>
      </c>
      <c r="DB317">
        <v>1.0230589999999999</v>
      </c>
      <c r="DC317">
        <v>1.030843</v>
      </c>
      <c r="DD317">
        <v>1.0386280000000001</v>
      </c>
      <c r="DE317">
        <v>1.0389349999999999</v>
      </c>
      <c r="DF317">
        <v>25127.7</v>
      </c>
      <c r="DG317">
        <v>104204.3</v>
      </c>
      <c r="DH317">
        <v>18863.37</v>
      </c>
      <c r="DI317">
        <v>91240.29</v>
      </c>
      <c r="DJ317">
        <v>0.24113870000000001</v>
      </c>
      <c r="DK317">
        <v>0.20674390000000001</v>
      </c>
      <c r="DL317">
        <v>0.87607979999999996</v>
      </c>
      <c r="DM317">
        <v>6.7793000000000006E-2</v>
      </c>
      <c r="DN317">
        <v>69590.929740000007</v>
      </c>
      <c r="DO317">
        <v>120052.2594</v>
      </c>
      <c r="DP317">
        <v>0.57967199999999997</v>
      </c>
    </row>
    <row r="318" spans="1:120" x14ac:dyDescent="0.25">
      <c r="A318">
        <v>2012</v>
      </c>
      <c r="B318" s="1" t="s">
        <v>153</v>
      </c>
      <c r="C318" s="1" t="s">
        <v>154</v>
      </c>
      <c r="D318">
        <v>13</v>
      </c>
      <c r="E318" s="1" t="s">
        <v>126</v>
      </c>
      <c r="F318" s="1" t="s">
        <v>148</v>
      </c>
      <c r="G318">
        <v>3.8589999999999999E-2</v>
      </c>
      <c r="H318">
        <v>4.6405000000000002E-2</v>
      </c>
      <c r="I318">
        <v>383.0016</v>
      </c>
      <c r="J318">
        <v>561.03809999999999</v>
      </c>
      <c r="K318">
        <v>821.83410000000003</v>
      </c>
      <c r="L318">
        <v>1203.8599999999999</v>
      </c>
      <c r="M318">
        <v>3.143224</v>
      </c>
      <c r="N318">
        <v>5262.8029999999999</v>
      </c>
      <c r="O318">
        <v>5198.223</v>
      </c>
      <c r="P318">
        <v>5134.4369999999999</v>
      </c>
      <c r="Q318">
        <v>5071.433</v>
      </c>
      <c r="R318">
        <v>0.96363719999999997</v>
      </c>
      <c r="S318">
        <v>3376.797</v>
      </c>
      <c r="T318">
        <v>3373.1880000000001</v>
      </c>
      <c r="U318">
        <v>3369.5830000000001</v>
      </c>
      <c r="V318">
        <v>3365.9810000000002</v>
      </c>
      <c r="W318">
        <v>0.99679720000000005</v>
      </c>
      <c r="X318">
        <v>8044.7470000000003</v>
      </c>
      <c r="Y318">
        <v>8094.3130000000001</v>
      </c>
      <c r="Z318">
        <v>8144.1850000000004</v>
      </c>
      <c r="AA318">
        <v>8194.3639999999996</v>
      </c>
      <c r="AB318">
        <v>1.0185979999999999</v>
      </c>
      <c r="AC318">
        <v>0.18240000000000001</v>
      </c>
      <c r="AD318">
        <v>7073.7120000000004</v>
      </c>
      <c r="AE318">
        <v>7518.9840000000004</v>
      </c>
      <c r="AF318">
        <v>7992.2849999999999</v>
      </c>
      <c r="AG318">
        <v>8495.3790000000008</v>
      </c>
      <c r="AH318">
        <v>1.200979</v>
      </c>
      <c r="BM318">
        <v>6.7368680000000003</v>
      </c>
      <c r="BN318">
        <v>6.7986009999999997</v>
      </c>
      <c r="BO318">
        <v>6.8609</v>
      </c>
      <c r="BP318">
        <v>6.9237690000000001</v>
      </c>
      <c r="BQ318">
        <v>1.0277430000000001</v>
      </c>
      <c r="BR318">
        <v>288511</v>
      </c>
      <c r="BS318">
        <v>145150</v>
      </c>
      <c r="BT318">
        <v>152522</v>
      </c>
      <c r="BU318">
        <v>61479</v>
      </c>
      <c r="BV318">
        <v>0.5031004</v>
      </c>
      <c r="BW318">
        <v>0.40308280000000002</v>
      </c>
      <c r="BX318">
        <v>0.80119759999999995</v>
      </c>
      <c r="BY318">
        <v>21630.32</v>
      </c>
      <c r="BZ318">
        <v>28092.84</v>
      </c>
      <c r="CA318">
        <v>25129.83</v>
      </c>
      <c r="CB318">
        <v>32611.56</v>
      </c>
      <c r="CC318">
        <v>28852.14</v>
      </c>
      <c r="CD318">
        <v>37577.71</v>
      </c>
      <c r="CE318">
        <v>32379.599999999999</v>
      </c>
      <c r="CF318">
        <v>42080.75</v>
      </c>
      <c r="CG318">
        <v>0.76995829999999998</v>
      </c>
      <c r="CH318">
        <v>0.77058040000000005</v>
      </c>
      <c r="CI318">
        <v>0.76779929999999996</v>
      </c>
      <c r="CJ318">
        <v>0.76946349999999997</v>
      </c>
      <c r="CK318">
        <v>27.205200000000001</v>
      </c>
      <c r="CL318">
        <v>27.182310000000001</v>
      </c>
      <c r="CM318">
        <v>27.159420000000001</v>
      </c>
      <c r="CN318">
        <v>27.136520000000001</v>
      </c>
      <c r="CO318">
        <v>27.113630000000001</v>
      </c>
      <c r="CP318">
        <v>27.090730000000001</v>
      </c>
      <c r="CQ318">
        <v>0.99579229999999996</v>
      </c>
      <c r="CR318">
        <v>21.181069999999998</v>
      </c>
      <c r="CS318">
        <v>21.179200000000002</v>
      </c>
      <c r="CT318">
        <v>21.177340000000001</v>
      </c>
      <c r="CU318">
        <v>21.175470000000001</v>
      </c>
      <c r="CV318">
        <v>21.17361</v>
      </c>
      <c r="CW318">
        <v>21.17174</v>
      </c>
      <c r="CX318">
        <v>0.99955959999999999</v>
      </c>
      <c r="CY318">
        <v>1.0334140000000001</v>
      </c>
      <c r="CZ318">
        <v>1.0212110000000001</v>
      </c>
      <c r="DA318">
        <v>1.009007</v>
      </c>
      <c r="DB318">
        <v>0.99680400000000002</v>
      </c>
      <c r="DC318">
        <v>0.9846007</v>
      </c>
      <c r="DD318">
        <v>0.97239730000000002</v>
      </c>
      <c r="DE318">
        <v>0.94095629999999997</v>
      </c>
      <c r="DF318">
        <v>24329.03</v>
      </c>
      <c r="DG318">
        <v>107839</v>
      </c>
      <c r="DH318">
        <v>18559.57</v>
      </c>
      <c r="DI318">
        <v>94953.14</v>
      </c>
      <c r="DJ318">
        <v>0.2256051</v>
      </c>
      <c r="DK318">
        <v>0.1954603</v>
      </c>
      <c r="DL318">
        <v>0.89505409999999996</v>
      </c>
      <c r="DM318">
        <v>4.7470999999999999E-2</v>
      </c>
      <c r="DN318">
        <v>70508.534270000004</v>
      </c>
      <c r="DO318">
        <v>126616.0646</v>
      </c>
      <c r="DP318">
        <v>0.55686880000000005</v>
      </c>
    </row>
    <row r="319" spans="1:120" x14ac:dyDescent="0.25">
      <c r="A319">
        <v>2012</v>
      </c>
      <c r="B319" s="1" t="s">
        <v>155</v>
      </c>
      <c r="C319" s="1" t="s">
        <v>156</v>
      </c>
      <c r="D319">
        <v>15</v>
      </c>
      <c r="E319" s="1" t="s">
        <v>130</v>
      </c>
      <c r="F319" s="1" t="s">
        <v>131</v>
      </c>
      <c r="G319">
        <v>2.5416000000000001E-2</v>
      </c>
      <c r="H319">
        <v>2.9982000000000002E-2</v>
      </c>
      <c r="I319">
        <v>990.28719999999998</v>
      </c>
      <c r="J319">
        <v>1432.7850000000001</v>
      </c>
      <c r="K319">
        <v>2073.0079999999998</v>
      </c>
      <c r="L319">
        <v>2999.3049999999998</v>
      </c>
      <c r="M319">
        <v>3.0287229999999998</v>
      </c>
      <c r="N319">
        <v>12970.42</v>
      </c>
      <c r="O319">
        <v>13307.53</v>
      </c>
      <c r="P319">
        <v>13653.41</v>
      </c>
      <c r="Q319">
        <v>14008.27</v>
      </c>
      <c r="R319">
        <v>1.080017</v>
      </c>
      <c r="S319">
        <v>296.71679999999998</v>
      </c>
      <c r="T319">
        <v>262.14819999999997</v>
      </c>
      <c r="U319">
        <v>231.607</v>
      </c>
      <c r="V319">
        <v>204.624</v>
      </c>
      <c r="W319">
        <v>0.68962730000000005</v>
      </c>
      <c r="X319">
        <v>11543.81</v>
      </c>
      <c r="Y319">
        <v>11183.66</v>
      </c>
      <c r="Z319">
        <v>10834.76</v>
      </c>
      <c r="AA319">
        <v>10496.74</v>
      </c>
      <c r="AB319">
        <v>0.90929559999999998</v>
      </c>
      <c r="AD319">
        <v>10661.18</v>
      </c>
      <c r="AE319">
        <v>10964.81</v>
      </c>
      <c r="AF319">
        <v>11277.09</v>
      </c>
      <c r="AG319">
        <v>11598.27</v>
      </c>
      <c r="AH319">
        <v>1.0878969999999999</v>
      </c>
      <c r="BM319">
        <v>6.5038499999999999</v>
      </c>
      <c r="BN319">
        <v>6.4537630000000004</v>
      </c>
      <c r="BO319">
        <v>6.4040629999999998</v>
      </c>
      <c r="BP319">
        <v>6.3547459999999996</v>
      </c>
      <c r="BQ319">
        <v>0.97707460000000002</v>
      </c>
      <c r="BR319">
        <v>36104</v>
      </c>
      <c r="BS319">
        <v>17946</v>
      </c>
      <c r="BT319">
        <v>12147</v>
      </c>
      <c r="BU319">
        <v>6475</v>
      </c>
      <c r="BV319">
        <v>0.49706400000000001</v>
      </c>
      <c r="BW319">
        <v>0.53305349999999996</v>
      </c>
      <c r="BX319">
        <v>1.0724039999999999</v>
      </c>
      <c r="BY319">
        <v>23885.66</v>
      </c>
      <c r="BZ319">
        <v>27425.8</v>
      </c>
      <c r="CA319">
        <v>27073.599999999999</v>
      </c>
      <c r="CB319">
        <v>31075.49</v>
      </c>
      <c r="CC319">
        <v>30929.1</v>
      </c>
      <c r="CD319">
        <v>35439.39</v>
      </c>
      <c r="CE319">
        <v>33906.97</v>
      </c>
      <c r="CF319">
        <v>39126.699999999997</v>
      </c>
      <c r="CG319">
        <v>0.8709192</v>
      </c>
      <c r="CH319">
        <v>0.87122010000000005</v>
      </c>
      <c r="CI319">
        <v>0.87273219999999996</v>
      </c>
      <c r="CJ319">
        <v>0.86659430000000004</v>
      </c>
      <c r="CY319">
        <v>1.0142770000000001</v>
      </c>
      <c r="CZ319">
        <v>1.014329</v>
      </c>
      <c r="DA319">
        <v>1.014381</v>
      </c>
      <c r="DB319">
        <v>1.0144329999999999</v>
      </c>
      <c r="DC319">
        <v>1.0144850000000001</v>
      </c>
      <c r="DD319">
        <v>1.0145379999999999</v>
      </c>
      <c r="DE319">
        <v>1.000257</v>
      </c>
      <c r="DF319">
        <v>28802.51</v>
      </c>
      <c r="DG319">
        <v>108071.8</v>
      </c>
      <c r="DH319">
        <v>21755.8</v>
      </c>
      <c r="DI319">
        <v>99550.53</v>
      </c>
      <c r="DJ319">
        <v>0.26651279999999999</v>
      </c>
      <c r="DK319">
        <v>0.21854029999999999</v>
      </c>
      <c r="DL319">
        <v>0.7965681</v>
      </c>
      <c r="DM319">
        <v>5.0162999999999999E-2</v>
      </c>
      <c r="DN319">
        <v>82370.953259999995</v>
      </c>
      <c r="DO319">
        <v>135622.1501</v>
      </c>
      <c r="DP319">
        <v>0.60735620000000001</v>
      </c>
    </row>
    <row r="320" spans="1:120" x14ac:dyDescent="0.25">
      <c r="A320">
        <v>2012</v>
      </c>
      <c r="B320" s="1" t="s">
        <v>157</v>
      </c>
      <c r="C320" s="1" t="s">
        <v>158</v>
      </c>
      <c r="D320">
        <v>16</v>
      </c>
      <c r="E320" s="1" t="s">
        <v>130</v>
      </c>
      <c r="F320" s="1" t="s">
        <v>134</v>
      </c>
      <c r="G320">
        <v>3.2072000000000003E-2</v>
      </c>
      <c r="H320">
        <v>3.3008999999999997E-2</v>
      </c>
      <c r="I320">
        <v>377.93419999999998</v>
      </c>
      <c r="J320">
        <v>595.75019999999995</v>
      </c>
      <c r="K320">
        <v>939.10080000000005</v>
      </c>
      <c r="L320">
        <v>1480.336</v>
      </c>
      <c r="M320">
        <v>3.9169139999999998</v>
      </c>
      <c r="N320">
        <v>4607.7929999999997</v>
      </c>
      <c r="O320">
        <v>4791.0789999999997</v>
      </c>
      <c r="P320">
        <v>4981.6540000000005</v>
      </c>
      <c r="Q320">
        <v>5179.8100000000004</v>
      </c>
      <c r="R320">
        <v>1.1241410000000001</v>
      </c>
      <c r="S320">
        <v>1591.5830000000001</v>
      </c>
      <c r="T320">
        <v>1384.8720000000001</v>
      </c>
      <c r="U320">
        <v>1205.008</v>
      </c>
      <c r="V320">
        <v>1048.5050000000001</v>
      </c>
      <c r="W320">
        <v>0.65878150000000002</v>
      </c>
      <c r="X320">
        <v>5816.46</v>
      </c>
      <c r="Y320">
        <v>5790.0110000000004</v>
      </c>
      <c r="Z320">
        <v>5763.683</v>
      </c>
      <c r="AA320">
        <v>5737.473</v>
      </c>
      <c r="AB320">
        <v>0.98642010000000002</v>
      </c>
      <c r="AC320">
        <v>-5.0000000000000001E-3</v>
      </c>
      <c r="AD320">
        <v>5344.5510000000004</v>
      </c>
      <c r="AE320">
        <v>5718.5379999999996</v>
      </c>
      <c r="AF320">
        <v>6118.6940000000004</v>
      </c>
      <c r="AG320">
        <v>6546.8509999999997</v>
      </c>
      <c r="AH320">
        <v>1.224958</v>
      </c>
      <c r="BM320">
        <v>5.4330689999999997</v>
      </c>
      <c r="BN320">
        <v>5.6058950000000003</v>
      </c>
      <c r="BO320">
        <v>5.7842190000000002</v>
      </c>
      <c r="BP320">
        <v>5.9682149999999998</v>
      </c>
      <c r="BQ320">
        <v>1.098498</v>
      </c>
      <c r="BR320">
        <v>46971</v>
      </c>
      <c r="BS320">
        <v>15770</v>
      </c>
      <c r="BT320">
        <v>23851</v>
      </c>
      <c r="BU320">
        <v>5431</v>
      </c>
      <c r="BV320">
        <v>0.33573910000000001</v>
      </c>
      <c r="BW320">
        <v>0.2277053</v>
      </c>
      <c r="BX320">
        <v>0.67822119999999997</v>
      </c>
      <c r="BY320">
        <v>19728.75</v>
      </c>
      <c r="BZ320">
        <v>25531.19</v>
      </c>
      <c r="CA320">
        <v>22136.84</v>
      </c>
      <c r="CB320">
        <v>28935.49</v>
      </c>
      <c r="CC320">
        <v>25180.400000000001</v>
      </c>
      <c r="CD320">
        <v>32929.019999999997</v>
      </c>
      <c r="CE320">
        <v>27872.38</v>
      </c>
      <c r="CF320">
        <v>36439.61</v>
      </c>
      <c r="CG320">
        <v>0.77273119999999995</v>
      </c>
      <c r="CH320">
        <v>0.76504119999999998</v>
      </c>
      <c r="CI320">
        <v>0.76468729999999996</v>
      </c>
      <c r="CJ320">
        <v>0.76489240000000003</v>
      </c>
      <c r="CK320">
        <v>31.499379999999999</v>
      </c>
      <c r="CL320">
        <v>29.36815</v>
      </c>
      <c r="CM320">
        <v>27.236910000000002</v>
      </c>
      <c r="CN320">
        <v>25.10568</v>
      </c>
      <c r="CO320">
        <v>22.974450000000001</v>
      </c>
      <c r="CP320">
        <v>20.843209999999999</v>
      </c>
      <c r="CQ320">
        <v>0.66170229999999997</v>
      </c>
      <c r="CR320">
        <v>26.60436</v>
      </c>
      <c r="CS320">
        <v>25.974509999999999</v>
      </c>
      <c r="CT320">
        <v>25.344670000000001</v>
      </c>
      <c r="CU320">
        <v>24.714829999999999</v>
      </c>
      <c r="CV320">
        <v>24.084990000000001</v>
      </c>
      <c r="CW320">
        <v>23.45515</v>
      </c>
      <c r="CX320">
        <v>0.88162799999999997</v>
      </c>
      <c r="CY320">
        <v>1.017908</v>
      </c>
      <c r="CZ320">
        <v>1.0158579999999999</v>
      </c>
      <c r="DA320">
        <v>1.013809</v>
      </c>
      <c r="DB320">
        <v>1.0117590000000001</v>
      </c>
      <c r="DC320">
        <v>1.0097100000000001</v>
      </c>
      <c r="DD320">
        <v>1.00766</v>
      </c>
      <c r="DE320">
        <v>0.98993310000000001</v>
      </c>
      <c r="DF320">
        <v>29443.56</v>
      </c>
      <c r="DG320">
        <v>97725.63</v>
      </c>
      <c r="DH320">
        <v>22595.73</v>
      </c>
      <c r="DI320">
        <v>85289.48</v>
      </c>
      <c r="DJ320">
        <v>0.3012879</v>
      </c>
      <c r="DK320">
        <v>0.26492979999999999</v>
      </c>
      <c r="DL320">
        <v>0.92164199999999996</v>
      </c>
      <c r="DM320">
        <v>6.1744E-2</v>
      </c>
      <c r="DN320">
        <v>67591.69296</v>
      </c>
      <c r="DO320">
        <v>78524.734039999996</v>
      </c>
      <c r="DP320">
        <v>0.86076949999999997</v>
      </c>
    </row>
    <row r="321" spans="1:120" x14ac:dyDescent="0.25">
      <c r="A321">
        <v>2012</v>
      </c>
      <c r="B321" s="1" t="s">
        <v>159</v>
      </c>
      <c r="C321" s="1" t="s">
        <v>160</v>
      </c>
      <c r="D321">
        <v>17</v>
      </c>
      <c r="E321" s="1" t="s">
        <v>161</v>
      </c>
      <c r="F321" s="1" t="s">
        <v>162</v>
      </c>
      <c r="G321">
        <v>3.4465999999999997E-2</v>
      </c>
      <c r="H321">
        <v>4.1882000000000003E-2</v>
      </c>
      <c r="I321">
        <v>248.7166</v>
      </c>
      <c r="J321">
        <v>451.90120000000002</v>
      </c>
      <c r="K321">
        <v>821.07389999999998</v>
      </c>
      <c r="L321">
        <v>1491.836</v>
      </c>
      <c r="M321">
        <v>5.9981369999999998</v>
      </c>
      <c r="N321">
        <v>3359.3609999999999</v>
      </c>
      <c r="O321">
        <v>4270.0119999999997</v>
      </c>
      <c r="P321">
        <v>5427.5219999999999</v>
      </c>
      <c r="Q321">
        <v>6898.81</v>
      </c>
      <c r="R321">
        <v>2.0536080000000001</v>
      </c>
      <c r="S321">
        <v>8294.4840000000004</v>
      </c>
      <c r="T321">
        <v>6380.3819999999996</v>
      </c>
      <c r="U321">
        <v>4907.9939999999997</v>
      </c>
      <c r="V321">
        <v>3775.3850000000002</v>
      </c>
      <c r="W321">
        <v>0.45516810000000002</v>
      </c>
      <c r="X321">
        <v>11562.08</v>
      </c>
      <c r="Y321">
        <v>11097.15</v>
      </c>
      <c r="Z321">
        <v>10650.92</v>
      </c>
      <c r="AA321">
        <v>10222.64</v>
      </c>
      <c r="AB321">
        <v>0.88415239999999995</v>
      </c>
      <c r="AC321">
        <v>-0.21299999999999999</v>
      </c>
      <c r="AD321">
        <v>9872.0220000000008</v>
      </c>
      <c r="AE321">
        <v>9959.6749999999993</v>
      </c>
      <c r="AF321">
        <v>10048.11</v>
      </c>
      <c r="AG321">
        <v>10137.32</v>
      </c>
      <c r="AH321">
        <v>1.0268740000000001</v>
      </c>
      <c r="BM321">
        <v>6.4572130000000003</v>
      </c>
      <c r="BN321">
        <v>6.3331340000000003</v>
      </c>
      <c r="BO321">
        <v>6.2114390000000004</v>
      </c>
      <c r="BP321">
        <v>6.0920829999999997</v>
      </c>
      <c r="BQ321">
        <v>0.94345400000000001</v>
      </c>
      <c r="BR321">
        <v>340440</v>
      </c>
      <c r="BS321">
        <v>182365</v>
      </c>
      <c r="BT321">
        <v>143379</v>
      </c>
      <c r="BU321">
        <v>68003</v>
      </c>
      <c r="BV321">
        <v>0.5356744</v>
      </c>
      <c r="BW321">
        <v>0.4742884</v>
      </c>
      <c r="BX321">
        <v>0.88540430000000003</v>
      </c>
      <c r="BY321">
        <v>26135.22</v>
      </c>
      <c r="BZ321">
        <v>31020.94</v>
      </c>
      <c r="CA321">
        <v>29850.92</v>
      </c>
      <c r="CB321">
        <v>35595.61</v>
      </c>
      <c r="CC321">
        <v>34349.019999999997</v>
      </c>
      <c r="CD321">
        <v>41053.68</v>
      </c>
      <c r="CE321">
        <v>38451.32</v>
      </c>
      <c r="CF321">
        <v>45709.48</v>
      </c>
      <c r="CG321">
        <v>0.84250259999999999</v>
      </c>
      <c r="CH321">
        <v>0.83861240000000004</v>
      </c>
      <c r="CI321">
        <v>0.83668549999999997</v>
      </c>
      <c r="CJ321">
        <v>0.84121109999999999</v>
      </c>
      <c r="CK321">
        <v>27.248899999999999</v>
      </c>
      <c r="CL321">
        <v>27.55143</v>
      </c>
      <c r="CM321">
        <v>27.853960000000001</v>
      </c>
      <c r="CN321">
        <v>28.156490000000002</v>
      </c>
      <c r="CO321">
        <v>28.459019999999999</v>
      </c>
      <c r="CP321">
        <v>28.76155</v>
      </c>
      <c r="CQ321">
        <v>1.055512</v>
      </c>
      <c r="CR321">
        <v>20.923739999999999</v>
      </c>
      <c r="CS321">
        <v>21.587569999999999</v>
      </c>
      <c r="CT321">
        <v>22.25141</v>
      </c>
      <c r="CU321">
        <v>22.91525</v>
      </c>
      <c r="CV321">
        <v>23.579090000000001</v>
      </c>
      <c r="CW321">
        <v>24.242920000000002</v>
      </c>
      <c r="CX321">
        <v>1.158633</v>
      </c>
      <c r="CY321">
        <v>1.0217020000000001</v>
      </c>
      <c r="CZ321">
        <v>1.022689</v>
      </c>
      <c r="DA321">
        <v>1.023676</v>
      </c>
      <c r="DB321">
        <v>1.024662</v>
      </c>
      <c r="DC321">
        <v>1.025649</v>
      </c>
      <c r="DD321">
        <v>1.0266360000000001</v>
      </c>
      <c r="DE321">
        <v>1.004829</v>
      </c>
      <c r="DF321">
        <v>26144.2</v>
      </c>
      <c r="DG321">
        <v>119472.8</v>
      </c>
      <c r="DH321">
        <v>19531.47</v>
      </c>
      <c r="DI321">
        <v>107467</v>
      </c>
      <c r="DJ321">
        <v>0.21882979999999999</v>
      </c>
      <c r="DK321">
        <v>0.18174380000000001</v>
      </c>
      <c r="DL321">
        <v>0.87194150000000004</v>
      </c>
      <c r="DM321">
        <v>2.3663E-2</v>
      </c>
      <c r="DN321">
        <v>86239.884779999993</v>
      </c>
      <c r="DO321">
        <v>127844.2099</v>
      </c>
      <c r="DP321">
        <v>0.67457009999999995</v>
      </c>
    </row>
    <row r="322" spans="1:120" x14ac:dyDescent="0.25">
      <c r="A322">
        <v>2012</v>
      </c>
      <c r="B322" s="1" t="s">
        <v>163</v>
      </c>
      <c r="C322" s="1" t="s">
        <v>164</v>
      </c>
      <c r="D322">
        <v>18</v>
      </c>
      <c r="E322" s="1" t="s">
        <v>161</v>
      </c>
      <c r="F322" s="1" t="s">
        <v>162</v>
      </c>
      <c r="G322">
        <v>3.2948999999999999E-2</v>
      </c>
      <c r="H322">
        <v>3.8158999999999998E-2</v>
      </c>
      <c r="I322">
        <v>367.56279999999998</v>
      </c>
      <c r="J322">
        <v>581.22619999999995</v>
      </c>
      <c r="K322">
        <v>919.09140000000002</v>
      </c>
      <c r="L322">
        <v>1453.357</v>
      </c>
      <c r="M322">
        <v>3.954037</v>
      </c>
      <c r="N322">
        <v>6695.8689999999997</v>
      </c>
      <c r="O322">
        <v>7409.0879999999997</v>
      </c>
      <c r="P322">
        <v>8198.2780000000002</v>
      </c>
      <c r="Q322">
        <v>9071.5280000000002</v>
      </c>
      <c r="R322">
        <v>1.354795</v>
      </c>
      <c r="S322">
        <v>3511.8229999999999</v>
      </c>
      <c r="T322">
        <v>3179.7280000000001</v>
      </c>
      <c r="U322">
        <v>2879.038</v>
      </c>
      <c r="V322">
        <v>2606.7820000000002</v>
      </c>
      <c r="W322">
        <v>0.74228729999999998</v>
      </c>
      <c r="X322">
        <v>9367.9500000000007</v>
      </c>
      <c r="Y322">
        <v>9758.125</v>
      </c>
      <c r="Z322">
        <v>10164.549999999999</v>
      </c>
      <c r="AA322">
        <v>10587.9</v>
      </c>
      <c r="AB322">
        <v>1.130226</v>
      </c>
      <c r="AC322">
        <v>0.40339999999999998</v>
      </c>
      <c r="AD322">
        <v>7049.5439999999999</v>
      </c>
      <c r="AE322">
        <v>7936.9470000000001</v>
      </c>
      <c r="AF322">
        <v>8936.0580000000009</v>
      </c>
      <c r="AG322">
        <v>10060.94</v>
      </c>
      <c r="AH322">
        <v>1.427176</v>
      </c>
      <c r="BM322">
        <v>5.5216729999999998</v>
      </c>
      <c r="BN322">
        <v>5.7624089999999999</v>
      </c>
      <c r="BO322">
        <v>6.0136399999999997</v>
      </c>
      <c r="BP322">
        <v>6.2758250000000002</v>
      </c>
      <c r="BQ322">
        <v>1.1365799999999999</v>
      </c>
      <c r="BR322">
        <v>171550</v>
      </c>
      <c r="BS322">
        <v>67139</v>
      </c>
      <c r="BT322">
        <v>85912</v>
      </c>
      <c r="BU322">
        <v>26405</v>
      </c>
      <c r="BV322">
        <v>0.39136700000000002</v>
      </c>
      <c r="BW322">
        <v>0.30734939999999999</v>
      </c>
      <c r="BX322">
        <v>0.78532279999999999</v>
      </c>
      <c r="BY322">
        <v>21027.279999999999</v>
      </c>
      <c r="BZ322">
        <v>25536.76</v>
      </c>
      <c r="CA322">
        <v>24065.16</v>
      </c>
      <c r="CB322">
        <v>29256.54</v>
      </c>
      <c r="CC322">
        <v>27451.46</v>
      </c>
      <c r="CD322">
        <v>33494.26</v>
      </c>
      <c r="CE322">
        <v>30910.9</v>
      </c>
      <c r="CF322">
        <v>37318.36</v>
      </c>
      <c r="CG322">
        <v>0.82341220000000004</v>
      </c>
      <c r="CH322">
        <v>0.82255630000000002</v>
      </c>
      <c r="CI322">
        <v>0.81958699999999995</v>
      </c>
      <c r="CJ322">
        <v>0.8283026</v>
      </c>
      <c r="CK322">
        <v>29.827400000000001</v>
      </c>
      <c r="CL322">
        <v>29.49474</v>
      </c>
      <c r="CM322">
        <v>29.16208</v>
      </c>
      <c r="CN322">
        <v>28.829409999999999</v>
      </c>
      <c r="CO322">
        <v>28.496749999999999</v>
      </c>
      <c r="CP322">
        <v>28.164090000000002</v>
      </c>
      <c r="CQ322">
        <v>0.94423570000000001</v>
      </c>
      <c r="CR322">
        <v>19.64921</v>
      </c>
      <c r="CS322">
        <v>19.594460000000002</v>
      </c>
      <c r="CT322">
        <v>19.539709999999999</v>
      </c>
      <c r="CU322">
        <v>19.484960000000001</v>
      </c>
      <c r="CV322">
        <v>19.430209999999999</v>
      </c>
      <c r="CW322">
        <v>19.37546</v>
      </c>
      <c r="CX322">
        <v>0.98606799999999994</v>
      </c>
      <c r="CY322">
        <v>0.98995860000000002</v>
      </c>
      <c r="CZ322">
        <v>1.0013019999999999</v>
      </c>
      <c r="DA322">
        <v>1.0126459999999999</v>
      </c>
      <c r="DB322">
        <v>1.02399</v>
      </c>
      <c r="DC322">
        <v>1.035334</v>
      </c>
      <c r="DD322">
        <v>1.046678</v>
      </c>
      <c r="DE322">
        <v>1.0572950000000001</v>
      </c>
      <c r="DF322">
        <v>26043.1</v>
      </c>
      <c r="DG322">
        <v>96158.31</v>
      </c>
      <c r="DH322">
        <v>19328.96</v>
      </c>
      <c r="DI322">
        <v>85921.48</v>
      </c>
      <c r="DJ322">
        <v>0.27083570000000001</v>
      </c>
      <c r="DK322">
        <v>0.22496079999999999</v>
      </c>
      <c r="DL322">
        <v>0.86758210000000002</v>
      </c>
      <c r="DM322">
        <v>2.7247E-2</v>
      </c>
      <c r="DN322">
        <v>67822.176869999996</v>
      </c>
      <c r="DO322">
        <v>96031.569319999995</v>
      </c>
      <c r="DP322">
        <v>0.70624880000000001</v>
      </c>
    </row>
    <row r="323" spans="1:120" x14ac:dyDescent="0.25">
      <c r="A323">
        <v>2012</v>
      </c>
      <c r="B323" s="1" t="s">
        <v>165</v>
      </c>
      <c r="C323" s="1" t="s">
        <v>166</v>
      </c>
      <c r="D323">
        <v>19</v>
      </c>
      <c r="E323" s="1" t="s">
        <v>161</v>
      </c>
      <c r="F323" s="1" t="s">
        <v>167</v>
      </c>
      <c r="G323">
        <v>3.7407999999999997E-2</v>
      </c>
      <c r="H323">
        <v>4.4735999999999998E-2</v>
      </c>
      <c r="I323">
        <v>331.61709999999999</v>
      </c>
      <c r="J323">
        <v>599.03330000000005</v>
      </c>
      <c r="K323">
        <v>1082.0940000000001</v>
      </c>
      <c r="L323">
        <v>1954.6949999999999</v>
      </c>
      <c r="M323">
        <v>5.8944340000000004</v>
      </c>
      <c r="N323">
        <v>4976.3980000000001</v>
      </c>
      <c r="O323">
        <v>5525.7929999999997</v>
      </c>
      <c r="P323">
        <v>6135.8429999999998</v>
      </c>
      <c r="Q323">
        <v>6813.241</v>
      </c>
      <c r="R323">
        <v>1.369111</v>
      </c>
      <c r="S323">
        <v>6152.317</v>
      </c>
      <c r="T323">
        <v>5223.2479999999996</v>
      </c>
      <c r="U323">
        <v>4434.4780000000001</v>
      </c>
      <c r="V323">
        <v>3764.8209999999999</v>
      </c>
      <c r="W323">
        <v>0.61193549999999997</v>
      </c>
      <c r="X323">
        <v>10910.59</v>
      </c>
      <c r="Y323">
        <v>10571.79</v>
      </c>
      <c r="Z323">
        <v>10243.51</v>
      </c>
      <c r="AA323">
        <v>9925.4269999999997</v>
      </c>
      <c r="AB323">
        <v>0.90970569999999995</v>
      </c>
      <c r="AC323">
        <v>-0.22220000000000001</v>
      </c>
      <c r="AD323">
        <v>8060.35</v>
      </c>
      <c r="AE323">
        <v>8543.5</v>
      </c>
      <c r="AF323">
        <v>9055.61</v>
      </c>
      <c r="AG323">
        <v>9598.4189999999999</v>
      </c>
      <c r="AH323">
        <v>1.1908190000000001</v>
      </c>
      <c r="BM323">
        <v>6.6008190000000004</v>
      </c>
      <c r="BN323">
        <v>6.7507359999999998</v>
      </c>
      <c r="BO323">
        <v>6.9040590000000002</v>
      </c>
      <c r="BP323">
        <v>7.0608639999999996</v>
      </c>
      <c r="BQ323">
        <v>1.0696950000000001</v>
      </c>
      <c r="BR323">
        <v>80164</v>
      </c>
      <c r="BS323">
        <v>39416</v>
      </c>
      <c r="BT323">
        <v>31767</v>
      </c>
      <c r="BU323">
        <v>14768</v>
      </c>
      <c r="BV323">
        <v>0.49169200000000002</v>
      </c>
      <c r="BW323">
        <v>0.46488489999999999</v>
      </c>
      <c r="BX323">
        <v>0.94547990000000004</v>
      </c>
      <c r="BY323">
        <v>25102.45</v>
      </c>
      <c r="BZ323">
        <v>26132.69</v>
      </c>
      <c r="CA323">
        <v>28336.19</v>
      </c>
      <c r="CB323">
        <v>29675.19</v>
      </c>
      <c r="CC323">
        <v>32246.66</v>
      </c>
      <c r="CD323">
        <v>33536.980000000003</v>
      </c>
      <c r="CE323">
        <v>35509.589999999997</v>
      </c>
      <c r="CF323">
        <v>36977.199999999997</v>
      </c>
      <c r="CG323">
        <v>0.96057650000000006</v>
      </c>
      <c r="CH323">
        <v>0.95487829999999996</v>
      </c>
      <c r="CI323">
        <v>0.96152539999999997</v>
      </c>
      <c r="CJ323">
        <v>0.96031040000000001</v>
      </c>
      <c r="CK323">
        <v>27.985119999999998</v>
      </c>
      <c r="CL323">
        <v>28.797029999999999</v>
      </c>
      <c r="CM323">
        <v>29.608930000000001</v>
      </c>
      <c r="CN323">
        <v>30.420839999999998</v>
      </c>
      <c r="CO323">
        <v>31.232749999999999</v>
      </c>
      <c r="CP323">
        <v>32.04466</v>
      </c>
      <c r="CQ323">
        <v>1.1450610000000001</v>
      </c>
      <c r="CR323">
        <v>22.572900000000001</v>
      </c>
      <c r="CS323">
        <v>20.677520000000001</v>
      </c>
      <c r="CT323">
        <v>18.782129999999999</v>
      </c>
      <c r="CU323">
        <v>16.886749999999999</v>
      </c>
      <c r="CV323">
        <v>14.99137</v>
      </c>
      <c r="CW323">
        <v>13.095980000000001</v>
      </c>
      <c r="CX323">
        <v>0.58016389999999995</v>
      </c>
      <c r="CY323">
        <v>0.99921539999999998</v>
      </c>
      <c r="CZ323">
        <v>1.017936</v>
      </c>
      <c r="DA323">
        <v>1.0366580000000001</v>
      </c>
      <c r="DB323">
        <v>1.0553790000000001</v>
      </c>
      <c r="DC323">
        <v>1.0741000000000001</v>
      </c>
      <c r="DD323">
        <v>1.092821</v>
      </c>
      <c r="DE323">
        <v>1.0936790000000001</v>
      </c>
      <c r="DF323">
        <v>27201.38</v>
      </c>
      <c r="DG323">
        <v>96071.48</v>
      </c>
      <c r="DH323">
        <v>18870.48</v>
      </c>
      <c r="DI323">
        <v>87011.03</v>
      </c>
      <c r="DJ323">
        <v>0.28313690000000002</v>
      </c>
      <c r="DK323">
        <v>0.2168746</v>
      </c>
      <c r="DL323">
        <v>0.87865979999999999</v>
      </c>
      <c r="DM323">
        <v>8.3000000000000001E-4</v>
      </c>
      <c r="DN323">
        <v>74572.321190000002</v>
      </c>
      <c r="DO323">
        <v>93377.529410000003</v>
      </c>
      <c r="DP323">
        <v>0.79861099999999996</v>
      </c>
    </row>
    <row r="324" spans="1:120" x14ac:dyDescent="0.25">
      <c r="A324">
        <v>2012</v>
      </c>
      <c r="B324" s="1" t="s">
        <v>168</v>
      </c>
      <c r="C324" s="1" t="s">
        <v>169</v>
      </c>
      <c r="D324">
        <v>20</v>
      </c>
      <c r="E324" s="1" t="s">
        <v>161</v>
      </c>
      <c r="F324" s="1" t="s">
        <v>167</v>
      </c>
      <c r="G324">
        <v>3.6150000000000002E-2</v>
      </c>
      <c r="H324">
        <v>3.9088999999999999E-2</v>
      </c>
      <c r="I324">
        <v>276.90480000000002</v>
      </c>
      <c r="J324">
        <v>474.25009999999997</v>
      </c>
      <c r="K324">
        <v>812.24009999999998</v>
      </c>
      <c r="L324">
        <v>1391.11</v>
      </c>
      <c r="M324">
        <v>5.023784</v>
      </c>
      <c r="N324">
        <v>5771.7860000000001</v>
      </c>
      <c r="O324">
        <v>6489.1930000000002</v>
      </c>
      <c r="P324">
        <v>7295.77</v>
      </c>
      <c r="Q324">
        <v>8202.6020000000008</v>
      </c>
      <c r="R324">
        <v>1.4211549999999999</v>
      </c>
      <c r="S324">
        <v>4244.183</v>
      </c>
      <c r="T324">
        <v>3411.3270000000002</v>
      </c>
      <c r="U324">
        <v>2741.9059999999999</v>
      </c>
      <c r="V324">
        <v>2203.848</v>
      </c>
      <c r="W324">
        <v>0.51926329999999998</v>
      </c>
      <c r="X324">
        <v>9823.3179999999993</v>
      </c>
      <c r="Y324">
        <v>9683.5750000000007</v>
      </c>
      <c r="Z324">
        <v>9545.82</v>
      </c>
      <c r="AA324">
        <v>9410.0249999999996</v>
      </c>
      <c r="AB324">
        <v>0.95792730000000004</v>
      </c>
      <c r="AC324">
        <v>-0.15540000000000001</v>
      </c>
      <c r="AD324">
        <v>7979.0029999999997</v>
      </c>
      <c r="AE324">
        <v>8512.8379999999997</v>
      </c>
      <c r="AF324">
        <v>9082.3889999999992</v>
      </c>
      <c r="AG324">
        <v>9690.0460000000003</v>
      </c>
      <c r="AH324">
        <v>1.2144429999999999</v>
      </c>
      <c r="BM324">
        <v>7.6176649999999997</v>
      </c>
      <c r="BN324">
        <v>7.5849510000000002</v>
      </c>
      <c r="BO324">
        <v>7.552378</v>
      </c>
      <c r="BP324">
        <v>7.5199439999999997</v>
      </c>
      <c r="BQ324">
        <v>0.98717180000000004</v>
      </c>
      <c r="BR324">
        <v>85012</v>
      </c>
      <c r="BS324">
        <v>38702</v>
      </c>
      <c r="BT324">
        <v>37300</v>
      </c>
      <c r="BU324">
        <v>14928</v>
      </c>
      <c r="BV324">
        <v>0.45525339999999997</v>
      </c>
      <c r="BW324">
        <v>0.40021449999999997</v>
      </c>
      <c r="BX324">
        <v>0.87910270000000001</v>
      </c>
      <c r="BY324">
        <v>20473.599999999999</v>
      </c>
      <c r="BZ324">
        <v>26130.36</v>
      </c>
      <c r="CA324">
        <v>23187.48</v>
      </c>
      <c r="CB324">
        <v>29709.02</v>
      </c>
      <c r="CC324">
        <v>26396.04</v>
      </c>
      <c r="CD324">
        <v>33697.75</v>
      </c>
      <c r="CE324">
        <v>29074.31</v>
      </c>
      <c r="CF324">
        <v>37149.69</v>
      </c>
      <c r="CG324">
        <v>0.78351760000000004</v>
      </c>
      <c r="CH324">
        <v>0.78048629999999997</v>
      </c>
      <c r="CI324">
        <v>0.78331759999999995</v>
      </c>
      <c r="CJ324">
        <v>0.78262580000000004</v>
      </c>
      <c r="CK324">
        <v>24.692240000000002</v>
      </c>
      <c r="CL324">
        <v>23.90756</v>
      </c>
      <c r="CM324">
        <v>23.122879999999999</v>
      </c>
      <c r="CN324">
        <v>22.338190000000001</v>
      </c>
      <c r="CO324">
        <v>21.553509999999999</v>
      </c>
      <c r="CP324">
        <v>20.768820000000002</v>
      </c>
      <c r="CQ324">
        <v>0.8411071</v>
      </c>
      <c r="CR324">
        <v>19.464469999999999</v>
      </c>
      <c r="CS324">
        <v>16.653849999999998</v>
      </c>
      <c r="CT324">
        <v>13.843220000000001</v>
      </c>
      <c r="CU324">
        <v>11.032590000000001</v>
      </c>
      <c r="CV324">
        <v>8.2219639999999998</v>
      </c>
      <c r="CW324">
        <v>5.4113369999999996</v>
      </c>
      <c r="CX324">
        <v>0.27801100000000001</v>
      </c>
      <c r="CY324">
        <v>1.007482</v>
      </c>
      <c r="CZ324">
        <v>0.99967229999999996</v>
      </c>
      <c r="DA324">
        <v>0.99186220000000003</v>
      </c>
      <c r="DB324">
        <v>0.98405209999999999</v>
      </c>
      <c r="DC324">
        <v>0.9762421</v>
      </c>
      <c r="DD324">
        <v>0.96843199999999996</v>
      </c>
      <c r="DE324">
        <v>0.96123979999999998</v>
      </c>
      <c r="DF324">
        <v>27139.05</v>
      </c>
      <c r="DG324">
        <v>103971.6</v>
      </c>
      <c r="DH324">
        <v>20284.37</v>
      </c>
      <c r="DI324">
        <v>94187.39</v>
      </c>
      <c r="DJ324">
        <v>0.26102370000000003</v>
      </c>
      <c r="DK324">
        <v>0.21536179999999999</v>
      </c>
      <c r="DL324">
        <v>0.87181109999999995</v>
      </c>
      <c r="DM324">
        <v>6.4840000000000002E-3</v>
      </c>
      <c r="DN324">
        <v>78128.019020000007</v>
      </c>
      <c r="DO324">
        <v>97838.885880000002</v>
      </c>
      <c r="DP324">
        <v>0.79853750000000001</v>
      </c>
    </row>
    <row r="325" spans="1:120" x14ac:dyDescent="0.25">
      <c r="A325">
        <v>2012</v>
      </c>
      <c r="B325" s="1" t="s">
        <v>170</v>
      </c>
      <c r="C325" s="1" t="s">
        <v>171</v>
      </c>
      <c r="D325">
        <v>21</v>
      </c>
      <c r="E325" s="1" t="s">
        <v>126</v>
      </c>
      <c r="F325" s="1" t="s">
        <v>127</v>
      </c>
      <c r="G325">
        <v>3.9307000000000002E-2</v>
      </c>
      <c r="H325">
        <v>4.4193000000000003E-2</v>
      </c>
      <c r="I325">
        <v>596.44809999999995</v>
      </c>
      <c r="J325">
        <v>835.54020000000003</v>
      </c>
      <c r="K325">
        <v>1170.4749999999999</v>
      </c>
      <c r="L325">
        <v>1639.671</v>
      </c>
      <c r="M325">
        <v>2.7490589999999999</v>
      </c>
      <c r="N325">
        <v>4950.2470000000003</v>
      </c>
      <c r="O325">
        <v>5440.759</v>
      </c>
      <c r="P325">
        <v>5979.8760000000002</v>
      </c>
      <c r="Q325">
        <v>6572.4139999999998</v>
      </c>
      <c r="R325">
        <v>1.3276939999999999</v>
      </c>
      <c r="S325">
        <v>4382.3069999999998</v>
      </c>
      <c r="T325">
        <v>3473.0279999999998</v>
      </c>
      <c r="U325">
        <v>2752.415</v>
      </c>
      <c r="V325">
        <v>2181.3209999999999</v>
      </c>
      <c r="W325">
        <v>0.49775629999999998</v>
      </c>
      <c r="X325">
        <v>8067.9250000000002</v>
      </c>
      <c r="Y325">
        <v>8188.0609999999997</v>
      </c>
      <c r="Z325">
        <v>8309.9850000000006</v>
      </c>
      <c r="AA325">
        <v>8433.7240000000002</v>
      </c>
      <c r="AB325">
        <v>1.0453399999999999</v>
      </c>
      <c r="AC325">
        <v>0.27650000000000002</v>
      </c>
      <c r="AD325">
        <v>7460.1170000000002</v>
      </c>
      <c r="AE325">
        <v>7962.991</v>
      </c>
      <c r="AF325">
        <v>8499.7620000000006</v>
      </c>
      <c r="AG325">
        <v>9072.7170000000006</v>
      </c>
      <c r="AH325">
        <v>1.2161630000000001</v>
      </c>
      <c r="BM325">
        <v>6.0767040000000003</v>
      </c>
      <c r="BN325">
        <v>6.1404550000000002</v>
      </c>
      <c r="BO325">
        <v>6.2048750000000004</v>
      </c>
      <c r="BP325">
        <v>6.269971</v>
      </c>
      <c r="BQ325">
        <v>1.0318050000000001</v>
      </c>
      <c r="BR325">
        <v>119915</v>
      </c>
      <c r="BS325">
        <v>56295</v>
      </c>
      <c r="BT325">
        <v>57643</v>
      </c>
      <c r="BU325">
        <v>23459</v>
      </c>
      <c r="BV325">
        <v>0.46945750000000003</v>
      </c>
      <c r="BW325">
        <v>0.40697050000000001</v>
      </c>
      <c r="BX325">
        <v>0.86689530000000004</v>
      </c>
      <c r="BY325">
        <v>21845.72</v>
      </c>
      <c r="BZ325">
        <v>25556.57</v>
      </c>
      <c r="CA325">
        <v>25097.99</v>
      </c>
      <c r="CB325">
        <v>29908.87</v>
      </c>
      <c r="CC325">
        <v>29489.75</v>
      </c>
      <c r="CD325">
        <v>34731.360000000001</v>
      </c>
      <c r="CE325">
        <v>33144.050000000003</v>
      </c>
      <c r="CF325">
        <v>39102.129999999997</v>
      </c>
      <c r="CG325">
        <v>0.85479870000000002</v>
      </c>
      <c r="CH325">
        <v>0.83914860000000002</v>
      </c>
      <c r="CI325">
        <v>0.84908139999999999</v>
      </c>
      <c r="CJ325">
        <v>0.84762760000000004</v>
      </c>
      <c r="CK325">
        <v>30.665839999999999</v>
      </c>
      <c r="CL325">
        <v>29.19183</v>
      </c>
      <c r="CM325">
        <v>27.71782</v>
      </c>
      <c r="CN325">
        <v>26.24381</v>
      </c>
      <c r="CO325">
        <v>24.7698</v>
      </c>
      <c r="CP325">
        <v>23.29579</v>
      </c>
      <c r="CQ325">
        <v>0.75966549999999999</v>
      </c>
      <c r="CR325">
        <v>22.61739</v>
      </c>
      <c r="CS325">
        <v>22.594470000000001</v>
      </c>
      <c r="CT325">
        <v>22.571539999999999</v>
      </c>
      <c r="CU325">
        <v>22.54862</v>
      </c>
      <c r="CV325">
        <v>22.525690000000001</v>
      </c>
      <c r="CW325">
        <v>22.502770000000002</v>
      </c>
      <c r="CX325">
        <v>0.99493189999999998</v>
      </c>
      <c r="CY325">
        <v>0.96208830000000001</v>
      </c>
      <c r="CZ325">
        <v>0.98644050000000005</v>
      </c>
      <c r="DA325">
        <v>1.0107930000000001</v>
      </c>
      <c r="DB325">
        <v>1.035145</v>
      </c>
      <c r="DC325">
        <v>1.0594969999999999</v>
      </c>
      <c r="DD325">
        <v>1.0838490000000001</v>
      </c>
      <c r="DE325">
        <v>1.1265590000000001</v>
      </c>
      <c r="DF325">
        <v>23368.99</v>
      </c>
      <c r="DG325">
        <v>96106.34</v>
      </c>
      <c r="DH325">
        <v>17486.86</v>
      </c>
      <c r="DI325">
        <v>86391.91</v>
      </c>
      <c r="DJ325">
        <v>0.2431576</v>
      </c>
      <c r="DK325">
        <v>0.20241310000000001</v>
      </c>
      <c r="DL325">
        <v>0.86872150000000004</v>
      </c>
      <c r="DM325">
        <v>0</v>
      </c>
      <c r="DN325">
        <v>64943.884299999998</v>
      </c>
      <c r="DO325">
        <v>112067.18240000001</v>
      </c>
      <c r="DP325">
        <v>0.57950849999999998</v>
      </c>
    </row>
    <row r="326" spans="1:120" x14ac:dyDescent="0.25">
      <c r="A326">
        <v>2012</v>
      </c>
      <c r="B326" s="1" t="s">
        <v>172</v>
      </c>
      <c r="C326" s="1" t="s">
        <v>173</v>
      </c>
      <c r="D326">
        <v>22</v>
      </c>
      <c r="E326" s="1" t="s">
        <v>126</v>
      </c>
      <c r="F326" s="1" t="s">
        <v>137</v>
      </c>
      <c r="G326">
        <v>3.5451999999999997E-2</v>
      </c>
      <c r="H326">
        <v>4.4360999999999998E-2</v>
      </c>
      <c r="I326">
        <v>913.48180000000002</v>
      </c>
      <c r="J326">
        <v>1182.29</v>
      </c>
      <c r="K326">
        <v>1530.2</v>
      </c>
      <c r="L326">
        <v>1980.489</v>
      </c>
      <c r="M326">
        <v>2.168066</v>
      </c>
      <c r="N326">
        <v>5563.3739999999998</v>
      </c>
      <c r="O326">
        <v>5721.5429999999997</v>
      </c>
      <c r="P326">
        <v>5884.2110000000002</v>
      </c>
      <c r="Q326">
        <v>6051.5029999999997</v>
      </c>
      <c r="R326">
        <v>1.0877399999999999</v>
      </c>
      <c r="S326">
        <v>3566.4839999999999</v>
      </c>
      <c r="T326">
        <v>3537.5819999999999</v>
      </c>
      <c r="U326">
        <v>3508.9140000000002</v>
      </c>
      <c r="V326">
        <v>3480.4780000000001</v>
      </c>
      <c r="W326">
        <v>0.97588490000000006</v>
      </c>
      <c r="X326">
        <v>8327.7929999999997</v>
      </c>
      <c r="Y326">
        <v>8665.7459999999992</v>
      </c>
      <c r="Z326">
        <v>9017.4130000000005</v>
      </c>
      <c r="AA326">
        <v>9383.3520000000008</v>
      </c>
      <c r="AB326">
        <v>1.1267510000000001</v>
      </c>
      <c r="AC326">
        <v>0.43609999999999999</v>
      </c>
      <c r="AD326">
        <v>8204.4549999999999</v>
      </c>
      <c r="AE326">
        <v>8965.9650000000001</v>
      </c>
      <c r="AF326">
        <v>9798.1560000000009</v>
      </c>
      <c r="AG326">
        <v>10707.59</v>
      </c>
      <c r="AH326">
        <v>1.305094</v>
      </c>
      <c r="BM326">
        <v>7.0004239999999998</v>
      </c>
      <c r="BN326">
        <v>7.0608230000000001</v>
      </c>
      <c r="BO326">
        <v>7.1217439999999996</v>
      </c>
      <c r="BP326">
        <v>7.1831889999999996</v>
      </c>
      <c r="BQ326">
        <v>1.026108</v>
      </c>
      <c r="BR326">
        <v>128502</v>
      </c>
      <c r="BS326">
        <v>66745</v>
      </c>
      <c r="BT326">
        <v>67489</v>
      </c>
      <c r="BU326">
        <v>30072</v>
      </c>
      <c r="BV326">
        <v>0.51940830000000004</v>
      </c>
      <c r="BW326">
        <v>0.44558370000000003</v>
      </c>
      <c r="BX326">
        <v>0.85786799999999996</v>
      </c>
      <c r="BY326">
        <v>23436.05</v>
      </c>
      <c r="BZ326">
        <v>27218.98</v>
      </c>
      <c r="CA326">
        <v>27222.04</v>
      </c>
      <c r="CB326">
        <v>31587.09</v>
      </c>
      <c r="CC326">
        <v>31538.67</v>
      </c>
      <c r="CD326">
        <v>36792.589999999997</v>
      </c>
      <c r="CE326">
        <v>35877.449999999997</v>
      </c>
      <c r="CF326">
        <v>41581.800000000003</v>
      </c>
      <c r="CG326">
        <v>0.86101879999999997</v>
      </c>
      <c r="CH326">
        <v>0.86180900000000005</v>
      </c>
      <c r="CI326">
        <v>0.85720189999999996</v>
      </c>
      <c r="CJ326">
        <v>0.86281609999999997</v>
      </c>
      <c r="CK326">
        <v>24.267569999999999</v>
      </c>
      <c r="CL326">
        <v>24.456959999999999</v>
      </c>
      <c r="CM326">
        <v>24.646350000000002</v>
      </c>
      <c r="CN326">
        <v>24.835730000000002</v>
      </c>
      <c r="CO326">
        <v>25.025120000000001</v>
      </c>
      <c r="CP326">
        <v>25.214510000000001</v>
      </c>
      <c r="CQ326">
        <v>1.039021</v>
      </c>
      <c r="CR326">
        <v>14.8756</v>
      </c>
      <c r="CS326">
        <v>14.530099999999999</v>
      </c>
      <c r="CT326">
        <v>14.1846</v>
      </c>
      <c r="CU326">
        <v>13.8391</v>
      </c>
      <c r="CV326">
        <v>13.493600000000001</v>
      </c>
      <c r="CW326">
        <v>13.148099999999999</v>
      </c>
      <c r="CX326">
        <v>0.88386989999999999</v>
      </c>
      <c r="CY326">
        <v>1.019846</v>
      </c>
      <c r="CZ326">
        <v>1.0165010000000001</v>
      </c>
      <c r="DA326">
        <v>1.0131559999999999</v>
      </c>
      <c r="DB326">
        <v>1.009811</v>
      </c>
      <c r="DC326">
        <v>1.006467</v>
      </c>
      <c r="DD326">
        <v>1.0031220000000001</v>
      </c>
      <c r="DE326">
        <v>0.98360110000000001</v>
      </c>
      <c r="DF326">
        <v>22842.1</v>
      </c>
      <c r="DG326">
        <v>98155.94</v>
      </c>
      <c r="DH326">
        <v>17130.650000000001</v>
      </c>
      <c r="DI326">
        <v>85584.05</v>
      </c>
      <c r="DJ326">
        <v>0.23271240000000001</v>
      </c>
      <c r="DK326">
        <v>0.2001617</v>
      </c>
      <c r="DL326">
        <v>0.80915239999999999</v>
      </c>
      <c r="DM326">
        <v>6.3120999999999997E-2</v>
      </c>
      <c r="DN326">
        <v>60958.857479999999</v>
      </c>
      <c r="DO326">
        <v>116770.9528</v>
      </c>
      <c r="DP326">
        <v>0.52203790000000005</v>
      </c>
    </row>
    <row r="327" spans="1:120" x14ac:dyDescent="0.25">
      <c r="A327">
        <v>2012</v>
      </c>
      <c r="B327" s="1" t="s">
        <v>174</v>
      </c>
      <c r="C327" s="1" t="s">
        <v>175</v>
      </c>
      <c r="D327">
        <v>23</v>
      </c>
      <c r="E327" s="1" t="s">
        <v>144</v>
      </c>
      <c r="F327" s="1" t="s">
        <v>145</v>
      </c>
      <c r="G327">
        <v>4.4278999999999999E-2</v>
      </c>
      <c r="H327">
        <v>4.3763000000000003E-2</v>
      </c>
      <c r="I327">
        <v>555.15499999999997</v>
      </c>
      <c r="J327">
        <v>821.66909999999996</v>
      </c>
      <c r="K327">
        <v>1216.1289999999999</v>
      </c>
      <c r="L327">
        <v>1799.9580000000001</v>
      </c>
      <c r="M327">
        <v>3.2422620000000002</v>
      </c>
      <c r="N327">
        <v>3997.4050000000002</v>
      </c>
      <c r="O327">
        <v>4677.9859999999999</v>
      </c>
      <c r="P327">
        <v>5474.4380000000001</v>
      </c>
      <c r="Q327">
        <v>6406.4920000000002</v>
      </c>
      <c r="R327">
        <v>1.6026629999999999</v>
      </c>
      <c r="S327">
        <v>7028.8090000000002</v>
      </c>
      <c r="T327">
        <v>5797.433</v>
      </c>
      <c r="U327">
        <v>4781.7820000000002</v>
      </c>
      <c r="V327">
        <v>3944.0639999999999</v>
      </c>
      <c r="W327">
        <v>0.56112830000000002</v>
      </c>
      <c r="X327">
        <v>11994.42</v>
      </c>
      <c r="Y327">
        <v>11421.41</v>
      </c>
      <c r="Z327">
        <v>10875.77</v>
      </c>
      <c r="AA327">
        <v>10356.200000000001</v>
      </c>
      <c r="AB327">
        <v>0.86341849999999998</v>
      </c>
      <c r="AC327">
        <v>3.04E-2</v>
      </c>
      <c r="AD327">
        <v>10875.99</v>
      </c>
      <c r="AE327">
        <v>10844.49</v>
      </c>
      <c r="AF327">
        <v>10813.08</v>
      </c>
      <c r="AG327">
        <v>10781.76</v>
      </c>
      <c r="AH327">
        <v>0.99133629999999995</v>
      </c>
      <c r="BM327">
        <v>7.8021070000000003</v>
      </c>
      <c r="BN327">
        <v>7.7438079999999996</v>
      </c>
      <c r="BO327">
        <v>7.6859450000000002</v>
      </c>
      <c r="BP327">
        <v>7.628514</v>
      </c>
      <c r="BQ327">
        <v>0.97775049999999997</v>
      </c>
      <c r="BR327">
        <v>31672</v>
      </c>
      <c r="BS327">
        <v>14905</v>
      </c>
      <c r="BT327">
        <v>15895</v>
      </c>
      <c r="BU327">
        <v>6248</v>
      </c>
      <c r="BV327">
        <v>0.470605</v>
      </c>
      <c r="BW327">
        <v>0.39307959999999997</v>
      </c>
      <c r="BX327">
        <v>0.83526440000000002</v>
      </c>
      <c r="BY327">
        <v>20856.900000000001</v>
      </c>
      <c r="BZ327">
        <v>24874.21</v>
      </c>
      <c r="CA327">
        <v>24079.25</v>
      </c>
      <c r="CB327">
        <v>28689.73</v>
      </c>
      <c r="CC327">
        <v>27442.33</v>
      </c>
      <c r="CD327">
        <v>32573.66</v>
      </c>
      <c r="CE327">
        <v>30455.98</v>
      </c>
      <c r="CF327">
        <v>36084.339999999997</v>
      </c>
      <c r="CG327">
        <v>0.83849530000000005</v>
      </c>
      <c r="CH327">
        <v>0.83929849999999995</v>
      </c>
      <c r="CI327">
        <v>0.84247000000000005</v>
      </c>
      <c r="CJ327">
        <v>0.8440221</v>
      </c>
      <c r="CK327">
        <v>23.215789999999998</v>
      </c>
      <c r="CL327">
        <v>22.70478</v>
      </c>
      <c r="CM327">
        <v>22.193770000000001</v>
      </c>
      <c r="CN327">
        <v>21.682749999999999</v>
      </c>
      <c r="CO327">
        <v>21.17174</v>
      </c>
      <c r="CP327">
        <v>20.660730000000001</v>
      </c>
      <c r="CQ327">
        <v>0.88994289999999998</v>
      </c>
      <c r="CR327">
        <v>16.191790000000001</v>
      </c>
      <c r="CS327">
        <v>16.73105</v>
      </c>
      <c r="CT327">
        <v>17.270309999999998</v>
      </c>
      <c r="CU327">
        <v>17.809570000000001</v>
      </c>
      <c r="CV327">
        <v>18.348839999999999</v>
      </c>
      <c r="CW327">
        <v>18.888100000000001</v>
      </c>
      <c r="CX327">
        <v>1.1665239999999999</v>
      </c>
      <c r="CY327">
        <v>0.99408090000000005</v>
      </c>
      <c r="CZ327">
        <v>1.0013300000000001</v>
      </c>
      <c r="DA327">
        <v>1.0085789999999999</v>
      </c>
      <c r="DB327">
        <v>1.015828</v>
      </c>
      <c r="DC327">
        <v>1.023077</v>
      </c>
      <c r="DD327">
        <v>1.0303260000000001</v>
      </c>
      <c r="DE327">
        <v>1.0364610000000001</v>
      </c>
      <c r="DF327">
        <v>25753.8</v>
      </c>
      <c r="DG327">
        <v>95469.88</v>
      </c>
      <c r="DH327">
        <v>18838.16</v>
      </c>
      <c r="DI327">
        <v>85784.98</v>
      </c>
      <c r="DJ327">
        <v>0.26975840000000001</v>
      </c>
      <c r="DK327">
        <v>0.2195975</v>
      </c>
      <c r="DL327">
        <v>0.89450149999999995</v>
      </c>
      <c r="DM327">
        <v>0</v>
      </c>
      <c r="DN327">
        <v>70675.713950000005</v>
      </c>
      <c r="DO327">
        <v>87649.769230000005</v>
      </c>
      <c r="DP327">
        <v>0.80634220000000001</v>
      </c>
    </row>
    <row r="328" spans="1:120" x14ac:dyDescent="0.25">
      <c r="A328">
        <v>2012</v>
      </c>
      <c r="B328" s="1" t="s">
        <v>176</v>
      </c>
      <c r="C328" s="1" t="s">
        <v>177</v>
      </c>
      <c r="D328">
        <v>24</v>
      </c>
      <c r="E328" s="1" t="s">
        <v>126</v>
      </c>
      <c r="F328" s="1" t="s">
        <v>148</v>
      </c>
      <c r="G328">
        <v>3.5785999999999998E-2</v>
      </c>
      <c r="H328">
        <v>3.798E-2</v>
      </c>
      <c r="I328">
        <v>480.01409999999998</v>
      </c>
      <c r="J328">
        <v>798.28859999999997</v>
      </c>
      <c r="K328">
        <v>1327.596</v>
      </c>
      <c r="L328">
        <v>2207.8609999999999</v>
      </c>
      <c r="M328">
        <v>4.5995759999999999</v>
      </c>
      <c r="N328">
        <v>5961.1909999999998</v>
      </c>
      <c r="O328">
        <v>7823.0640000000003</v>
      </c>
      <c r="P328">
        <v>10266.459999999999</v>
      </c>
      <c r="Q328">
        <v>13473.01</v>
      </c>
      <c r="R328">
        <v>2.2601209999999998</v>
      </c>
      <c r="S328">
        <v>9122.52</v>
      </c>
      <c r="T328">
        <v>5667.9690000000001</v>
      </c>
      <c r="U328">
        <v>3521.6</v>
      </c>
      <c r="V328">
        <v>2188.027</v>
      </c>
      <c r="W328">
        <v>0.23984900000000001</v>
      </c>
      <c r="X328">
        <v>13170.67</v>
      </c>
      <c r="Y328">
        <v>12735.45</v>
      </c>
      <c r="Z328">
        <v>12314.6</v>
      </c>
      <c r="AA328">
        <v>11907.66</v>
      </c>
      <c r="AB328">
        <v>0.90410440000000003</v>
      </c>
      <c r="AC328">
        <v>0.19450000000000001</v>
      </c>
      <c r="AD328">
        <v>11237.37</v>
      </c>
      <c r="AE328">
        <v>11707.36</v>
      </c>
      <c r="AF328">
        <v>12197</v>
      </c>
      <c r="AG328">
        <v>12707.12</v>
      </c>
      <c r="AH328">
        <v>1.130792</v>
      </c>
      <c r="BM328">
        <v>7.056991</v>
      </c>
      <c r="BN328">
        <v>7.0824420000000003</v>
      </c>
      <c r="BO328">
        <v>7.1079850000000002</v>
      </c>
      <c r="BP328">
        <v>7.1336209999999998</v>
      </c>
      <c r="BQ328">
        <v>1.010859</v>
      </c>
      <c r="BR328">
        <v>152185</v>
      </c>
      <c r="BS328">
        <v>71676</v>
      </c>
      <c r="BT328">
        <v>45109</v>
      </c>
      <c r="BU328">
        <v>12941</v>
      </c>
      <c r="BV328">
        <v>0.47097939999999999</v>
      </c>
      <c r="BW328">
        <v>0.2868829</v>
      </c>
      <c r="BX328">
        <v>0.60911979999999999</v>
      </c>
      <c r="BY328">
        <v>28791.77</v>
      </c>
      <c r="BZ328">
        <v>33377.230000000003</v>
      </c>
      <c r="CA328">
        <v>33163</v>
      </c>
      <c r="CB328">
        <v>38754.58</v>
      </c>
      <c r="CC328">
        <v>38425.629999999997</v>
      </c>
      <c r="CD328">
        <v>44984.959999999999</v>
      </c>
      <c r="CE328">
        <v>43347.73</v>
      </c>
      <c r="CF328">
        <v>50391.64</v>
      </c>
      <c r="CG328">
        <v>0.86261699999999997</v>
      </c>
      <c r="CH328">
        <v>0.85571830000000004</v>
      </c>
      <c r="CI328">
        <v>0.85418830000000001</v>
      </c>
      <c r="CJ328">
        <v>0.86021669999999995</v>
      </c>
      <c r="CK328">
        <v>23.853020000000001</v>
      </c>
      <c r="CL328">
        <v>24.153479999999998</v>
      </c>
      <c r="CM328">
        <v>24.45393</v>
      </c>
      <c r="CN328">
        <v>24.754380000000001</v>
      </c>
      <c r="CO328">
        <v>25.054839999999999</v>
      </c>
      <c r="CP328">
        <v>25.35529</v>
      </c>
      <c r="CQ328">
        <v>1.06298</v>
      </c>
      <c r="CR328">
        <v>19.543479999999999</v>
      </c>
      <c r="CS328">
        <v>19.315300000000001</v>
      </c>
      <c r="CT328">
        <v>19.087129999999998</v>
      </c>
      <c r="CU328">
        <v>18.85895</v>
      </c>
      <c r="CV328">
        <v>18.630780000000001</v>
      </c>
      <c r="CW328">
        <v>18.4026</v>
      </c>
      <c r="CX328">
        <v>0.9416234</v>
      </c>
      <c r="CY328">
        <v>1.003768</v>
      </c>
      <c r="CZ328">
        <v>1.0086919999999999</v>
      </c>
      <c r="DA328">
        <v>1.0136160000000001</v>
      </c>
      <c r="DB328">
        <v>1.0185390000000001</v>
      </c>
      <c r="DC328">
        <v>1.023463</v>
      </c>
      <c r="DD328">
        <v>1.028386</v>
      </c>
      <c r="DE328">
        <v>1.024526</v>
      </c>
      <c r="DF328">
        <v>27076.16</v>
      </c>
      <c r="DG328">
        <v>134032.1</v>
      </c>
      <c r="DH328">
        <v>18925.77</v>
      </c>
      <c r="DI328">
        <v>123881.2</v>
      </c>
      <c r="DJ328">
        <v>0.20201259999999999</v>
      </c>
      <c r="DK328">
        <v>0.15277350000000001</v>
      </c>
      <c r="DL328">
        <v>0.85608059999999997</v>
      </c>
      <c r="DM328">
        <v>2.0219000000000001E-2</v>
      </c>
      <c r="DN328">
        <v>108179.61629999999</v>
      </c>
      <c r="DO328">
        <v>159002.7831</v>
      </c>
      <c r="DP328">
        <v>0.6803631</v>
      </c>
    </row>
    <row r="329" spans="1:120" x14ac:dyDescent="0.25">
      <c r="A329">
        <v>2012</v>
      </c>
      <c r="B329" s="1" t="s">
        <v>178</v>
      </c>
      <c r="C329" s="1" t="s">
        <v>179</v>
      </c>
      <c r="D329">
        <v>25</v>
      </c>
      <c r="E329" s="1" t="s">
        <v>144</v>
      </c>
      <c r="F329" s="1" t="s">
        <v>145</v>
      </c>
      <c r="G329">
        <v>3.2565999999999998E-2</v>
      </c>
      <c r="H329">
        <v>3.7891000000000001E-2</v>
      </c>
      <c r="I329">
        <v>481.82709999999997</v>
      </c>
      <c r="J329">
        <v>757.10940000000005</v>
      </c>
      <c r="K329">
        <v>1189.6690000000001</v>
      </c>
      <c r="L329">
        <v>1869.3630000000001</v>
      </c>
      <c r="M329">
        <v>3.879737</v>
      </c>
      <c r="N329">
        <v>4551.6540000000005</v>
      </c>
      <c r="O329">
        <v>6202.7510000000002</v>
      </c>
      <c r="P329">
        <v>8452.7759999999998</v>
      </c>
      <c r="Q329">
        <v>11518.99</v>
      </c>
      <c r="R329">
        <v>2.530726</v>
      </c>
      <c r="S329">
        <v>9025.8389999999999</v>
      </c>
      <c r="T329">
        <v>6629.9080000000004</v>
      </c>
      <c r="U329">
        <v>4869.9830000000002</v>
      </c>
      <c r="V329">
        <v>3577.2339999999999</v>
      </c>
      <c r="W329">
        <v>0.39633259999999998</v>
      </c>
      <c r="X329">
        <v>12751.02</v>
      </c>
      <c r="Y329">
        <v>13287.73</v>
      </c>
      <c r="Z329">
        <v>13847.04</v>
      </c>
      <c r="AA329">
        <v>14429.88</v>
      </c>
      <c r="AB329">
        <v>1.1316649999999999</v>
      </c>
      <c r="AC329">
        <v>0.19639999999999999</v>
      </c>
      <c r="AD329">
        <v>11129.42</v>
      </c>
      <c r="AE329">
        <v>11960.79</v>
      </c>
      <c r="AF329">
        <v>12854.27</v>
      </c>
      <c r="AG329">
        <v>13814.48</v>
      </c>
      <c r="AH329">
        <v>1.241258</v>
      </c>
      <c r="BM329">
        <v>6.8818780000000004</v>
      </c>
      <c r="BN329">
        <v>7.1785769999999998</v>
      </c>
      <c r="BO329">
        <v>7.4880680000000002</v>
      </c>
      <c r="BP329">
        <v>7.8109010000000003</v>
      </c>
      <c r="BQ329">
        <v>1.1349959999999999</v>
      </c>
      <c r="BR329">
        <v>157718</v>
      </c>
      <c r="BS329">
        <v>92621</v>
      </c>
      <c r="BT329">
        <v>48197</v>
      </c>
      <c r="BU329">
        <v>22017</v>
      </c>
      <c r="BV329">
        <v>0.58725700000000003</v>
      </c>
      <c r="BW329">
        <v>0.45681260000000001</v>
      </c>
      <c r="BX329">
        <v>0.77787510000000004</v>
      </c>
      <c r="BY329">
        <v>27377.040000000001</v>
      </c>
      <c r="BZ329">
        <v>33341.410000000003</v>
      </c>
      <c r="CA329">
        <v>31911.06</v>
      </c>
      <c r="CB329">
        <v>38957.42</v>
      </c>
      <c r="CC329">
        <v>37064.46</v>
      </c>
      <c r="CD329">
        <v>45325.8</v>
      </c>
      <c r="CE329">
        <v>41964.43</v>
      </c>
      <c r="CF329">
        <v>50940.22</v>
      </c>
      <c r="CG329">
        <v>0.82111239999999996</v>
      </c>
      <c r="CH329">
        <v>0.81912660000000004</v>
      </c>
      <c r="CI329">
        <v>0.81773410000000002</v>
      </c>
      <c r="CJ329">
        <v>0.82379760000000002</v>
      </c>
      <c r="CK329">
        <v>27.629809999999999</v>
      </c>
      <c r="CL329">
        <v>27.375969999999999</v>
      </c>
      <c r="CM329">
        <v>27.122140000000002</v>
      </c>
      <c r="CN329">
        <v>26.868300000000001</v>
      </c>
      <c r="CO329">
        <v>26.614460000000001</v>
      </c>
      <c r="CP329">
        <v>26.360620000000001</v>
      </c>
      <c r="CQ329">
        <v>0.95406469999999999</v>
      </c>
      <c r="CR329">
        <v>18.317779999999999</v>
      </c>
      <c r="CS329">
        <v>17.905719999999999</v>
      </c>
      <c r="CT329">
        <v>17.493649999999999</v>
      </c>
      <c r="CU329">
        <v>17.081579999999999</v>
      </c>
      <c r="CV329">
        <v>16.669519999999999</v>
      </c>
      <c r="CW329">
        <v>16.257449999999999</v>
      </c>
      <c r="CX329">
        <v>0.8875229</v>
      </c>
      <c r="CY329">
        <v>1.020651</v>
      </c>
      <c r="CZ329">
        <v>1.016721</v>
      </c>
      <c r="DA329">
        <v>1.0127919999999999</v>
      </c>
      <c r="DB329">
        <v>1.0088619999999999</v>
      </c>
      <c r="DC329">
        <v>1.0049319999999999</v>
      </c>
      <c r="DD329">
        <v>1.0010019999999999</v>
      </c>
      <c r="DE329">
        <v>0.98074790000000001</v>
      </c>
      <c r="DF329">
        <v>24132.23</v>
      </c>
      <c r="DG329">
        <v>141923</v>
      </c>
      <c r="DH329">
        <v>17558.62</v>
      </c>
      <c r="DI329">
        <v>131423</v>
      </c>
      <c r="DJ329">
        <v>0.17003750000000001</v>
      </c>
      <c r="DK329">
        <v>0.13360379999999999</v>
      </c>
      <c r="DL329">
        <v>0.87796920000000001</v>
      </c>
      <c r="DM329">
        <v>3.2091000000000001E-2</v>
      </c>
      <c r="DN329">
        <v>112793.8508</v>
      </c>
      <c r="DO329">
        <v>165680.65410000001</v>
      </c>
      <c r="DP329">
        <v>0.68079069999999997</v>
      </c>
    </row>
    <row r="330" spans="1:120" x14ac:dyDescent="0.25">
      <c r="A330">
        <v>2012</v>
      </c>
      <c r="B330" s="1" t="s">
        <v>180</v>
      </c>
      <c r="C330" s="1" t="s">
        <v>181</v>
      </c>
      <c r="D330">
        <v>26</v>
      </c>
      <c r="E330" s="1" t="s">
        <v>161</v>
      </c>
      <c r="F330" s="1" t="s">
        <v>162</v>
      </c>
      <c r="G330">
        <v>4.0793999999999997E-2</v>
      </c>
      <c r="H330">
        <v>4.4188999999999999E-2</v>
      </c>
      <c r="I330">
        <v>208.9084</v>
      </c>
      <c r="J330">
        <v>359.00259999999997</v>
      </c>
      <c r="K330">
        <v>616.9348</v>
      </c>
      <c r="L330">
        <v>1060.183</v>
      </c>
      <c r="M330">
        <v>5.074872</v>
      </c>
      <c r="N330">
        <v>6938.8069999999998</v>
      </c>
      <c r="O330">
        <v>7057.84</v>
      </c>
      <c r="P330">
        <v>7178.915</v>
      </c>
      <c r="Q330">
        <v>7302.0659999999998</v>
      </c>
      <c r="R330">
        <v>1.052352</v>
      </c>
      <c r="S330">
        <v>3010.6379999999999</v>
      </c>
      <c r="T330">
        <v>2856.509</v>
      </c>
      <c r="U330">
        <v>2710.2710000000002</v>
      </c>
      <c r="V330">
        <v>2571.5189999999998</v>
      </c>
      <c r="W330">
        <v>0.85414420000000002</v>
      </c>
      <c r="X330">
        <v>9320.0939999999991</v>
      </c>
      <c r="Y330">
        <v>9262.527</v>
      </c>
      <c r="Z330">
        <v>9205.3179999999993</v>
      </c>
      <c r="AA330">
        <v>9148.4609999999993</v>
      </c>
      <c r="AB330">
        <v>0.98158469999999998</v>
      </c>
      <c r="AC330">
        <v>-1.2999999999999999E-3</v>
      </c>
      <c r="AD330">
        <v>7924.0209999999997</v>
      </c>
      <c r="AE330">
        <v>8417.7450000000008</v>
      </c>
      <c r="AF330">
        <v>8942.2289999999994</v>
      </c>
      <c r="AG330">
        <v>9499.3950000000004</v>
      </c>
      <c r="AH330">
        <v>1.1988099999999999</v>
      </c>
      <c r="BM330">
        <v>5.1169520000000004</v>
      </c>
      <c r="BN330">
        <v>5.2981350000000003</v>
      </c>
      <c r="BO330">
        <v>5.4857339999999999</v>
      </c>
      <c r="BP330">
        <v>5.6799749999999998</v>
      </c>
      <c r="BQ330">
        <v>1.110031</v>
      </c>
      <c r="BR330">
        <v>236227</v>
      </c>
      <c r="BS330">
        <v>110089</v>
      </c>
      <c r="BT330">
        <v>108815</v>
      </c>
      <c r="BU330">
        <v>44653</v>
      </c>
      <c r="BV330">
        <v>0.46603060000000002</v>
      </c>
      <c r="BW330">
        <v>0.41035700000000003</v>
      </c>
      <c r="BX330">
        <v>0.88053669999999995</v>
      </c>
      <c r="BY330">
        <v>25572.46</v>
      </c>
      <c r="BZ330">
        <v>28539.1</v>
      </c>
      <c r="CA330">
        <v>29699.279999999999</v>
      </c>
      <c r="CB330">
        <v>33166.54</v>
      </c>
      <c r="CC330">
        <v>34212.79</v>
      </c>
      <c r="CD330">
        <v>38471.86</v>
      </c>
      <c r="CE330">
        <v>38604.49</v>
      </c>
      <c r="CF330">
        <v>43097.1</v>
      </c>
      <c r="CG330">
        <v>0.89605000000000001</v>
      </c>
      <c r="CH330">
        <v>0.89545929999999996</v>
      </c>
      <c r="CI330">
        <v>0.88929380000000002</v>
      </c>
      <c r="CJ330">
        <v>0.89575610000000006</v>
      </c>
      <c r="CK330">
        <v>29.65982</v>
      </c>
      <c r="CL330">
        <v>29.566590000000001</v>
      </c>
      <c r="CM330">
        <v>29.473369999999999</v>
      </c>
      <c r="CN330">
        <v>29.380140000000001</v>
      </c>
      <c r="CO330">
        <v>29.286909999999999</v>
      </c>
      <c r="CP330">
        <v>29.193680000000001</v>
      </c>
      <c r="CQ330">
        <v>0.98428369999999998</v>
      </c>
      <c r="CR330">
        <v>24.324619999999999</v>
      </c>
      <c r="CS330">
        <v>24.508289999999999</v>
      </c>
      <c r="CT330">
        <v>24.691960000000002</v>
      </c>
      <c r="CU330">
        <v>24.875630000000001</v>
      </c>
      <c r="CV330">
        <v>25.0593</v>
      </c>
      <c r="CW330">
        <v>25.24297</v>
      </c>
      <c r="CX330">
        <v>1.0377540000000001</v>
      </c>
      <c r="CY330">
        <v>1.0305610000000001</v>
      </c>
      <c r="CZ330">
        <v>1.024959</v>
      </c>
      <c r="DA330">
        <v>1.019358</v>
      </c>
      <c r="DB330">
        <v>1.013757</v>
      </c>
      <c r="DC330">
        <v>1.0081560000000001</v>
      </c>
      <c r="DD330">
        <v>1.0025550000000001</v>
      </c>
      <c r="DE330">
        <v>0.97282429999999998</v>
      </c>
      <c r="DF330">
        <v>25143.599999999999</v>
      </c>
      <c r="DG330">
        <v>103880.7</v>
      </c>
      <c r="DH330">
        <v>18689.52</v>
      </c>
      <c r="DI330">
        <v>93098.66</v>
      </c>
      <c r="DJ330">
        <v>0.24204300000000001</v>
      </c>
      <c r="DK330">
        <v>0.2007496</v>
      </c>
      <c r="DL330">
        <v>0.87328490000000003</v>
      </c>
      <c r="DM330">
        <v>7.7170000000000002E-2</v>
      </c>
      <c r="DN330">
        <v>73330.738620000004</v>
      </c>
      <c r="DO330">
        <v>99278.539149999997</v>
      </c>
      <c r="DP330">
        <v>0.73863639999999997</v>
      </c>
    </row>
    <row r="331" spans="1:120" x14ac:dyDescent="0.25">
      <c r="A331">
        <v>2012</v>
      </c>
      <c r="B331" s="1" t="s">
        <v>182</v>
      </c>
      <c r="C331" s="1" t="s">
        <v>183</v>
      </c>
      <c r="D331">
        <v>27</v>
      </c>
      <c r="E331" s="1" t="s">
        <v>161</v>
      </c>
      <c r="F331" s="1" t="s">
        <v>167</v>
      </c>
      <c r="G331">
        <v>3.4053E-2</v>
      </c>
      <c r="H331">
        <v>3.9208E-2</v>
      </c>
      <c r="I331">
        <v>335.887</v>
      </c>
      <c r="J331">
        <v>605.79560000000004</v>
      </c>
      <c r="K331">
        <v>1092.595</v>
      </c>
      <c r="L331">
        <v>1970.5709999999999</v>
      </c>
      <c r="M331">
        <v>5.8667670000000003</v>
      </c>
      <c r="N331">
        <v>7985.8450000000003</v>
      </c>
      <c r="O331">
        <v>9021.7849999999999</v>
      </c>
      <c r="P331">
        <v>10192.11</v>
      </c>
      <c r="Q331">
        <v>11514.25</v>
      </c>
      <c r="R331">
        <v>1.441832</v>
      </c>
      <c r="S331">
        <v>2728.6610000000001</v>
      </c>
      <c r="T331">
        <v>2648.1260000000002</v>
      </c>
      <c r="U331">
        <v>2569.9679999999998</v>
      </c>
      <c r="V331">
        <v>2494.1170000000002</v>
      </c>
      <c r="W331">
        <v>0.91404430000000003</v>
      </c>
      <c r="X331">
        <v>9353.2479999999996</v>
      </c>
      <c r="Y331">
        <v>10230.35</v>
      </c>
      <c r="Z331">
        <v>11189.71</v>
      </c>
      <c r="AA331">
        <v>12239.03</v>
      </c>
      <c r="AB331">
        <v>1.3085329999999999</v>
      </c>
      <c r="AC331">
        <v>0.61980000000000002</v>
      </c>
      <c r="AD331">
        <v>7507.933</v>
      </c>
      <c r="AE331">
        <v>8786.4130000000005</v>
      </c>
      <c r="AF331">
        <v>10282.6</v>
      </c>
      <c r="AG331">
        <v>12033.56</v>
      </c>
      <c r="AH331">
        <v>1.602779</v>
      </c>
      <c r="BM331">
        <v>5.6540929999999996</v>
      </c>
      <c r="BN331">
        <v>6.1253679999999999</v>
      </c>
      <c r="BO331">
        <v>6.6359240000000002</v>
      </c>
      <c r="BP331">
        <v>7.1890359999999998</v>
      </c>
      <c r="BQ331">
        <v>1.2714749999999999</v>
      </c>
      <c r="BR331">
        <v>138622</v>
      </c>
      <c r="BS331">
        <v>65434</v>
      </c>
      <c r="BT331">
        <v>44610</v>
      </c>
      <c r="BU331">
        <v>16577</v>
      </c>
      <c r="BV331">
        <v>0.4720319</v>
      </c>
      <c r="BW331">
        <v>0.37159829999999999</v>
      </c>
      <c r="BX331">
        <v>0.78723140000000003</v>
      </c>
      <c r="BY331">
        <v>24039.96</v>
      </c>
      <c r="BZ331">
        <v>30266.84</v>
      </c>
      <c r="CA331">
        <v>27813.64</v>
      </c>
      <c r="CB331">
        <v>34808.769999999997</v>
      </c>
      <c r="CC331">
        <v>31945.22</v>
      </c>
      <c r="CD331">
        <v>40147.089999999997</v>
      </c>
      <c r="CE331">
        <v>35751.660000000003</v>
      </c>
      <c r="CF331">
        <v>44899.34</v>
      </c>
      <c r="CG331">
        <v>0.79426719999999995</v>
      </c>
      <c r="CH331">
        <v>0.799041</v>
      </c>
      <c r="CI331">
        <v>0.79570450000000004</v>
      </c>
      <c r="CJ331">
        <v>0.79626229999999998</v>
      </c>
      <c r="CK331">
        <v>28.47946</v>
      </c>
      <c r="CL331">
        <v>31.302320000000002</v>
      </c>
      <c r="CM331">
        <v>34.12518</v>
      </c>
      <c r="CN331">
        <v>36.948039999999999</v>
      </c>
      <c r="CO331">
        <v>39.770899999999997</v>
      </c>
      <c r="CP331">
        <v>42.593769999999999</v>
      </c>
      <c r="CQ331">
        <v>1.4955959999999999</v>
      </c>
      <c r="CR331">
        <v>21.607690000000002</v>
      </c>
      <c r="CS331">
        <v>21.20262</v>
      </c>
      <c r="CT331">
        <v>20.797550000000001</v>
      </c>
      <c r="CU331">
        <v>20.392479999999999</v>
      </c>
      <c r="CV331">
        <v>19.987410000000001</v>
      </c>
      <c r="CW331">
        <v>19.582329999999999</v>
      </c>
      <c r="CX331">
        <v>0.90626689999999999</v>
      </c>
      <c r="CY331">
        <v>1.0048060000000001</v>
      </c>
      <c r="CZ331">
        <v>1.010783</v>
      </c>
      <c r="DA331">
        <v>1.0167600000000001</v>
      </c>
      <c r="DB331">
        <v>1.022737</v>
      </c>
      <c r="DC331">
        <v>1.028715</v>
      </c>
      <c r="DD331">
        <v>1.0346919999999999</v>
      </c>
      <c r="DE331">
        <v>1.0297430000000001</v>
      </c>
      <c r="DF331">
        <v>28764.17</v>
      </c>
      <c r="DG331">
        <v>112130.6</v>
      </c>
      <c r="DH331">
        <v>22227.79</v>
      </c>
      <c r="DI331">
        <v>104471.9</v>
      </c>
      <c r="DJ331">
        <v>0.25652370000000002</v>
      </c>
      <c r="DK331">
        <v>0.21276339999999999</v>
      </c>
      <c r="DL331">
        <v>0.86375020000000002</v>
      </c>
      <c r="DM331">
        <v>4.6618E-2</v>
      </c>
      <c r="DN331">
        <v>90804.997340000002</v>
      </c>
      <c r="DO331">
        <v>120602.2418</v>
      </c>
      <c r="DP331">
        <v>0.75292959999999998</v>
      </c>
    </row>
    <row r="332" spans="1:120" x14ac:dyDescent="0.25">
      <c r="A332">
        <v>2012</v>
      </c>
      <c r="B332" s="1" t="s">
        <v>184</v>
      </c>
      <c r="C332" s="1" t="s">
        <v>185</v>
      </c>
      <c r="D332">
        <v>28</v>
      </c>
      <c r="E332" s="1" t="s">
        <v>126</v>
      </c>
      <c r="F332" s="1" t="s">
        <v>127</v>
      </c>
      <c r="G332">
        <v>4.369E-2</v>
      </c>
      <c r="H332">
        <v>4.3790999999999997E-2</v>
      </c>
      <c r="I332">
        <v>457.3492</v>
      </c>
      <c r="J332">
        <v>660.51459999999997</v>
      </c>
      <c r="K332">
        <v>953.93100000000004</v>
      </c>
      <c r="L332">
        <v>1377.69</v>
      </c>
      <c r="M332">
        <v>3.0123359999999999</v>
      </c>
      <c r="N332">
        <v>4690.8289999999997</v>
      </c>
      <c r="O332">
        <v>4753.5020000000004</v>
      </c>
      <c r="P332">
        <v>4817.0129999999999</v>
      </c>
      <c r="Q332">
        <v>4881.3720000000003</v>
      </c>
      <c r="R332">
        <v>1.0406200000000001</v>
      </c>
      <c r="S332">
        <v>2548.087</v>
      </c>
      <c r="T332">
        <v>2491.902</v>
      </c>
      <c r="U332">
        <v>2436.9569999999999</v>
      </c>
      <c r="V332">
        <v>2383.2220000000002</v>
      </c>
      <c r="W332">
        <v>0.93529850000000003</v>
      </c>
      <c r="X332">
        <v>6739.0110000000004</v>
      </c>
      <c r="Y332">
        <v>6782.9350000000004</v>
      </c>
      <c r="Z332">
        <v>6827.1440000000002</v>
      </c>
      <c r="AA332">
        <v>6871.6409999999996</v>
      </c>
      <c r="AB332">
        <v>1.0196810000000001</v>
      </c>
      <c r="AC332">
        <v>9.9599999999999994E-2</v>
      </c>
      <c r="AD332">
        <v>5750.049</v>
      </c>
      <c r="AE332">
        <v>6276.1139999999996</v>
      </c>
      <c r="AF332">
        <v>6850.3069999999998</v>
      </c>
      <c r="AG332">
        <v>7477.0330000000004</v>
      </c>
      <c r="AH332">
        <v>1.300343</v>
      </c>
      <c r="BM332">
        <v>6.4383249999999999</v>
      </c>
      <c r="BN332">
        <v>6.4794609999999997</v>
      </c>
      <c r="BO332">
        <v>6.5208599999999999</v>
      </c>
      <c r="BP332">
        <v>6.5625239999999998</v>
      </c>
      <c r="BQ332">
        <v>1.0192909999999999</v>
      </c>
      <c r="BR332">
        <v>87462</v>
      </c>
      <c r="BS332">
        <v>45124</v>
      </c>
      <c r="BT332">
        <v>51541</v>
      </c>
      <c r="BU332">
        <v>27410</v>
      </c>
      <c r="BV332">
        <v>0.51592689999999997</v>
      </c>
      <c r="BW332">
        <v>0.53180959999999999</v>
      </c>
      <c r="BX332">
        <v>1.0307850000000001</v>
      </c>
      <c r="BY332">
        <v>20508.330000000002</v>
      </c>
      <c r="BZ332">
        <v>25514.27</v>
      </c>
      <c r="CA332">
        <v>23556.73</v>
      </c>
      <c r="CB332">
        <v>29110.41</v>
      </c>
      <c r="CC332">
        <v>26589.42</v>
      </c>
      <c r="CD332">
        <v>33212.85</v>
      </c>
      <c r="CE332">
        <v>29755.03</v>
      </c>
      <c r="CF332">
        <v>36918.89</v>
      </c>
      <c r="CG332">
        <v>0.80379840000000002</v>
      </c>
      <c r="CH332">
        <v>0.80922000000000005</v>
      </c>
      <c r="CI332">
        <v>0.80057630000000002</v>
      </c>
      <c r="CJ332">
        <v>0.80595680000000003</v>
      </c>
      <c r="CK332">
        <v>26.701720000000002</v>
      </c>
      <c r="CL332">
        <v>26.780290000000001</v>
      </c>
      <c r="CM332">
        <v>26.85886</v>
      </c>
      <c r="CN332">
        <v>26.937439999999999</v>
      </c>
      <c r="CO332">
        <v>27.016010000000001</v>
      </c>
      <c r="CP332">
        <v>27.094580000000001</v>
      </c>
      <c r="CQ332">
        <v>1.014713</v>
      </c>
      <c r="CR332">
        <v>21.200769999999999</v>
      </c>
      <c r="CS332">
        <v>20.007280000000002</v>
      </c>
      <c r="CT332">
        <v>18.813800000000001</v>
      </c>
      <c r="CU332">
        <v>17.62032</v>
      </c>
      <c r="CV332">
        <v>16.426829999999999</v>
      </c>
      <c r="CW332">
        <v>15.23335</v>
      </c>
      <c r="CX332">
        <v>0.71852819999999995</v>
      </c>
      <c r="CY332">
        <v>1.043264</v>
      </c>
      <c r="CZ332">
        <v>1.030378</v>
      </c>
      <c r="DA332">
        <v>1.0174920000000001</v>
      </c>
      <c r="DB332">
        <v>1.0046060000000001</v>
      </c>
      <c r="DC332">
        <v>0.9917203</v>
      </c>
      <c r="DD332">
        <v>0.97883419999999999</v>
      </c>
      <c r="DE332">
        <v>0.93824200000000002</v>
      </c>
      <c r="DF332">
        <v>22337.77</v>
      </c>
      <c r="DG332">
        <v>88091.58</v>
      </c>
      <c r="DH332">
        <v>17058.900000000001</v>
      </c>
      <c r="DI332">
        <v>75735.02</v>
      </c>
      <c r="DJ332">
        <v>0.25357439999999998</v>
      </c>
      <c r="DK332">
        <v>0.22524459999999999</v>
      </c>
      <c r="DL332">
        <v>0.88214740000000003</v>
      </c>
      <c r="DM332">
        <v>0</v>
      </c>
      <c r="DN332">
        <v>49798.515399999997</v>
      </c>
      <c r="DO332">
        <v>91145.662700000001</v>
      </c>
      <c r="DP332">
        <v>0.54636189999999996</v>
      </c>
    </row>
    <row r="333" spans="1:120" x14ac:dyDescent="0.25">
      <c r="A333">
        <v>2012</v>
      </c>
      <c r="B333" s="1" t="s">
        <v>186</v>
      </c>
      <c r="C333" s="1" t="s">
        <v>187</v>
      </c>
      <c r="D333">
        <v>29</v>
      </c>
      <c r="E333" s="1" t="s">
        <v>161</v>
      </c>
      <c r="F333" s="1" t="s">
        <v>167</v>
      </c>
      <c r="G333">
        <v>3.5347000000000003E-2</v>
      </c>
      <c r="H333">
        <v>3.9308999999999997E-2</v>
      </c>
      <c r="I333">
        <v>344.61579999999998</v>
      </c>
      <c r="J333">
        <v>556.55759999999998</v>
      </c>
      <c r="K333">
        <v>898.84559999999999</v>
      </c>
      <c r="L333">
        <v>1451.644</v>
      </c>
      <c r="M333">
        <v>4.2123540000000004</v>
      </c>
      <c r="N333">
        <v>4592.4970000000003</v>
      </c>
      <c r="O333">
        <v>4705.0479999999998</v>
      </c>
      <c r="P333">
        <v>4820.3580000000002</v>
      </c>
      <c r="Q333">
        <v>4938.4939999999997</v>
      </c>
      <c r="R333">
        <v>1.07534</v>
      </c>
      <c r="S333">
        <v>4629.5940000000001</v>
      </c>
      <c r="T333">
        <v>4212.933</v>
      </c>
      <c r="U333">
        <v>3833.77</v>
      </c>
      <c r="V333">
        <v>3488.7330000000002</v>
      </c>
      <c r="W333">
        <v>0.75357209999999997</v>
      </c>
      <c r="X333">
        <v>9369.3729999999996</v>
      </c>
      <c r="Y333">
        <v>9027.3389999999999</v>
      </c>
      <c r="Z333">
        <v>8697.7909999999993</v>
      </c>
      <c r="AA333">
        <v>8380.2739999999994</v>
      </c>
      <c r="AB333">
        <v>0.89443280000000003</v>
      </c>
      <c r="AC333">
        <v>-1.47E-2</v>
      </c>
      <c r="AD333">
        <v>7950.4679999999998</v>
      </c>
      <c r="AE333">
        <v>8106.6710000000003</v>
      </c>
      <c r="AF333">
        <v>8265.9439999999995</v>
      </c>
      <c r="AG333">
        <v>8428.3469999999998</v>
      </c>
      <c r="AH333">
        <v>1.0601069999999999</v>
      </c>
      <c r="BM333">
        <v>6.7779189999999998</v>
      </c>
      <c r="BN333">
        <v>6.8872450000000001</v>
      </c>
      <c r="BO333">
        <v>6.9983339999999998</v>
      </c>
      <c r="BP333">
        <v>7.1112149999999996</v>
      </c>
      <c r="BQ333">
        <v>1.0491740000000001</v>
      </c>
      <c r="BR333">
        <v>157830</v>
      </c>
      <c r="BS333">
        <v>64642</v>
      </c>
      <c r="BT333">
        <v>69571</v>
      </c>
      <c r="BU333">
        <v>23191</v>
      </c>
      <c r="BV333">
        <v>0.40956730000000002</v>
      </c>
      <c r="BW333">
        <v>0.3333429</v>
      </c>
      <c r="BX333">
        <v>0.81389049999999996</v>
      </c>
      <c r="BY333">
        <v>20087.2</v>
      </c>
      <c r="BZ333">
        <v>26848.62</v>
      </c>
      <c r="CA333">
        <v>22918.84</v>
      </c>
      <c r="CB333">
        <v>30913.22</v>
      </c>
      <c r="CC333">
        <v>26563.64</v>
      </c>
      <c r="CD333">
        <v>35587.75</v>
      </c>
      <c r="CE333">
        <v>29654.799999999999</v>
      </c>
      <c r="CF333">
        <v>39760.89</v>
      </c>
      <c r="CG333">
        <v>0.74816510000000003</v>
      </c>
      <c r="CH333">
        <v>0.74139270000000002</v>
      </c>
      <c r="CI333">
        <v>0.7464267</v>
      </c>
      <c r="CJ333">
        <v>0.74582850000000001</v>
      </c>
      <c r="CK333">
        <v>31.091449999999998</v>
      </c>
      <c r="CL333">
        <v>30.069109999999998</v>
      </c>
      <c r="CM333">
        <v>29.046779999999998</v>
      </c>
      <c r="CN333">
        <v>28.024450000000002</v>
      </c>
      <c r="CO333">
        <v>27.002109999999998</v>
      </c>
      <c r="CP333">
        <v>25.979780000000002</v>
      </c>
      <c r="CQ333">
        <v>0.83559240000000001</v>
      </c>
      <c r="CR333">
        <v>19.71969</v>
      </c>
      <c r="CS333">
        <v>19.583950000000002</v>
      </c>
      <c r="CT333">
        <v>19.44821</v>
      </c>
      <c r="CU333">
        <v>19.312470000000001</v>
      </c>
      <c r="CV333">
        <v>19.176729999999999</v>
      </c>
      <c r="CW333">
        <v>19.040990000000001</v>
      </c>
      <c r="CX333">
        <v>0.96558270000000002</v>
      </c>
      <c r="CY333">
        <v>1.0218510000000001</v>
      </c>
      <c r="CZ333">
        <v>1.0199590000000001</v>
      </c>
      <c r="DA333">
        <v>1.0180670000000001</v>
      </c>
      <c r="DB333">
        <v>1.0161739999999999</v>
      </c>
      <c r="DC333">
        <v>1.0142819999999999</v>
      </c>
      <c r="DD333">
        <v>1.0123899999999999</v>
      </c>
      <c r="DE333">
        <v>0.99074180000000001</v>
      </c>
      <c r="DF333">
        <v>24855.279999999999</v>
      </c>
      <c r="DG333">
        <v>100021.6</v>
      </c>
      <c r="DH333">
        <v>18752.349999999999</v>
      </c>
      <c r="DI333">
        <v>88954.84</v>
      </c>
      <c r="DJ333">
        <v>0.2484991</v>
      </c>
      <c r="DK333">
        <v>0.21080750000000001</v>
      </c>
      <c r="DL333">
        <v>0.85534359999999998</v>
      </c>
      <c r="DM333">
        <v>2.3432999999999999E-2</v>
      </c>
      <c r="DN333">
        <v>68548.439750000005</v>
      </c>
      <c r="DO333">
        <v>101166.7322</v>
      </c>
      <c r="DP333">
        <v>0.67757889999999998</v>
      </c>
    </row>
    <row r="334" spans="1:120" x14ac:dyDescent="0.25">
      <c r="A334">
        <v>2012</v>
      </c>
      <c r="B334" s="1" t="s">
        <v>188</v>
      </c>
      <c r="C334" s="1" t="s">
        <v>189</v>
      </c>
      <c r="D334">
        <v>30</v>
      </c>
      <c r="E334" s="1" t="s">
        <v>130</v>
      </c>
      <c r="F334" s="1" t="s">
        <v>134</v>
      </c>
      <c r="G334">
        <v>3.8485999999999999E-2</v>
      </c>
      <c r="H334">
        <v>3.9979000000000001E-2</v>
      </c>
      <c r="I334">
        <v>251.5821</v>
      </c>
      <c r="J334">
        <v>499.70030000000003</v>
      </c>
      <c r="K334">
        <v>992.5204</v>
      </c>
      <c r="L334">
        <v>1971.375</v>
      </c>
      <c r="M334">
        <v>7.8359100000000002</v>
      </c>
      <c r="N334">
        <v>5434.652</v>
      </c>
      <c r="O334">
        <v>5434.2030000000004</v>
      </c>
      <c r="P334">
        <v>5433.7520000000004</v>
      </c>
      <c r="Q334">
        <v>5433.3040000000001</v>
      </c>
      <c r="R334">
        <v>0.99975190000000003</v>
      </c>
      <c r="S334">
        <v>4481.8040000000001</v>
      </c>
      <c r="T334">
        <v>3894.4520000000002</v>
      </c>
      <c r="U334">
        <v>3384.0729999999999</v>
      </c>
      <c r="V334">
        <v>2940.5810000000001</v>
      </c>
      <c r="W334">
        <v>0.65611549999999996</v>
      </c>
      <c r="X334">
        <v>9625.2029999999995</v>
      </c>
      <c r="Y334">
        <v>9088.8960000000006</v>
      </c>
      <c r="Z334">
        <v>8582.4689999999991</v>
      </c>
      <c r="AA334">
        <v>8104.26</v>
      </c>
      <c r="AB334">
        <v>0.84198329999999999</v>
      </c>
      <c r="AC334">
        <v>-4.9399999999999999E-2</v>
      </c>
      <c r="AD334">
        <v>8075.6149999999998</v>
      </c>
      <c r="AE334">
        <v>8690.7569999999996</v>
      </c>
      <c r="AF334">
        <v>9352.7549999999992</v>
      </c>
      <c r="AG334">
        <v>10065.18</v>
      </c>
      <c r="AH334">
        <v>1.246367</v>
      </c>
      <c r="BM334">
        <v>6.0960960000000002</v>
      </c>
      <c r="BN334">
        <v>6.4226599999999996</v>
      </c>
      <c r="BO334">
        <v>6.766718</v>
      </c>
      <c r="BP334">
        <v>7.1292080000000002</v>
      </c>
      <c r="BQ334">
        <v>1.1694709999999999</v>
      </c>
      <c r="BR334">
        <v>23915</v>
      </c>
      <c r="BS334">
        <v>8300</v>
      </c>
      <c r="BT334">
        <v>11346</v>
      </c>
      <c r="BU334">
        <v>4220</v>
      </c>
      <c r="BV334">
        <v>0.3470625</v>
      </c>
      <c r="BW334">
        <v>0.37193720000000002</v>
      </c>
      <c r="BX334">
        <v>1.071672</v>
      </c>
      <c r="BY334">
        <v>20443.14</v>
      </c>
      <c r="BZ334">
        <v>23848.92</v>
      </c>
      <c r="CA334">
        <v>23551.32</v>
      </c>
      <c r="CB334">
        <v>27161.02</v>
      </c>
      <c r="CC334">
        <v>26225.1</v>
      </c>
      <c r="CD334">
        <v>30772.39</v>
      </c>
      <c r="CE334">
        <v>28947.38</v>
      </c>
      <c r="CF334">
        <v>33843.879999999997</v>
      </c>
      <c r="CG334">
        <v>0.85719350000000005</v>
      </c>
      <c r="CH334">
        <v>0.86709990000000003</v>
      </c>
      <c r="CI334">
        <v>0.85222830000000005</v>
      </c>
      <c r="CJ334">
        <v>0.85532109999999995</v>
      </c>
      <c r="CK334">
        <v>27.875209999999999</v>
      </c>
      <c r="CL334">
        <v>25.118010000000002</v>
      </c>
      <c r="CM334">
        <v>22.360810000000001</v>
      </c>
      <c r="CN334">
        <v>19.60361</v>
      </c>
      <c r="CO334">
        <v>16.846409999999999</v>
      </c>
      <c r="CP334">
        <v>14.089219999999999</v>
      </c>
      <c r="CQ334">
        <v>0.50543890000000002</v>
      </c>
      <c r="CR334">
        <v>55.668489999999998</v>
      </c>
      <c r="CS334">
        <v>20.698270000000001</v>
      </c>
      <c r="CT334">
        <v>-14.27195</v>
      </c>
      <c r="CU334">
        <v>-49.242159999999998</v>
      </c>
      <c r="CV334">
        <v>-84.212379999999996</v>
      </c>
      <c r="CW334">
        <v>-119.18259999999999</v>
      </c>
      <c r="CX334">
        <v>-2.1409349999999998</v>
      </c>
      <c r="CY334">
        <v>1.104484</v>
      </c>
      <c r="CZ334">
        <v>1.0380400000000001</v>
      </c>
      <c r="DA334">
        <v>0.97159629999999997</v>
      </c>
      <c r="DB334">
        <v>0.90515230000000002</v>
      </c>
      <c r="DC334">
        <v>0.83870820000000001</v>
      </c>
      <c r="DD334">
        <v>0.77226410000000001</v>
      </c>
      <c r="DE334">
        <v>0.69920780000000005</v>
      </c>
      <c r="DF334">
        <v>27991.08</v>
      </c>
      <c r="DG334">
        <v>98961.8</v>
      </c>
      <c r="DH334">
        <v>19964.05</v>
      </c>
      <c r="DI334">
        <v>87816.93</v>
      </c>
      <c r="DJ334">
        <v>0.28284730000000002</v>
      </c>
      <c r="DK334">
        <v>0.22733709999999999</v>
      </c>
      <c r="DL334">
        <v>0.89370950000000005</v>
      </c>
      <c r="DM334">
        <v>0</v>
      </c>
      <c r="DN334">
        <v>71007.196599999996</v>
      </c>
      <c r="DO334">
        <v>71151.55747</v>
      </c>
      <c r="DP334">
        <v>0.9979711</v>
      </c>
    </row>
    <row r="335" spans="1:120" x14ac:dyDescent="0.25">
      <c r="A335">
        <v>2012</v>
      </c>
      <c r="B335" s="1" t="s">
        <v>190</v>
      </c>
      <c r="C335" s="1" t="s">
        <v>191</v>
      </c>
      <c r="D335">
        <v>31</v>
      </c>
      <c r="E335" s="1" t="s">
        <v>161</v>
      </c>
      <c r="F335" s="1" t="s">
        <v>167</v>
      </c>
      <c r="G335">
        <v>3.6771999999999999E-2</v>
      </c>
      <c r="H335">
        <v>4.3722999999999998E-2</v>
      </c>
      <c r="I335">
        <v>351.67200000000003</v>
      </c>
      <c r="J335">
        <v>678.48</v>
      </c>
      <c r="K335">
        <v>1308.99</v>
      </c>
      <c r="L335">
        <v>2525.431</v>
      </c>
      <c r="M335">
        <v>7.1812110000000002</v>
      </c>
      <c r="N335">
        <v>3215.9609999999998</v>
      </c>
      <c r="O335">
        <v>3706.89</v>
      </c>
      <c r="P335">
        <v>4272.76</v>
      </c>
      <c r="Q335">
        <v>4925.0119999999997</v>
      </c>
      <c r="R335">
        <v>1.531428</v>
      </c>
      <c r="S335">
        <v>5772.16</v>
      </c>
      <c r="T335">
        <v>5205.0839999999998</v>
      </c>
      <c r="U335">
        <v>4693.7190000000001</v>
      </c>
      <c r="V335">
        <v>4232.5919999999996</v>
      </c>
      <c r="W335">
        <v>0.73327699999999996</v>
      </c>
      <c r="X335">
        <v>9479.32</v>
      </c>
      <c r="Y335">
        <v>9544.52</v>
      </c>
      <c r="Z335">
        <v>9610.1659999999993</v>
      </c>
      <c r="AA335">
        <v>9676.2659999999996</v>
      </c>
      <c r="AB335">
        <v>1.0207759999999999</v>
      </c>
      <c r="AC335">
        <v>-3.2800000000000003E-2</v>
      </c>
      <c r="AD335">
        <v>8443.4050000000007</v>
      </c>
      <c r="AE335">
        <v>9296.1640000000007</v>
      </c>
      <c r="AF335">
        <v>10235.049999999999</v>
      </c>
      <c r="AG335">
        <v>11268.76</v>
      </c>
      <c r="AH335">
        <v>1.3346229999999999</v>
      </c>
      <c r="BM335">
        <v>7.0830719999999996</v>
      </c>
      <c r="BN335">
        <v>7.2374559999999999</v>
      </c>
      <c r="BO335">
        <v>7.3952049999999998</v>
      </c>
      <c r="BP335">
        <v>7.5563929999999999</v>
      </c>
      <c r="BQ335">
        <v>1.066824</v>
      </c>
      <c r="BR335">
        <v>54641</v>
      </c>
      <c r="BS335">
        <v>28487</v>
      </c>
      <c r="BT335">
        <v>20763</v>
      </c>
      <c r="BU335">
        <v>10032</v>
      </c>
      <c r="BV335">
        <v>0.52134840000000005</v>
      </c>
      <c r="BW335">
        <v>0.48316720000000002</v>
      </c>
      <c r="BX335">
        <v>0.92676440000000004</v>
      </c>
      <c r="BY335">
        <v>22268.15</v>
      </c>
      <c r="BZ335">
        <v>26576.18</v>
      </c>
      <c r="CA335">
        <v>25140.1</v>
      </c>
      <c r="CB335">
        <v>29998.83</v>
      </c>
      <c r="CC335">
        <v>28456.65</v>
      </c>
      <c r="CD335">
        <v>33578.44</v>
      </c>
      <c r="CE335">
        <v>30848.15</v>
      </c>
      <c r="CF335">
        <v>36886.22</v>
      </c>
      <c r="CG335">
        <v>0.8378989</v>
      </c>
      <c r="CH335">
        <v>0.83803589999999994</v>
      </c>
      <c r="CI335">
        <v>0.84746779999999999</v>
      </c>
      <c r="CJ335">
        <v>0.83630539999999998</v>
      </c>
      <c r="CK335">
        <v>28.570419999999999</v>
      </c>
      <c r="CL335">
        <v>28.16412</v>
      </c>
      <c r="CM335">
        <v>27.757819999999999</v>
      </c>
      <c r="CN335">
        <v>27.351520000000001</v>
      </c>
      <c r="CO335">
        <v>26.945219999999999</v>
      </c>
      <c r="CP335">
        <v>26.538920000000001</v>
      </c>
      <c r="CQ335">
        <v>0.92889489999999997</v>
      </c>
      <c r="CR335">
        <v>19.15193</v>
      </c>
      <c r="CS335">
        <v>18.980889999999999</v>
      </c>
      <c r="CT335">
        <v>18.80986</v>
      </c>
      <c r="CU335">
        <v>18.638819999999999</v>
      </c>
      <c r="CV335">
        <v>18.467780000000001</v>
      </c>
      <c r="CW335">
        <v>18.296749999999999</v>
      </c>
      <c r="CX335">
        <v>0.95534739999999996</v>
      </c>
      <c r="CY335">
        <v>0.99615149999999997</v>
      </c>
      <c r="CZ335">
        <v>1.017665</v>
      </c>
      <c r="DA335">
        <v>1.0391779999999999</v>
      </c>
      <c r="DB335">
        <v>1.0606910000000001</v>
      </c>
      <c r="DC335">
        <v>1.0822039999999999</v>
      </c>
      <c r="DD335">
        <v>1.1037170000000001</v>
      </c>
      <c r="DE335">
        <v>1.1079810000000001</v>
      </c>
      <c r="DF335">
        <v>28219.53</v>
      </c>
      <c r="DG335">
        <v>101132.3</v>
      </c>
      <c r="DH335">
        <v>21459.26</v>
      </c>
      <c r="DI335">
        <v>90839.02</v>
      </c>
      <c r="DJ335">
        <v>0.2790357</v>
      </c>
      <c r="DK335">
        <v>0.236234</v>
      </c>
      <c r="DL335">
        <v>0.85571710000000001</v>
      </c>
      <c r="DM335">
        <v>0</v>
      </c>
      <c r="DN335">
        <v>75613.630390000006</v>
      </c>
      <c r="DO335">
        <v>110282.44319999999</v>
      </c>
      <c r="DP335">
        <v>0.68563620000000003</v>
      </c>
    </row>
    <row r="336" spans="1:120" x14ac:dyDescent="0.25">
      <c r="A336">
        <v>2012</v>
      </c>
      <c r="B336" s="1" t="s">
        <v>192</v>
      </c>
      <c r="C336" s="1" t="s">
        <v>193</v>
      </c>
      <c r="D336">
        <v>32</v>
      </c>
      <c r="E336" s="1" t="s">
        <v>130</v>
      </c>
      <c r="F336" s="1" t="s">
        <v>134</v>
      </c>
      <c r="G336">
        <v>3.0342000000000001E-2</v>
      </c>
      <c r="H336">
        <v>3.5629000000000001E-2</v>
      </c>
      <c r="I336">
        <v>627.08889999999997</v>
      </c>
      <c r="J336">
        <v>739.68719999999996</v>
      </c>
      <c r="K336">
        <v>872.50319999999999</v>
      </c>
      <c r="L336">
        <v>1029.1669999999999</v>
      </c>
      <c r="M336">
        <v>1.6411819999999999</v>
      </c>
      <c r="N336">
        <v>7211.759</v>
      </c>
      <c r="O336">
        <v>7009.9859999999999</v>
      </c>
      <c r="P336">
        <v>6813.8609999999999</v>
      </c>
      <c r="Q336">
        <v>6623.2240000000002</v>
      </c>
      <c r="R336">
        <v>0.9183924</v>
      </c>
      <c r="S336">
        <v>5731.29</v>
      </c>
      <c r="T336">
        <v>3300.1790000000001</v>
      </c>
      <c r="U336">
        <v>1900.3019999999999</v>
      </c>
      <c r="V336">
        <v>1094.2280000000001</v>
      </c>
      <c r="W336">
        <v>0.1909218</v>
      </c>
      <c r="X336">
        <v>13378.98</v>
      </c>
      <c r="Y336">
        <v>9949.6910000000007</v>
      </c>
      <c r="Z336">
        <v>7399.3959999999997</v>
      </c>
      <c r="AA336">
        <v>5502.79</v>
      </c>
      <c r="AB336">
        <v>0.41130109999999998</v>
      </c>
      <c r="AC336">
        <v>-0.1263</v>
      </c>
      <c r="AD336">
        <v>11747.53</v>
      </c>
      <c r="AE336">
        <v>9281.01</v>
      </c>
      <c r="AF336">
        <v>7332.3620000000001</v>
      </c>
      <c r="AG336">
        <v>5792.8540000000003</v>
      </c>
      <c r="AH336">
        <v>0.49311260000000001</v>
      </c>
      <c r="BM336">
        <v>6.5086870000000001</v>
      </c>
      <c r="BN336">
        <v>5.8461730000000003</v>
      </c>
      <c r="BO336">
        <v>5.2510950000000003</v>
      </c>
      <c r="BP336">
        <v>4.7165900000000001</v>
      </c>
      <c r="BQ336">
        <v>0.72466070000000005</v>
      </c>
      <c r="BR336">
        <v>81493</v>
      </c>
      <c r="BS336">
        <v>25741</v>
      </c>
      <c r="BT336">
        <v>40361</v>
      </c>
      <c r="BU336">
        <v>8363</v>
      </c>
      <c r="BV336">
        <v>0.31586760000000003</v>
      </c>
      <c r="BW336">
        <v>0.207205</v>
      </c>
      <c r="BX336">
        <v>0.65598670000000003</v>
      </c>
      <c r="BY336">
        <v>26010.35</v>
      </c>
      <c r="BZ336">
        <v>28791.05</v>
      </c>
      <c r="CA336">
        <v>29100.71</v>
      </c>
      <c r="CB336">
        <v>32229.97</v>
      </c>
      <c r="CC336">
        <v>32490.41</v>
      </c>
      <c r="CD336">
        <v>36086.71</v>
      </c>
      <c r="CE336">
        <v>35876.82</v>
      </c>
      <c r="CF336">
        <v>39654.17</v>
      </c>
      <c r="CG336">
        <v>0.90341780000000005</v>
      </c>
      <c r="CH336">
        <v>0.90290809999999999</v>
      </c>
      <c r="CI336">
        <v>0.9003428</v>
      </c>
      <c r="CJ336">
        <v>0.90474250000000001</v>
      </c>
      <c r="CK336">
        <v>6.9028270000000003</v>
      </c>
      <c r="CL336">
        <v>21.568190000000001</v>
      </c>
      <c r="CM336">
        <v>36.233550000000001</v>
      </c>
      <c r="CN336">
        <v>50.898910000000001</v>
      </c>
      <c r="CO336">
        <v>65.564269999999993</v>
      </c>
      <c r="CP336">
        <v>80.229640000000003</v>
      </c>
      <c r="CQ336">
        <v>11.622719999999999</v>
      </c>
      <c r="CR336">
        <v>47.748930000000001</v>
      </c>
      <c r="CS336">
        <v>35.159199999999998</v>
      </c>
      <c r="CT336">
        <v>22.569459999999999</v>
      </c>
      <c r="CU336">
        <v>9.9797320000000003</v>
      </c>
      <c r="CV336">
        <v>-2.6100020000000002</v>
      </c>
      <c r="CW336">
        <v>-15.199730000000001</v>
      </c>
      <c r="CX336">
        <v>-0.3183262</v>
      </c>
      <c r="CY336">
        <v>1.481425</v>
      </c>
      <c r="CZ336">
        <v>1.2501899999999999</v>
      </c>
      <c r="DA336">
        <v>1.018956</v>
      </c>
      <c r="DB336">
        <v>0.787721</v>
      </c>
      <c r="DC336">
        <v>0.55648640000000005</v>
      </c>
      <c r="DD336">
        <v>0.32525179999999998</v>
      </c>
      <c r="DE336">
        <v>0.21955330000000001</v>
      </c>
      <c r="DF336">
        <v>26865.06</v>
      </c>
      <c r="DG336">
        <v>99923.59</v>
      </c>
      <c r="DH336">
        <v>20388.8</v>
      </c>
      <c r="DI336">
        <v>87524.89</v>
      </c>
      <c r="DJ336">
        <v>0.26885609999999999</v>
      </c>
      <c r="DK336">
        <v>0.23294860000000001</v>
      </c>
      <c r="DL336">
        <v>0.91810930000000002</v>
      </c>
      <c r="DM336">
        <v>4.1570999999999997E-2</v>
      </c>
      <c r="DN336">
        <v>68764.005659999995</v>
      </c>
      <c r="DO336">
        <v>117033.05590000001</v>
      </c>
      <c r="DP336">
        <v>0.58756050000000004</v>
      </c>
    </row>
    <row r="337" spans="1:120" x14ac:dyDescent="0.25">
      <c r="A337">
        <v>2012</v>
      </c>
      <c r="B337" s="1" t="s">
        <v>194</v>
      </c>
      <c r="C337" s="1" t="s">
        <v>195</v>
      </c>
      <c r="D337">
        <v>33</v>
      </c>
      <c r="E337" s="1" t="s">
        <v>144</v>
      </c>
      <c r="F337" s="1" t="s">
        <v>145</v>
      </c>
      <c r="G337">
        <v>4.0794999999999998E-2</v>
      </c>
      <c r="H337">
        <v>4.0858999999999999E-2</v>
      </c>
      <c r="I337">
        <v>452.79</v>
      </c>
      <c r="J337">
        <v>777.63530000000003</v>
      </c>
      <c r="K337">
        <v>1335.5350000000001</v>
      </c>
      <c r="L337">
        <v>2293.6880000000001</v>
      </c>
      <c r="M337">
        <v>5.065677</v>
      </c>
      <c r="N337">
        <v>4676.3599999999997</v>
      </c>
      <c r="O337">
        <v>5611.69</v>
      </c>
      <c r="P337">
        <v>6734.098</v>
      </c>
      <c r="Q337">
        <v>8081.0020000000004</v>
      </c>
      <c r="R337">
        <v>1.728054</v>
      </c>
      <c r="S337">
        <v>8315.6859999999997</v>
      </c>
      <c r="T337">
        <v>6944.116</v>
      </c>
      <c r="U337">
        <v>5798.7709999999997</v>
      </c>
      <c r="V337">
        <v>4842.3360000000002</v>
      </c>
      <c r="W337">
        <v>0.58231350000000004</v>
      </c>
      <c r="X337">
        <v>13004.11</v>
      </c>
      <c r="Y337">
        <v>12569.87</v>
      </c>
      <c r="Z337">
        <v>12150.13</v>
      </c>
      <c r="AA337">
        <v>11744.4</v>
      </c>
      <c r="AB337">
        <v>0.90312999999999999</v>
      </c>
      <c r="AC337">
        <v>-0.35599999999999998</v>
      </c>
      <c r="AD337">
        <v>11519.59</v>
      </c>
      <c r="AE337">
        <v>11833.86</v>
      </c>
      <c r="AF337">
        <v>12156.7</v>
      </c>
      <c r="AG337">
        <v>12488.36</v>
      </c>
      <c r="AH337">
        <v>1.084098</v>
      </c>
      <c r="BM337">
        <v>6.6782069999999996</v>
      </c>
      <c r="BN337">
        <v>7.2510079999999997</v>
      </c>
      <c r="BO337">
        <v>7.8729380000000004</v>
      </c>
      <c r="BP337">
        <v>8.5482119999999995</v>
      </c>
      <c r="BQ337">
        <v>1.280016</v>
      </c>
      <c r="BR337">
        <v>27755</v>
      </c>
      <c r="BS337">
        <v>14416</v>
      </c>
      <c r="BT337">
        <v>8508</v>
      </c>
      <c r="BU337">
        <v>2844</v>
      </c>
      <c r="BV337">
        <v>0.51940189999999997</v>
      </c>
      <c r="BW337">
        <v>0.3342736</v>
      </c>
      <c r="BX337">
        <v>0.64357410000000004</v>
      </c>
      <c r="BY337">
        <v>22455.02</v>
      </c>
      <c r="BZ337">
        <v>27617.360000000001</v>
      </c>
      <c r="CA337">
        <v>25737.119999999999</v>
      </c>
      <c r="CB337">
        <v>31929.97</v>
      </c>
      <c r="CC337">
        <v>29387.62</v>
      </c>
      <c r="CD337">
        <v>36524.39</v>
      </c>
      <c r="CE337">
        <v>32950.39</v>
      </c>
      <c r="CF337">
        <v>40550.35</v>
      </c>
      <c r="CG337">
        <v>0.81307620000000003</v>
      </c>
      <c r="CH337">
        <v>0.80604900000000002</v>
      </c>
      <c r="CI337">
        <v>0.8046027</v>
      </c>
      <c r="CJ337">
        <v>0.81257979999999996</v>
      </c>
      <c r="CK337">
        <v>22.312000000000001</v>
      </c>
      <c r="CL337">
        <v>22.063189999999999</v>
      </c>
      <c r="CM337">
        <v>21.81437</v>
      </c>
      <c r="CN337">
        <v>21.565560000000001</v>
      </c>
      <c r="CO337">
        <v>21.316739999999999</v>
      </c>
      <c r="CP337">
        <v>21.06793</v>
      </c>
      <c r="CQ337">
        <v>0.94424189999999997</v>
      </c>
      <c r="CR337">
        <v>18.873529999999999</v>
      </c>
      <c r="CS337">
        <v>18.229340000000001</v>
      </c>
      <c r="CT337">
        <v>17.585159999999998</v>
      </c>
      <c r="CU337">
        <v>16.94098</v>
      </c>
      <c r="CV337">
        <v>16.296800000000001</v>
      </c>
      <c r="CW337">
        <v>15.652620000000001</v>
      </c>
      <c r="CX337">
        <v>0.82934260000000004</v>
      </c>
      <c r="CY337">
        <v>1.0276559999999999</v>
      </c>
      <c r="CZ337">
        <v>1.022675</v>
      </c>
      <c r="DA337">
        <v>1.017693</v>
      </c>
      <c r="DB337">
        <v>1.0127109999999999</v>
      </c>
      <c r="DC337">
        <v>1.00773</v>
      </c>
      <c r="DD337">
        <v>1.002748</v>
      </c>
      <c r="DE337">
        <v>0.97576240000000003</v>
      </c>
      <c r="DF337">
        <v>25537.119999999999</v>
      </c>
      <c r="DG337">
        <v>123195.3</v>
      </c>
      <c r="DH337">
        <v>19114.37</v>
      </c>
      <c r="DI337">
        <v>115268</v>
      </c>
      <c r="DJ337">
        <v>0.20728969999999999</v>
      </c>
      <c r="DK337">
        <v>0.16582549999999999</v>
      </c>
      <c r="DL337">
        <v>0.88704660000000002</v>
      </c>
      <c r="DM337">
        <v>6.1199999999999996E-3</v>
      </c>
      <c r="DN337">
        <v>101226.09849999999</v>
      </c>
      <c r="DO337">
        <v>119988.09179999999</v>
      </c>
      <c r="DP337">
        <v>0.84363449999999995</v>
      </c>
    </row>
    <row r="338" spans="1:120" x14ac:dyDescent="0.25">
      <c r="A338">
        <v>2012</v>
      </c>
      <c r="B338" s="1" t="s">
        <v>196</v>
      </c>
      <c r="C338" s="1" t="s">
        <v>197</v>
      </c>
      <c r="D338">
        <v>34</v>
      </c>
      <c r="E338" s="1" t="s">
        <v>144</v>
      </c>
      <c r="F338" s="1" t="s">
        <v>198</v>
      </c>
      <c r="G338">
        <v>4.6077E-2</v>
      </c>
      <c r="H338">
        <v>4.8691999999999999E-2</v>
      </c>
      <c r="I338">
        <v>369.03910000000002</v>
      </c>
      <c r="J338">
        <v>639.93349999999998</v>
      </c>
      <c r="K338">
        <v>1109.6790000000001</v>
      </c>
      <c r="L338">
        <v>1924.242</v>
      </c>
      <c r="M338">
        <v>5.2141960000000003</v>
      </c>
      <c r="N338">
        <v>2824.5549999999998</v>
      </c>
      <c r="O338">
        <v>5304.0519999999997</v>
      </c>
      <c r="P338">
        <v>9960.1389999999992</v>
      </c>
      <c r="Q338">
        <v>18703.509999999998</v>
      </c>
      <c r="R338">
        <v>6.621753</v>
      </c>
      <c r="S338">
        <v>13471.43</v>
      </c>
      <c r="T338">
        <v>7735.6850000000004</v>
      </c>
      <c r="U338">
        <v>4442.0540000000001</v>
      </c>
      <c r="V338">
        <v>2550.7550000000001</v>
      </c>
      <c r="W338">
        <v>0.1893455</v>
      </c>
      <c r="X338">
        <v>13815.28</v>
      </c>
      <c r="Y338">
        <v>15051.01</v>
      </c>
      <c r="Z338">
        <v>16397.259999999998</v>
      </c>
      <c r="AA338">
        <v>17863.93</v>
      </c>
      <c r="AB338">
        <v>1.293056</v>
      </c>
      <c r="AC338">
        <v>0.2888</v>
      </c>
      <c r="AD338">
        <v>12809.94</v>
      </c>
      <c r="AE338">
        <v>13806.67</v>
      </c>
      <c r="AF338">
        <v>14880.95</v>
      </c>
      <c r="AG338">
        <v>16038.82</v>
      </c>
      <c r="AH338">
        <v>1.2520610000000001</v>
      </c>
      <c r="BM338">
        <v>7.7547959999999998</v>
      </c>
      <c r="BN338">
        <v>7.977849</v>
      </c>
      <c r="BO338">
        <v>8.2073180000000008</v>
      </c>
      <c r="BP338">
        <v>8.4433880000000006</v>
      </c>
      <c r="BQ338">
        <v>1.0887960000000001</v>
      </c>
      <c r="BR338">
        <v>215215</v>
      </c>
      <c r="BS338">
        <v>140335</v>
      </c>
      <c r="BT338">
        <v>71475</v>
      </c>
      <c r="BU338">
        <v>38969</v>
      </c>
      <c r="BV338">
        <v>0.65206889999999995</v>
      </c>
      <c r="BW338">
        <v>0.54521160000000002</v>
      </c>
      <c r="BX338">
        <v>0.83612589999999998</v>
      </c>
      <c r="BY338">
        <v>33617.699999999997</v>
      </c>
      <c r="BZ338">
        <v>36378.86</v>
      </c>
      <c r="CA338">
        <v>38766.61</v>
      </c>
      <c r="CB338">
        <v>42108.5</v>
      </c>
      <c r="CC338">
        <v>44638.9</v>
      </c>
      <c r="CD338">
        <v>48520.61</v>
      </c>
      <c r="CE338">
        <v>50126.69</v>
      </c>
      <c r="CF338">
        <v>54218.3</v>
      </c>
      <c r="CG338">
        <v>0.92409969999999997</v>
      </c>
      <c r="CH338">
        <v>0.92063620000000002</v>
      </c>
      <c r="CI338">
        <v>0.91999880000000001</v>
      </c>
      <c r="CJ338">
        <v>0.92453439999999998</v>
      </c>
      <c r="CK338">
        <v>25.541340000000002</v>
      </c>
      <c r="CL338">
        <v>25.711110000000001</v>
      </c>
      <c r="CM338">
        <v>25.880880000000001</v>
      </c>
      <c r="CN338">
        <v>26.050650000000001</v>
      </c>
      <c r="CO338">
        <v>26.220410000000001</v>
      </c>
      <c r="CP338">
        <v>26.390180000000001</v>
      </c>
      <c r="CQ338">
        <v>1.033234</v>
      </c>
      <c r="CR338">
        <v>15.257619999999999</v>
      </c>
      <c r="CS338">
        <v>15.170299999999999</v>
      </c>
      <c r="CT338">
        <v>15.082979999999999</v>
      </c>
      <c r="CU338">
        <v>14.995660000000001</v>
      </c>
      <c r="CV338">
        <v>14.90835</v>
      </c>
      <c r="CW338">
        <v>14.82103</v>
      </c>
      <c r="CX338">
        <v>0.97138550000000001</v>
      </c>
      <c r="CY338">
        <v>1.0205820000000001</v>
      </c>
      <c r="CZ338">
        <v>1.0171829999999999</v>
      </c>
      <c r="DA338">
        <v>1.0137830000000001</v>
      </c>
      <c r="DB338">
        <v>1.0103839999999999</v>
      </c>
      <c r="DC338">
        <v>1.006985</v>
      </c>
      <c r="DD338">
        <v>1.0035849999999999</v>
      </c>
      <c r="DE338">
        <v>0.98334630000000001</v>
      </c>
      <c r="DF338">
        <v>25822.81</v>
      </c>
      <c r="DG338">
        <v>145941</v>
      </c>
      <c r="DH338">
        <v>18417.38</v>
      </c>
      <c r="DI338">
        <v>135085.5</v>
      </c>
      <c r="DJ338">
        <v>0.17693999999999999</v>
      </c>
      <c r="DK338">
        <v>0.13633870000000001</v>
      </c>
      <c r="DL338">
        <v>0.87732509999999997</v>
      </c>
      <c r="DM338">
        <v>2.1446E-2</v>
      </c>
      <c r="DN338">
        <v>117921.3407</v>
      </c>
      <c r="DO338">
        <v>156306.5736</v>
      </c>
      <c r="DP338">
        <v>0.75442339999999997</v>
      </c>
    </row>
    <row r="339" spans="1:120" x14ac:dyDescent="0.25">
      <c r="A339">
        <v>2012</v>
      </c>
      <c r="B339" s="1" t="s">
        <v>199</v>
      </c>
      <c r="C339" s="1" t="s">
        <v>200</v>
      </c>
      <c r="D339">
        <v>35</v>
      </c>
      <c r="E339" s="1" t="s">
        <v>130</v>
      </c>
      <c r="F339" s="1" t="s">
        <v>134</v>
      </c>
      <c r="G339">
        <v>4.0439000000000003E-2</v>
      </c>
      <c r="H339">
        <v>4.7523999999999997E-2</v>
      </c>
      <c r="I339">
        <v>417.9348</v>
      </c>
      <c r="J339">
        <v>626.68280000000004</v>
      </c>
      <c r="K339">
        <v>939.69529999999997</v>
      </c>
      <c r="L339">
        <v>1409.05</v>
      </c>
      <c r="M339">
        <v>3.3714580000000001</v>
      </c>
      <c r="N339">
        <v>8686.6630000000005</v>
      </c>
      <c r="O339">
        <v>8468.77</v>
      </c>
      <c r="P339">
        <v>8256.34</v>
      </c>
      <c r="Q339">
        <v>8049.2389999999996</v>
      </c>
      <c r="R339">
        <v>0.92662040000000001</v>
      </c>
      <c r="S339">
        <v>1930.903</v>
      </c>
      <c r="T339">
        <v>1642.134</v>
      </c>
      <c r="U339">
        <v>1396.55</v>
      </c>
      <c r="V339">
        <v>1187.694</v>
      </c>
      <c r="W339">
        <v>0.61509769999999997</v>
      </c>
      <c r="X339">
        <v>8669.32</v>
      </c>
      <c r="Y339">
        <v>8433.3250000000007</v>
      </c>
      <c r="Z339">
        <v>8203.7549999999992</v>
      </c>
      <c r="AA339">
        <v>7980.433</v>
      </c>
      <c r="AB339">
        <v>0.92053739999999995</v>
      </c>
      <c r="AC339">
        <v>0.1429</v>
      </c>
      <c r="AD339">
        <v>6375.5169999999998</v>
      </c>
      <c r="AE339">
        <v>6961.3869999999997</v>
      </c>
      <c r="AF339">
        <v>7601.0940000000001</v>
      </c>
      <c r="AG339">
        <v>8299.5869999999995</v>
      </c>
      <c r="AH339">
        <v>1.30179</v>
      </c>
      <c r="BM339">
        <v>6.4989780000000001</v>
      </c>
      <c r="BN339">
        <v>6.5752930000000003</v>
      </c>
      <c r="BO339">
        <v>6.6525049999999997</v>
      </c>
      <c r="BP339">
        <v>6.7306229999999996</v>
      </c>
      <c r="BQ339">
        <v>1.0356430000000001</v>
      </c>
      <c r="BR339">
        <v>58623</v>
      </c>
      <c r="BS339">
        <v>23639</v>
      </c>
      <c r="BT339">
        <v>34196</v>
      </c>
      <c r="BU339">
        <v>11584</v>
      </c>
      <c r="BV339">
        <v>0.40323759999999997</v>
      </c>
      <c r="BW339">
        <v>0.33875309999999997</v>
      </c>
      <c r="BX339">
        <v>0.84008289999999997</v>
      </c>
      <c r="BY339">
        <v>22612.29</v>
      </c>
      <c r="BZ339">
        <v>25837.98</v>
      </c>
      <c r="CA339">
        <v>25837.040000000001</v>
      </c>
      <c r="CB339">
        <v>29485.67</v>
      </c>
      <c r="CC339">
        <v>29341.19</v>
      </c>
      <c r="CD339">
        <v>33763.730000000003</v>
      </c>
      <c r="CE339">
        <v>32669.119999999999</v>
      </c>
      <c r="CF339">
        <v>37449.160000000003</v>
      </c>
      <c r="CG339">
        <v>0.87515710000000002</v>
      </c>
      <c r="CH339">
        <v>0.87625750000000002</v>
      </c>
      <c r="CI339">
        <v>0.86901490000000003</v>
      </c>
      <c r="CJ339">
        <v>0.8723592</v>
      </c>
      <c r="CK339">
        <v>27.818210000000001</v>
      </c>
      <c r="CL339">
        <v>27.154890000000002</v>
      </c>
      <c r="CM339">
        <v>26.491569999999999</v>
      </c>
      <c r="CN339">
        <v>25.828240000000001</v>
      </c>
      <c r="CO339">
        <v>25.164919999999999</v>
      </c>
      <c r="CP339">
        <v>24.5016</v>
      </c>
      <c r="CQ339">
        <v>0.88077550000000004</v>
      </c>
      <c r="CR339">
        <v>14.959239999999999</v>
      </c>
      <c r="CS339">
        <v>16.368569999999998</v>
      </c>
      <c r="CT339">
        <v>17.777889999999999</v>
      </c>
      <c r="CU339">
        <v>19.18722</v>
      </c>
      <c r="CV339">
        <v>20.596550000000001</v>
      </c>
      <c r="CW339">
        <v>22.005870000000002</v>
      </c>
      <c r="CX339">
        <v>1.4710559999999999</v>
      </c>
      <c r="CY339">
        <v>0.99320050000000004</v>
      </c>
      <c r="CZ339">
        <v>1.007398</v>
      </c>
      <c r="DA339">
        <v>1.021595</v>
      </c>
      <c r="DB339">
        <v>1.035793</v>
      </c>
      <c r="DC339">
        <v>1.04999</v>
      </c>
      <c r="DD339">
        <v>1.0641879999999999</v>
      </c>
      <c r="DE339">
        <v>1.0714729999999999</v>
      </c>
      <c r="DF339">
        <v>25328.92</v>
      </c>
      <c r="DG339">
        <v>92697.16</v>
      </c>
      <c r="DH339">
        <v>19179.990000000002</v>
      </c>
      <c r="DI339">
        <v>80629.25</v>
      </c>
      <c r="DJ339">
        <v>0.27324369999999998</v>
      </c>
      <c r="DK339">
        <v>0.2378788</v>
      </c>
      <c r="DL339">
        <v>0.89655289999999999</v>
      </c>
      <c r="DM339">
        <v>5.0305000000000002E-2</v>
      </c>
      <c r="DN339">
        <v>57091.863080000003</v>
      </c>
      <c r="DO339">
        <v>88708.442379999993</v>
      </c>
      <c r="DP339">
        <v>0.64359</v>
      </c>
    </row>
    <row r="340" spans="1:120" x14ac:dyDescent="0.25">
      <c r="A340">
        <v>2012</v>
      </c>
      <c r="B340" s="1" t="s">
        <v>201</v>
      </c>
      <c r="C340" s="1" t="s">
        <v>202</v>
      </c>
      <c r="D340">
        <v>36</v>
      </c>
      <c r="E340" s="1" t="s">
        <v>144</v>
      </c>
      <c r="F340" s="1" t="s">
        <v>198</v>
      </c>
      <c r="G340">
        <v>4.1917000000000003E-2</v>
      </c>
      <c r="H340">
        <v>5.2498000000000003E-2</v>
      </c>
      <c r="I340">
        <v>317.29820000000001</v>
      </c>
      <c r="J340">
        <v>580.65340000000003</v>
      </c>
      <c r="K340">
        <v>1062.5920000000001</v>
      </c>
      <c r="L340">
        <v>1944.5360000000001</v>
      </c>
      <c r="M340">
        <v>6.1284179999999999</v>
      </c>
      <c r="N340">
        <v>6721.4790000000003</v>
      </c>
      <c r="O340">
        <v>8292.2090000000007</v>
      </c>
      <c r="P340">
        <v>10230</v>
      </c>
      <c r="Q340">
        <v>12620.63</v>
      </c>
      <c r="R340">
        <v>1.8776569999999999</v>
      </c>
      <c r="S340">
        <v>10387.77</v>
      </c>
      <c r="T340">
        <v>8498.1229999999996</v>
      </c>
      <c r="U340">
        <v>6952.2259999999997</v>
      </c>
      <c r="V340">
        <v>5687.5439999999999</v>
      </c>
      <c r="W340">
        <v>0.54752330000000005</v>
      </c>
      <c r="X340">
        <v>17633.63</v>
      </c>
      <c r="Y340">
        <v>17323.75</v>
      </c>
      <c r="Z340">
        <v>17019.310000000001</v>
      </c>
      <c r="AA340">
        <v>16720.22</v>
      </c>
      <c r="AB340">
        <v>0.94820079999999995</v>
      </c>
      <c r="AC340">
        <v>7.0699999999999999E-2</v>
      </c>
      <c r="AD340">
        <v>16889.05</v>
      </c>
      <c r="AE340">
        <v>16719.650000000001</v>
      </c>
      <c r="AF340">
        <v>16551.96</v>
      </c>
      <c r="AG340">
        <v>16385.939999999999</v>
      </c>
      <c r="AH340">
        <v>0.97021109999999999</v>
      </c>
      <c r="BM340">
        <v>8.1359460000000006</v>
      </c>
      <c r="BN340">
        <v>7.9740929999999999</v>
      </c>
      <c r="BO340">
        <v>7.8154599999999999</v>
      </c>
      <c r="BP340">
        <v>7.6599820000000003</v>
      </c>
      <c r="BQ340">
        <v>0.94149859999999996</v>
      </c>
      <c r="BR340">
        <v>482025</v>
      </c>
      <c r="BS340">
        <v>283715</v>
      </c>
      <c r="BT340">
        <v>215815</v>
      </c>
      <c r="BU340">
        <v>109531</v>
      </c>
      <c r="BV340">
        <v>0.58858980000000005</v>
      </c>
      <c r="BW340">
        <v>0.50752260000000005</v>
      </c>
      <c r="BX340">
        <v>0.8622689</v>
      </c>
      <c r="BY340">
        <v>33142.54</v>
      </c>
      <c r="BZ340">
        <v>33944.519999999997</v>
      </c>
      <c r="CA340">
        <v>38254.639999999999</v>
      </c>
      <c r="CB340">
        <v>39211.339999999997</v>
      </c>
      <c r="CC340">
        <v>44125.88</v>
      </c>
      <c r="CD340">
        <v>45355.62</v>
      </c>
      <c r="CE340">
        <v>49450.68</v>
      </c>
      <c r="CF340">
        <v>50707.75</v>
      </c>
      <c r="CG340">
        <v>0.97637399999999996</v>
      </c>
      <c r="CH340">
        <v>0.97560139999999995</v>
      </c>
      <c r="CI340">
        <v>0.97288669999999999</v>
      </c>
      <c r="CJ340">
        <v>0.9752094</v>
      </c>
      <c r="CK340">
        <v>24.980399999999999</v>
      </c>
      <c r="CL340">
        <v>25.227460000000001</v>
      </c>
      <c r="CM340">
        <v>25.474519999999998</v>
      </c>
      <c r="CN340">
        <v>25.721579999999999</v>
      </c>
      <c r="CO340">
        <v>25.968630000000001</v>
      </c>
      <c r="CP340">
        <v>26.215689999999999</v>
      </c>
      <c r="CQ340">
        <v>1.04945</v>
      </c>
      <c r="CR340">
        <v>19.7041</v>
      </c>
      <c r="CS340">
        <v>19.62077</v>
      </c>
      <c r="CT340">
        <v>19.53744</v>
      </c>
      <c r="CU340">
        <v>19.45411</v>
      </c>
      <c r="CV340">
        <v>19.37078</v>
      </c>
      <c r="CW340">
        <v>19.28745</v>
      </c>
      <c r="CX340">
        <v>0.97885449999999996</v>
      </c>
      <c r="CY340">
        <v>1.031129</v>
      </c>
      <c r="CZ340">
        <v>1.0257039999999999</v>
      </c>
      <c r="DA340">
        <v>1.0202789999999999</v>
      </c>
      <c r="DB340">
        <v>1.014853</v>
      </c>
      <c r="DC340">
        <v>1.009428</v>
      </c>
      <c r="DD340">
        <v>1.004003</v>
      </c>
      <c r="DE340">
        <v>0.97369260000000002</v>
      </c>
      <c r="DF340">
        <v>25059.599999999999</v>
      </c>
      <c r="DG340">
        <v>126164</v>
      </c>
      <c r="DH340">
        <v>18806.64</v>
      </c>
      <c r="DI340">
        <v>113559.8</v>
      </c>
      <c r="DJ340">
        <v>0.1986272</v>
      </c>
      <c r="DK340">
        <v>0.16561010000000001</v>
      </c>
      <c r="DL340">
        <v>0.85767289999999996</v>
      </c>
      <c r="DM340">
        <v>2.2252000000000001E-2</v>
      </c>
      <c r="DN340">
        <v>89769.154410000003</v>
      </c>
      <c r="DO340">
        <v>122369.8103</v>
      </c>
      <c r="DP340">
        <v>0.73358909999999999</v>
      </c>
    </row>
    <row r="341" spans="1:120" x14ac:dyDescent="0.25">
      <c r="A341">
        <v>2012</v>
      </c>
      <c r="B341" s="1" t="s">
        <v>203</v>
      </c>
      <c r="C341" s="1" t="s">
        <v>204</v>
      </c>
      <c r="D341">
        <v>37</v>
      </c>
      <c r="E341" s="1" t="s">
        <v>126</v>
      </c>
      <c r="F341" s="1" t="s">
        <v>148</v>
      </c>
      <c r="G341">
        <v>3.0100999999999999E-2</v>
      </c>
      <c r="H341">
        <v>3.4825000000000002E-2</v>
      </c>
      <c r="I341">
        <v>618.13409999999999</v>
      </c>
      <c r="J341">
        <v>821.77250000000004</v>
      </c>
      <c r="K341">
        <v>1092.498</v>
      </c>
      <c r="L341">
        <v>1452.4110000000001</v>
      </c>
      <c r="M341">
        <v>2.349669</v>
      </c>
      <c r="N341">
        <v>5298.1239999999998</v>
      </c>
      <c r="O341">
        <v>5569.4129999999996</v>
      </c>
      <c r="P341">
        <v>5854.5940000000001</v>
      </c>
      <c r="Q341">
        <v>6154.3770000000004</v>
      </c>
      <c r="R341">
        <v>1.1616139999999999</v>
      </c>
      <c r="S341">
        <v>2207.502</v>
      </c>
      <c r="T341">
        <v>1952.61</v>
      </c>
      <c r="U341">
        <v>1727.1489999999999</v>
      </c>
      <c r="V341">
        <v>1527.721</v>
      </c>
      <c r="W341">
        <v>0.69205879999999997</v>
      </c>
      <c r="X341">
        <v>6222.3869999999997</v>
      </c>
      <c r="Y341">
        <v>6416.799</v>
      </c>
      <c r="Z341">
        <v>6617.2849999999999</v>
      </c>
      <c r="AA341">
        <v>6824.0339999999997</v>
      </c>
      <c r="AB341">
        <v>1.0966910000000001</v>
      </c>
      <c r="AC341">
        <v>2.8299999999999999E-2</v>
      </c>
      <c r="AD341">
        <v>6278.2309999999998</v>
      </c>
      <c r="AE341">
        <v>6766.02</v>
      </c>
      <c r="AF341">
        <v>7291.7079999999996</v>
      </c>
      <c r="AG341">
        <v>7858.241</v>
      </c>
      <c r="AH341">
        <v>1.251665</v>
      </c>
      <c r="BM341">
        <v>6.5490919999999999</v>
      </c>
      <c r="BN341">
        <v>6.5989529999999998</v>
      </c>
      <c r="BO341">
        <v>6.6491939999999996</v>
      </c>
      <c r="BP341">
        <v>6.6998170000000004</v>
      </c>
      <c r="BQ341">
        <v>1.023015</v>
      </c>
      <c r="BR341">
        <v>254100</v>
      </c>
      <c r="BS341">
        <v>110312</v>
      </c>
      <c r="BT341">
        <v>128876</v>
      </c>
      <c r="BU341">
        <v>43467</v>
      </c>
      <c r="BV341">
        <v>0.43412830000000002</v>
      </c>
      <c r="BW341">
        <v>0.33727770000000001</v>
      </c>
      <c r="BX341">
        <v>0.77690789999999998</v>
      </c>
      <c r="BY341">
        <v>21286.78</v>
      </c>
      <c r="BZ341">
        <v>28640.32</v>
      </c>
      <c r="CA341">
        <v>24540.31</v>
      </c>
      <c r="CB341">
        <v>33172.21</v>
      </c>
      <c r="CC341">
        <v>28141.599999999999</v>
      </c>
      <c r="CD341">
        <v>38076.620000000003</v>
      </c>
      <c r="CE341">
        <v>31696.52</v>
      </c>
      <c r="CF341">
        <v>42641.54</v>
      </c>
      <c r="CG341">
        <v>0.74324520000000005</v>
      </c>
      <c r="CH341">
        <v>0.73978509999999997</v>
      </c>
      <c r="CI341">
        <v>0.73907829999999997</v>
      </c>
      <c r="CJ341">
        <v>0.74332489999999996</v>
      </c>
      <c r="CK341">
        <v>22.094550000000002</v>
      </c>
      <c r="CL341">
        <v>24.39124</v>
      </c>
      <c r="CM341">
        <v>26.687930000000001</v>
      </c>
      <c r="CN341">
        <v>28.98462</v>
      </c>
      <c r="CO341">
        <v>31.281310000000001</v>
      </c>
      <c r="CP341">
        <v>33.578000000000003</v>
      </c>
      <c r="CQ341">
        <v>1.519741</v>
      </c>
      <c r="CR341">
        <v>25.214369999999999</v>
      </c>
      <c r="CS341">
        <v>21.431830000000001</v>
      </c>
      <c r="CT341">
        <v>17.6493</v>
      </c>
      <c r="CU341">
        <v>13.866770000000001</v>
      </c>
      <c r="CV341">
        <v>10.084239999999999</v>
      </c>
      <c r="CW341">
        <v>6.3017120000000002</v>
      </c>
      <c r="CX341">
        <v>0.24992539999999999</v>
      </c>
      <c r="CY341">
        <v>1.006405</v>
      </c>
      <c r="CZ341">
        <v>1.00779</v>
      </c>
      <c r="DA341">
        <v>1.009174</v>
      </c>
      <c r="DB341">
        <v>1.010559</v>
      </c>
      <c r="DC341">
        <v>1.011944</v>
      </c>
      <c r="DD341">
        <v>1.0133289999999999</v>
      </c>
      <c r="DE341">
        <v>1.00688</v>
      </c>
      <c r="DF341">
        <v>24267.4</v>
      </c>
      <c r="DG341">
        <v>106768.1</v>
      </c>
      <c r="DH341">
        <v>18421</v>
      </c>
      <c r="DI341">
        <v>94490.95</v>
      </c>
      <c r="DJ341">
        <v>0.22729079999999999</v>
      </c>
      <c r="DK341">
        <v>0.19494980000000001</v>
      </c>
      <c r="DL341">
        <v>0.89356999999999998</v>
      </c>
      <c r="DM341">
        <v>3.0339999999999999E-2</v>
      </c>
      <c r="DN341">
        <v>71926.644289999997</v>
      </c>
      <c r="DO341">
        <v>117734.3753</v>
      </c>
      <c r="DP341">
        <v>0.61092310000000005</v>
      </c>
    </row>
    <row r="342" spans="1:120" x14ac:dyDescent="0.25">
      <c r="A342">
        <v>2012</v>
      </c>
      <c r="B342" s="1" t="s">
        <v>205</v>
      </c>
      <c r="C342" s="1" t="s">
        <v>206</v>
      </c>
      <c r="D342">
        <v>38</v>
      </c>
      <c r="E342" s="1" t="s">
        <v>161</v>
      </c>
      <c r="F342" s="1" t="s">
        <v>167</v>
      </c>
      <c r="G342">
        <v>2.5366E-2</v>
      </c>
      <c r="H342">
        <v>3.3697999999999999E-2</v>
      </c>
      <c r="I342">
        <v>413.30840000000001</v>
      </c>
      <c r="J342">
        <v>931.63260000000002</v>
      </c>
      <c r="K342">
        <v>2099.98</v>
      </c>
      <c r="L342">
        <v>4733.5360000000001</v>
      </c>
      <c r="M342">
        <v>11.4528</v>
      </c>
      <c r="N342">
        <v>7070.2740000000003</v>
      </c>
      <c r="O342">
        <v>7158.384</v>
      </c>
      <c r="P342">
        <v>7247.5919999999996</v>
      </c>
      <c r="Q342">
        <v>7337.9129999999996</v>
      </c>
      <c r="R342">
        <v>1.0378540000000001</v>
      </c>
      <c r="S342">
        <v>7263.0910000000003</v>
      </c>
      <c r="T342">
        <v>3949.3820000000001</v>
      </c>
      <c r="U342">
        <v>2147.518</v>
      </c>
      <c r="V342">
        <v>1167.7360000000001</v>
      </c>
      <c r="W342">
        <v>0.16077669999999999</v>
      </c>
      <c r="X342">
        <v>11824.08</v>
      </c>
      <c r="Y342">
        <v>10491.64</v>
      </c>
      <c r="Z342">
        <v>9309.3459999999995</v>
      </c>
      <c r="AA342">
        <v>8260.2849999999999</v>
      </c>
      <c r="AB342">
        <v>0.69859839999999995</v>
      </c>
      <c r="AC342">
        <v>-3.0499999999999999E-2</v>
      </c>
      <c r="AD342">
        <v>8496.9619999999995</v>
      </c>
      <c r="AE342">
        <v>9872.4269999999997</v>
      </c>
      <c r="AF342">
        <v>11470.55</v>
      </c>
      <c r="AG342">
        <v>13327.37</v>
      </c>
      <c r="AH342">
        <v>1.568486</v>
      </c>
      <c r="BM342">
        <v>6.7019279999999997</v>
      </c>
      <c r="BN342">
        <v>7.9055749999999998</v>
      </c>
      <c r="BO342">
        <v>9.3253950000000003</v>
      </c>
      <c r="BP342">
        <v>11.000209999999999</v>
      </c>
      <c r="BQ342">
        <v>1.6413500000000001</v>
      </c>
      <c r="BR342">
        <v>18716</v>
      </c>
      <c r="BS342">
        <v>7714</v>
      </c>
      <c r="BT342">
        <v>5007</v>
      </c>
      <c r="BU342">
        <v>1743</v>
      </c>
      <c r="BV342">
        <v>0.41216069999999999</v>
      </c>
      <c r="BW342">
        <v>0.34811259999999999</v>
      </c>
      <c r="BX342">
        <v>0.84460409999999997</v>
      </c>
      <c r="BY342">
        <v>22456.85</v>
      </c>
      <c r="BZ342">
        <v>27429.33</v>
      </c>
      <c r="CA342">
        <v>25321.47</v>
      </c>
      <c r="CB342">
        <v>30743.95</v>
      </c>
      <c r="CC342">
        <v>28792.79</v>
      </c>
      <c r="CD342">
        <v>34739.199999999997</v>
      </c>
      <c r="CE342">
        <v>31805.77</v>
      </c>
      <c r="CF342">
        <v>38247.83</v>
      </c>
      <c r="CG342">
        <v>0.81871660000000002</v>
      </c>
      <c r="CH342">
        <v>0.82362460000000004</v>
      </c>
      <c r="CI342">
        <v>0.82882699999999998</v>
      </c>
      <c r="CJ342">
        <v>0.83157040000000004</v>
      </c>
      <c r="CK342">
        <v>25.040649999999999</v>
      </c>
      <c r="CL342">
        <v>24.72016</v>
      </c>
      <c r="CM342">
        <v>24.399660000000001</v>
      </c>
      <c r="CN342">
        <v>24.079170000000001</v>
      </c>
      <c r="CO342">
        <v>23.758679999999998</v>
      </c>
      <c r="CP342">
        <v>23.438179999999999</v>
      </c>
      <c r="CQ342">
        <v>0.93600550000000005</v>
      </c>
      <c r="CR342">
        <v>16.50506</v>
      </c>
      <c r="CS342">
        <v>17.758299999999998</v>
      </c>
      <c r="CT342">
        <v>19.01154</v>
      </c>
      <c r="CU342">
        <v>20.264779999999998</v>
      </c>
      <c r="CV342">
        <v>21.51802</v>
      </c>
      <c r="CW342">
        <v>22.771260000000002</v>
      </c>
      <c r="CX342">
        <v>1.3796539999999999</v>
      </c>
      <c r="CY342">
        <v>0.99438420000000005</v>
      </c>
      <c r="CZ342">
        <v>1.002254</v>
      </c>
      <c r="DA342">
        <v>1.010124</v>
      </c>
      <c r="DB342">
        <v>1.0179929999999999</v>
      </c>
      <c r="DC342">
        <v>1.025863</v>
      </c>
      <c r="DD342">
        <v>1.033733</v>
      </c>
      <c r="DE342">
        <v>1.039571</v>
      </c>
      <c r="DF342">
        <v>27842.560000000001</v>
      </c>
      <c r="DG342">
        <v>115003</v>
      </c>
      <c r="DH342">
        <v>19651.5</v>
      </c>
      <c r="DI342">
        <v>105197.9</v>
      </c>
      <c r="DJ342">
        <v>0.24210290000000001</v>
      </c>
      <c r="DK342">
        <v>0.186805</v>
      </c>
      <c r="DL342">
        <v>0.88010169999999999</v>
      </c>
      <c r="DM342">
        <v>0</v>
      </c>
      <c r="DN342">
        <v>92616.173429999995</v>
      </c>
      <c r="DO342">
        <v>133431.55170000001</v>
      </c>
      <c r="DP342">
        <v>0.69411</v>
      </c>
    </row>
    <row r="343" spans="1:120" x14ac:dyDescent="0.25">
      <c r="A343">
        <v>2012</v>
      </c>
      <c r="B343" s="1" t="s">
        <v>207</v>
      </c>
      <c r="C343" s="1" t="s">
        <v>208</v>
      </c>
      <c r="D343">
        <v>39</v>
      </c>
      <c r="E343" s="1" t="s">
        <v>161</v>
      </c>
      <c r="F343" s="1" t="s">
        <v>162</v>
      </c>
      <c r="G343">
        <v>4.1459000000000003E-2</v>
      </c>
      <c r="H343">
        <v>4.7787000000000003E-2</v>
      </c>
      <c r="I343">
        <v>358.54180000000002</v>
      </c>
      <c r="J343">
        <v>584.13930000000005</v>
      </c>
      <c r="K343">
        <v>951.68470000000002</v>
      </c>
      <c r="L343">
        <v>1550.4929999999999</v>
      </c>
      <c r="M343">
        <v>4.3244400000000001</v>
      </c>
      <c r="N343">
        <v>3159.7629999999999</v>
      </c>
      <c r="O343">
        <v>4180.1080000000002</v>
      </c>
      <c r="P343">
        <v>5529.9409999999998</v>
      </c>
      <c r="Q343">
        <v>7315.6589999999997</v>
      </c>
      <c r="R343">
        <v>2.3152560000000002</v>
      </c>
      <c r="S343">
        <v>5826.0969999999998</v>
      </c>
      <c r="T343">
        <v>5223.8710000000001</v>
      </c>
      <c r="U343">
        <v>4683.8950000000004</v>
      </c>
      <c r="V343">
        <v>4199.7340000000004</v>
      </c>
      <c r="W343">
        <v>0.72084870000000001</v>
      </c>
      <c r="X343">
        <v>8817.1350000000002</v>
      </c>
      <c r="Y343">
        <v>9522.7549999999992</v>
      </c>
      <c r="Z343">
        <v>10284.84</v>
      </c>
      <c r="AA343">
        <v>11107.92</v>
      </c>
      <c r="AB343">
        <v>1.259811</v>
      </c>
      <c r="AC343">
        <v>5.3199999999999997E-2</v>
      </c>
      <c r="AD343">
        <v>8424.4770000000008</v>
      </c>
      <c r="AE343">
        <v>8840.3130000000001</v>
      </c>
      <c r="AF343">
        <v>9276.6759999999995</v>
      </c>
      <c r="AG343">
        <v>9734.5759999999991</v>
      </c>
      <c r="AH343">
        <v>1.155511</v>
      </c>
      <c r="BM343">
        <v>5.4139850000000003</v>
      </c>
      <c r="BN343">
        <v>5.6809950000000002</v>
      </c>
      <c r="BO343">
        <v>5.9611739999999998</v>
      </c>
      <c r="BP343">
        <v>6.2551709999999998</v>
      </c>
      <c r="BQ343">
        <v>1.155373</v>
      </c>
      <c r="BR343">
        <v>286289</v>
      </c>
      <c r="BS343">
        <v>131562</v>
      </c>
      <c r="BT343">
        <v>135195</v>
      </c>
      <c r="BU343">
        <v>50286</v>
      </c>
      <c r="BV343">
        <v>0.45954260000000002</v>
      </c>
      <c r="BW343">
        <v>0.37195159999999999</v>
      </c>
      <c r="BX343">
        <v>0.80939530000000004</v>
      </c>
      <c r="BY343">
        <v>24357.35</v>
      </c>
      <c r="BZ343">
        <v>27783.599999999999</v>
      </c>
      <c r="CA343">
        <v>28215.34</v>
      </c>
      <c r="CB343">
        <v>32088.91</v>
      </c>
      <c r="CC343">
        <v>32447.4</v>
      </c>
      <c r="CD343">
        <v>37119.58</v>
      </c>
      <c r="CE343">
        <v>36568.03</v>
      </c>
      <c r="CF343">
        <v>41603.11</v>
      </c>
      <c r="CG343">
        <v>0.87668100000000004</v>
      </c>
      <c r="CH343">
        <v>0.87928629999999997</v>
      </c>
      <c r="CI343">
        <v>0.87413169999999996</v>
      </c>
      <c r="CJ343">
        <v>0.87897340000000002</v>
      </c>
      <c r="CK343">
        <v>29.273990000000001</v>
      </c>
      <c r="CL343">
        <v>28.565290000000001</v>
      </c>
      <c r="CM343">
        <v>27.856590000000001</v>
      </c>
      <c r="CN343">
        <v>27.147880000000001</v>
      </c>
      <c r="CO343">
        <v>26.43918</v>
      </c>
      <c r="CP343">
        <v>25.73048</v>
      </c>
      <c r="CQ343">
        <v>0.87895350000000005</v>
      </c>
      <c r="CR343">
        <v>19.370899999999999</v>
      </c>
      <c r="CS343">
        <v>19.38935</v>
      </c>
      <c r="CT343">
        <v>19.407810000000001</v>
      </c>
      <c r="CU343">
        <v>19.426259999999999</v>
      </c>
      <c r="CV343">
        <v>19.444710000000001</v>
      </c>
      <c r="CW343">
        <v>19.463170000000002</v>
      </c>
      <c r="CX343">
        <v>1.0047630000000001</v>
      </c>
      <c r="CY343">
        <v>1.0168079999999999</v>
      </c>
      <c r="CZ343">
        <v>1.015021</v>
      </c>
      <c r="DA343">
        <v>1.0132350000000001</v>
      </c>
      <c r="DB343">
        <v>1.0114479999999999</v>
      </c>
      <c r="DC343">
        <v>1.0096620000000001</v>
      </c>
      <c r="DD343">
        <v>1.0078750000000001</v>
      </c>
      <c r="DE343">
        <v>0.99121550000000003</v>
      </c>
      <c r="DF343">
        <v>24367.27</v>
      </c>
      <c r="DG343">
        <v>103545.5</v>
      </c>
      <c r="DH343">
        <v>17998.91</v>
      </c>
      <c r="DI343">
        <v>93571.93</v>
      </c>
      <c r="DJ343">
        <v>0.23532900000000001</v>
      </c>
      <c r="DK343">
        <v>0.19235369999999999</v>
      </c>
      <c r="DL343">
        <v>0.8554522</v>
      </c>
      <c r="DM343">
        <v>6.1586000000000002E-2</v>
      </c>
      <c r="DN343">
        <v>72474.625440000003</v>
      </c>
      <c r="DO343">
        <v>102367.4069</v>
      </c>
      <c r="DP343">
        <v>0.70798530000000004</v>
      </c>
    </row>
    <row r="344" spans="1:120" x14ac:dyDescent="0.25">
      <c r="A344">
        <v>2012</v>
      </c>
      <c r="B344" s="1" t="s">
        <v>209</v>
      </c>
      <c r="C344" s="1" t="s">
        <v>210</v>
      </c>
      <c r="D344">
        <v>40</v>
      </c>
      <c r="E344" s="1" t="s">
        <v>126</v>
      </c>
      <c r="F344" s="1" t="s">
        <v>137</v>
      </c>
      <c r="G344">
        <v>3.1657999999999999E-2</v>
      </c>
      <c r="H344">
        <v>3.4633999999999998E-2</v>
      </c>
      <c r="I344">
        <v>411.30029999999999</v>
      </c>
      <c r="J344">
        <v>619.96320000000003</v>
      </c>
      <c r="K344">
        <v>934.48599999999999</v>
      </c>
      <c r="L344">
        <v>1408.5740000000001</v>
      </c>
      <c r="M344">
        <v>3.4246850000000002</v>
      </c>
      <c r="N344">
        <v>3808.2629999999999</v>
      </c>
      <c r="O344">
        <v>4159.5370000000003</v>
      </c>
      <c r="P344">
        <v>4543.2120000000004</v>
      </c>
      <c r="Q344">
        <v>4962.277</v>
      </c>
      <c r="R344">
        <v>1.303029</v>
      </c>
      <c r="S344">
        <v>2784.4450000000002</v>
      </c>
      <c r="T344">
        <v>2564.98</v>
      </c>
      <c r="U344">
        <v>2362.8130000000001</v>
      </c>
      <c r="V344">
        <v>2176.5810000000001</v>
      </c>
      <c r="W344">
        <v>0.78169270000000002</v>
      </c>
      <c r="X344">
        <v>6513.2759999999998</v>
      </c>
      <c r="Y344">
        <v>6628.9769999999999</v>
      </c>
      <c r="Z344">
        <v>6746.7330000000002</v>
      </c>
      <c r="AA344">
        <v>6866.5820000000003</v>
      </c>
      <c r="AB344">
        <v>1.054244</v>
      </c>
      <c r="AC344">
        <v>0.2117</v>
      </c>
      <c r="AD344">
        <v>5953.1959999999999</v>
      </c>
      <c r="AE344">
        <v>6308.2470000000003</v>
      </c>
      <c r="AF344">
        <v>6684.4719999999998</v>
      </c>
      <c r="AG344">
        <v>7083.1350000000002</v>
      </c>
      <c r="AH344">
        <v>1.1898040000000001</v>
      </c>
      <c r="BM344">
        <v>5.8067840000000004</v>
      </c>
      <c r="BN344">
        <v>5.9565359999999998</v>
      </c>
      <c r="BO344">
        <v>6.11015</v>
      </c>
      <c r="BP344">
        <v>6.2677259999999997</v>
      </c>
      <c r="BQ344">
        <v>1.07938</v>
      </c>
      <c r="BR344">
        <v>105200</v>
      </c>
      <c r="BS344">
        <v>42802</v>
      </c>
      <c r="BT344">
        <v>56343</v>
      </c>
      <c r="BU344">
        <v>20784</v>
      </c>
      <c r="BV344">
        <v>0.40686309999999998</v>
      </c>
      <c r="BW344">
        <v>0.36888349999999998</v>
      </c>
      <c r="BX344">
        <v>0.90665249999999997</v>
      </c>
      <c r="BY344">
        <v>20013.68</v>
      </c>
      <c r="BZ344">
        <v>26200.1</v>
      </c>
      <c r="CA344">
        <v>22905.37</v>
      </c>
      <c r="CB344">
        <v>29632.67</v>
      </c>
      <c r="CC344">
        <v>25816.76</v>
      </c>
      <c r="CD344">
        <v>33889.839999999997</v>
      </c>
      <c r="CE344">
        <v>28595.66</v>
      </c>
      <c r="CF344">
        <v>37347.440000000002</v>
      </c>
      <c r="CG344">
        <v>0.76387769999999999</v>
      </c>
      <c r="CH344">
        <v>0.77297689999999997</v>
      </c>
      <c r="CI344">
        <v>0.76178460000000003</v>
      </c>
      <c r="CJ344">
        <v>0.76566579999999995</v>
      </c>
      <c r="CK344">
        <v>28.887180000000001</v>
      </c>
      <c r="CL344">
        <v>28.115780000000001</v>
      </c>
      <c r="CM344">
        <v>27.344380000000001</v>
      </c>
      <c r="CN344">
        <v>26.572980000000001</v>
      </c>
      <c r="CO344">
        <v>25.801570000000002</v>
      </c>
      <c r="CP344">
        <v>25.030169999999998</v>
      </c>
      <c r="CQ344">
        <v>0.86648020000000003</v>
      </c>
      <c r="CR344">
        <v>20.82499</v>
      </c>
      <c r="CS344">
        <v>20.305240000000001</v>
      </c>
      <c r="CT344">
        <v>19.78548</v>
      </c>
      <c r="CU344">
        <v>19.265730000000001</v>
      </c>
      <c r="CV344">
        <v>18.745979999999999</v>
      </c>
      <c r="CW344">
        <v>18.226230000000001</v>
      </c>
      <c r="CX344">
        <v>0.87520949999999997</v>
      </c>
      <c r="CY344">
        <v>1.007741</v>
      </c>
      <c r="CZ344">
        <v>1.0084630000000001</v>
      </c>
      <c r="DA344">
        <v>1.0091840000000001</v>
      </c>
      <c r="DB344">
        <v>1.009906</v>
      </c>
      <c r="DC344">
        <v>1.0106280000000001</v>
      </c>
      <c r="DD344">
        <v>1.01135</v>
      </c>
      <c r="DE344">
        <v>1.0035810000000001</v>
      </c>
      <c r="DF344">
        <v>25028.95</v>
      </c>
      <c r="DG344">
        <v>95687.38</v>
      </c>
      <c r="DH344">
        <v>19000.54</v>
      </c>
      <c r="DI344">
        <v>83512.17</v>
      </c>
      <c r="DJ344">
        <v>0.26157000000000002</v>
      </c>
      <c r="DK344">
        <v>0.2275182</v>
      </c>
      <c r="DL344">
        <v>0.90167299999999995</v>
      </c>
      <c r="DM344">
        <v>1.3857E-2</v>
      </c>
      <c r="DN344">
        <v>62018.360180000003</v>
      </c>
      <c r="DO344">
        <v>87154.977010000002</v>
      </c>
      <c r="DP344">
        <v>0.71158710000000003</v>
      </c>
    </row>
    <row r="345" spans="1:120" x14ac:dyDescent="0.25">
      <c r="A345">
        <v>2012</v>
      </c>
      <c r="B345" s="1" t="s">
        <v>211</v>
      </c>
      <c r="C345" s="1" t="s">
        <v>212</v>
      </c>
      <c r="D345">
        <v>41</v>
      </c>
      <c r="E345" s="1" t="s">
        <v>130</v>
      </c>
      <c r="F345" s="1" t="s">
        <v>131</v>
      </c>
      <c r="G345">
        <v>3.4313999999999997E-2</v>
      </c>
      <c r="H345">
        <v>3.8762999999999999E-2</v>
      </c>
      <c r="I345">
        <v>370.39120000000003</v>
      </c>
      <c r="J345">
        <v>551.84960000000001</v>
      </c>
      <c r="K345">
        <v>822.20640000000003</v>
      </c>
      <c r="L345">
        <v>1225.0139999999999</v>
      </c>
      <c r="M345">
        <v>3.3073510000000002</v>
      </c>
      <c r="N345">
        <v>4267.7479999999996</v>
      </c>
      <c r="O345">
        <v>4849.0150000000003</v>
      </c>
      <c r="P345">
        <v>5509.4489999999996</v>
      </c>
      <c r="Q345">
        <v>6259.8339999999998</v>
      </c>
      <c r="R345">
        <v>1.466777</v>
      </c>
      <c r="S345">
        <v>4356.3360000000002</v>
      </c>
      <c r="T345">
        <v>3555.6489999999999</v>
      </c>
      <c r="U345">
        <v>2902.127</v>
      </c>
      <c r="V345">
        <v>2368.7220000000002</v>
      </c>
      <c r="W345">
        <v>0.54374180000000005</v>
      </c>
      <c r="X345">
        <v>8353.527</v>
      </c>
      <c r="Y345">
        <v>8271.6460000000006</v>
      </c>
      <c r="Z345">
        <v>8190.5649999999996</v>
      </c>
      <c r="AA345">
        <v>8110.2820000000002</v>
      </c>
      <c r="AB345">
        <v>0.97088110000000005</v>
      </c>
      <c r="AC345">
        <v>-0.1129</v>
      </c>
      <c r="AD345">
        <v>7034.1980000000003</v>
      </c>
      <c r="AE345">
        <v>7535.6719999999996</v>
      </c>
      <c r="AF345">
        <v>8072.8940000000002</v>
      </c>
      <c r="AG345">
        <v>8648.4159999999993</v>
      </c>
      <c r="AH345">
        <v>1.229481</v>
      </c>
      <c r="BM345">
        <v>4.761196</v>
      </c>
      <c r="BN345">
        <v>4.7535509999999999</v>
      </c>
      <c r="BO345">
        <v>4.7459170000000004</v>
      </c>
      <c r="BP345">
        <v>4.7382970000000002</v>
      </c>
      <c r="BQ345">
        <v>0.99519060000000004</v>
      </c>
      <c r="BR345">
        <v>99936</v>
      </c>
      <c r="BS345">
        <v>41921</v>
      </c>
      <c r="BT345">
        <v>49043</v>
      </c>
      <c r="BU345">
        <v>15728</v>
      </c>
      <c r="BV345">
        <v>0.41947849999999998</v>
      </c>
      <c r="BW345">
        <v>0.32069819999999999</v>
      </c>
      <c r="BX345">
        <v>0.76451639999999998</v>
      </c>
      <c r="BY345">
        <v>23298.93</v>
      </c>
      <c r="BZ345">
        <v>27682.799999999999</v>
      </c>
      <c r="CA345">
        <v>26682.03</v>
      </c>
      <c r="CB345">
        <v>31853.03</v>
      </c>
      <c r="CC345">
        <v>30567.119999999999</v>
      </c>
      <c r="CD345">
        <v>36573.49</v>
      </c>
      <c r="CE345">
        <v>34138.76</v>
      </c>
      <c r="CF345">
        <v>40920.800000000003</v>
      </c>
      <c r="CG345">
        <v>0.84163900000000003</v>
      </c>
      <c r="CH345">
        <v>0.83766059999999998</v>
      </c>
      <c r="CI345">
        <v>0.83577259999999998</v>
      </c>
      <c r="CJ345">
        <v>0.83426420000000001</v>
      </c>
      <c r="CK345">
        <v>26.856590000000001</v>
      </c>
      <c r="CL345">
        <v>28.37828</v>
      </c>
      <c r="CM345">
        <v>29.899979999999999</v>
      </c>
      <c r="CN345">
        <v>31.421669999999999</v>
      </c>
      <c r="CO345">
        <v>32.943370000000002</v>
      </c>
      <c r="CP345">
        <v>34.465069999999997</v>
      </c>
      <c r="CQ345">
        <v>1.2833000000000001</v>
      </c>
      <c r="CR345">
        <v>25.09186</v>
      </c>
      <c r="CS345">
        <v>23.650110000000002</v>
      </c>
      <c r="CT345">
        <v>22.208369999999999</v>
      </c>
      <c r="CU345">
        <v>20.76662</v>
      </c>
      <c r="CV345">
        <v>19.32488</v>
      </c>
      <c r="CW345">
        <v>17.883130000000001</v>
      </c>
      <c r="CX345">
        <v>0.71270670000000003</v>
      </c>
      <c r="CY345">
        <v>0.99883010000000005</v>
      </c>
      <c r="CZ345">
        <v>1.0070619999999999</v>
      </c>
      <c r="DA345">
        <v>1.0152950000000001</v>
      </c>
      <c r="DB345">
        <v>1.0235270000000001</v>
      </c>
      <c r="DC345">
        <v>1.0317590000000001</v>
      </c>
      <c r="DD345">
        <v>1.0399910000000001</v>
      </c>
      <c r="DE345">
        <v>1.0412090000000001</v>
      </c>
      <c r="DF345">
        <v>26603.81</v>
      </c>
      <c r="DG345">
        <v>104347</v>
      </c>
      <c r="DH345">
        <v>19790.36</v>
      </c>
      <c r="DI345">
        <v>93706.47</v>
      </c>
      <c r="DJ345">
        <v>0.25495519999999999</v>
      </c>
      <c r="DK345">
        <v>0.2111953</v>
      </c>
      <c r="DL345">
        <v>0.8828975</v>
      </c>
      <c r="DM345">
        <v>4.3751999999999999E-2</v>
      </c>
      <c r="DN345">
        <v>75826.461819999997</v>
      </c>
      <c r="DO345">
        <v>105023.36169999999</v>
      </c>
      <c r="DP345">
        <v>0.72199610000000003</v>
      </c>
    </row>
    <row r="346" spans="1:120" x14ac:dyDescent="0.25">
      <c r="A346">
        <v>2012</v>
      </c>
      <c r="B346" s="1" t="s">
        <v>213</v>
      </c>
      <c r="C346" s="1" t="s">
        <v>214</v>
      </c>
      <c r="D346">
        <v>42</v>
      </c>
      <c r="E346" s="1" t="s">
        <v>144</v>
      </c>
      <c r="F346" s="1" t="s">
        <v>198</v>
      </c>
      <c r="G346">
        <v>3.7744E-2</v>
      </c>
      <c r="H346">
        <v>4.1158E-2</v>
      </c>
      <c r="I346">
        <v>189.78200000000001</v>
      </c>
      <c r="J346">
        <v>378.41789999999997</v>
      </c>
      <c r="K346">
        <v>754.55070000000001</v>
      </c>
      <c r="L346">
        <v>1504.5450000000001</v>
      </c>
      <c r="M346">
        <v>7.9277550000000003</v>
      </c>
      <c r="N346">
        <v>3335.364</v>
      </c>
      <c r="O346">
        <v>4587.5709999999999</v>
      </c>
      <c r="P346">
        <v>6309.8969999999999</v>
      </c>
      <c r="Q346">
        <v>8678.8449999999993</v>
      </c>
      <c r="R346">
        <v>2.602068</v>
      </c>
      <c r="S346">
        <v>10249.98</v>
      </c>
      <c r="T346">
        <v>7681.4340000000002</v>
      </c>
      <c r="U346">
        <v>5756.54</v>
      </c>
      <c r="V346">
        <v>4314.0060000000003</v>
      </c>
      <c r="W346">
        <v>0.42087950000000002</v>
      </c>
      <c r="X346">
        <v>13477.32</v>
      </c>
      <c r="Y346">
        <v>12978.48</v>
      </c>
      <c r="Z346">
        <v>12498.1</v>
      </c>
      <c r="AA346">
        <v>12035.51</v>
      </c>
      <c r="AB346">
        <v>0.89301940000000002</v>
      </c>
      <c r="AC346">
        <v>-0.15190000000000001</v>
      </c>
      <c r="AD346">
        <v>11300.39</v>
      </c>
      <c r="AE346">
        <v>10941.92</v>
      </c>
      <c r="AF346">
        <v>10594.83</v>
      </c>
      <c r="AG346">
        <v>10258.74</v>
      </c>
      <c r="AH346">
        <v>0.90782220000000002</v>
      </c>
      <c r="BM346">
        <v>7.1002879999999999</v>
      </c>
      <c r="BN346">
        <v>7.0015609999999997</v>
      </c>
      <c r="BO346">
        <v>6.9042070000000004</v>
      </c>
      <c r="BP346">
        <v>6.8082060000000002</v>
      </c>
      <c r="BQ346">
        <v>0.95886329999999997</v>
      </c>
      <c r="BR346">
        <v>296512</v>
      </c>
      <c r="BS346">
        <v>148810</v>
      </c>
      <c r="BT346">
        <v>121384</v>
      </c>
      <c r="BU346">
        <v>44621</v>
      </c>
      <c r="BV346">
        <v>0.50186839999999999</v>
      </c>
      <c r="BW346">
        <v>0.36760199999999998</v>
      </c>
      <c r="BX346">
        <v>0.73246690000000003</v>
      </c>
      <c r="BY346">
        <v>26566.27</v>
      </c>
      <c r="BZ346">
        <v>28412.54</v>
      </c>
      <c r="CA346">
        <v>30948.58</v>
      </c>
      <c r="CB346">
        <v>32969.03</v>
      </c>
      <c r="CC346">
        <v>35666.839999999997</v>
      </c>
      <c r="CD346">
        <v>38203.39</v>
      </c>
      <c r="CE346">
        <v>40207.81</v>
      </c>
      <c r="CF346">
        <v>42941.7</v>
      </c>
      <c r="CG346">
        <v>0.93501920000000005</v>
      </c>
      <c r="CH346">
        <v>0.93871669999999996</v>
      </c>
      <c r="CI346">
        <v>0.93360390000000004</v>
      </c>
      <c r="CJ346">
        <v>0.93633469999999996</v>
      </c>
      <c r="CK346">
        <v>25.480869999999999</v>
      </c>
      <c r="CL346">
        <v>25.342829999999999</v>
      </c>
      <c r="CM346">
        <v>25.204789999999999</v>
      </c>
      <c r="CN346">
        <v>25.066759999999999</v>
      </c>
      <c r="CO346">
        <v>24.928719999999998</v>
      </c>
      <c r="CP346">
        <v>24.790679999999998</v>
      </c>
      <c r="CQ346">
        <v>0.97291360000000005</v>
      </c>
      <c r="CR346">
        <v>18.334140000000001</v>
      </c>
      <c r="CS346">
        <v>18.634399999999999</v>
      </c>
      <c r="CT346">
        <v>18.934670000000001</v>
      </c>
      <c r="CU346">
        <v>19.234929999999999</v>
      </c>
      <c r="CV346">
        <v>19.53519</v>
      </c>
      <c r="CW346">
        <v>19.835460000000001</v>
      </c>
      <c r="CX346">
        <v>1.081887</v>
      </c>
      <c r="CY346">
        <v>1.0221119999999999</v>
      </c>
      <c r="CZ346">
        <v>1.020167</v>
      </c>
      <c r="DA346">
        <v>1.018221</v>
      </c>
      <c r="DB346">
        <v>1.016276</v>
      </c>
      <c r="DC346">
        <v>1.01433</v>
      </c>
      <c r="DD346">
        <v>1.0123850000000001</v>
      </c>
      <c r="DE346">
        <v>0.99048329999999996</v>
      </c>
      <c r="DF346">
        <v>26069.15</v>
      </c>
      <c r="DG346">
        <v>108679.4</v>
      </c>
      <c r="DH346">
        <v>20150.240000000002</v>
      </c>
      <c r="DI346">
        <v>98827.24</v>
      </c>
      <c r="DJ346">
        <v>0.2398721</v>
      </c>
      <c r="DK346">
        <v>0.20389360000000001</v>
      </c>
      <c r="DL346">
        <v>0.84631149999999999</v>
      </c>
      <c r="DM346">
        <v>6.0055999999999998E-2</v>
      </c>
      <c r="DN346">
        <v>80965.804480000006</v>
      </c>
      <c r="DO346">
        <v>108026.0257</v>
      </c>
      <c r="DP346">
        <v>0.74950280000000002</v>
      </c>
    </row>
    <row r="347" spans="1:120" x14ac:dyDescent="0.25">
      <c r="A347">
        <v>2012</v>
      </c>
      <c r="B347" s="1" t="s">
        <v>215</v>
      </c>
      <c r="C347" s="1" t="s">
        <v>216</v>
      </c>
      <c r="D347">
        <v>44</v>
      </c>
      <c r="E347" s="1" t="s">
        <v>144</v>
      </c>
      <c r="F347" s="1" t="s">
        <v>145</v>
      </c>
      <c r="G347">
        <v>4.2784999999999997E-2</v>
      </c>
      <c r="H347">
        <v>4.5236999999999999E-2</v>
      </c>
      <c r="I347">
        <v>678.56349999999998</v>
      </c>
      <c r="J347">
        <v>987.17079999999999</v>
      </c>
      <c r="K347">
        <v>1436.1310000000001</v>
      </c>
      <c r="L347">
        <v>2089.2759999999998</v>
      </c>
      <c r="M347">
        <v>3.07897</v>
      </c>
      <c r="N347">
        <v>2861.3319999999999</v>
      </c>
      <c r="O347">
        <v>4242.7870000000003</v>
      </c>
      <c r="P347">
        <v>6291.21</v>
      </c>
      <c r="Q347">
        <v>9328.6110000000008</v>
      </c>
      <c r="R347">
        <v>3.2602340000000001</v>
      </c>
      <c r="S347">
        <v>12888.92</v>
      </c>
      <c r="T347">
        <v>8322.1090000000004</v>
      </c>
      <c r="U347">
        <v>5373.41</v>
      </c>
      <c r="V347">
        <v>3469.5</v>
      </c>
      <c r="W347">
        <v>0.2691846</v>
      </c>
      <c r="X347">
        <v>13161.12</v>
      </c>
      <c r="Y347">
        <v>12899.44</v>
      </c>
      <c r="Z347">
        <v>12642.96</v>
      </c>
      <c r="AA347">
        <v>12391.58</v>
      </c>
      <c r="AB347">
        <v>0.94152860000000005</v>
      </c>
      <c r="AC347">
        <v>-0.16070000000000001</v>
      </c>
      <c r="AD347">
        <v>12409.18</v>
      </c>
      <c r="AE347">
        <v>12491.57</v>
      </c>
      <c r="AF347">
        <v>12574.52</v>
      </c>
      <c r="AG347">
        <v>12658</v>
      </c>
      <c r="AH347">
        <v>1.020052</v>
      </c>
      <c r="BM347">
        <v>8.6951199999999993</v>
      </c>
      <c r="BN347">
        <v>8.347702</v>
      </c>
      <c r="BO347">
        <v>8.0141659999999995</v>
      </c>
      <c r="BP347">
        <v>7.693956</v>
      </c>
      <c r="BQ347">
        <v>0.88485910000000001</v>
      </c>
      <c r="BR347">
        <v>22765</v>
      </c>
      <c r="BS347">
        <v>10962</v>
      </c>
      <c r="BT347">
        <v>7377</v>
      </c>
      <c r="BU347">
        <v>2984</v>
      </c>
      <c r="BV347">
        <v>0.48152869999999998</v>
      </c>
      <c r="BW347">
        <v>0.40450049999999999</v>
      </c>
      <c r="BX347">
        <v>0.84003410000000001</v>
      </c>
      <c r="BY347">
        <v>29177.15</v>
      </c>
      <c r="BZ347">
        <v>31157.74</v>
      </c>
      <c r="CA347">
        <v>35018.129999999997</v>
      </c>
      <c r="CB347">
        <v>36892.36</v>
      </c>
      <c r="CC347">
        <v>40866.839999999997</v>
      </c>
      <c r="CD347">
        <v>43230.21</v>
      </c>
      <c r="CE347">
        <v>46699.37</v>
      </c>
      <c r="CF347">
        <v>48859.74</v>
      </c>
      <c r="CG347">
        <v>0.93643350000000003</v>
      </c>
      <c r="CH347">
        <v>0.94919739999999997</v>
      </c>
      <c r="CI347">
        <v>0.94533069999999997</v>
      </c>
      <c r="CJ347">
        <v>0.95578410000000003</v>
      </c>
      <c r="CK347">
        <v>25.913029999999999</v>
      </c>
      <c r="CL347">
        <v>25.25177</v>
      </c>
      <c r="CM347">
        <v>24.590509999999998</v>
      </c>
      <c r="CN347">
        <v>23.92925</v>
      </c>
      <c r="CO347">
        <v>23.267990000000001</v>
      </c>
      <c r="CP347">
        <v>22.606719999999999</v>
      </c>
      <c r="CQ347">
        <v>0.8724075</v>
      </c>
      <c r="CR347">
        <v>19.50807</v>
      </c>
      <c r="CS347">
        <v>19.4771</v>
      </c>
      <c r="CT347">
        <v>19.44614</v>
      </c>
      <c r="CU347">
        <v>19.41517</v>
      </c>
      <c r="CV347">
        <v>19.384209999999999</v>
      </c>
      <c r="CW347">
        <v>19.35324</v>
      </c>
      <c r="CX347">
        <v>0.99206340000000004</v>
      </c>
      <c r="CY347">
        <v>1.021531</v>
      </c>
      <c r="CZ347">
        <v>1.0173730000000001</v>
      </c>
      <c r="DA347">
        <v>1.0132159999999999</v>
      </c>
      <c r="DB347">
        <v>1.0090589999999999</v>
      </c>
      <c r="DC347">
        <v>1.004902</v>
      </c>
      <c r="DD347">
        <v>1.000745</v>
      </c>
      <c r="DE347">
        <v>0.97965219999999997</v>
      </c>
      <c r="DF347">
        <v>25541.55</v>
      </c>
      <c r="DG347">
        <v>113762.9</v>
      </c>
      <c r="DH347">
        <v>20648.25</v>
      </c>
      <c r="DI347">
        <v>104633.60000000001</v>
      </c>
      <c r="DJ347">
        <v>0.22451560000000001</v>
      </c>
      <c r="DK347">
        <v>0.1973386</v>
      </c>
      <c r="DL347">
        <v>0.88053340000000002</v>
      </c>
      <c r="DM347">
        <v>3.2932000000000003E-2</v>
      </c>
      <c r="DN347">
        <v>86419.941179999994</v>
      </c>
      <c r="DO347">
        <v>140471.4037</v>
      </c>
      <c r="DP347">
        <v>0.61521380000000003</v>
      </c>
    </row>
    <row r="348" spans="1:120" x14ac:dyDescent="0.25">
      <c r="A348">
        <v>2012</v>
      </c>
      <c r="B348" s="1" t="s">
        <v>217</v>
      </c>
      <c r="C348" s="1" t="s">
        <v>218</v>
      </c>
      <c r="D348">
        <v>45</v>
      </c>
      <c r="E348" s="1" t="s">
        <v>126</v>
      </c>
      <c r="F348" s="1" t="s">
        <v>148</v>
      </c>
      <c r="G348">
        <v>4.2786999999999999E-2</v>
      </c>
      <c r="H348">
        <v>4.4706999999999997E-2</v>
      </c>
      <c r="I348">
        <v>392.86669999999998</v>
      </c>
      <c r="J348">
        <v>603.77239999999995</v>
      </c>
      <c r="K348">
        <v>927.90039999999999</v>
      </c>
      <c r="L348">
        <v>1426.0329999999999</v>
      </c>
      <c r="M348">
        <v>3.629813</v>
      </c>
      <c r="N348">
        <v>6148.4</v>
      </c>
      <c r="O348">
        <v>5915.5060000000003</v>
      </c>
      <c r="P348">
        <v>5691.4340000000002</v>
      </c>
      <c r="Q348">
        <v>5475.8490000000002</v>
      </c>
      <c r="R348">
        <v>0.89061360000000001</v>
      </c>
      <c r="S348">
        <v>3226.297</v>
      </c>
      <c r="T348">
        <v>3391.7139999999999</v>
      </c>
      <c r="U348">
        <v>3565.614</v>
      </c>
      <c r="V348">
        <v>3748.4290000000001</v>
      </c>
      <c r="W348">
        <v>1.161837</v>
      </c>
      <c r="X348">
        <v>8514.4330000000009</v>
      </c>
      <c r="Y348">
        <v>8648.5290000000005</v>
      </c>
      <c r="Z348">
        <v>8784.7389999999996</v>
      </c>
      <c r="AA348">
        <v>8923.0939999999991</v>
      </c>
      <c r="AB348">
        <v>1.0479959999999999</v>
      </c>
      <c r="AC348">
        <v>-9.5799999999999996E-2</v>
      </c>
      <c r="AD348">
        <v>6897.85</v>
      </c>
      <c r="AE348">
        <v>7479.0919999999996</v>
      </c>
      <c r="AF348">
        <v>8109.3130000000001</v>
      </c>
      <c r="AG348">
        <v>8792.6380000000008</v>
      </c>
      <c r="AH348">
        <v>1.2746930000000001</v>
      </c>
      <c r="BM348">
        <v>6.3944979999999996</v>
      </c>
      <c r="BN348">
        <v>6.4744580000000003</v>
      </c>
      <c r="BO348">
        <v>6.5554170000000003</v>
      </c>
      <c r="BP348">
        <v>6.6373879999999996</v>
      </c>
      <c r="BQ348">
        <v>1.037984</v>
      </c>
      <c r="BR348">
        <v>128482</v>
      </c>
      <c r="BS348">
        <v>55828</v>
      </c>
      <c r="BT348">
        <v>70508</v>
      </c>
      <c r="BU348">
        <v>25206</v>
      </c>
      <c r="BV348">
        <v>0.43452000000000002</v>
      </c>
      <c r="BW348">
        <v>0.35749130000000001</v>
      </c>
      <c r="BX348">
        <v>0.82272699999999999</v>
      </c>
      <c r="BY348">
        <v>21581.119999999999</v>
      </c>
      <c r="BZ348">
        <v>25855.13</v>
      </c>
      <c r="CA348">
        <v>24874.5</v>
      </c>
      <c r="CB348">
        <v>30123.21</v>
      </c>
      <c r="CC348">
        <v>28754.7</v>
      </c>
      <c r="CD348">
        <v>35071.51</v>
      </c>
      <c r="CE348">
        <v>32398.63</v>
      </c>
      <c r="CF348">
        <v>39461.75</v>
      </c>
      <c r="CG348">
        <v>0.83469409999999999</v>
      </c>
      <c r="CH348">
        <v>0.82575869999999996</v>
      </c>
      <c r="CI348">
        <v>0.8198879</v>
      </c>
      <c r="CJ348">
        <v>0.82101360000000001</v>
      </c>
      <c r="CK348">
        <v>30.979420000000001</v>
      </c>
      <c r="CL348">
        <v>28.47963</v>
      </c>
      <c r="CM348">
        <v>25.979839999999999</v>
      </c>
      <c r="CN348">
        <v>23.480049999999999</v>
      </c>
      <c r="CO348">
        <v>20.980260000000001</v>
      </c>
      <c r="CP348">
        <v>18.48047</v>
      </c>
      <c r="CQ348">
        <v>0.59654019999999996</v>
      </c>
      <c r="CR348">
        <v>18.421980000000001</v>
      </c>
      <c r="CS348">
        <v>18.941759999999999</v>
      </c>
      <c r="CT348">
        <v>19.461539999999999</v>
      </c>
      <c r="CU348">
        <v>19.98132</v>
      </c>
      <c r="CV348">
        <v>20.501100000000001</v>
      </c>
      <c r="CW348">
        <v>21.020879999999998</v>
      </c>
      <c r="CX348">
        <v>1.141076</v>
      </c>
      <c r="CY348">
        <v>1.0466249999999999</v>
      </c>
      <c r="CZ348">
        <v>1.02722</v>
      </c>
      <c r="DA348">
        <v>1.0078149999999999</v>
      </c>
      <c r="DB348">
        <v>0.98841069999999998</v>
      </c>
      <c r="DC348">
        <v>0.96900600000000003</v>
      </c>
      <c r="DD348">
        <v>0.94960120000000003</v>
      </c>
      <c r="DE348">
        <v>0.90729839999999995</v>
      </c>
      <c r="DF348">
        <v>23686.91</v>
      </c>
      <c r="DG348">
        <v>98341.96</v>
      </c>
      <c r="DH348">
        <v>17442.849999999999</v>
      </c>
      <c r="DI348">
        <v>86171.56</v>
      </c>
      <c r="DJ348">
        <v>0.24086270000000001</v>
      </c>
      <c r="DK348">
        <v>0.20241999999999999</v>
      </c>
      <c r="DL348">
        <v>0.899007</v>
      </c>
      <c r="DM348">
        <v>2.3463000000000001E-2</v>
      </c>
      <c r="DN348">
        <v>64861.214679999997</v>
      </c>
      <c r="DO348">
        <v>102140.76489999999</v>
      </c>
      <c r="DP348">
        <v>0.63501790000000002</v>
      </c>
    </row>
    <row r="349" spans="1:120" x14ac:dyDescent="0.25">
      <c r="A349">
        <v>2012</v>
      </c>
      <c r="B349" s="1" t="s">
        <v>219</v>
      </c>
      <c r="C349" s="1" t="s">
        <v>220</v>
      </c>
      <c r="D349">
        <v>46</v>
      </c>
      <c r="E349" s="1" t="s">
        <v>161</v>
      </c>
      <c r="F349" s="1" t="s">
        <v>167</v>
      </c>
      <c r="G349">
        <v>2.8871000000000001E-2</v>
      </c>
      <c r="H349">
        <v>3.3388000000000001E-2</v>
      </c>
      <c r="I349">
        <v>284.37560000000002</v>
      </c>
      <c r="J349">
        <v>669.53189999999995</v>
      </c>
      <c r="K349">
        <v>1576.3409999999999</v>
      </c>
      <c r="L349">
        <v>3711.3249999999998</v>
      </c>
      <c r="M349">
        <v>13.05078</v>
      </c>
      <c r="N349">
        <v>2631.5839999999998</v>
      </c>
      <c r="O349">
        <v>2966.1010000000001</v>
      </c>
      <c r="P349">
        <v>3343.1410000000001</v>
      </c>
      <c r="Q349">
        <v>3768.1080000000002</v>
      </c>
      <c r="R349">
        <v>1.431878</v>
      </c>
      <c r="S349">
        <v>6424.0209999999997</v>
      </c>
      <c r="T349">
        <v>4793.165</v>
      </c>
      <c r="U349">
        <v>3576.3319999999999</v>
      </c>
      <c r="V349">
        <v>2668.4140000000002</v>
      </c>
      <c r="W349">
        <v>0.41538069999999999</v>
      </c>
      <c r="X349">
        <v>8375.2270000000008</v>
      </c>
      <c r="Y349">
        <v>7948.116</v>
      </c>
      <c r="Z349">
        <v>7542.7870000000003</v>
      </c>
      <c r="AA349">
        <v>7158.1279999999997</v>
      </c>
      <c r="AB349">
        <v>0.85467879999999996</v>
      </c>
      <c r="AC349">
        <v>0.19320000000000001</v>
      </c>
      <c r="AD349">
        <v>5995.018</v>
      </c>
      <c r="AE349">
        <v>7141.4579999999996</v>
      </c>
      <c r="AF349">
        <v>8507.1380000000008</v>
      </c>
      <c r="AG349">
        <v>10133.98</v>
      </c>
      <c r="AH349">
        <v>1.6903999999999999</v>
      </c>
      <c r="BM349">
        <v>6.2556190000000003</v>
      </c>
      <c r="BN349">
        <v>6.7388830000000004</v>
      </c>
      <c r="BO349">
        <v>7.2594810000000001</v>
      </c>
      <c r="BP349">
        <v>7.8202959999999999</v>
      </c>
      <c r="BQ349">
        <v>1.250124</v>
      </c>
      <c r="BR349">
        <v>24843</v>
      </c>
      <c r="BS349">
        <v>9481</v>
      </c>
      <c r="BT349">
        <v>8974</v>
      </c>
      <c r="BU349">
        <v>3957</v>
      </c>
      <c r="BV349">
        <v>0.3816367</v>
      </c>
      <c r="BW349">
        <v>0.44094050000000001</v>
      </c>
      <c r="BX349">
        <v>1.1553929999999999</v>
      </c>
      <c r="BY349">
        <v>19267.14</v>
      </c>
      <c r="BZ349">
        <v>24470.3</v>
      </c>
      <c r="CA349">
        <v>21428.79</v>
      </c>
      <c r="CB349">
        <v>26927.37</v>
      </c>
      <c r="CC349">
        <v>23393.5</v>
      </c>
      <c r="CD349">
        <v>29610.75</v>
      </c>
      <c r="CE349">
        <v>25266.959999999999</v>
      </c>
      <c r="CF349">
        <v>31949.29</v>
      </c>
      <c r="CG349">
        <v>0.78736819999999996</v>
      </c>
      <c r="CH349">
        <v>0.7957999</v>
      </c>
      <c r="CI349">
        <v>0.79003409999999996</v>
      </c>
      <c r="CJ349">
        <v>0.79084560000000004</v>
      </c>
      <c r="CK349">
        <v>26.795559999999998</v>
      </c>
      <c r="CL349">
        <v>26.48414</v>
      </c>
      <c r="CM349">
        <v>26.172720000000002</v>
      </c>
      <c r="CN349">
        <v>25.8613</v>
      </c>
      <c r="CO349">
        <v>25.549880000000002</v>
      </c>
      <c r="CP349">
        <v>25.23846</v>
      </c>
      <c r="CQ349">
        <v>0.94188989999999995</v>
      </c>
      <c r="CR349">
        <v>19.918600000000001</v>
      </c>
      <c r="CS349">
        <v>19.934699999999999</v>
      </c>
      <c r="CT349">
        <v>19.950810000000001</v>
      </c>
      <c r="CU349">
        <v>19.966909999999999</v>
      </c>
      <c r="CV349">
        <v>19.98302</v>
      </c>
      <c r="CW349">
        <v>19.999120000000001</v>
      </c>
      <c r="CX349">
        <v>1.004043</v>
      </c>
      <c r="CY349">
        <v>0.95027830000000002</v>
      </c>
      <c r="CZ349">
        <v>0.99319480000000004</v>
      </c>
      <c r="DA349">
        <v>1.036111</v>
      </c>
      <c r="DB349">
        <v>1.0790280000000001</v>
      </c>
      <c r="DC349">
        <v>1.1219440000000001</v>
      </c>
      <c r="DD349">
        <v>1.16486</v>
      </c>
      <c r="DE349">
        <v>1.2258100000000001</v>
      </c>
      <c r="DF349">
        <v>29644.11</v>
      </c>
      <c r="DG349">
        <v>94924.85</v>
      </c>
      <c r="DH349">
        <v>20186.82</v>
      </c>
      <c r="DI349">
        <v>85184.57</v>
      </c>
      <c r="DJ349">
        <v>0.31229030000000002</v>
      </c>
      <c r="DK349">
        <v>0.2369774</v>
      </c>
      <c r="DL349">
        <v>0.90471259999999998</v>
      </c>
      <c r="DM349">
        <v>0</v>
      </c>
      <c r="DN349">
        <v>70141.096120000002</v>
      </c>
      <c r="DO349">
        <v>102885.02250000001</v>
      </c>
      <c r="DP349">
        <v>0.68174250000000003</v>
      </c>
    </row>
    <row r="350" spans="1:120" x14ac:dyDescent="0.25">
      <c r="A350">
        <v>2012</v>
      </c>
      <c r="B350" s="1" t="s">
        <v>221</v>
      </c>
      <c r="C350" s="1" t="s">
        <v>222</v>
      </c>
      <c r="D350">
        <v>47</v>
      </c>
      <c r="E350" s="1" t="s">
        <v>126</v>
      </c>
      <c r="F350" s="1" t="s">
        <v>127</v>
      </c>
      <c r="G350">
        <v>3.1857999999999997E-2</v>
      </c>
      <c r="H350">
        <v>3.5610000000000003E-2</v>
      </c>
      <c r="I350">
        <v>414.9006</v>
      </c>
      <c r="J350">
        <v>634.40639999999996</v>
      </c>
      <c r="K350">
        <v>970.04319999999996</v>
      </c>
      <c r="L350">
        <v>1483.251</v>
      </c>
      <c r="M350">
        <v>3.574954</v>
      </c>
      <c r="N350">
        <v>3665.0459999999998</v>
      </c>
      <c r="O350">
        <v>3959.2689999999998</v>
      </c>
      <c r="P350">
        <v>4277.1109999999999</v>
      </c>
      <c r="Q350">
        <v>4620.4690000000001</v>
      </c>
      <c r="R350">
        <v>1.2606850000000001</v>
      </c>
      <c r="S350">
        <v>2921.828</v>
      </c>
      <c r="T350">
        <v>2835.46</v>
      </c>
      <c r="U350">
        <v>2751.6460000000002</v>
      </c>
      <c r="V350">
        <v>2670.3090000000002</v>
      </c>
      <c r="W350">
        <v>0.91391719999999999</v>
      </c>
      <c r="X350">
        <v>6385.8270000000002</v>
      </c>
      <c r="Y350">
        <v>6628.4870000000001</v>
      </c>
      <c r="Z350">
        <v>6880.37</v>
      </c>
      <c r="AA350">
        <v>7141.8230000000003</v>
      </c>
      <c r="AB350">
        <v>1.118387</v>
      </c>
      <c r="AC350">
        <v>0.4047</v>
      </c>
      <c r="AD350">
        <v>6502.5389999999998</v>
      </c>
      <c r="AE350">
        <v>6947.6549999999997</v>
      </c>
      <c r="AF350">
        <v>7423.2380000000003</v>
      </c>
      <c r="AG350">
        <v>7931.3779999999997</v>
      </c>
      <c r="AH350">
        <v>1.2197359999999999</v>
      </c>
      <c r="BM350">
        <v>6.6186239999999996</v>
      </c>
      <c r="BN350">
        <v>6.6960629999999997</v>
      </c>
      <c r="BO350">
        <v>6.7744059999999999</v>
      </c>
      <c r="BP350">
        <v>6.8536669999999997</v>
      </c>
      <c r="BQ350">
        <v>1.035512</v>
      </c>
      <c r="BR350">
        <v>171464</v>
      </c>
      <c r="BS350">
        <v>72873</v>
      </c>
      <c r="BT350">
        <v>85872</v>
      </c>
      <c r="BU350">
        <v>30372</v>
      </c>
      <c r="BV350">
        <v>0.42500470000000001</v>
      </c>
      <c r="BW350">
        <v>0.35368919999999998</v>
      </c>
      <c r="BX350">
        <v>0.83220079999999996</v>
      </c>
      <c r="BY350">
        <v>19358.3</v>
      </c>
      <c r="BZ350">
        <v>25258.1</v>
      </c>
      <c r="CA350">
        <v>22797.26</v>
      </c>
      <c r="CB350">
        <v>29900.45</v>
      </c>
      <c r="CC350">
        <v>26908.02</v>
      </c>
      <c r="CD350">
        <v>35162.89</v>
      </c>
      <c r="CE350">
        <v>30889.77</v>
      </c>
      <c r="CF350">
        <v>40094.67</v>
      </c>
      <c r="CG350">
        <v>0.76641959999999998</v>
      </c>
      <c r="CH350">
        <v>0.76243890000000003</v>
      </c>
      <c r="CI350">
        <v>0.76523920000000001</v>
      </c>
      <c r="CJ350">
        <v>0.77042069999999996</v>
      </c>
      <c r="CK350">
        <v>29.744</v>
      </c>
      <c r="CL350">
        <v>28.587759999999999</v>
      </c>
      <c r="CM350">
        <v>27.431529999999999</v>
      </c>
      <c r="CN350">
        <v>26.275289999999998</v>
      </c>
      <c r="CO350">
        <v>25.119050000000001</v>
      </c>
      <c r="CP350">
        <v>23.962810000000001</v>
      </c>
      <c r="CQ350">
        <v>0.8056352</v>
      </c>
      <c r="CR350">
        <v>15.084099999999999</v>
      </c>
      <c r="CS350">
        <v>16.22146</v>
      </c>
      <c r="CT350">
        <v>17.358820000000001</v>
      </c>
      <c r="CU350">
        <v>18.496179999999999</v>
      </c>
      <c r="CV350">
        <v>19.63354</v>
      </c>
      <c r="CW350">
        <v>20.770910000000001</v>
      </c>
      <c r="CX350">
        <v>1.3770070000000001</v>
      </c>
      <c r="CY350">
        <v>1.0190969999999999</v>
      </c>
      <c r="CZ350">
        <v>1.015506</v>
      </c>
      <c r="DA350">
        <v>1.0119149999999999</v>
      </c>
      <c r="DB350">
        <v>1.0083249999999999</v>
      </c>
      <c r="DC350">
        <v>1.004734</v>
      </c>
      <c r="DD350">
        <v>1.0011429999999999</v>
      </c>
      <c r="DE350">
        <v>0.9823828</v>
      </c>
      <c r="DF350">
        <v>24053.24</v>
      </c>
      <c r="DG350">
        <v>98593.49</v>
      </c>
      <c r="DH350">
        <v>18081.2</v>
      </c>
      <c r="DI350">
        <v>87167.59</v>
      </c>
      <c r="DJ350">
        <v>0.24396380000000001</v>
      </c>
      <c r="DK350">
        <v>0.20743030000000001</v>
      </c>
      <c r="DL350">
        <v>0.87182029999999999</v>
      </c>
      <c r="DM350">
        <v>9.2160000000000002E-3</v>
      </c>
      <c r="DN350">
        <v>66232.281000000003</v>
      </c>
      <c r="DO350">
        <v>117363.606</v>
      </c>
      <c r="DP350">
        <v>0.56433409999999995</v>
      </c>
    </row>
    <row r="351" spans="1:120" x14ac:dyDescent="0.25">
      <c r="A351">
        <v>2012</v>
      </c>
      <c r="B351" s="1" t="s">
        <v>223</v>
      </c>
      <c r="C351" s="1" t="s">
        <v>224</v>
      </c>
      <c r="D351">
        <v>48</v>
      </c>
      <c r="E351" s="1" t="s">
        <v>126</v>
      </c>
      <c r="F351" s="1" t="s">
        <v>137</v>
      </c>
      <c r="G351">
        <v>3.1744000000000001E-2</v>
      </c>
      <c r="H351">
        <v>3.9544000000000003E-2</v>
      </c>
      <c r="I351">
        <v>463.69900000000001</v>
      </c>
      <c r="J351">
        <v>653.71979999999996</v>
      </c>
      <c r="K351">
        <v>921.60990000000004</v>
      </c>
      <c r="L351">
        <v>1299.28</v>
      </c>
      <c r="M351">
        <v>2.80199</v>
      </c>
      <c r="N351">
        <v>3220.0320000000002</v>
      </c>
      <c r="O351">
        <v>3707.047</v>
      </c>
      <c r="P351">
        <v>4267.7209999999995</v>
      </c>
      <c r="Q351">
        <v>4913.1949999999997</v>
      </c>
      <c r="R351">
        <v>1.525822</v>
      </c>
      <c r="S351">
        <v>5262.66</v>
      </c>
      <c r="T351">
        <v>4116.125</v>
      </c>
      <c r="U351">
        <v>3219.3760000000002</v>
      </c>
      <c r="V351">
        <v>2517.9949999999999</v>
      </c>
      <c r="W351">
        <v>0.47846430000000001</v>
      </c>
      <c r="X351">
        <v>7984.37</v>
      </c>
      <c r="Y351">
        <v>7823.3289999999997</v>
      </c>
      <c r="Z351">
        <v>7665.5360000000001</v>
      </c>
      <c r="AA351">
        <v>7510.9269999999997</v>
      </c>
      <c r="AB351">
        <v>0.94070379999999998</v>
      </c>
      <c r="AC351">
        <v>-0.17219999999999999</v>
      </c>
      <c r="AD351">
        <v>6332.5630000000001</v>
      </c>
      <c r="AE351">
        <v>6677.8509999999997</v>
      </c>
      <c r="AF351">
        <v>7041.9650000000001</v>
      </c>
      <c r="AG351">
        <v>7425.9319999999998</v>
      </c>
      <c r="AH351">
        <v>1.172658</v>
      </c>
      <c r="BM351">
        <v>6.8139649999999996</v>
      </c>
      <c r="BN351">
        <v>6.7946340000000003</v>
      </c>
      <c r="BO351">
        <v>6.7753579999999998</v>
      </c>
      <c r="BP351">
        <v>6.7561359999999997</v>
      </c>
      <c r="BQ351">
        <v>0.99151319999999998</v>
      </c>
      <c r="BR351">
        <v>812703</v>
      </c>
      <c r="BS351">
        <v>355071</v>
      </c>
      <c r="BT351">
        <v>415124</v>
      </c>
      <c r="BU351">
        <v>150572</v>
      </c>
      <c r="BV351">
        <v>0.43690129999999999</v>
      </c>
      <c r="BW351">
        <v>0.36271569999999997</v>
      </c>
      <c r="BX351">
        <v>0.83020059999999996</v>
      </c>
      <c r="BY351">
        <v>23153.86</v>
      </c>
      <c r="BZ351">
        <v>30786.45</v>
      </c>
      <c r="CA351">
        <v>26649.54</v>
      </c>
      <c r="CB351">
        <v>35616.22</v>
      </c>
      <c r="CC351">
        <v>30789.72</v>
      </c>
      <c r="CD351">
        <v>41027.69</v>
      </c>
      <c r="CE351">
        <v>34453.360000000001</v>
      </c>
      <c r="CF351">
        <v>45919.57</v>
      </c>
      <c r="CG351">
        <v>0.75207970000000002</v>
      </c>
      <c r="CH351">
        <v>0.74824170000000001</v>
      </c>
      <c r="CI351">
        <v>0.75046179999999996</v>
      </c>
      <c r="CJ351">
        <v>0.75029800000000002</v>
      </c>
      <c r="CK351">
        <v>28.420919999999999</v>
      </c>
      <c r="CL351">
        <v>28.145150000000001</v>
      </c>
      <c r="CM351">
        <v>27.86937</v>
      </c>
      <c r="CN351">
        <v>27.593589999999999</v>
      </c>
      <c r="CO351">
        <v>27.317810000000001</v>
      </c>
      <c r="CP351">
        <v>27.04204</v>
      </c>
      <c r="CQ351">
        <v>0.95148350000000004</v>
      </c>
      <c r="CR351">
        <v>15.73908</v>
      </c>
      <c r="CS351">
        <v>15.63621</v>
      </c>
      <c r="CT351">
        <v>15.533340000000001</v>
      </c>
      <c r="CU351">
        <v>15.43047</v>
      </c>
      <c r="CV351">
        <v>15.3276</v>
      </c>
      <c r="CW351">
        <v>15.224729999999999</v>
      </c>
      <c r="CX351">
        <v>0.96731999999999996</v>
      </c>
      <c r="CY351">
        <v>1.0036499999999999</v>
      </c>
      <c r="CZ351">
        <v>1.007096</v>
      </c>
      <c r="DA351">
        <v>1.010543</v>
      </c>
      <c r="DB351">
        <v>1.013989</v>
      </c>
      <c r="DC351">
        <v>1.0174350000000001</v>
      </c>
      <c r="DD351">
        <v>1.0208809999999999</v>
      </c>
      <c r="DE351">
        <v>1.0171680000000001</v>
      </c>
      <c r="DF351">
        <v>26167.65</v>
      </c>
      <c r="DG351">
        <v>110870.5</v>
      </c>
      <c r="DH351">
        <v>20063.7</v>
      </c>
      <c r="DI351">
        <v>96969.3</v>
      </c>
      <c r="DJ351">
        <v>0.2360198</v>
      </c>
      <c r="DK351">
        <v>0.2069077</v>
      </c>
      <c r="DL351">
        <v>0.92251050000000001</v>
      </c>
      <c r="DM351">
        <v>3.7928999999999997E-2</v>
      </c>
      <c r="DN351">
        <v>72545.190090000004</v>
      </c>
      <c r="DO351">
        <v>133169.80050000001</v>
      </c>
      <c r="DP351">
        <v>0.54475709999999999</v>
      </c>
    </row>
    <row r="352" spans="1:120" x14ac:dyDescent="0.25">
      <c r="A352">
        <v>2012</v>
      </c>
      <c r="B352" s="1" t="s">
        <v>225</v>
      </c>
      <c r="C352" s="1" t="s">
        <v>226</v>
      </c>
      <c r="D352">
        <v>49</v>
      </c>
      <c r="E352" s="1" t="s">
        <v>130</v>
      </c>
      <c r="F352" s="1" t="s">
        <v>134</v>
      </c>
      <c r="G352">
        <v>3.2735E-2</v>
      </c>
      <c r="H352">
        <v>4.0875000000000002E-2</v>
      </c>
      <c r="I352">
        <v>324.6207</v>
      </c>
      <c r="J352">
        <v>560.20230000000004</v>
      </c>
      <c r="K352">
        <v>966.74839999999995</v>
      </c>
      <c r="L352">
        <v>1668.3309999999999</v>
      </c>
      <c r="M352">
        <v>5.1393219999999999</v>
      </c>
      <c r="N352">
        <v>4626.5209999999997</v>
      </c>
      <c r="O352">
        <v>4539.6019999999999</v>
      </c>
      <c r="P352">
        <v>4454.3140000000003</v>
      </c>
      <c r="Q352">
        <v>4370.6310000000003</v>
      </c>
      <c r="R352">
        <v>0.94469060000000005</v>
      </c>
      <c r="S352">
        <v>1451.3019999999999</v>
      </c>
      <c r="T352">
        <v>1767.796</v>
      </c>
      <c r="U352">
        <v>2153.31</v>
      </c>
      <c r="V352">
        <v>2622.8939999999998</v>
      </c>
      <c r="W352">
        <v>1.8072699999999999</v>
      </c>
      <c r="X352">
        <v>5383.0829999999996</v>
      </c>
      <c r="Y352">
        <v>5768.7950000000001</v>
      </c>
      <c r="Z352">
        <v>6182.143</v>
      </c>
      <c r="AA352">
        <v>6625.11</v>
      </c>
      <c r="AB352">
        <v>1.230728</v>
      </c>
      <c r="AC352">
        <v>0.1205</v>
      </c>
      <c r="AD352">
        <v>4612.0370000000003</v>
      </c>
      <c r="AE352">
        <v>5252.8469999999998</v>
      </c>
      <c r="AF352">
        <v>5982.6930000000002</v>
      </c>
      <c r="AG352">
        <v>6813.9480000000003</v>
      </c>
      <c r="AH352">
        <v>1.477427</v>
      </c>
      <c r="BM352">
        <v>4.1899769999999998</v>
      </c>
      <c r="BN352">
        <v>4.4357689999999996</v>
      </c>
      <c r="BO352">
        <v>4.6959799999999996</v>
      </c>
      <c r="BP352">
        <v>4.9714549999999997</v>
      </c>
      <c r="BQ352">
        <v>1.1865110000000001</v>
      </c>
      <c r="BR352">
        <v>102952</v>
      </c>
      <c r="BS352">
        <v>40610</v>
      </c>
      <c r="BT352">
        <v>42927</v>
      </c>
      <c r="BU352">
        <v>12635</v>
      </c>
      <c r="BV352">
        <v>0.39445570000000002</v>
      </c>
      <c r="BW352">
        <v>0.29433690000000001</v>
      </c>
      <c r="BX352">
        <v>0.74618490000000004</v>
      </c>
      <c r="BY352">
        <v>20862.86</v>
      </c>
      <c r="BZ352">
        <v>26249.22</v>
      </c>
      <c r="CA352">
        <v>24226.02</v>
      </c>
      <c r="CB352">
        <v>30511.63</v>
      </c>
      <c r="CC352">
        <v>28228.76</v>
      </c>
      <c r="CD352">
        <v>35668.519999999997</v>
      </c>
      <c r="CE352">
        <v>32182.07</v>
      </c>
      <c r="CF352">
        <v>40394.959999999999</v>
      </c>
      <c r="CG352">
        <v>0.79479940000000004</v>
      </c>
      <c r="CH352">
        <v>0.79399310000000001</v>
      </c>
      <c r="CI352">
        <v>0.7914194</v>
      </c>
      <c r="CJ352">
        <v>0.79668519999999998</v>
      </c>
      <c r="CK352">
        <v>33.730580000000003</v>
      </c>
      <c r="CL352">
        <v>33.479399999999998</v>
      </c>
      <c r="CM352">
        <v>33.228230000000003</v>
      </c>
      <c r="CN352">
        <v>32.977060000000002</v>
      </c>
      <c r="CO352">
        <v>32.725879999999997</v>
      </c>
      <c r="CP352">
        <v>32.474710000000002</v>
      </c>
      <c r="CQ352">
        <v>0.96276779999999995</v>
      </c>
      <c r="CR352">
        <v>29.1938</v>
      </c>
      <c r="CS352">
        <v>28.384609999999999</v>
      </c>
      <c r="CT352">
        <v>27.575420000000001</v>
      </c>
      <c r="CU352">
        <v>26.76623</v>
      </c>
      <c r="CV352">
        <v>25.957049999999999</v>
      </c>
      <c r="CW352">
        <v>25.147860000000001</v>
      </c>
      <c r="CX352">
        <v>0.86141109999999999</v>
      </c>
      <c r="CY352">
        <v>0.98677020000000004</v>
      </c>
      <c r="CZ352">
        <v>1.006076</v>
      </c>
      <c r="DA352">
        <v>1.025382</v>
      </c>
      <c r="DB352">
        <v>1.0446880000000001</v>
      </c>
      <c r="DC352">
        <v>1.0639940000000001</v>
      </c>
      <c r="DD352">
        <v>1.0832999999999999</v>
      </c>
      <c r="DE352">
        <v>1.0978239999999999</v>
      </c>
      <c r="DF352">
        <v>33500.730000000003</v>
      </c>
      <c r="DG352">
        <v>110300.1</v>
      </c>
      <c r="DH352">
        <v>22911.48</v>
      </c>
      <c r="DI352">
        <v>99596.77</v>
      </c>
      <c r="DJ352">
        <v>0.30372349999999998</v>
      </c>
      <c r="DK352">
        <v>0.23004240000000001</v>
      </c>
      <c r="DL352">
        <v>0.93840690000000004</v>
      </c>
      <c r="DM352">
        <v>7.4690999999999994E-2</v>
      </c>
      <c r="DN352">
        <v>86299.731469999999</v>
      </c>
      <c r="DO352">
        <v>97765.812309999994</v>
      </c>
      <c r="DP352">
        <v>0.88271889999999997</v>
      </c>
    </row>
    <row r="353" spans="1:124" x14ac:dyDescent="0.25">
      <c r="A353">
        <v>2012</v>
      </c>
      <c r="B353" s="1" t="s">
        <v>227</v>
      </c>
      <c r="C353" s="1" t="s">
        <v>228</v>
      </c>
      <c r="D353">
        <v>50</v>
      </c>
      <c r="E353" s="1" t="s">
        <v>144</v>
      </c>
      <c r="F353" s="1" t="s">
        <v>145</v>
      </c>
      <c r="G353">
        <v>5.1125999999999998E-2</v>
      </c>
      <c r="H353">
        <v>5.2021999999999999E-2</v>
      </c>
      <c r="I353">
        <v>262.31760000000003</v>
      </c>
      <c r="J353">
        <v>376.27969999999999</v>
      </c>
      <c r="K353">
        <v>539.75189999999998</v>
      </c>
      <c r="L353">
        <v>774.24360000000001</v>
      </c>
      <c r="M353">
        <v>2.9515500000000001</v>
      </c>
      <c r="N353">
        <v>16628.8</v>
      </c>
      <c r="O353">
        <v>15995.37</v>
      </c>
      <c r="P353">
        <v>15386.06</v>
      </c>
      <c r="Q353">
        <v>14799.96</v>
      </c>
      <c r="R353">
        <v>0.89001949999999996</v>
      </c>
      <c r="S353">
        <v>831.71939999999995</v>
      </c>
      <c r="T353">
        <v>688.71379999999999</v>
      </c>
      <c r="U353">
        <v>570.29660000000001</v>
      </c>
      <c r="V353">
        <v>472.24</v>
      </c>
      <c r="W353">
        <v>0.56778759999999995</v>
      </c>
      <c r="X353">
        <v>14658.03</v>
      </c>
      <c r="Y353">
        <v>13995.79</v>
      </c>
      <c r="Z353">
        <v>13363.47</v>
      </c>
      <c r="AA353">
        <v>12759.72</v>
      </c>
      <c r="AB353">
        <v>0.87049310000000002</v>
      </c>
      <c r="AC353">
        <v>-0.19159999999999999</v>
      </c>
      <c r="AD353">
        <v>12387.03</v>
      </c>
      <c r="AE353">
        <v>12024.27</v>
      </c>
      <c r="AF353">
        <v>11672.14</v>
      </c>
      <c r="AG353">
        <v>11330.32</v>
      </c>
      <c r="AH353">
        <v>0.91469230000000001</v>
      </c>
      <c r="BM353">
        <v>7.835674</v>
      </c>
      <c r="BN353">
        <v>7.6778750000000002</v>
      </c>
      <c r="BO353">
        <v>7.5232539999999997</v>
      </c>
      <c r="BP353">
        <v>7.3717459999999999</v>
      </c>
      <c r="BQ353">
        <v>0.94079290000000004</v>
      </c>
      <c r="BR353">
        <v>15845</v>
      </c>
      <c r="BS353">
        <v>6853</v>
      </c>
      <c r="BT353">
        <v>7591</v>
      </c>
      <c r="BU353">
        <v>2544</v>
      </c>
      <c r="BV353">
        <v>0.43250240000000001</v>
      </c>
      <c r="BW353">
        <v>0.33513369999999998</v>
      </c>
      <c r="BX353">
        <v>0.77487139999999999</v>
      </c>
      <c r="BY353">
        <v>20283.419999999998</v>
      </c>
      <c r="BZ353">
        <v>24301.1</v>
      </c>
      <c r="CA353">
        <v>23137.63</v>
      </c>
      <c r="CB353">
        <v>27914.77</v>
      </c>
      <c r="CC353">
        <v>26559.91</v>
      </c>
      <c r="CD353">
        <v>31955.23</v>
      </c>
      <c r="CE353">
        <v>29553.5</v>
      </c>
      <c r="CF353">
        <v>35509.25</v>
      </c>
      <c r="CG353">
        <v>0.83467069999999999</v>
      </c>
      <c r="CH353">
        <v>0.82886680000000001</v>
      </c>
      <c r="CI353">
        <v>0.83116000000000001</v>
      </c>
      <c r="CJ353">
        <v>0.83227600000000002</v>
      </c>
      <c r="CK353">
        <v>48.535499999999999</v>
      </c>
      <c r="CL353">
        <v>48.874090000000002</v>
      </c>
      <c r="CM353">
        <v>49.212670000000003</v>
      </c>
      <c r="CN353">
        <v>49.551259999999999</v>
      </c>
      <c r="CO353">
        <v>49.889850000000003</v>
      </c>
      <c r="CP353">
        <v>50.228439999999999</v>
      </c>
      <c r="CQ353">
        <v>1.03488</v>
      </c>
      <c r="CR353">
        <v>88.127769999999998</v>
      </c>
      <c r="CS353">
        <v>88.717609999999993</v>
      </c>
      <c r="CT353">
        <v>89.307460000000006</v>
      </c>
      <c r="CU353">
        <v>89.897300000000001</v>
      </c>
      <c r="CV353">
        <v>90.487139999999997</v>
      </c>
      <c r="CW353">
        <v>91.076989999999995</v>
      </c>
      <c r="CX353">
        <v>1.0334650000000001</v>
      </c>
      <c r="CY353">
        <v>1.010321</v>
      </c>
      <c r="CZ353">
        <v>1.010373</v>
      </c>
      <c r="DA353">
        <v>1.0104249999999999</v>
      </c>
      <c r="DB353">
        <v>1.0104770000000001</v>
      </c>
      <c r="DC353">
        <v>1.010529</v>
      </c>
      <c r="DD353">
        <v>1.010581</v>
      </c>
      <c r="DE353">
        <v>1.0002580000000001</v>
      </c>
      <c r="DF353">
        <v>28261.46</v>
      </c>
      <c r="DG353">
        <v>102974.39999999999</v>
      </c>
      <c r="DH353">
        <v>21512.16</v>
      </c>
      <c r="DI353">
        <v>91314.89</v>
      </c>
      <c r="DJ353">
        <v>0.27445140000000001</v>
      </c>
      <c r="DK353">
        <v>0.23558219999999999</v>
      </c>
      <c r="DL353">
        <v>0.89115200000000006</v>
      </c>
      <c r="DM353">
        <v>0</v>
      </c>
      <c r="DN353">
        <v>79392.991020000001</v>
      </c>
      <c r="DO353">
        <v>99139.550560000003</v>
      </c>
      <c r="DP353">
        <v>0.80082059999999999</v>
      </c>
    </row>
    <row r="354" spans="1:124" x14ac:dyDescent="0.25">
      <c r="A354">
        <v>2012</v>
      </c>
      <c r="B354" s="1" t="s">
        <v>229</v>
      </c>
      <c r="C354" s="1" t="s">
        <v>230</v>
      </c>
      <c r="D354">
        <v>51</v>
      </c>
      <c r="E354" s="1" t="s">
        <v>126</v>
      </c>
      <c r="F354" s="1" t="s">
        <v>148</v>
      </c>
      <c r="G354">
        <v>3.3832000000000001E-2</v>
      </c>
      <c r="H354">
        <v>3.7104999999999999E-2</v>
      </c>
      <c r="I354">
        <v>531.9751</v>
      </c>
      <c r="J354">
        <v>826.72789999999998</v>
      </c>
      <c r="K354">
        <v>1284.7950000000001</v>
      </c>
      <c r="L354">
        <v>1996.665</v>
      </c>
      <c r="M354">
        <v>3.7533059999999998</v>
      </c>
      <c r="N354">
        <v>4308.1459999999997</v>
      </c>
      <c r="O354">
        <v>4938.7709999999997</v>
      </c>
      <c r="P354">
        <v>5661.7070000000003</v>
      </c>
      <c r="Q354">
        <v>6490.4669999999996</v>
      </c>
      <c r="R354">
        <v>1.5065569999999999</v>
      </c>
      <c r="S354">
        <v>5323.866</v>
      </c>
      <c r="T354">
        <v>4291.2910000000002</v>
      </c>
      <c r="U354">
        <v>3458.9850000000001</v>
      </c>
      <c r="V354">
        <v>2788.107</v>
      </c>
      <c r="W354">
        <v>0.52369969999999999</v>
      </c>
      <c r="X354">
        <v>9646.4159999999993</v>
      </c>
      <c r="Y354">
        <v>9185.6990000000005</v>
      </c>
      <c r="Z354">
        <v>8746.9869999999992</v>
      </c>
      <c r="AA354">
        <v>8329.2279999999992</v>
      </c>
      <c r="AB354">
        <v>0.86345309999999997</v>
      </c>
      <c r="AC354">
        <v>0.2331</v>
      </c>
      <c r="AD354">
        <v>9098.92</v>
      </c>
      <c r="AE354">
        <v>9206.9789999999994</v>
      </c>
      <c r="AF354">
        <v>9316.3209999999999</v>
      </c>
      <c r="AG354">
        <v>9426.9619999999995</v>
      </c>
      <c r="AH354">
        <v>1.0360529999999999</v>
      </c>
      <c r="BM354">
        <v>7.5432959999999998</v>
      </c>
      <c r="BN354">
        <v>7.4885260000000002</v>
      </c>
      <c r="BO354">
        <v>7.4341540000000004</v>
      </c>
      <c r="BP354">
        <v>7.3801769999999998</v>
      </c>
      <c r="BQ354">
        <v>0.97837560000000001</v>
      </c>
      <c r="BR354">
        <v>208448</v>
      </c>
      <c r="BS354">
        <v>99840</v>
      </c>
      <c r="BT354">
        <v>77747</v>
      </c>
      <c r="BU354">
        <v>26092</v>
      </c>
      <c r="BV354">
        <v>0.47896840000000002</v>
      </c>
      <c r="BW354">
        <v>0.33560139999999999</v>
      </c>
      <c r="BX354">
        <v>0.70067539999999995</v>
      </c>
      <c r="BY354">
        <v>22826.09</v>
      </c>
      <c r="BZ354">
        <v>31949.32</v>
      </c>
      <c r="CA354">
        <v>26522.41</v>
      </c>
      <c r="CB354">
        <v>36975.14</v>
      </c>
      <c r="CC354">
        <v>30394.09</v>
      </c>
      <c r="CD354">
        <v>42698.02</v>
      </c>
      <c r="CE354">
        <v>34181.360000000001</v>
      </c>
      <c r="CF354">
        <v>47710.71</v>
      </c>
      <c r="CG354">
        <v>0.71444680000000005</v>
      </c>
      <c r="CH354">
        <v>0.71730389999999999</v>
      </c>
      <c r="CI354">
        <v>0.71183839999999998</v>
      </c>
      <c r="CJ354">
        <v>0.71642939999999999</v>
      </c>
      <c r="CK354">
        <v>25.229009999999999</v>
      </c>
      <c r="CL354">
        <v>24.685169999999999</v>
      </c>
      <c r="CM354">
        <v>24.14132</v>
      </c>
      <c r="CN354">
        <v>23.597480000000001</v>
      </c>
      <c r="CO354">
        <v>23.053629999999998</v>
      </c>
      <c r="CP354">
        <v>22.509789999999999</v>
      </c>
      <c r="CQ354">
        <v>0.89221839999999997</v>
      </c>
      <c r="CR354">
        <v>17.539619999999999</v>
      </c>
      <c r="CS354">
        <v>17.146940000000001</v>
      </c>
      <c r="CT354">
        <v>16.754259999999999</v>
      </c>
      <c r="CU354">
        <v>16.36158</v>
      </c>
      <c r="CV354">
        <v>15.9689</v>
      </c>
      <c r="CW354">
        <v>15.576219999999999</v>
      </c>
      <c r="CX354">
        <v>0.8880593</v>
      </c>
      <c r="CY354">
        <v>1.01715</v>
      </c>
      <c r="CZ354">
        <v>1.015703</v>
      </c>
      <c r="DA354">
        <v>1.0142549999999999</v>
      </c>
      <c r="DB354">
        <v>1.0128079999999999</v>
      </c>
      <c r="DC354">
        <v>1.01136</v>
      </c>
      <c r="DD354">
        <v>1.0099130000000001</v>
      </c>
      <c r="DE354">
        <v>0.99288460000000001</v>
      </c>
      <c r="DF354">
        <v>26554.62</v>
      </c>
      <c r="DG354">
        <v>131081.29999999999</v>
      </c>
      <c r="DH354">
        <v>20150.45</v>
      </c>
      <c r="DI354">
        <v>120513</v>
      </c>
      <c r="DJ354">
        <v>0.20258129999999999</v>
      </c>
      <c r="DK354">
        <v>0.16720570000000001</v>
      </c>
      <c r="DL354">
        <v>0.88371160000000004</v>
      </c>
      <c r="DM354">
        <v>3.1300000000000002E-4</v>
      </c>
      <c r="DN354">
        <v>102094.6514</v>
      </c>
      <c r="DO354">
        <v>155149.53640000001</v>
      </c>
      <c r="DP354">
        <v>0.65804030000000002</v>
      </c>
    </row>
    <row r="355" spans="1:124" x14ac:dyDescent="0.25">
      <c r="A355">
        <v>2012</v>
      </c>
      <c r="B355" s="1" t="s">
        <v>231</v>
      </c>
      <c r="C355" s="1" t="s">
        <v>232</v>
      </c>
      <c r="D355">
        <v>53</v>
      </c>
      <c r="E355" s="1" t="s">
        <v>130</v>
      </c>
      <c r="F355" s="1" t="s">
        <v>131</v>
      </c>
      <c r="G355">
        <v>2.9343000000000001E-2</v>
      </c>
      <c r="H355">
        <v>3.5701999999999998E-2</v>
      </c>
      <c r="I355">
        <v>355.99599999999998</v>
      </c>
      <c r="J355">
        <v>586.19529999999997</v>
      </c>
      <c r="K355">
        <v>965.24929999999995</v>
      </c>
      <c r="L355">
        <v>1589.413</v>
      </c>
      <c r="M355">
        <v>4.4646929999999996</v>
      </c>
      <c r="N355">
        <v>7081.9210000000003</v>
      </c>
      <c r="O355">
        <v>7472.7060000000001</v>
      </c>
      <c r="P355">
        <v>7885.0540000000001</v>
      </c>
      <c r="Q355">
        <v>8320.1560000000009</v>
      </c>
      <c r="R355">
        <v>1.1748449999999999</v>
      </c>
      <c r="S355">
        <v>3682.317</v>
      </c>
      <c r="T355">
        <v>2817.1350000000002</v>
      </c>
      <c r="U355">
        <v>2155.2330000000002</v>
      </c>
      <c r="V355">
        <v>1648.8489999999999</v>
      </c>
      <c r="W355">
        <v>0.44777479999999997</v>
      </c>
      <c r="X355">
        <v>9057.9349999999995</v>
      </c>
      <c r="Y355">
        <v>8934.5450000000001</v>
      </c>
      <c r="Z355">
        <v>8812.8369999999995</v>
      </c>
      <c r="AA355">
        <v>8692.7870000000003</v>
      </c>
      <c r="AB355">
        <v>0.95968750000000003</v>
      </c>
      <c r="AC355">
        <v>1.9300000000000001E-2</v>
      </c>
      <c r="AD355">
        <v>7483.5159999999996</v>
      </c>
      <c r="AE355">
        <v>8017.2790000000005</v>
      </c>
      <c r="AF355">
        <v>8589.1129999999994</v>
      </c>
      <c r="AG355">
        <v>9201.7330000000002</v>
      </c>
      <c r="AH355">
        <v>1.2296</v>
      </c>
      <c r="BM355">
        <v>5.0084080000000002</v>
      </c>
      <c r="BN355">
        <v>5.1462979999999998</v>
      </c>
      <c r="BO355">
        <v>5.2879849999999999</v>
      </c>
      <c r="BP355">
        <v>5.433573</v>
      </c>
      <c r="BQ355">
        <v>1.0848899999999999</v>
      </c>
      <c r="BR355">
        <v>189437</v>
      </c>
      <c r="BS355">
        <v>76840</v>
      </c>
      <c r="BT355">
        <v>79131</v>
      </c>
      <c r="BU355">
        <v>23040</v>
      </c>
      <c r="BV355">
        <v>0.40562300000000001</v>
      </c>
      <c r="BW355">
        <v>0.2911628</v>
      </c>
      <c r="BX355">
        <v>0.71781620000000002</v>
      </c>
      <c r="BY355">
        <v>24897.85</v>
      </c>
      <c r="BZ355">
        <v>32214.05</v>
      </c>
      <c r="CA355">
        <v>28352.14</v>
      </c>
      <c r="CB355">
        <v>36614.230000000003</v>
      </c>
      <c r="CC355">
        <v>32183.040000000001</v>
      </c>
      <c r="CD355">
        <v>41609.67</v>
      </c>
      <c r="CE355">
        <v>35635.43</v>
      </c>
      <c r="CF355">
        <v>45999.18</v>
      </c>
      <c r="CG355">
        <v>0.77288789999999996</v>
      </c>
      <c r="CH355">
        <v>0.77434769999999997</v>
      </c>
      <c r="CI355">
        <v>0.773451</v>
      </c>
      <c r="CJ355">
        <v>0.77469719999999997</v>
      </c>
      <c r="CK355">
        <v>29.934560000000001</v>
      </c>
      <c r="CL355">
        <v>30.496780000000001</v>
      </c>
      <c r="CM355">
        <v>31.059010000000001</v>
      </c>
      <c r="CN355">
        <v>31.621230000000001</v>
      </c>
      <c r="CO355">
        <v>32.183459999999997</v>
      </c>
      <c r="CP355">
        <v>32.745690000000003</v>
      </c>
      <c r="CQ355">
        <v>1.093909</v>
      </c>
      <c r="CR355">
        <v>23.748560000000001</v>
      </c>
      <c r="CS355">
        <v>23.7714</v>
      </c>
      <c r="CT355">
        <v>23.794239999999999</v>
      </c>
      <c r="CU355">
        <v>23.817070000000001</v>
      </c>
      <c r="CV355">
        <v>23.83991</v>
      </c>
      <c r="CW355">
        <v>23.862749999999998</v>
      </c>
      <c r="CX355">
        <v>1.0048079999999999</v>
      </c>
      <c r="CY355">
        <v>1.020853</v>
      </c>
      <c r="CZ355">
        <v>1.020543</v>
      </c>
      <c r="DA355">
        <v>1.0202329999999999</v>
      </c>
      <c r="DB355">
        <v>1.019922</v>
      </c>
      <c r="DC355">
        <v>1.019612</v>
      </c>
      <c r="DD355">
        <v>1.0193019999999999</v>
      </c>
      <c r="DE355">
        <v>0.99848029999999999</v>
      </c>
      <c r="DF355">
        <v>28193.34</v>
      </c>
      <c r="DG355">
        <v>117465.7</v>
      </c>
      <c r="DH355">
        <v>21335.51</v>
      </c>
      <c r="DI355">
        <v>106605.7</v>
      </c>
      <c r="DJ355">
        <v>0.24001339999999999</v>
      </c>
      <c r="DK355">
        <v>0.2001348</v>
      </c>
      <c r="DL355">
        <v>0.88668519999999995</v>
      </c>
      <c r="DM355">
        <v>0</v>
      </c>
      <c r="DN355">
        <v>88240.12285</v>
      </c>
      <c r="DO355">
        <v>131429.5447</v>
      </c>
      <c r="DP355">
        <v>0.67138730000000002</v>
      </c>
      <c r="DQ355" t="s">
        <v>243</v>
      </c>
      <c r="DR355" t="s">
        <v>244</v>
      </c>
      <c r="DS355" t="s">
        <v>245</v>
      </c>
      <c r="DT355" t="s">
        <v>242</v>
      </c>
    </row>
    <row r="356" spans="1:124" x14ac:dyDescent="0.25">
      <c r="A356">
        <v>2012</v>
      </c>
      <c r="B356" s="1" t="s">
        <v>233</v>
      </c>
      <c r="C356" s="1" t="s">
        <v>234</v>
      </c>
      <c r="D356">
        <v>54</v>
      </c>
      <c r="E356" s="1" t="s">
        <v>126</v>
      </c>
      <c r="F356" s="1" t="s">
        <v>148</v>
      </c>
      <c r="G356">
        <v>4.6128000000000002E-2</v>
      </c>
      <c r="H356">
        <v>4.9049000000000002E-2</v>
      </c>
      <c r="I356">
        <v>605.96</v>
      </c>
      <c r="J356">
        <v>885.9067</v>
      </c>
      <c r="K356">
        <v>1295.1859999999999</v>
      </c>
      <c r="L356">
        <v>1893.547</v>
      </c>
      <c r="M356">
        <v>3.1248710000000002</v>
      </c>
      <c r="N356">
        <v>7792.732</v>
      </c>
      <c r="O356">
        <v>7820.66</v>
      </c>
      <c r="P356">
        <v>7848.6880000000001</v>
      </c>
      <c r="Q356">
        <v>7876.8159999999998</v>
      </c>
      <c r="R356">
        <v>1.0107900000000001</v>
      </c>
      <c r="S356">
        <v>5034.8559999999998</v>
      </c>
      <c r="T356">
        <v>4691.424</v>
      </c>
      <c r="U356">
        <v>4371.4170000000004</v>
      </c>
      <c r="V356">
        <v>4073.2379999999998</v>
      </c>
      <c r="W356">
        <v>0.80900780000000005</v>
      </c>
      <c r="X356">
        <v>11785.99</v>
      </c>
      <c r="Y356">
        <v>11608.55</v>
      </c>
      <c r="Z356">
        <v>11433.78</v>
      </c>
      <c r="AA356">
        <v>11261.64</v>
      </c>
      <c r="AB356">
        <v>0.95551039999999998</v>
      </c>
      <c r="AC356">
        <v>-0.21629999999999999</v>
      </c>
      <c r="AD356">
        <v>9223.3130000000001</v>
      </c>
      <c r="AE356">
        <v>9784.9030000000002</v>
      </c>
      <c r="AF356">
        <v>10380.69</v>
      </c>
      <c r="AG356">
        <v>11012.75</v>
      </c>
      <c r="AH356">
        <v>1.1940120000000001</v>
      </c>
      <c r="BM356">
        <v>6.884468</v>
      </c>
      <c r="BN356">
        <v>7.0543469999999999</v>
      </c>
      <c r="BO356">
        <v>7.2284160000000002</v>
      </c>
      <c r="BP356">
        <v>7.4067819999999998</v>
      </c>
      <c r="BQ356">
        <v>1.075868</v>
      </c>
      <c r="BR356">
        <v>42410</v>
      </c>
      <c r="BS356">
        <v>15240</v>
      </c>
      <c r="BT356">
        <v>20267</v>
      </c>
      <c r="BU356">
        <v>6364</v>
      </c>
      <c r="BV356">
        <v>0.35934919999999998</v>
      </c>
      <c r="BW356">
        <v>0.31400800000000001</v>
      </c>
      <c r="BX356">
        <v>0.87382409999999999</v>
      </c>
      <c r="BY356">
        <v>22833.119999999999</v>
      </c>
      <c r="BZ356">
        <v>24517.07</v>
      </c>
      <c r="CA356">
        <v>26820.33</v>
      </c>
      <c r="CB356">
        <v>28768.5</v>
      </c>
      <c r="CC356">
        <v>31125.48</v>
      </c>
      <c r="CD356">
        <v>33440.58</v>
      </c>
      <c r="CE356">
        <v>35274.74</v>
      </c>
      <c r="CF356">
        <v>38062.910000000003</v>
      </c>
      <c r="CG356">
        <v>0.93131529999999996</v>
      </c>
      <c r="CH356">
        <v>0.93228120000000003</v>
      </c>
      <c r="CI356">
        <v>0.93076970000000003</v>
      </c>
      <c r="CJ356">
        <v>0.92674849999999998</v>
      </c>
      <c r="CK356">
        <v>24.37951</v>
      </c>
      <c r="CL356">
        <v>24.25939</v>
      </c>
      <c r="CM356">
        <v>24.13926</v>
      </c>
      <c r="CN356">
        <v>24.019130000000001</v>
      </c>
      <c r="CO356">
        <v>23.899010000000001</v>
      </c>
      <c r="CP356">
        <v>23.778880000000001</v>
      </c>
      <c r="CQ356">
        <v>0.97536330000000004</v>
      </c>
      <c r="CR356">
        <v>20.700869999999998</v>
      </c>
      <c r="CS356">
        <v>20.05518</v>
      </c>
      <c r="CT356">
        <v>19.409479999999999</v>
      </c>
      <c r="CU356">
        <v>18.76379</v>
      </c>
      <c r="CV356">
        <v>18.118099999999998</v>
      </c>
      <c r="CW356">
        <v>17.4724</v>
      </c>
      <c r="CX356">
        <v>0.84404179999999995</v>
      </c>
      <c r="CY356">
        <v>0.98257070000000002</v>
      </c>
      <c r="CZ356">
        <v>0.99946659999999998</v>
      </c>
      <c r="DA356">
        <v>1.0163629999999999</v>
      </c>
      <c r="DB356">
        <v>1.033258</v>
      </c>
      <c r="DC356">
        <v>1.050154</v>
      </c>
      <c r="DD356">
        <v>1.0670500000000001</v>
      </c>
      <c r="DE356">
        <v>1.0859780000000001</v>
      </c>
      <c r="DF356">
        <v>23457.15</v>
      </c>
      <c r="DG356">
        <v>98723.11</v>
      </c>
      <c r="DH356">
        <v>17570.18</v>
      </c>
      <c r="DI356">
        <v>87307.37</v>
      </c>
      <c r="DJ356">
        <v>0.2376055</v>
      </c>
      <c r="DK356">
        <v>0.20124510000000001</v>
      </c>
      <c r="DL356">
        <v>0.91008129999999998</v>
      </c>
      <c r="DM356">
        <v>0</v>
      </c>
      <c r="DN356">
        <v>67021.917839999995</v>
      </c>
      <c r="DO356">
        <v>80625.189469999998</v>
      </c>
      <c r="DP356">
        <v>0.83127770000000001</v>
      </c>
    </row>
    <row r="357" spans="1:124" x14ac:dyDescent="0.25">
      <c r="A357">
        <v>2012</v>
      </c>
      <c r="B357" s="1" t="s">
        <v>235</v>
      </c>
      <c r="C357" s="1" t="s">
        <v>236</v>
      </c>
      <c r="D357">
        <v>55</v>
      </c>
      <c r="E357" s="1" t="s">
        <v>161</v>
      </c>
      <c r="F357" s="1" t="s">
        <v>162</v>
      </c>
      <c r="G357">
        <v>3.6905E-2</v>
      </c>
      <c r="H357">
        <v>4.1161000000000003E-2</v>
      </c>
      <c r="I357">
        <v>398.92610000000002</v>
      </c>
      <c r="J357">
        <v>659.84969999999998</v>
      </c>
      <c r="K357">
        <v>1091.434</v>
      </c>
      <c r="L357">
        <v>1805.3030000000001</v>
      </c>
      <c r="M357">
        <v>4.5254079999999997</v>
      </c>
      <c r="N357">
        <v>4168.5</v>
      </c>
      <c r="O357">
        <v>5117.0169999999998</v>
      </c>
      <c r="P357">
        <v>6281.3639999999996</v>
      </c>
      <c r="Q357">
        <v>7710.6509999999998</v>
      </c>
      <c r="R357">
        <v>1.8497429999999999</v>
      </c>
      <c r="S357">
        <v>6084.0360000000001</v>
      </c>
      <c r="T357">
        <v>5059.4539999999997</v>
      </c>
      <c r="U357">
        <v>4207.4160000000002</v>
      </c>
      <c r="V357">
        <v>3498.8649999999998</v>
      </c>
      <c r="W357">
        <v>0.57508950000000003</v>
      </c>
      <c r="X357">
        <v>10290.16</v>
      </c>
      <c r="Y357">
        <v>10401.86</v>
      </c>
      <c r="Z357">
        <v>10514.77</v>
      </c>
      <c r="AA357">
        <v>10628.91</v>
      </c>
      <c r="AB357">
        <v>1.0329189999999999</v>
      </c>
      <c r="AC357">
        <v>0.10100000000000001</v>
      </c>
      <c r="AD357">
        <v>9030.6990000000005</v>
      </c>
      <c r="AE357">
        <v>9625.5660000000007</v>
      </c>
      <c r="AF357">
        <v>10259.620000000001</v>
      </c>
      <c r="AG357">
        <v>10935.43</v>
      </c>
      <c r="AH357">
        <v>1.2109179999999999</v>
      </c>
      <c r="BM357">
        <v>6.7148690000000002</v>
      </c>
      <c r="BN357">
        <v>6.534554</v>
      </c>
      <c r="BO357">
        <v>6.3590799999999996</v>
      </c>
      <c r="BP357">
        <v>6.1883189999999999</v>
      </c>
      <c r="BQ357">
        <v>0.92158450000000003</v>
      </c>
      <c r="BR357">
        <v>150910</v>
      </c>
      <c r="BS357">
        <v>70963</v>
      </c>
      <c r="BT357">
        <v>58893</v>
      </c>
      <c r="BU357">
        <v>25629</v>
      </c>
      <c r="BV357">
        <v>0.47023389999999998</v>
      </c>
      <c r="BW357">
        <v>0.43517909999999999</v>
      </c>
      <c r="BX357">
        <v>0.92545230000000001</v>
      </c>
      <c r="BY357">
        <v>24223.95</v>
      </c>
      <c r="BZ357">
        <v>28453.8</v>
      </c>
      <c r="CA357">
        <v>27519.71</v>
      </c>
      <c r="CB357">
        <v>32587.42</v>
      </c>
      <c r="CC357">
        <v>31578.38</v>
      </c>
      <c r="CD357">
        <v>37278.19</v>
      </c>
      <c r="CE357">
        <v>35071.440000000002</v>
      </c>
      <c r="CF357">
        <v>41387.120000000003</v>
      </c>
      <c r="CG357">
        <v>0.85134319999999997</v>
      </c>
      <c r="CH357">
        <v>0.84448900000000005</v>
      </c>
      <c r="CI357">
        <v>0.84710090000000005</v>
      </c>
      <c r="CJ357">
        <v>0.84739989999999998</v>
      </c>
      <c r="CK357">
        <v>31.229700000000001</v>
      </c>
      <c r="CL357">
        <v>31.217890000000001</v>
      </c>
      <c r="CM357">
        <v>31.20609</v>
      </c>
      <c r="CN357">
        <v>31.194279999999999</v>
      </c>
      <c r="CO357">
        <v>31.182469999999999</v>
      </c>
      <c r="CP357">
        <v>31.170670000000001</v>
      </c>
      <c r="CQ357">
        <v>0.99810980000000005</v>
      </c>
      <c r="CR357">
        <v>20.464759999999998</v>
      </c>
      <c r="CS357">
        <v>20.444780000000002</v>
      </c>
      <c r="CT357">
        <v>20.424790000000002</v>
      </c>
      <c r="CU357">
        <v>20.404810000000001</v>
      </c>
      <c r="CV357">
        <v>20.384820000000001</v>
      </c>
      <c r="CW357">
        <v>20.364840000000001</v>
      </c>
      <c r="CX357">
        <v>0.99511720000000004</v>
      </c>
      <c r="CY357">
        <v>1.0120579999999999</v>
      </c>
      <c r="CZ357">
        <v>1.0146949999999999</v>
      </c>
      <c r="DA357">
        <v>1.017333</v>
      </c>
      <c r="DB357">
        <v>1.019971</v>
      </c>
      <c r="DC357">
        <v>1.022608</v>
      </c>
      <c r="DD357">
        <v>1.0252460000000001</v>
      </c>
      <c r="DE357">
        <v>1.013031</v>
      </c>
      <c r="DF357">
        <v>27519.48</v>
      </c>
      <c r="DG357">
        <v>102615.5</v>
      </c>
      <c r="DH357">
        <v>20704.75</v>
      </c>
      <c r="DI357">
        <v>93876.160000000003</v>
      </c>
      <c r="DJ357">
        <v>0.26818049999999999</v>
      </c>
      <c r="DK357">
        <v>0.2205539</v>
      </c>
      <c r="DL357">
        <v>0.85686059999999997</v>
      </c>
      <c r="DM357">
        <v>4.6572000000000002E-2</v>
      </c>
      <c r="DN357">
        <v>80195.284339999998</v>
      </c>
      <c r="DO357">
        <v>88679.344429999997</v>
      </c>
      <c r="DP357">
        <v>0.90432880000000004</v>
      </c>
    </row>
    <row r="358" spans="1:124" x14ac:dyDescent="0.25">
      <c r="A358">
        <v>2012</v>
      </c>
      <c r="B358" s="1" t="s">
        <v>237</v>
      </c>
      <c r="C358" s="1" t="s">
        <v>238</v>
      </c>
      <c r="D358">
        <v>56</v>
      </c>
      <c r="E358" s="1" t="s">
        <v>130</v>
      </c>
      <c r="F358" s="1" t="s">
        <v>134</v>
      </c>
      <c r="G358">
        <v>4.3000999999999998E-2</v>
      </c>
      <c r="H358">
        <v>5.3584E-2</v>
      </c>
      <c r="I358">
        <v>829.90359999999998</v>
      </c>
      <c r="J358">
        <v>1264.8340000000001</v>
      </c>
      <c r="K358">
        <v>1927.701</v>
      </c>
      <c r="L358">
        <v>2937.9580000000001</v>
      </c>
      <c r="M358">
        <v>3.5401199999999999</v>
      </c>
      <c r="N358">
        <v>2687.9580000000001</v>
      </c>
      <c r="O358">
        <v>6435.4449999999997</v>
      </c>
      <c r="P358">
        <v>15407.59</v>
      </c>
      <c r="Q358">
        <v>36888.49</v>
      </c>
      <c r="R358">
        <v>13.723610000000001</v>
      </c>
      <c r="S358">
        <v>16364.04</v>
      </c>
      <c r="T358">
        <v>6634.826</v>
      </c>
      <c r="U358">
        <v>2690.1010000000001</v>
      </c>
      <c r="V358">
        <v>1090.7049999999999</v>
      </c>
      <c r="W358">
        <v>6.6652600000000006E-2</v>
      </c>
      <c r="X358">
        <v>17341.75</v>
      </c>
      <c r="Y358">
        <v>15712.76</v>
      </c>
      <c r="Z358">
        <v>14236.78</v>
      </c>
      <c r="AA358">
        <v>12899.45</v>
      </c>
      <c r="AB358">
        <v>0.74383770000000005</v>
      </c>
      <c r="AC358">
        <v>-0.1012</v>
      </c>
      <c r="AD358">
        <v>14378.09</v>
      </c>
      <c r="AE358">
        <v>14572.95</v>
      </c>
      <c r="AF358">
        <v>14770.45</v>
      </c>
      <c r="AG358">
        <v>14970.62</v>
      </c>
      <c r="AH358">
        <v>1.0412110000000001</v>
      </c>
      <c r="BM358">
        <v>7.7507669999999997</v>
      </c>
      <c r="BN358">
        <v>8.023066</v>
      </c>
      <c r="BO358">
        <v>8.3049289999999996</v>
      </c>
      <c r="BP358">
        <v>8.5966950000000004</v>
      </c>
      <c r="BQ358">
        <v>1.1091409999999999</v>
      </c>
      <c r="BR358">
        <v>13976</v>
      </c>
      <c r="BS358">
        <v>8448</v>
      </c>
      <c r="BT358">
        <v>4913</v>
      </c>
      <c r="BU358">
        <v>2530</v>
      </c>
      <c r="BV358">
        <v>0.60446480000000002</v>
      </c>
      <c r="BW358">
        <v>0.51496030000000004</v>
      </c>
      <c r="BX358">
        <v>0.85192769999999995</v>
      </c>
      <c r="BY358">
        <v>23606.39</v>
      </c>
      <c r="BZ358">
        <v>22055.47</v>
      </c>
      <c r="CA358">
        <v>27181.4</v>
      </c>
      <c r="CB358">
        <v>25399.89</v>
      </c>
      <c r="CC358">
        <v>31492.15</v>
      </c>
      <c r="CD358">
        <v>29025.17</v>
      </c>
      <c r="CE358">
        <v>34405.29</v>
      </c>
      <c r="CF358">
        <v>32329.040000000001</v>
      </c>
      <c r="CG358">
        <v>1.070319</v>
      </c>
      <c r="CH358">
        <v>1.070138</v>
      </c>
      <c r="CI358">
        <v>1.084994</v>
      </c>
      <c r="CJ358">
        <v>1.064222</v>
      </c>
      <c r="CY358">
        <v>1.013979</v>
      </c>
      <c r="CZ358">
        <v>1.0140309999999999</v>
      </c>
      <c r="DA358">
        <v>1.0140830000000001</v>
      </c>
      <c r="DB358">
        <v>1.014135</v>
      </c>
      <c r="DC358">
        <v>1.0141869999999999</v>
      </c>
      <c r="DD358">
        <v>1.0142389999999999</v>
      </c>
      <c r="DE358">
        <v>1.000257</v>
      </c>
      <c r="DF358">
        <v>24368.2</v>
      </c>
      <c r="DG358">
        <v>99042.1</v>
      </c>
      <c r="DH358">
        <v>16767.28</v>
      </c>
      <c r="DI358">
        <v>91060.24</v>
      </c>
      <c r="DJ358">
        <v>0.2460388</v>
      </c>
      <c r="DK358">
        <v>0.18413389999999999</v>
      </c>
      <c r="DL358">
        <v>0.91830999999999996</v>
      </c>
      <c r="DM358">
        <v>3.4039999999999999E-3</v>
      </c>
      <c r="DN358">
        <v>74490.594100000002</v>
      </c>
      <c r="DO358">
        <v>103048.4375</v>
      </c>
      <c r="DP358">
        <v>0.72286969999999995</v>
      </c>
    </row>
    <row r="359" spans="1:124" x14ac:dyDescent="0.25">
      <c r="A359">
        <v>2011</v>
      </c>
      <c r="B359" s="1" t="s">
        <v>124</v>
      </c>
      <c r="C359" s="1" t="s">
        <v>125</v>
      </c>
      <c r="D359">
        <v>1</v>
      </c>
      <c r="E359" s="1" t="s">
        <v>126</v>
      </c>
      <c r="F359" s="1" t="s">
        <v>127</v>
      </c>
      <c r="G359">
        <v>4.1523999999999998E-2</v>
      </c>
      <c r="H359">
        <v>4.4982000000000001E-2</v>
      </c>
      <c r="I359">
        <v>616.65189999999996</v>
      </c>
      <c r="J359">
        <v>842.35659999999996</v>
      </c>
      <c r="K359">
        <v>1150.673</v>
      </c>
      <c r="L359">
        <v>1571.838</v>
      </c>
      <c r="M359">
        <v>2.548988</v>
      </c>
      <c r="N359">
        <v>5478.9520000000002</v>
      </c>
      <c r="O359">
        <v>5639.6890000000003</v>
      </c>
      <c r="P359">
        <v>5805.1409999999996</v>
      </c>
      <c r="Q359">
        <v>5975.4480000000003</v>
      </c>
      <c r="R359">
        <v>1.090619</v>
      </c>
      <c r="S359">
        <v>3219.741</v>
      </c>
      <c r="T359">
        <v>2851.5140000000001</v>
      </c>
      <c r="U359">
        <v>2525.3989999999999</v>
      </c>
      <c r="V359">
        <v>2236.5810000000001</v>
      </c>
      <c r="W359">
        <v>0.69464610000000004</v>
      </c>
      <c r="X359">
        <v>8293.81</v>
      </c>
      <c r="Y359">
        <v>8058.6049999999996</v>
      </c>
      <c r="Z359">
        <v>7830.0690000000004</v>
      </c>
      <c r="AA359">
        <v>7608.0159999999996</v>
      </c>
      <c r="AB359">
        <v>0.91731260000000003</v>
      </c>
      <c r="AC359">
        <v>-0.19550000000000001</v>
      </c>
      <c r="AD359">
        <v>7557.8950000000004</v>
      </c>
      <c r="AE359">
        <v>7798.5330000000004</v>
      </c>
      <c r="AF359">
        <v>8046.8339999999998</v>
      </c>
      <c r="AG359">
        <v>8303.0390000000007</v>
      </c>
      <c r="AH359">
        <v>1.098592</v>
      </c>
      <c r="BM359">
        <v>7.1573869999999999</v>
      </c>
      <c r="BN359">
        <v>7.0155329999999996</v>
      </c>
      <c r="BO359">
        <v>6.8764919999999998</v>
      </c>
      <c r="BP359">
        <v>6.7402049999999996</v>
      </c>
      <c r="BQ359">
        <v>0.94171300000000002</v>
      </c>
      <c r="BR359">
        <v>124509</v>
      </c>
      <c r="BS359">
        <v>55022</v>
      </c>
      <c r="BT359">
        <v>63104</v>
      </c>
      <c r="BU359">
        <v>21374</v>
      </c>
      <c r="BV359">
        <v>0.44191180000000002</v>
      </c>
      <c r="BW359">
        <v>0.33871069999999998</v>
      </c>
      <c r="BX359">
        <v>0.76646669999999995</v>
      </c>
      <c r="BY359">
        <v>21177.62</v>
      </c>
      <c r="BZ359">
        <v>26049.98</v>
      </c>
      <c r="CA359">
        <v>24706.38</v>
      </c>
      <c r="CB359">
        <v>30542.29</v>
      </c>
      <c r="CC359">
        <v>28828.13</v>
      </c>
      <c r="CD359">
        <v>35643.629999999997</v>
      </c>
      <c r="CE359">
        <v>32557.25</v>
      </c>
      <c r="CF359">
        <v>40136.839999999997</v>
      </c>
      <c r="CG359">
        <v>0.8129613</v>
      </c>
      <c r="CH359">
        <v>0.80892339999999996</v>
      </c>
      <c r="CI359">
        <v>0.8087879</v>
      </c>
      <c r="CJ359">
        <v>0.8111564</v>
      </c>
      <c r="DF359">
        <v>21399.93</v>
      </c>
      <c r="DG359">
        <v>94348.42</v>
      </c>
      <c r="DH359">
        <v>16345.08</v>
      </c>
      <c r="DI359">
        <v>83578.45</v>
      </c>
      <c r="DJ359">
        <v>0.22681809999999999</v>
      </c>
      <c r="DK359">
        <v>0.19556570000000001</v>
      </c>
      <c r="DL359">
        <v>0.87611640000000002</v>
      </c>
      <c r="DM359">
        <v>0</v>
      </c>
      <c r="DN359">
        <v>60002.611559999998</v>
      </c>
      <c r="DO359">
        <v>100801.71090000001</v>
      </c>
      <c r="DP359">
        <v>0.5952539</v>
      </c>
    </row>
    <row r="360" spans="1:124" x14ac:dyDescent="0.25">
      <c r="A360">
        <v>2011</v>
      </c>
      <c r="B360" s="1" t="s">
        <v>128</v>
      </c>
      <c r="C360" s="1" t="s">
        <v>129</v>
      </c>
      <c r="D360">
        <v>2</v>
      </c>
      <c r="E360" s="1" t="s">
        <v>130</v>
      </c>
      <c r="F360" s="1" t="s">
        <v>131</v>
      </c>
      <c r="G360">
        <v>4.3499000000000003E-2</v>
      </c>
      <c r="H360">
        <v>6.4780000000000004E-2</v>
      </c>
      <c r="I360">
        <v>813.17819999999995</v>
      </c>
      <c r="J360">
        <v>1806.4929999999999</v>
      </c>
      <c r="K360">
        <v>4013.1619999999998</v>
      </c>
      <c r="L360">
        <v>8915.3259999999991</v>
      </c>
      <c r="M360">
        <v>10.963559999999999</v>
      </c>
      <c r="N360">
        <v>7910.25</v>
      </c>
      <c r="O360">
        <v>10861.49</v>
      </c>
      <c r="P360">
        <v>14913.82</v>
      </c>
      <c r="Q360">
        <v>20478.03</v>
      </c>
      <c r="R360">
        <v>2.588797</v>
      </c>
      <c r="S360">
        <v>5220.5829999999996</v>
      </c>
      <c r="T360">
        <v>2912.0450000000001</v>
      </c>
      <c r="U360">
        <v>1624.3409999999999</v>
      </c>
      <c r="V360">
        <v>906.05889999999999</v>
      </c>
      <c r="W360">
        <v>0.17355509999999999</v>
      </c>
      <c r="X360">
        <v>9456.8680000000004</v>
      </c>
      <c r="Y360">
        <v>11720.92</v>
      </c>
      <c r="Z360">
        <v>14526.99</v>
      </c>
      <c r="AA360">
        <v>18004.87</v>
      </c>
      <c r="AB360">
        <v>1.9038930000000001</v>
      </c>
      <c r="AC360">
        <v>0.28599999999999998</v>
      </c>
      <c r="AD360">
        <v>10208.42</v>
      </c>
      <c r="AE360">
        <v>13273.35</v>
      </c>
      <c r="AF360">
        <v>17258.490000000002</v>
      </c>
      <c r="AG360">
        <v>22440.12</v>
      </c>
      <c r="AH360">
        <v>2.1981980000000001</v>
      </c>
      <c r="BM360">
        <v>6.0100189999999998</v>
      </c>
      <c r="BN360">
        <v>6.4255659999999999</v>
      </c>
      <c r="BO360">
        <v>6.8698449999999998</v>
      </c>
      <c r="BP360">
        <v>7.3448419999999999</v>
      </c>
      <c r="BQ360">
        <v>1.2221</v>
      </c>
      <c r="BR360">
        <v>21366</v>
      </c>
      <c r="BS360">
        <v>9661</v>
      </c>
      <c r="BT360">
        <v>6933</v>
      </c>
      <c r="BU360">
        <v>2766</v>
      </c>
      <c r="BV360">
        <v>0.45216699999999999</v>
      </c>
      <c r="BW360">
        <v>0.39896150000000002</v>
      </c>
      <c r="BX360">
        <v>0.88233209999999995</v>
      </c>
      <c r="BY360">
        <v>25646.85</v>
      </c>
      <c r="BZ360">
        <v>30743.279999999999</v>
      </c>
      <c r="CA360">
        <v>29404.6</v>
      </c>
      <c r="CB360">
        <v>35367.629999999997</v>
      </c>
      <c r="CC360">
        <v>34371.99</v>
      </c>
      <c r="CD360">
        <v>40996.71</v>
      </c>
      <c r="CE360">
        <v>38117.29</v>
      </c>
      <c r="CF360">
        <v>45852.77</v>
      </c>
      <c r="CG360">
        <v>0.83422620000000003</v>
      </c>
      <c r="CH360">
        <v>0.83139870000000005</v>
      </c>
      <c r="CI360">
        <v>0.83840840000000005</v>
      </c>
      <c r="CJ360">
        <v>0.83129730000000002</v>
      </c>
      <c r="DF360">
        <v>27983.88</v>
      </c>
      <c r="DG360">
        <v>103958</v>
      </c>
      <c r="DH360">
        <v>22125.17</v>
      </c>
      <c r="DI360">
        <v>91676.21</v>
      </c>
      <c r="DJ360">
        <v>0.2691846</v>
      </c>
      <c r="DK360">
        <v>0.24134040000000001</v>
      </c>
      <c r="DL360">
        <v>0.91298840000000003</v>
      </c>
      <c r="DM360">
        <v>4.3534000000000003E-2</v>
      </c>
      <c r="DN360">
        <v>70910.459629999998</v>
      </c>
      <c r="DO360">
        <v>79770.659339999998</v>
      </c>
      <c r="DP360">
        <v>0.88892910000000003</v>
      </c>
    </row>
    <row r="361" spans="1:124" x14ac:dyDescent="0.25">
      <c r="A361">
        <v>2011</v>
      </c>
      <c r="B361" s="1" t="s">
        <v>132</v>
      </c>
      <c r="C361" s="1" t="s">
        <v>133</v>
      </c>
      <c r="D361">
        <v>4</v>
      </c>
      <c r="E361" s="1" t="s">
        <v>130</v>
      </c>
      <c r="F361" s="1" t="s">
        <v>134</v>
      </c>
      <c r="G361">
        <v>3.1279000000000001E-2</v>
      </c>
      <c r="H361">
        <v>3.5633999999999999E-2</v>
      </c>
      <c r="I361">
        <v>433.30560000000003</v>
      </c>
      <c r="J361">
        <v>634.0204</v>
      </c>
      <c r="K361">
        <v>927.7097</v>
      </c>
      <c r="L361">
        <v>1357.441</v>
      </c>
      <c r="M361">
        <v>3.1327569999999998</v>
      </c>
      <c r="N361">
        <v>2700.8609999999999</v>
      </c>
      <c r="O361">
        <v>2964.297</v>
      </c>
      <c r="P361">
        <v>3253.4290000000001</v>
      </c>
      <c r="Q361">
        <v>3570.7620000000002</v>
      </c>
      <c r="R361">
        <v>1.3220829999999999</v>
      </c>
      <c r="S361">
        <v>3931.15</v>
      </c>
      <c r="T361">
        <v>3478.4940000000001</v>
      </c>
      <c r="U361">
        <v>3077.9609999999998</v>
      </c>
      <c r="V361">
        <v>2723.547</v>
      </c>
      <c r="W361">
        <v>0.69281170000000003</v>
      </c>
      <c r="X361">
        <v>6895.2510000000002</v>
      </c>
      <c r="Y361">
        <v>6755.4129999999996</v>
      </c>
      <c r="Z361">
        <v>6618.4110000000001</v>
      </c>
      <c r="AA361">
        <v>6484.1880000000001</v>
      </c>
      <c r="AB361">
        <v>0.94038460000000001</v>
      </c>
      <c r="AC361">
        <v>-6.8199999999999997E-2</v>
      </c>
      <c r="AD361">
        <v>6311.2569999999996</v>
      </c>
      <c r="AE361">
        <v>6496.01</v>
      </c>
      <c r="AF361">
        <v>6686.1710000000003</v>
      </c>
      <c r="AG361">
        <v>6881.8990000000003</v>
      </c>
      <c r="AH361">
        <v>1.0904160000000001</v>
      </c>
      <c r="BM361">
        <v>5.2589069999999998</v>
      </c>
      <c r="BN361">
        <v>5.3021149999999997</v>
      </c>
      <c r="BO361">
        <v>5.3456789999999996</v>
      </c>
      <c r="BP361">
        <v>5.3896009999999999</v>
      </c>
      <c r="BQ361">
        <v>1.0248520000000001</v>
      </c>
      <c r="BR361">
        <v>190671</v>
      </c>
      <c r="BS361">
        <v>67412</v>
      </c>
      <c r="BT361">
        <v>98803</v>
      </c>
      <c r="BU361">
        <v>27867</v>
      </c>
      <c r="BV361">
        <v>0.35355140000000002</v>
      </c>
      <c r="BW361">
        <v>0.28204610000000002</v>
      </c>
      <c r="BX361">
        <v>0.79775119999999999</v>
      </c>
      <c r="BY361">
        <v>22256.22</v>
      </c>
      <c r="BZ361">
        <v>29628.04</v>
      </c>
      <c r="CA361">
        <v>25357.68</v>
      </c>
      <c r="CB361">
        <v>33762.339999999997</v>
      </c>
      <c r="CC361">
        <v>28724.65</v>
      </c>
      <c r="CD361">
        <v>38262.43</v>
      </c>
      <c r="CE361">
        <v>31659.74</v>
      </c>
      <c r="CF361">
        <v>42255.11</v>
      </c>
      <c r="CG361">
        <v>0.75118779999999996</v>
      </c>
      <c r="CH361">
        <v>0.75106410000000001</v>
      </c>
      <c r="CI361">
        <v>0.75072720000000004</v>
      </c>
      <c r="CJ361">
        <v>0.74925229999999998</v>
      </c>
      <c r="DF361">
        <v>25492.48</v>
      </c>
      <c r="DG361">
        <v>104226.4</v>
      </c>
      <c r="DH361">
        <v>19752.740000000002</v>
      </c>
      <c r="DI361">
        <v>90239.92</v>
      </c>
      <c r="DJ361">
        <v>0.24458750000000001</v>
      </c>
      <c r="DK361">
        <v>0.21889140000000001</v>
      </c>
      <c r="DL361">
        <v>0.91982750000000002</v>
      </c>
      <c r="DM361">
        <v>0.115149</v>
      </c>
      <c r="DN361">
        <v>65309.137130000003</v>
      </c>
      <c r="DO361">
        <v>84099.933600000004</v>
      </c>
      <c r="DP361">
        <v>0.77656579999999997</v>
      </c>
    </row>
    <row r="362" spans="1:124" x14ac:dyDescent="0.25">
      <c r="A362">
        <v>2011</v>
      </c>
      <c r="B362" s="1" t="s">
        <v>135</v>
      </c>
      <c r="C362" s="1" t="s">
        <v>136</v>
      </c>
      <c r="D362">
        <v>5</v>
      </c>
      <c r="E362" s="1" t="s">
        <v>126</v>
      </c>
      <c r="F362" s="1" t="s">
        <v>137</v>
      </c>
      <c r="G362">
        <v>5.1013000000000003E-2</v>
      </c>
      <c r="H362">
        <v>5.3850000000000002E-2</v>
      </c>
      <c r="I362">
        <v>635.18910000000005</v>
      </c>
      <c r="J362">
        <v>906.65279999999996</v>
      </c>
      <c r="K362">
        <v>1294.133</v>
      </c>
      <c r="L362">
        <v>1847.213</v>
      </c>
      <c r="M362">
        <v>2.908131</v>
      </c>
      <c r="N362">
        <v>8414.9189999999999</v>
      </c>
      <c r="O362">
        <v>8342.7180000000008</v>
      </c>
      <c r="P362">
        <v>8271.1350000000002</v>
      </c>
      <c r="Q362">
        <v>8200.1669999999995</v>
      </c>
      <c r="R362">
        <v>0.9744796</v>
      </c>
      <c r="S362">
        <v>1316.777</v>
      </c>
      <c r="T362">
        <v>1198.375</v>
      </c>
      <c r="U362">
        <v>1090.6199999999999</v>
      </c>
      <c r="V362">
        <v>992.55359999999996</v>
      </c>
      <c r="W362">
        <v>0.75377490000000003</v>
      </c>
      <c r="X362">
        <v>8215.7289999999994</v>
      </c>
      <c r="Y362">
        <v>8230.527</v>
      </c>
      <c r="Z362">
        <v>8245.3529999999992</v>
      </c>
      <c r="AA362">
        <v>8260.2029999999995</v>
      </c>
      <c r="AB362">
        <v>1.0054129999999999</v>
      </c>
      <c r="AC362">
        <v>0.14990000000000001</v>
      </c>
      <c r="AD362">
        <v>7165.4139999999998</v>
      </c>
      <c r="AE362">
        <v>7679.8339999999998</v>
      </c>
      <c r="AF362">
        <v>8231.1880000000001</v>
      </c>
      <c r="AG362">
        <v>8822.1229999999996</v>
      </c>
      <c r="AH362">
        <v>1.231209</v>
      </c>
      <c r="BM362">
        <v>6.2596340000000001</v>
      </c>
      <c r="BN362">
        <v>6.5512889999999997</v>
      </c>
      <c r="BO362">
        <v>6.8565339999999999</v>
      </c>
      <c r="BP362">
        <v>7.1760000000000002</v>
      </c>
      <c r="BQ362">
        <v>1.146393</v>
      </c>
      <c r="BR362">
        <v>84391</v>
      </c>
      <c r="BS362">
        <v>39401</v>
      </c>
      <c r="BT362">
        <v>44488</v>
      </c>
      <c r="BU362">
        <v>18600</v>
      </c>
      <c r="BV362">
        <v>0.46688629999999998</v>
      </c>
      <c r="BW362">
        <v>0.41809030000000003</v>
      </c>
      <c r="BX362">
        <v>0.89548640000000002</v>
      </c>
      <c r="BY362">
        <v>23227.9</v>
      </c>
      <c r="BZ362">
        <v>26792.73</v>
      </c>
      <c r="CA362">
        <v>26442.01</v>
      </c>
      <c r="CB362">
        <v>30474.71</v>
      </c>
      <c r="CC362">
        <v>30261.85</v>
      </c>
      <c r="CD362">
        <v>34862.51</v>
      </c>
      <c r="CE362">
        <v>33543.18</v>
      </c>
      <c r="CF362">
        <v>38695.18</v>
      </c>
      <c r="CG362">
        <v>0.86694789999999999</v>
      </c>
      <c r="CH362">
        <v>0.86767070000000002</v>
      </c>
      <c r="CI362">
        <v>0.86803410000000003</v>
      </c>
      <c r="CJ362">
        <v>0.86685690000000004</v>
      </c>
      <c r="DF362">
        <v>24052.560000000001</v>
      </c>
      <c r="DG362">
        <v>89172.51</v>
      </c>
      <c r="DH362">
        <v>17666.11</v>
      </c>
      <c r="DI362">
        <v>76786.45</v>
      </c>
      <c r="DJ362">
        <v>0.26973069999999999</v>
      </c>
      <c r="DK362">
        <v>0.2300681</v>
      </c>
      <c r="DL362">
        <v>0.89903010000000005</v>
      </c>
      <c r="DM362">
        <v>2.1176E-2</v>
      </c>
      <c r="DN362">
        <v>56657.564789999997</v>
      </c>
      <c r="DO362">
        <v>80005.703129999994</v>
      </c>
      <c r="DP362">
        <v>0.7081691</v>
      </c>
    </row>
    <row r="363" spans="1:124" x14ac:dyDescent="0.25">
      <c r="A363">
        <v>2011</v>
      </c>
      <c r="B363" s="1" t="s">
        <v>138</v>
      </c>
      <c r="C363" s="1" t="s">
        <v>139</v>
      </c>
      <c r="D363">
        <v>6</v>
      </c>
      <c r="E363" s="1" t="s">
        <v>130</v>
      </c>
      <c r="F363" s="1" t="s">
        <v>131</v>
      </c>
      <c r="G363">
        <v>3.1019999999999999E-2</v>
      </c>
      <c r="H363">
        <v>3.6579E-2</v>
      </c>
      <c r="I363">
        <v>464.40859999999998</v>
      </c>
      <c r="J363">
        <v>695.44539999999995</v>
      </c>
      <c r="K363">
        <v>1041.42</v>
      </c>
      <c r="L363">
        <v>1559.511</v>
      </c>
      <c r="M363">
        <v>3.3580580000000002</v>
      </c>
      <c r="N363">
        <v>3523.2020000000002</v>
      </c>
      <c r="O363">
        <v>4642.1710000000003</v>
      </c>
      <c r="P363">
        <v>6116.5249999999996</v>
      </c>
      <c r="Q363">
        <v>8059.134</v>
      </c>
      <c r="R363">
        <v>2.2874460000000001</v>
      </c>
      <c r="S363">
        <v>3995.25</v>
      </c>
      <c r="T363">
        <v>2906.5720000000001</v>
      </c>
      <c r="U363">
        <v>2114.5509999999999</v>
      </c>
      <c r="V363">
        <v>1538.35</v>
      </c>
      <c r="W363">
        <v>0.38504480000000002</v>
      </c>
      <c r="X363">
        <v>7310.9049999999997</v>
      </c>
      <c r="Y363">
        <v>7517.6009999999997</v>
      </c>
      <c r="Z363">
        <v>7730.1409999999996</v>
      </c>
      <c r="AA363">
        <v>7948.6880000000001</v>
      </c>
      <c r="AB363">
        <v>1.087237</v>
      </c>
      <c r="AC363">
        <v>5.3600000000000002E-2</v>
      </c>
      <c r="AD363">
        <v>6358.5879999999997</v>
      </c>
      <c r="AE363">
        <v>6864.4690000000001</v>
      </c>
      <c r="AF363">
        <v>7410.598</v>
      </c>
      <c r="AG363">
        <v>8000.1750000000002</v>
      </c>
      <c r="AH363">
        <v>1.258168</v>
      </c>
      <c r="BM363">
        <v>4.1203719999999997</v>
      </c>
      <c r="BN363">
        <v>4.1681369999999998</v>
      </c>
      <c r="BO363">
        <v>4.2164570000000001</v>
      </c>
      <c r="BP363">
        <v>4.2653359999999996</v>
      </c>
      <c r="BQ363">
        <v>1.035182</v>
      </c>
      <c r="BR363">
        <v>1058524</v>
      </c>
      <c r="BS363">
        <v>519668</v>
      </c>
      <c r="BT363">
        <v>494482</v>
      </c>
      <c r="BU363">
        <v>192321</v>
      </c>
      <c r="BV363">
        <v>0.4909364</v>
      </c>
      <c r="BW363">
        <v>0.38893430000000001</v>
      </c>
      <c r="BX363">
        <v>0.79222939999999997</v>
      </c>
      <c r="BY363">
        <v>29945.32</v>
      </c>
      <c r="BZ363">
        <v>34057.71</v>
      </c>
      <c r="CA363">
        <v>34568.639999999999</v>
      </c>
      <c r="CB363">
        <v>39529.43</v>
      </c>
      <c r="CC363">
        <v>39968.449999999997</v>
      </c>
      <c r="CD363">
        <v>45746.09</v>
      </c>
      <c r="CE363">
        <v>44861.85</v>
      </c>
      <c r="CF363">
        <v>51277.77</v>
      </c>
      <c r="CG363">
        <v>0.87925249999999999</v>
      </c>
      <c r="CH363">
        <v>0.8745039</v>
      </c>
      <c r="CI363">
        <v>0.87370219999999998</v>
      </c>
      <c r="CJ363">
        <v>0.87487919999999997</v>
      </c>
      <c r="DF363">
        <v>27093.29</v>
      </c>
      <c r="DG363">
        <v>119128.4</v>
      </c>
      <c r="DH363">
        <v>20297.669999999998</v>
      </c>
      <c r="DI363">
        <v>103601.2</v>
      </c>
      <c r="DJ363">
        <v>0.2274294</v>
      </c>
      <c r="DK363">
        <v>0.19592119999999999</v>
      </c>
      <c r="DL363">
        <v>0.90248930000000005</v>
      </c>
      <c r="DM363">
        <v>5.8617000000000002E-2</v>
      </c>
      <c r="DN363">
        <v>78519.060559999998</v>
      </c>
      <c r="DO363">
        <v>141619.12710000001</v>
      </c>
      <c r="DP363">
        <v>0.55443819999999999</v>
      </c>
    </row>
    <row r="364" spans="1:124" x14ac:dyDescent="0.25">
      <c r="A364">
        <v>2011</v>
      </c>
      <c r="B364" s="1" t="s">
        <v>140</v>
      </c>
      <c r="C364" s="1" t="s">
        <v>141</v>
      </c>
      <c r="D364">
        <v>8</v>
      </c>
      <c r="E364" s="1" t="s">
        <v>130</v>
      </c>
      <c r="F364" s="1" t="s">
        <v>134</v>
      </c>
      <c r="G364">
        <v>3.0969E-2</v>
      </c>
      <c r="H364">
        <v>3.6679999999999997E-2</v>
      </c>
      <c r="I364">
        <v>452.63159999999999</v>
      </c>
      <c r="J364">
        <v>730.49929999999995</v>
      </c>
      <c r="K364">
        <v>1178.9480000000001</v>
      </c>
      <c r="L364">
        <v>1902.6969999999999</v>
      </c>
      <c r="M364">
        <v>4.2036340000000001</v>
      </c>
      <c r="N364">
        <v>3767.9989999999998</v>
      </c>
      <c r="O364">
        <v>4214.1149999999998</v>
      </c>
      <c r="P364">
        <v>4713.05</v>
      </c>
      <c r="Q364">
        <v>5271.0569999999998</v>
      </c>
      <c r="R364">
        <v>1.398901</v>
      </c>
      <c r="S364">
        <v>4198.2560000000003</v>
      </c>
      <c r="T364">
        <v>3568.5329999999999</v>
      </c>
      <c r="U364">
        <v>3033.2660000000001</v>
      </c>
      <c r="V364">
        <v>2578.2869999999998</v>
      </c>
      <c r="W364">
        <v>0.61413289999999998</v>
      </c>
      <c r="X364">
        <v>8245.6209999999992</v>
      </c>
      <c r="Y364">
        <v>8134.2650000000003</v>
      </c>
      <c r="Z364">
        <v>8024.41</v>
      </c>
      <c r="AA364">
        <v>7916.0420000000004</v>
      </c>
      <c r="AB364">
        <v>0.96002969999999999</v>
      </c>
      <c r="AC364">
        <v>-7.7999999999999996E-3</v>
      </c>
      <c r="AD364">
        <v>7002.1040000000003</v>
      </c>
      <c r="AE364">
        <v>7435.9660000000003</v>
      </c>
      <c r="AF364">
        <v>7896.7110000000002</v>
      </c>
      <c r="AG364">
        <v>8386.0040000000008</v>
      </c>
      <c r="AH364">
        <v>1.197641</v>
      </c>
      <c r="BM364">
        <v>5.6491870000000004</v>
      </c>
      <c r="BN364">
        <v>5.8290730000000002</v>
      </c>
      <c r="BO364">
        <v>6.0146870000000003</v>
      </c>
      <c r="BP364">
        <v>6.2062119999999998</v>
      </c>
      <c r="BQ364">
        <v>1.098603</v>
      </c>
      <c r="BR364">
        <v>139046</v>
      </c>
      <c r="BS364">
        <v>65981</v>
      </c>
      <c r="BT364">
        <v>58040</v>
      </c>
      <c r="BU364">
        <v>20673</v>
      </c>
      <c r="BV364">
        <v>0.47452640000000001</v>
      </c>
      <c r="BW364">
        <v>0.35618539999999999</v>
      </c>
      <c r="BX364">
        <v>0.75061230000000001</v>
      </c>
      <c r="BY364">
        <v>20213.560000000001</v>
      </c>
      <c r="BZ364">
        <v>27253.25</v>
      </c>
      <c r="CA364">
        <v>23203.51</v>
      </c>
      <c r="CB364">
        <v>31491.63</v>
      </c>
      <c r="CC364">
        <v>26739.13</v>
      </c>
      <c r="CD364">
        <v>36261.69</v>
      </c>
      <c r="CE364">
        <v>29801.98</v>
      </c>
      <c r="CF364">
        <v>40500.44</v>
      </c>
      <c r="CG364">
        <v>0.74169370000000001</v>
      </c>
      <c r="CH364">
        <v>0.7368152</v>
      </c>
      <c r="CI364">
        <v>0.73739350000000004</v>
      </c>
      <c r="CJ364">
        <v>0.73584340000000004</v>
      </c>
      <c r="DF364">
        <v>27025.14</v>
      </c>
      <c r="DG364">
        <v>113796.3</v>
      </c>
      <c r="DH364">
        <v>19975.439999999999</v>
      </c>
      <c r="DI364">
        <v>103193.7</v>
      </c>
      <c r="DJ364">
        <v>0.23748710000000001</v>
      </c>
      <c r="DK364">
        <v>0.1935723</v>
      </c>
      <c r="DL364">
        <v>0.90807859999999996</v>
      </c>
      <c r="DM364">
        <v>8.8608999999999993E-2</v>
      </c>
      <c r="DN364">
        <v>84948.246369999993</v>
      </c>
      <c r="DO364">
        <v>118795.171</v>
      </c>
      <c r="DP364">
        <v>0.71508159999999998</v>
      </c>
    </row>
    <row r="365" spans="1:124" x14ac:dyDescent="0.25">
      <c r="A365">
        <v>2011</v>
      </c>
      <c r="B365" s="1" t="s">
        <v>142</v>
      </c>
      <c r="C365" s="1" t="s">
        <v>143</v>
      </c>
      <c r="D365">
        <v>9</v>
      </c>
      <c r="E365" s="1" t="s">
        <v>144</v>
      </c>
      <c r="F365" s="1" t="s">
        <v>145</v>
      </c>
      <c r="G365">
        <v>3.5468E-2</v>
      </c>
      <c r="H365">
        <v>3.669E-2</v>
      </c>
      <c r="I365">
        <v>480.65460000000002</v>
      </c>
      <c r="J365">
        <v>879.4239</v>
      </c>
      <c r="K365">
        <v>1609.027</v>
      </c>
      <c r="L365">
        <v>2943.9369999999999</v>
      </c>
      <c r="M365">
        <v>6.1248490000000002</v>
      </c>
      <c r="N365">
        <v>3059.3829999999998</v>
      </c>
      <c r="O365">
        <v>4857.643</v>
      </c>
      <c r="P365">
        <v>7712.893</v>
      </c>
      <c r="Q365">
        <v>12246.42</v>
      </c>
      <c r="R365">
        <v>4.002904</v>
      </c>
      <c r="S365">
        <v>11342.11</v>
      </c>
      <c r="T365">
        <v>7805.8760000000002</v>
      </c>
      <c r="U365">
        <v>5372.1660000000002</v>
      </c>
      <c r="V365">
        <v>3697.2370000000001</v>
      </c>
      <c r="W365">
        <v>0.32597419999999999</v>
      </c>
      <c r="X365">
        <v>14057.31</v>
      </c>
      <c r="Y365">
        <v>14020.58</v>
      </c>
      <c r="Z365">
        <v>13983.94</v>
      </c>
      <c r="AA365">
        <v>13947.41</v>
      </c>
      <c r="AB365">
        <v>0.9921818</v>
      </c>
      <c r="AC365">
        <v>-2.92E-2</v>
      </c>
      <c r="AD365">
        <v>13021</v>
      </c>
      <c r="AE365">
        <v>13493.5</v>
      </c>
      <c r="AF365">
        <v>13983.13</v>
      </c>
      <c r="AG365">
        <v>14490.54</v>
      </c>
      <c r="AH365">
        <v>1.112859</v>
      </c>
      <c r="BM365">
        <v>7.7069590000000003</v>
      </c>
      <c r="BN365">
        <v>7.646801</v>
      </c>
      <c r="BO365">
        <v>7.5871120000000003</v>
      </c>
      <c r="BP365">
        <v>7.5278900000000002</v>
      </c>
      <c r="BQ365">
        <v>0.9767652</v>
      </c>
      <c r="BR365">
        <v>87677</v>
      </c>
      <c r="BS365">
        <v>55200</v>
      </c>
      <c r="BT365">
        <v>28238</v>
      </c>
      <c r="BU365">
        <v>17078</v>
      </c>
      <c r="BV365">
        <v>0.62958360000000002</v>
      </c>
      <c r="BW365">
        <v>0.60478790000000004</v>
      </c>
      <c r="BX365">
        <v>0.96061569999999996</v>
      </c>
      <c r="BY365">
        <v>28272.080000000002</v>
      </c>
      <c r="BZ365">
        <v>32953.760000000002</v>
      </c>
      <c r="CA365">
        <v>33149.360000000001</v>
      </c>
      <c r="CB365">
        <v>38451.49</v>
      </c>
      <c r="CC365">
        <v>38213.85</v>
      </c>
      <c r="CD365">
        <v>44748.78</v>
      </c>
      <c r="CE365">
        <v>43370.83</v>
      </c>
      <c r="CF365">
        <v>50214.04</v>
      </c>
      <c r="CG365">
        <v>0.85793189999999997</v>
      </c>
      <c r="CH365">
        <v>0.86210850000000006</v>
      </c>
      <c r="CI365">
        <v>0.85396399999999995</v>
      </c>
      <c r="CJ365">
        <v>0.86371920000000002</v>
      </c>
      <c r="DF365">
        <v>24206.2</v>
      </c>
      <c r="DG365">
        <v>148299.79999999999</v>
      </c>
      <c r="DH365">
        <v>18562.87</v>
      </c>
      <c r="DI365">
        <v>137788.5</v>
      </c>
      <c r="DJ365">
        <v>0.1632248</v>
      </c>
      <c r="DK365">
        <v>0.13472010000000001</v>
      </c>
      <c r="DL365">
        <v>0.88379540000000001</v>
      </c>
      <c r="DM365">
        <v>9.1769999999999994E-3</v>
      </c>
      <c r="DN365">
        <v>119070.2098</v>
      </c>
      <c r="DO365">
        <v>181154.7746</v>
      </c>
      <c r="DP365">
        <v>0.65728439999999999</v>
      </c>
    </row>
    <row r="366" spans="1:124" x14ac:dyDescent="0.25">
      <c r="A366">
        <v>2011</v>
      </c>
      <c r="B366" s="1" t="s">
        <v>146</v>
      </c>
      <c r="C366" s="1" t="s">
        <v>147</v>
      </c>
      <c r="D366">
        <v>10</v>
      </c>
      <c r="E366" s="1" t="s">
        <v>126</v>
      </c>
      <c r="F366" s="1" t="s">
        <v>148</v>
      </c>
      <c r="G366">
        <v>2.8502E-2</v>
      </c>
      <c r="H366">
        <v>4.3527999999999997E-2</v>
      </c>
      <c r="I366">
        <v>671.05439999999999</v>
      </c>
      <c r="J366">
        <v>1085.701</v>
      </c>
      <c r="K366">
        <v>1756.558</v>
      </c>
      <c r="L366">
        <v>2841.94</v>
      </c>
      <c r="M366">
        <v>4.235036</v>
      </c>
      <c r="N366">
        <v>10728.88</v>
      </c>
      <c r="O366">
        <v>9809.098</v>
      </c>
      <c r="P366">
        <v>8968.1589999999997</v>
      </c>
      <c r="Q366">
        <v>8199.3179999999993</v>
      </c>
      <c r="R366">
        <v>0.76422849999999998</v>
      </c>
      <c r="S366">
        <v>2952.69</v>
      </c>
      <c r="T366">
        <v>3147.056</v>
      </c>
      <c r="U366">
        <v>3354.2179999999998</v>
      </c>
      <c r="V366">
        <v>3575.0149999999999</v>
      </c>
      <c r="W366">
        <v>1.210766</v>
      </c>
      <c r="X366">
        <v>11735.05</v>
      </c>
      <c r="Y366">
        <v>11588.53</v>
      </c>
      <c r="Z366">
        <v>11443.83</v>
      </c>
      <c r="AA366">
        <v>11300.94</v>
      </c>
      <c r="AB366">
        <v>0.96300660000000005</v>
      </c>
      <c r="AC366">
        <v>-0.33700000000000002</v>
      </c>
      <c r="AD366">
        <v>10039.19</v>
      </c>
      <c r="AE366">
        <v>10833.42</v>
      </c>
      <c r="AF366">
        <v>11690.48</v>
      </c>
      <c r="AG366">
        <v>12615.34</v>
      </c>
      <c r="AH366">
        <v>1.25661</v>
      </c>
      <c r="BM366">
        <v>6.8144580000000001</v>
      </c>
      <c r="BN366">
        <v>6.7937589999999997</v>
      </c>
      <c r="BO366">
        <v>6.773123</v>
      </c>
      <c r="BP366">
        <v>6.7525500000000003</v>
      </c>
      <c r="BQ366">
        <v>0.9909152</v>
      </c>
      <c r="BR366">
        <v>23431</v>
      </c>
      <c r="BS366">
        <v>12479</v>
      </c>
      <c r="BT366">
        <v>7787</v>
      </c>
      <c r="BU366">
        <v>3663</v>
      </c>
      <c r="BV366">
        <v>0.53258499999999998</v>
      </c>
      <c r="BW366">
        <v>0.47039940000000002</v>
      </c>
      <c r="BX366">
        <v>0.88323810000000003</v>
      </c>
      <c r="BY366">
        <v>27093.360000000001</v>
      </c>
      <c r="BZ366">
        <v>31121.86</v>
      </c>
      <c r="CA366">
        <v>31735.03</v>
      </c>
      <c r="CB366">
        <v>36388.25</v>
      </c>
      <c r="CC366">
        <v>36897.870000000003</v>
      </c>
      <c r="CD366">
        <v>41756.730000000003</v>
      </c>
      <c r="CE366">
        <v>40650.71</v>
      </c>
      <c r="CF366">
        <v>46934.95</v>
      </c>
      <c r="CG366">
        <v>0.87055700000000003</v>
      </c>
      <c r="CH366">
        <v>0.87212299999999998</v>
      </c>
      <c r="CI366">
        <v>0.88363899999999995</v>
      </c>
      <c r="CJ366">
        <v>0.86610739999999997</v>
      </c>
      <c r="DF366">
        <v>27264.71</v>
      </c>
      <c r="DG366">
        <v>102568.4</v>
      </c>
      <c r="DH366">
        <v>20058.93</v>
      </c>
      <c r="DI366">
        <v>92848.21</v>
      </c>
      <c r="DJ366">
        <v>0.2658199</v>
      </c>
      <c r="DK366">
        <v>0.21604000000000001</v>
      </c>
      <c r="DL366">
        <v>0.80124799999999996</v>
      </c>
      <c r="DM366">
        <v>7.3873999999999995E-2</v>
      </c>
      <c r="DN366">
        <v>76706.413409999994</v>
      </c>
      <c r="DO366">
        <v>135461.5649</v>
      </c>
      <c r="DP366">
        <v>0.56625959999999997</v>
      </c>
    </row>
    <row r="367" spans="1:124" x14ac:dyDescent="0.25">
      <c r="A367">
        <v>2011</v>
      </c>
      <c r="B367" s="1" t="s">
        <v>149</v>
      </c>
      <c r="C367" s="1" t="s">
        <v>150</v>
      </c>
      <c r="D367">
        <v>11</v>
      </c>
      <c r="E367" s="1" t="s">
        <v>126</v>
      </c>
      <c r="F367" s="1" t="s">
        <v>148</v>
      </c>
      <c r="I367">
        <v>1394.66</v>
      </c>
      <c r="J367">
        <v>1905.1289999999999</v>
      </c>
      <c r="K367">
        <v>2602.4369999999999</v>
      </c>
      <c r="L367">
        <v>3554.973</v>
      </c>
      <c r="M367">
        <v>2.5489890000000002</v>
      </c>
      <c r="N367">
        <v>5178.5249999999996</v>
      </c>
      <c r="O367">
        <v>5330.451</v>
      </c>
      <c r="P367">
        <v>5486.8280000000004</v>
      </c>
      <c r="Q367">
        <v>5647.7969999999996</v>
      </c>
      <c r="R367">
        <v>1.090619</v>
      </c>
      <c r="S367">
        <v>23299.13</v>
      </c>
      <c r="T367">
        <v>20634.509999999998</v>
      </c>
      <c r="U367">
        <v>18274.64</v>
      </c>
      <c r="V367">
        <v>16184.65</v>
      </c>
      <c r="W367">
        <v>0.69464579999999998</v>
      </c>
      <c r="X367">
        <v>22790.55</v>
      </c>
      <c r="Y367">
        <v>22144.22</v>
      </c>
      <c r="Z367">
        <v>21516.240000000002</v>
      </c>
      <c r="AA367">
        <v>20906.05</v>
      </c>
      <c r="AB367">
        <v>0.91731209999999996</v>
      </c>
      <c r="AD367">
        <v>14249.48</v>
      </c>
      <c r="AE367">
        <v>14703.19</v>
      </c>
      <c r="AF367">
        <v>15171.33</v>
      </c>
      <c r="AG367">
        <v>15654.37</v>
      </c>
      <c r="AH367">
        <v>1.098592</v>
      </c>
      <c r="BM367">
        <v>9.3631150000000005</v>
      </c>
      <c r="BN367">
        <v>9.1775470000000006</v>
      </c>
      <c r="BO367">
        <v>8.995654</v>
      </c>
      <c r="BP367">
        <v>8.8173689999999993</v>
      </c>
      <c r="BQ367">
        <v>0.94171309999999997</v>
      </c>
      <c r="BR367">
        <v>14694</v>
      </c>
      <c r="BS367">
        <v>10791</v>
      </c>
      <c r="BT367">
        <v>6194</v>
      </c>
      <c r="BU367">
        <v>3596</v>
      </c>
      <c r="BV367">
        <v>0.73438139999999996</v>
      </c>
      <c r="BW367">
        <v>0.58056180000000002</v>
      </c>
      <c r="BX367">
        <v>0.79054539999999995</v>
      </c>
      <c r="BY367">
        <v>26582.59</v>
      </c>
      <c r="BZ367">
        <v>33583.1</v>
      </c>
      <c r="CA367">
        <v>32364.01</v>
      </c>
      <c r="CB367">
        <v>41700.199999999997</v>
      </c>
      <c r="CC367">
        <v>40328.69</v>
      </c>
      <c r="CD367">
        <v>52073.64</v>
      </c>
      <c r="CE367">
        <v>49170.78</v>
      </c>
      <c r="CF367">
        <v>61734.87</v>
      </c>
      <c r="CG367">
        <v>0.79154650000000004</v>
      </c>
      <c r="CH367">
        <v>0.77611169999999996</v>
      </c>
      <c r="CI367">
        <v>0.77445509999999995</v>
      </c>
      <c r="CJ367">
        <v>0.7964831</v>
      </c>
      <c r="DF367">
        <v>20598.54</v>
      </c>
      <c r="DG367">
        <v>132665.4</v>
      </c>
      <c r="DH367">
        <v>17155.16</v>
      </c>
      <c r="DI367">
        <v>120149.4</v>
      </c>
      <c r="DJ367">
        <v>0.15526690000000001</v>
      </c>
      <c r="DK367">
        <v>0.14278189999999999</v>
      </c>
      <c r="DL367">
        <v>0.77119950000000004</v>
      </c>
      <c r="DM367">
        <v>0.37761499999999998</v>
      </c>
      <c r="DN367">
        <v>83715.46961</v>
      </c>
      <c r="DO367">
        <v>248248.1379</v>
      </c>
      <c r="DP367">
        <v>0.337225</v>
      </c>
    </row>
    <row r="368" spans="1:124" x14ac:dyDescent="0.25">
      <c r="A368">
        <v>2011</v>
      </c>
      <c r="B368" s="1" t="s">
        <v>151</v>
      </c>
      <c r="C368" s="1" t="s">
        <v>152</v>
      </c>
      <c r="D368">
        <v>12</v>
      </c>
      <c r="E368" s="1" t="s">
        <v>126</v>
      </c>
      <c r="F368" s="1" t="s">
        <v>148</v>
      </c>
      <c r="G368">
        <v>3.5235000000000002E-2</v>
      </c>
      <c r="H368">
        <v>3.4401000000000001E-2</v>
      </c>
      <c r="I368">
        <v>1055.2670000000001</v>
      </c>
      <c r="J368">
        <v>1306.2819999999999</v>
      </c>
      <c r="K368">
        <v>1617.0060000000001</v>
      </c>
      <c r="L368">
        <v>2001.6420000000001</v>
      </c>
      <c r="M368">
        <v>1.8968119999999999</v>
      </c>
      <c r="N368">
        <v>3672.9659999999999</v>
      </c>
      <c r="O368">
        <v>3723.5630000000001</v>
      </c>
      <c r="P368">
        <v>3774.8560000000002</v>
      </c>
      <c r="Q368">
        <v>3826.8560000000002</v>
      </c>
      <c r="R368">
        <v>1.041898</v>
      </c>
      <c r="S368">
        <v>3347.0940000000001</v>
      </c>
      <c r="T368">
        <v>3398.076</v>
      </c>
      <c r="U368">
        <v>3449.835</v>
      </c>
      <c r="V368">
        <v>3502.3829999999998</v>
      </c>
      <c r="W368">
        <v>1.046395</v>
      </c>
      <c r="X368">
        <v>7227.1750000000002</v>
      </c>
      <c r="Y368">
        <v>7311.308</v>
      </c>
      <c r="Z368">
        <v>7396.42</v>
      </c>
      <c r="AA368">
        <v>7482.5230000000001</v>
      </c>
      <c r="AB368">
        <v>1.0353319999999999</v>
      </c>
      <c r="AC368">
        <v>-0.1056</v>
      </c>
      <c r="AD368">
        <v>7157.6480000000001</v>
      </c>
      <c r="AE368">
        <v>7559.7920000000004</v>
      </c>
      <c r="AF368">
        <v>7984.5309999999999</v>
      </c>
      <c r="AG368">
        <v>8433.1329999999998</v>
      </c>
      <c r="AH368">
        <v>1.178199</v>
      </c>
      <c r="BM368">
        <v>7.1993229999999997</v>
      </c>
      <c r="BN368">
        <v>7.0152289999999997</v>
      </c>
      <c r="BO368">
        <v>6.8358420000000004</v>
      </c>
      <c r="BP368">
        <v>6.6610420000000001</v>
      </c>
      <c r="BQ368">
        <v>0.92523180000000005</v>
      </c>
      <c r="BR368">
        <v>457032</v>
      </c>
      <c r="BS368">
        <v>232921</v>
      </c>
      <c r="BT368">
        <v>227615</v>
      </c>
      <c r="BU368">
        <v>100403</v>
      </c>
      <c r="BV368">
        <v>0.50963820000000004</v>
      </c>
      <c r="BW368">
        <v>0.44110890000000003</v>
      </c>
      <c r="BX368">
        <v>0.86553329999999995</v>
      </c>
      <c r="BY368">
        <v>24178.76</v>
      </c>
      <c r="BZ368">
        <v>28493.59</v>
      </c>
      <c r="CA368">
        <v>27495.29</v>
      </c>
      <c r="CB368">
        <v>32362.54</v>
      </c>
      <c r="CC368">
        <v>30990.31</v>
      </c>
      <c r="CD368">
        <v>36609.65</v>
      </c>
      <c r="CE368">
        <v>34285.300000000003</v>
      </c>
      <c r="CF368">
        <v>40279.07</v>
      </c>
      <c r="CG368">
        <v>0.84856819999999999</v>
      </c>
      <c r="CH368">
        <v>0.84960219999999997</v>
      </c>
      <c r="CI368">
        <v>0.84650639999999999</v>
      </c>
      <c r="CJ368">
        <v>0.85119400000000001</v>
      </c>
      <c r="DF368">
        <v>24110.06</v>
      </c>
      <c r="DG368">
        <v>101427.8</v>
      </c>
      <c r="DH368">
        <v>18534.86</v>
      </c>
      <c r="DI368">
        <v>88853.89</v>
      </c>
      <c r="DJ368">
        <v>0.23770669999999999</v>
      </c>
      <c r="DK368">
        <v>0.20859929999999999</v>
      </c>
      <c r="DL368">
        <v>0.87086129999999995</v>
      </c>
      <c r="DM368">
        <v>5.8532000000000001E-2</v>
      </c>
      <c r="DN368">
        <v>66956.48719</v>
      </c>
      <c r="DO368">
        <v>121207.6917</v>
      </c>
      <c r="DP368">
        <v>0.55241119999999999</v>
      </c>
    </row>
    <row r="369" spans="1:120" x14ac:dyDescent="0.25">
      <c r="A369">
        <v>2011</v>
      </c>
      <c r="B369" s="1" t="s">
        <v>153</v>
      </c>
      <c r="C369" s="1" t="s">
        <v>154</v>
      </c>
      <c r="D369">
        <v>13</v>
      </c>
      <c r="E369" s="1" t="s">
        <v>126</v>
      </c>
      <c r="F369" s="1" t="s">
        <v>148</v>
      </c>
      <c r="G369">
        <v>3.9458E-2</v>
      </c>
      <c r="H369">
        <v>4.7083E-2</v>
      </c>
      <c r="I369">
        <v>548.79769999999996</v>
      </c>
      <c r="J369">
        <v>766.44529999999997</v>
      </c>
      <c r="K369">
        <v>1070.4100000000001</v>
      </c>
      <c r="L369">
        <v>1494.923</v>
      </c>
      <c r="M369">
        <v>2.7239969999999998</v>
      </c>
      <c r="N369">
        <v>5235.7939999999999</v>
      </c>
      <c r="O369">
        <v>5210.7309999999998</v>
      </c>
      <c r="P369">
        <v>5185.7879999999996</v>
      </c>
      <c r="Q369">
        <v>5160.9639999999999</v>
      </c>
      <c r="R369">
        <v>0.98570809999999998</v>
      </c>
      <c r="S369">
        <v>3243.721</v>
      </c>
      <c r="T369">
        <v>3304.4639999999999</v>
      </c>
      <c r="U369">
        <v>3366.3440000000001</v>
      </c>
      <c r="V369">
        <v>3429.3829999999998</v>
      </c>
      <c r="W369">
        <v>1.057237</v>
      </c>
      <c r="X369">
        <v>7762.1189999999997</v>
      </c>
      <c r="Y369">
        <v>7981.7709999999997</v>
      </c>
      <c r="Z369">
        <v>8207.64</v>
      </c>
      <c r="AA369">
        <v>8439.8989999999994</v>
      </c>
      <c r="AB369">
        <v>1.0873189999999999</v>
      </c>
      <c r="AC369">
        <v>0.32779999999999998</v>
      </c>
      <c r="AD369">
        <v>6711.6940000000004</v>
      </c>
      <c r="AE369">
        <v>7301.3649999999998</v>
      </c>
      <c r="AF369">
        <v>7942.8429999999998</v>
      </c>
      <c r="AG369">
        <v>8640.68</v>
      </c>
      <c r="AH369">
        <v>1.287407</v>
      </c>
      <c r="BM369">
        <v>6.6193920000000004</v>
      </c>
      <c r="BN369">
        <v>6.7447710000000001</v>
      </c>
      <c r="BO369">
        <v>6.8725240000000003</v>
      </c>
      <c r="BP369">
        <v>7.0026979999999996</v>
      </c>
      <c r="BQ369">
        <v>1.0579069999999999</v>
      </c>
      <c r="BR369">
        <v>283579</v>
      </c>
      <c r="BS369">
        <v>138535</v>
      </c>
      <c r="BT369">
        <v>147379</v>
      </c>
      <c r="BU369">
        <v>59544</v>
      </c>
      <c r="BV369">
        <v>0.4885235</v>
      </c>
      <c r="BW369">
        <v>0.40401959999999998</v>
      </c>
      <c r="BX369">
        <v>0.82702180000000003</v>
      </c>
      <c r="BY369">
        <v>21782.47</v>
      </c>
      <c r="BZ369">
        <v>27939.79</v>
      </c>
      <c r="CA369">
        <v>25129.85</v>
      </c>
      <c r="CB369">
        <v>32421.72</v>
      </c>
      <c r="CC369">
        <v>29033.3</v>
      </c>
      <c r="CD369">
        <v>37373.53</v>
      </c>
      <c r="CE369">
        <v>32712.52</v>
      </c>
      <c r="CF369">
        <v>41923.93</v>
      </c>
      <c r="CG369">
        <v>0.77962180000000003</v>
      </c>
      <c r="CH369">
        <v>0.77509309999999998</v>
      </c>
      <c r="CI369">
        <v>0.77684120000000001</v>
      </c>
      <c r="CJ369">
        <v>0.7802827</v>
      </c>
      <c r="DF369">
        <v>23172.720000000001</v>
      </c>
      <c r="DG369">
        <v>99388.27</v>
      </c>
      <c r="DH369">
        <v>17591.990000000002</v>
      </c>
      <c r="DI369">
        <v>86760.38</v>
      </c>
      <c r="DJ369">
        <v>0.23315350000000001</v>
      </c>
      <c r="DK369">
        <v>0.20276530000000001</v>
      </c>
      <c r="DL369">
        <v>0.8977212</v>
      </c>
      <c r="DM369">
        <v>2.5031999999999999E-2</v>
      </c>
      <c r="DN369">
        <v>63329.667880000001</v>
      </c>
      <c r="DO369">
        <v>116485.12330000001</v>
      </c>
      <c r="DP369">
        <v>0.54367169999999998</v>
      </c>
    </row>
    <row r="370" spans="1:120" x14ac:dyDescent="0.25">
      <c r="A370">
        <v>2011</v>
      </c>
      <c r="B370" s="1" t="s">
        <v>155</v>
      </c>
      <c r="C370" s="1" t="s">
        <v>156</v>
      </c>
      <c r="D370">
        <v>15</v>
      </c>
      <c r="E370" s="1" t="s">
        <v>130</v>
      </c>
      <c r="F370" s="1" t="s">
        <v>131</v>
      </c>
      <c r="G370">
        <v>2.7449000000000001E-2</v>
      </c>
      <c r="H370">
        <v>3.2287999999999997E-2</v>
      </c>
      <c r="I370">
        <v>1199.2729999999999</v>
      </c>
      <c r="J370">
        <v>1638.2270000000001</v>
      </c>
      <c r="K370">
        <v>2237.8440000000001</v>
      </c>
      <c r="L370">
        <v>3056.93</v>
      </c>
      <c r="M370">
        <v>2.5489860000000002</v>
      </c>
      <c r="N370">
        <v>12747.39</v>
      </c>
      <c r="O370">
        <v>13121.36</v>
      </c>
      <c r="P370">
        <v>13506.31</v>
      </c>
      <c r="Q370">
        <v>13902.55</v>
      </c>
      <c r="R370">
        <v>1.090619</v>
      </c>
      <c r="S370">
        <v>342.2534</v>
      </c>
      <c r="T370">
        <v>303.1114</v>
      </c>
      <c r="U370">
        <v>268.44589999999999</v>
      </c>
      <c r="V370">
        <v>237.745</v>
      </c>
      <c r="W370">
        <v>0.69464619999999999</v>
      </c>
      <c r="X370">
        <v>11393.91</v>
      </c>
      <c r="Y370">
        <v>11070.8</v>
      </c>
      <c r="Z370">
        <v>10756.83</v>
      </c>
      <c r="AA370">
        <v>10451.790000000001</v>
      </c>
      <c r="AB370">
        <v>0.91731300000000005</v>
      </c>
      <c r="AD370">
        <v>10566.54</v>
      </c>
      <c r="AE370">
        <v>10902.97</v>
      </c>
      <c r="AF370">
        <v>11250.11</v>
      </c>
      <c r="AG370">
        <v>11608.32</v>
      </c>
      <c r="AH370">
        <v>1.098592</v>
      </c>
      <c r="BM370">
        <v>6.6511810000000002</v>
      </c>
      <c r="BN370">
        <v>6.5193599999999998</v>
      </c>
      <c r="BO370">
        <v>6.3901510000000004</v>
      </c>
      <c r="BP370">
        <v>6.2635040000000002</v>
      </c>
      <c r="BQ370">
        <v>0.94171300000000002</v>
      </c>
      <c r="BR370">
        <v>36873</v>
      </c>
      <c r="BS370">
        <v>17793</v>
      </c>
      <c r="BT370">
        <v>12440</v>
      </c>
      <c r="BU370">
        <v>5496</v>
      </c>
      <c r="BV370">
        <v>0.48254819999999998</v>
      </c>
      <c r="BW370">
        <v>0.44180069999999999</v>
      </c>
      <c r="BX370">
        <v>0.91555759999999997</v>
      </c>
      <c r="BY370">
        <v>25966.26</v>
      </c>
      <c r="BZ370">
        <v>26701.83</v>
      </c>
      <c r="CA370">
        <v>29883.66</v>
      </c>
      <c r="CB370">
        <v>30414.62</v>
      </c>
      <c r="CC370">
        <v>33950.160000000003</v>
      </c>
      <c r="CD370">
        <v>34675.629999999997</v>
      </c>
      <c r="CE370">
        <v>37433.14</v>
      </c>
      <c r="CF370">
        <v>38241.919999999998</v>
      </c>
      <c r="CG370">
        <v>0.97245230000000005</v>
      </c>
      <c r="CH370">
        <v>0.98254269999999999</v>
      </c>
      <c r="CI370">
        <v>0.97907869999999997</v>
      </c>
      <c r="CJ370">
        <v>0.97885080000000002</v>
      </c>
      <c r="DF370">
        <v>27708.78</v>
      </c>
      <c r="DG370">
        <v>109236.3</v>
      </c>
      <c r="DH370">
        <v>20556.830000000002</v>
      </c>
      <c r="DI370">
        <v>100104.4</v>
      </c>
      <c r="DJ370">
        <v>0.25365900000000002</v>
      </c>
      <c r="DK370">
        <v>0.20535390000000001</v>
      </c>
      <c r="DL370">
        <v>0.79174389999999994</v>
      </c>
      <c r="DM370">
        <v>4.6151999999999999E-2</v>
      </c>
      <c r="DN370">
        <v>80542.654269999999</v>
      </c>
      <c r="DO370">
        <v>123986.3848</v>
      </c>
      <c r="DP370">
        <v>0.64960890000000004</v>
      </c>
    </row>
    <row r="371" spans="1:120" x14ac:dyDescent="0.25">
      <c r="A371">
        <v>2011</v>
      </c>
      <c r="B371" s="1" t="s">
        <v>157</v>
      </c>
      <c r="C371" s="1" t="s">
        <v>158</v>
      </c>
      <c r="D371">
        <v>16</v>
      </c>
      <c r="E371" s="1" t="s">
        <v>130</v>
      </c>
      <c r="F371" s="1" t="s">
        <v>134</v>
      </c>
      <c r="G371">
        <v>3.3593999999999999E-2</v>
      </c>
      <c r="H371">
        <v>3.5767E-2</v>
      </c>
      <c r="I371">
        <v>492.71449999999999</v>
      </c>
      <c r="J371">
        <v>715.72630000000004</v>
      </c>
      <c r="K371">
        <v>1039.6769999999999</v>
      </c>
      <c r="L371">
        <v>1510.2550000000001</v>
      </c>
      <c r="M371">
        <v>3.065172</v>
      </c>
      <c r="N371">
        <v>4840.1980000000003</v>
      </c>
      <c r="O371">
        <v>5099.1059999999998</v>
      </c>
      <c r="P371">
        <v>5371.8639999999996</v>
      </c>
      <c r="Q371">
        <v>5659.2120000000004</v>
      </c>
      <c r="R371">
        <v>1.169211</v>
      </c>
      <c r="S371">
        <v>1531.2280000000001</v>
      </c>
      <c r="T371">
        <v>1366.67</v>
      </c>
      <c r="U371">
        <v>1219.797</v>
      </c>
      <c r="V371">
        <v>1088.7080000000001</v>
      </c>
      <c r="W371">
        <v>0.71100350000000001</v>
      </c>
      <c r="X371">
        <v>5953.835</v>
      </c>
      <c r="Y371">
        <v>6048.7330000000002</v>
      </c>
      <c r="Z371">
        <v>6145.1440000000002</v>
      </c>
      <c r="AA371">
        <v>6243.09</v>
      </c>
      <c r="AB371">
        <v>1.048583</v>
      </c>
      <c r="AC371">
        <v>5.0000000000000001E-3</v>
      </c>
      <c r="AD371">
        <v>5498.5990000000002</v>
      </c>
      <c r="AE371">
        <v>5889.4790000000003</v>
      </c>
      <c r="AF371">
        <v>6308.1480000000001</v>
      </c>
      <c r="AG371">
        <v>6756.5780000000004</v>
      </c>
      <c r="AH371">
        <v>1.228782</v>
      </c>
      <c r="BM371">
        <v>5.543107</v>
      </c>
      <c r="BN371">
        <v>5.7055119999999997</v>
      </c>
      <c r="BO371">
        <v>5.8726750000000001</v>
      </c>
      <c r="BP371">
        <v>6.0447360000000003</v>
      </c>
      <c r="BQ371">
        <v>1.0904959999999999</v>
      </c>
      <c r="BR371">
        <v>51364</v>
      </c>
      <c r="BS371">
        <v>17183</v>
      </c>
      <c r="BT371">
        <v>26302</v>
      </c>
      <c r="BU371">
        <v>8946</v>
      </c>
      <c r="BV371">
        <v>0.3345339</v>
      </c>
      <c r="BW371">
        <v>0.34012619999999999</v>
      </c>
      <c r="BX371">
        <v>1.0167170000000001</v>
      </c>
      <c r="BY371">
        <v>18646.77</v>
      </c>
      <c r="BZ371">
        <v>23855.1</v>
      </c>
      <c r="CA371">
        <v>21466.48</v>
      </c>
      <c r="CB371">
        <v>27012.81</v>
      </c>
      <c r="CC371">
        <v>24469.86</v>
      </c>
      <c r="CD371">
        <v>30754.17</v>
      </c>
      <c r="CE371">
        <v>26773.21</v>
      </c>
      <c r="CF371">
        <v>34067.61</v>
      </c>
      <c r="CG371">
        <v>0.78166789999999997</v>
      </c>
      <c r="CH371">
        <v>0.79467790000000005</v>
      </c>
      <c r="CI371">
        <v>0.79566009999999998</v>
      </c>
      <c r="CJ371">
        <v>0.78588469999999999</v>
      </c>
      <c r="DF371">
        <v>29226.89</v>
      </c>
      <c r="DG371">
        <v>92216.21</v>
      </c>
      <c r="DH371">
        <v>21866.080000000002</v>
      </c>
      <c r="DI371">
        <v>81026.13</v>
      </c>
      <c r="DJ371">
        <v>0.31693880000000002</v>
      </c>
      <c r="DK371">
        <v>0.26986450000000001</v>
      </c>
      <c r="DL371">
        <v>0.91308489999999998</v>
      </c>
      <c r="DM371">
        <v>5.5543000000000002E-2</v>
      </c>
      <c r="DN371">
        <v>66611.187640000004</v>
      </c>
      <c r="DO371">
        <v>81992.660629999998</v>
      </c>
      <c r="DP371">
        <v>0.81240429999999997</v>
      </c>
    </row>
    <row r="372" spans="1:120" x14ac:dyDescent="0.25">
      <c r="A372">
        <v>2011</v>
      </c>
      <c r="B372" s="1" t="s">
        <v>159</v>
      </c>
      <c r="C372" s="1" t="s">
        <v>160</v>
      </c>
      <c r="D372">
        <v>17</v>
      </c>
      <c r="E372" s="1" t="s">
        <v>161</v>
      </c>
      <c r="F372" s="1" t="s">
        <v>162</v>
      </c>
      <c r="G372">
        <v>3.5652000000000003E-2</v>
      </c>
      <c r="H372">
        <v>4.3182999999999999E-2</v>
      </c>
      <c r="I372">
        <v>298.8383</v>
      </c>
      <c r="J372">
        <v>534.99519999999995</v>
      </c>
      <c r="K372">
        <v>957.77530000000002</v>
      </c>
      <c r="L372">
        <v>1714.6569999999999</v>
      </c>
      <c r="M372">
        <v>5.737743</v>
      </c>
      <c r="N372">
        <v>3364.8029999999999</v>
      </c>
      <c r="O372">
        <v>4226.0870000000004</v>
      </c>
      <c r="P372">
        <v>5307.8320000000003</v>
      </c>
      <c r="Q372">
        <v>6666.47</v>
      </c>
      <c r="R372">
        <v>1.981236</v>
      </c>
      <c r="S372">
        <v>8280.8539999999994</v>
      </c>
      <c r="T372">
        <v>6252.0789999999997</v>
      </c>
      <c r="U372">
        <v>4720.3440000000001</v>
      </c>
      <c r="V372">
        <v>3563.8780000000002</v>
      </c>
      <c r="W372">
        <v>0.43037560000000002</v>
      </c>
      <c r="X372">
        <v>11602.17</v>
      </c>
      <c r="Y372">
        <v>10978.67</v>
      </c>
      <c r="Z372">
        <v>10388.68</v>
      </c>
      <c r="AA372">
        <v>9830.4</v>
      </c>
      <c r="AB372">
        <v>0.84728990000000004</v>
      </c>
      <c r="AC372">
        <v>-0.27629999999999999</v>
      </c>
      <c r="AD372">
        <v>9612.2129999999997</v>
      </c>
      <c r="AE372">
        <v>9732.3259999999991</v>
      </c>
      <c r="AF372">
        <v>9853.9410000000007</v>
      </c>
      <c r="AG372">
        <v>9977.0730000000003</v>
      </c>
      <c r="AH372">
        <v>1.0379579999999999</v>
      </c>
      <c r="BM372">
        <v>6.4382900000000003</v>
      </c>
      <c r="BN372">
        <v>6.3512709999999997</v>
      </c>
      <c r="BO372">
        <v>6.2654290000000001</v>
      </c>
      <c r="BP372">
        <v>6.1807470000000002</v>
      </c>
      <c r="BQ372">
        <v>0.95999829999999997</v>
      </c>
      <c r="BR372">
        <v>351464</v>
      </c>
      <c r="BS372">
        <v>190270</v>
      </c>
      <c r="BT372">
        <v>150761</v>
      </c>
      <c r="BU372">
        <v>65491</v>
      </c>
      <c r="BV372">
        <v>0.54136410000000001</v>
      </c>
      <c r="BW372">
        <v>0.43440279999999998</v>
      </c>
      <c r="BX372">
        <v>0.80242259999999999</v>
      </c>
      <c r="BY372">
        <v>25063.63</v>
      </c>
      <c r="BZ372">
        <v>30331.62</v>
      </c>
      <c r="CA372">
        <v>28670.28</v>
      </c>
      <c r="CB372">
        <v>34945.760000000002</v>
      </c>
      <c r="CC372">
        <v>32986.879999999997</v>
      </c>
      <c r="CD372">
        <v>40192.6</v>
      </c>
      <c r="CE372">
        <v>37123.56</v>
      </c>
      <c r="CF372">
        <v>44810.29</v>
      </c>
      <c r="CG372">
        <v>0.82632019999999995</v>
      </c>
      <c r="CH372">
        <v>0.8204224</v>
      </c>
      <c r="CI372">
        <v>0.82072029999999996</v>
      </c>
      <c r="CJ372">
        <v>0.82846059999999999</v>
      </c>
      <c r="DF372">
        <v>25460.84</v>
      </c>
      <c r="DG372">
        <v>114356.6</v>
      </c>
      <c r="DH372">
        <v>19061.28</v>
      </c>
      <c r="DI372">
        <v>102400.2</v>
      </c>
      <c r="DJ372">
        <v>0.22264419999999999</v>
      </c>
      <c r="DK372">
        <v>0.186145</v>
      </c>
      <c r="DL372">
        <v>0.87634190000000001</v>
      </c>
      <c r="DM372">
        <v>2.0676E-2</v>
      </c>
      <c r="DN372">
        <v>81303.511540000007</v>
      </c>
      <c r="DO372">
        <v>127186.442</v>
      </c>
      <c r="DP372">
        <v>0.63924669999999995</v>
      </c>
    </row>
    <row r="373" spans="1:120" x14ac:dyDescent="0.25">
      <c r="A373">
        <v>2011</v>
      </c>
      <c r="B373" s="1" t="s">
        <v>163</v>
      </c>
      <c r="C373" s="1" t="s">
        <v>164</v>
      </c>
      <c r="D373">
        <v>18</v>
      </c>
      <c r="E373" s="1" t="s">
        <v>161</v>
      </c>
      <c r="F373" s="1" t="s">
        <v>162</v>
      </c>
      <c r="G373">
        <v>3.3702000000000003E-2</v>
      </c>
      <c r="H373">
        <v>3.9690999999999997E-2</v>
      </c>
      <c r="I373">
        <v>320.94600000000003</v>
      </c>
      <c r="J373">
        <v>502.77440000000001</v>
      </c>
      <c r="K373">
        <v>787.6155</v>
      </c>
      <c r="L373">
        <v>1233.83</v>
      </c>
      <c r="M373">
        <v>3.844354</v>
      </c>
      <c r="N373">
        <v>6395.42</v>
      </c>
      <c r="O373">
        <v>7105.9179999999997</v>
      </c>
      <c r="P373">
        <v>7895.35</v>
      </c>
      <c r="Q373">
        <v>8772.4830000000002</v>
      </c>
      <c r="R373">
        <v>1.3716820000000001</v>
      </c>
      <c r="S373">
        <v>3549.05</v>
      </c>
      <c r="T373">
        <v>3147.7779999999998</v>
      </c>
      <c r="U373">
        <v>2791.875</v>
      </c>
      <c r="V373">
        <v>2476.2130000000002</v>
      </c>
      <c r="W373">
        <v>0.69771170000000005</v>
      </c>
      <c r="X373">
        <v>9059.402</v>
      </c>
      <c r="Y373">
        <v>9451.0990000000002</v>
      </c>
      <c r="Z373">
        <v>9859.7289999999994</v>
      </c>
      <c r="AA373">
        <v>10286.030000000001</v>
      </c>
      <c r="AB373">
        <v>1.1353979999999999</v>
      </c>
      <c r="AC373">
        <v>0.44550000000000001</v>
      </c>
      <c r="AD373">
        <v>6723.2039999999997</v>
      </c>
      <c r="AE373">
        <v>7580.41</v>
      </c>
      <c r="AF373">
        <v>8546.9069999999992</v>
      </c>
      <c r="AG373">
        <v>9636.6329999999998</v>
      </c>
      <c r="AH373">
        <v>1.4333389999999999</v>
      </c>
      <c r="BM373">
        <v>4.867229</v>
      </c>
      <c r="BN373">
        <v>5.1888069999999997</v>
      </c>
      <c r="BO373">
        <v>5.5316320000000001</v>
      </c>
      <c r="BP373">
        <v>5.8971080000000002</v>
      </c>
      <c r="BQ373">
        <v>1.211595</v>
      </c>
      <c r="BR373">
        <v>181794</v>
      </c>
      <c r="BS373">
        <v>78560</v>
      </c>
      <c r="BT373">
        <v>85104</v>
      </c>
      <c r="BU373">
        <v>31860</v>
      </c>
      <c r="BV373">
        <v>0.43213750000000001</v>
      </c>
      <c r="BW373">
        <v>0.37436550000000002</v>
      </c>
      <c r="BX373">
        <v>0.8663111</v>
      </c>
      <c r="BY373">
        <v>22471.89</v>
      </c>
      <c r="BZ373">
        <v>25749.33</v>
      </c>
      <c r="CA373">
        <v>25787.47</v>
      </c>
      <c r="CB373">
        <v>29610.13</v>
      </c>
      <c r="CC373">
        <v>29579.02</v>
      </c>
      <c r="CD373">
        <v>33868.550000000003</v>
      </c>
      <c r="CE373">
        <v>33067.93</v>
      </c>
      <c r="CF373">
        <v>37685.67</v>
      </c>
      <c r="CG373">
        <v>0.87271759999999998</v>
      </c>
      <c r="CH373">
        <v>0.87090029999999996</v>
      </c>
      <c r="CI373">
        <v>0.8733476</v>
      </c>
      <c r="CJ373">
        <v>0.877467</v>
      </c>
      <c r="DF373">
        <v>25114.639999999999</v>
      </c>
      <c r="DG373">
        <v>93747.63</v>
      </c>
      <c r="DH373">
        <v>18971.84</v>
      </c>
      <c r="DI373">
        <v>83400.990000000005</v>
      </c>
      <c r="DJ373">
        <v>0.26789629999999998</v>
      </c>
      <c r="DK373">
        <v>0.2274774</v>
      </c>
      <c r="DL373">
        <v>0.86484209999999995</v>
      </c>
      <c r="DM373">
        <v>2.1576999999999999E-2</v>
      </c>
      <c r="DN373">
        <v>65527.534070000002</v>
      </c>
      <c r="DO373">
        <v>99836.835519999993</v>
      </c>
      <c r="DP373">
        <v>0.65634630000000005</v>
      </c>
    </row>
    <row r="374" spans="1:120" x14ac:dyDescent="0.25">
      <c r="A374">
        <v>2011</v>
      </c>
      <c r="B374" s="1" t="s">
        <v>165</v>
      </c>
      <c r="C374" s="1" t="s">
        <v>166</v>
      </c>
      <c r="D374">
        <v>19</v>
      </c>
      <c r="E374" s="1" t="s">
        <v>161</v>
      </c>
      <c r="F374" s="1" t="s">
        <v>167</v>
      </c>
      <c r="G374">
        <v>3.8823999999999997E-2</v>
      </c>
      <c r="H374">
        <v>4.5794000000000001E-2</v>
      </c>
      <c r="I374">
        <v>429.0847</v>
      </c>
      <c r="J374">
        <v>695.85720000000003</v>
      </c>
      <c r="K374">
        <v>1128.489</v>
      </c>
      <c r="L374">
        <v>1830.097</v>
      </c>
      <c r="M374">
        <v>4.2651190000000003</v>
      </c>
      <c r="N374">
        <v>4552.0950000000003</v>
      </c>
      <c r="O374">
        <v>5140.8900000000003</v>
      </c>
      <c r="P374">
        <v>5805.8440000000001</v>
      </c>
      <c r="Q374">
        <v>6556.8069999999998</v>
      </c>
      <c r="R374">
        <v>1.440393</v>
      </c>
      <c r="S374">
        <v>6148.3289999999997</v>
      </c>
      <c r="T374">
        <v>5184.4319999999998</v>
      </c>
      <c r="U374">
        <v>4371.6499999999996</v>
      </c>
      <c r="V374">
        <v>3686.29</v>
      </c>
      <c r="W374">
        <v>0.59955970000000003</v>
      </c>
      <c r="X374">
        <v>10521.5</v>
      </c>
      <c r="Y374">
        <v>10227.43</v>
      </c>
      <c r="Z374">
        <v>9941.58</v>
      </c>
      <c r="AA374">
        <v>9663.7170000000006</v>
      </c>
      <c r="AB374">
        <v>0.91847290000000004</v>
      </c>
      <c r="AC374">
        <v>-0.1804</v>
      </c>
      <c r="AD374">
        <v>7713.8310000000001</v>
      </c>
      <c r="AE374">
        <v>8240.3050000000003</v>
      </c>
      <c r="AF374">
        <v>8802.7109999999993</v>
      </c>
      <c r="AG374">
        <v>9403.5020000000004</v>
      </c>
      <c r="AH374">
        <v>1.219044</v>
      </c>
      <c r="BM374">
        <v>6.4860069999999999</v>
      </c>
      <c r="BN374">
        <v>6.6704109999999996</v>
      </c>
      <c r="BO374">
        <v>6.8600570000000003</v>
      </c>
      <c r="BP374">
        <v>7.0550949999999997</v>
      </c>
      <c r="BQ374">
        <v>1.0877410000000001</v>
      </c>
      <c r="BR374">
        <v>82483</v>
      </c>
      <c r="BS374">
        <v>40470</v>
      </c>
      <c r="BT374">
        <v>34826</v>
      </c>
      <c r="BU374">
        <v>16503</v>
      </c>
      <c r="BV374">
        <v>0.49064659999999999</v>
      </c>
      <c r="BW374">
        <v>0.47387010000000002</v>
      </c>
      <c r="BX374">
        <v>0.96580739999999998</v>
      </c>
      <c r="BY374">
        <v>24457.93</v>
      </c>
      <c r="BZ374">
        <v>25976.75</v>
      </c>
      <c r="CA374">
        <v>27642.82</v>
      </c>
      <c r="CB374">
        <v>29307.95</v>
      </c>
      <c r="CC374">
        <v>31096.68</v>
      </c>
      <c r="CD374">
        <v>33262.21</v>
      </c>
      <c r="CE374">
        <v>34200.769999999997</v>
      </c>
      <c r="CF374">
        <v>36741</v>
      </c>
      <c r="CG374">
        <v>0.94153140000000002</v>
      </c>
      <c r="CH374">
        <v>0.94318519999999995</v>
      </c>
      <c r="CI374">
        <v>0.93489520000000004</v>
      </c>
      <c r="CJ374">
        <v>0.93086120000000006</v>
      </c>
      <c r="DF374">
        <v>26987.65</v>
      </c>
      <c r="DG374">
        <v>96701.22</v>
      </c>
      <c r="DH374">
        <v>18997.46</v>
      </c>
      <c r="DI374">
        <v>87152.639999999999</v>
      </c>
      <c r="DJ374">
        <v>0.27908280000000002</v>
      </c>
      <c r="DK374">
        <v>0.21797920000000001</v>
      </c>
      <c r="DL374">
        <v>0.87358420000000003</v>
      </c>
      <c r="DM374">
        <v>6.1399999999999996E-4</v>
      </c>
      <c r="DN374">
        <v>74373.979269999996</v>
      </c>
      <c r="DO374">
        <v>91373.223599999998</v>
      </c>
      <c r="DP374">
        <v>0.81395819999999997</v>
      </c>
    </row>
    <row r="375" spans="1:120" x14ac:dyDescent="0.25">
      <c r="A375">
        <v>2011</v>
      </c>
      <c r="B375" s="1" t="s">
        <v>168</v>
      </c>
      <c r="C375" s="1" t="s">
        <v>169</v>
      </c>
      <c r="D375">
        <v>20</v>
      </c>
      <c r="E375" s="1" t="s">
        <v>161</v>
      </c>
      <c r="F375" s="1" t="s">
        <v>167</v>
      </c>
      <c r="G375">
        <v>3.8797999999999999E-2</v>
      </c>
      <c r="H375">
        <v>4.2902999999999997E-2</v>
      </c>
      <c r="I375">
        <v>542.82069999999999</v>
      </c>
      <c r="J375">
        <v>838.48919999999998</v>
      </c>
      <c r="K375">
        <v>1295.2049999999999</v>
      </c>
      <c r="L375">
        <v>2000.69</v>
      </c>
      <c r="M375">
        <v>3.6857289999999998</v>
      </c>
      <c r="N375">
        <v>5285.7269999999999</v>
      </c>
      <c r="O375">
        <v>6042.8779999999997</v>
      </c>
      <c r="P375">
        <v>6908.4880000000003</v>
      </c>
      <c r="Q375">
        <v>7898.0919999999996</v>
      </c>
      <c r="R375">
        <v>1.4942299999999999</v>
      </c>
      <c r="S375">
        <v>4075.7530000000002</v>
      </c>
      <c r="T375">
        <v>3279.8290000000002</v>
      </c>
      <c r="U375">
        <v>2639.3359999999998</v>
      </c>
      <c r="V375">
        <v>2123.92</v>
      </c>
      <c r="W375">
        <v>0.52111099999999999</v>
      </c>
      <c r="X375">
        <v>9295.32</v>
      </c>
      <c r="Y375">
        <v>9221.4760000000006</v>
      </c>
      <c r="Z375">
        <v>9148.2189999999991</v>
      </c>
      <c r="AA375">
        <v>9075.5429999999997</v>
      </c>
      <c r="AB375">
        <v>0.97635609999999995</v>
      </c>
      <c r="AC375">
        <v>-7.6399999999999996E-2</v>
      </c>
      <c r="AD375">
        <v>7707.1509999999998</v>
      </c>
      <c r="AE375">
        <v>8300.1380000000008</v>
      </c>
      <c r="AF375">
        <v>8938.7489999999998</v>
      </c>
      <c r="AG375">
        <v>9626.4940000000006</v>
      </c>
      <c r="AH375">
        <v>1.249034</v>
      </c>
      <c r="BM375">
        <v>6.8791770000000003</v>
      </c>
      <c r="BN375">
        <v>7.0237299999999996</v>
      </c>
      <c r="BO375">
        <v>7.1713209999999998</v>
      </c>
      <c r="BP375">
        <v>7.3220130000000001</v>
      </c>
      <c r="BQ375">
        <v>1.064373</v>
      </c>
      <c r="BR375">
        <v>87878</v>
      </c>
      <c r="BS375">
        <v>38309</v>
      </c>
      <c r="BT375">
        <v>40806</v>
      </c>
      <c r="BU375">
        <v>15041</v>
      </c>
      <c r="BV375">
        <v>0.43593389999999999</v>
      </c>
      <c r="BW375">
        <v>0.36859769999999997</v>
      </c>
      <c r="BX375">
        <v>0.84553579999999995</v>
      </c>
      <c r="BY375">
        <v>21473.77</v>
      </c>
      <c r="BZ375">
        <v>25706.42</v>
      </c>
      <c r="CA375">
        <v>24236.84</v>
      </c>
      <c r="CB375">
        <v>29168.3</v>
      </c>
      <c r="CC375">
        <v>27629.7</v>
      </c>
      <c r="CD375">
        <v>33080.44</v>
      </c>
      <c r="CE375">
        <v>30410.77</v>
      </c>
      <c r="CF375">
        <v>36528.449999999997</v>
      </c>
      <c r="CG375">
        <v>0.8353467</v>
      </c>
      <c r="CH375">
        <v>0.83093070000000002</v>
      </c>
      <c r="CI375">
        <v>0.83522770000000002</v>
      </c>
      <c r="CJ375">
        <v>0.83252269999999995</v>
      </c>
      <c r="DF375">
        <v>26702.52</v>
      </c>
      <c r="DG375">
        <v>95905.279999999999</v>
      </c>
      <c r="DH375">
        <v>19331</v>
      </c>
      <c r="DI375">
        <v>86194.78</v>
      </c>
      <c r="DJ375">
        <v>0.27842600000000001</v>
      </c>
      <c r="DK375">
        <v>0.2242711</v>
      </c>
      <c r="DL375">
        <v>0.88671809999999995</v>
      </c>
      <c r="DM375">
        <v>9.6200000000000001E-3</v>
      </c>
      <c r="DN375">
        <v>69402.23388</v>
      </c>
      <c r="DO375">
        <v>98507.883719999998</v>
      </c>
      <c r="DP375">
        <v>0.70453480000000002</v>
      </c>
    </row>
    <row r="376" spans="1:120" x14ac:dyDescent="0.25">
      <c r="A376">
        <v>2011</v>
      </c>
      <c r="B376" s="1" t="s">
        <v>170</v>
      </c>
      <c r="C376" s="1" t="s">
        <v>171</v>
      </c>
      <c r="D376">
        <v>21</v>
      </c>
      <c r="E376" s="1" t="s">
        <v>126</v>
      </c>
      <c r="F376" s="1" t="s">
        <v>127</v>
      </c>
      <c r="G376">
        <v>3.9732000000000003E-2</v>
      </c>
      <c r="H376">
        <v>4.4644000000000003E-2</v>
      </c>
      <c r="I376">
        <v>732.64509999999996</v>
      </c>
      <c r="J376">
        <v>1011.2190000000001</v>
      </c>
      <c r="K376">
        <v>1395.7149999999999</v>
      </c>
      <c r="L376">
        <v>1926.4079999999999</v>
      </c>
      <c r="M376">
        <v>2.6293880000000001</v>
      </c>
      <c r="N376">
        <v>4674.4759999999997</v>
      </c>
      <c r="O376">
        <v>5160.12</v>
      </c>
      <c r="P376">
        <v>5696.2190000000001</v>
      </c>
      <c r="Q376">
        <v>6288.0150000000003</v>
      </c>
      <c r="R376">
        <v>1.345181</v>
      </c>
      <c r="S376">
        <v>4481.6930000000002</v>
      </c>
      <c r="T376">
        <v>3517.0340000000001</v>
      </c>
      <c r="U376">
        <v>2760.0120000000002</v>
      </c>
      <c r="V376">
        <v>2165.9340000000002</v>
      </c>
      <c r="W376">
        <v>0.48328480000000001</v>
      </c>
      <c r="X376">
        <v>7953.8680000000004</v>
      </c>
      <c r="Y376">
        <v>8031.5309999999999</v>
      </c>
      <c r="Z376">
        <v>8109.9539999999997</v>
      </c>
      <c r="AA376">
        <v>8189.1409999999996</v>
      </c>
      <c r="AB376">
        <v>1.0295799999999999</v>
      </c>
      <c r="AC376">
        <v>0.2356</v>
      </c>
      <c r="AD376">
        <v>7114.6610000000001</v>
      </c>
      <c r="AE376">
        <v>7709.92</v>
      </c>
      <c r="AF376">
        <v>8354.9840000000004</v>
      </c>
      <c r="AG376">
        <v>9054.0169999999998</v>
      </c>
      <c r="AH376">
        <v>1.272586</v>
      </c>
      <c r="BM376">
        <v>5.9005989999999997</v>
      </c>
      <c r="BN376">
        <v>6.0613760000000001</v>
      </c>
      <c r="BO376">
        <v>6.226534</v>
      </c>
      <c r="BP376">
        <v>6.3961920000000001</v>
      </c>
      <c r="BQ376">
        <v>1.08399</v>
      </c>
      <c r="BR376">
        <v>116362</v>
      </c>
      <c r="BS376">
        <v>46881</v>
      </c>
      <c r="BT376">
        <v>61544</v>
      </c>
      <c r="BU376">
        <v>19582</v>
      </c>
      <c r="BV376">
        <v>0.40288930000000001</v>
      </c>
      <c r="BW376">
        <v>0.31817889999999999</v>
      </c>
      <c r="BX376">
        <v>0.78974279999999997</v>
      </c>
      <c r="BY376">
        <v>22263.94</v>
      </c>
      <c r="BZ376">
        <v>25961.68</v>
      </c>
      <c r="CA376">
        <v>25911.96</v>
      </c>
      <c r="CB376">
        <v>30433</v>
      </c>
      <c r="CC376">
        <v>29868.2</v>
      </c>
      <c r="CD376">
        <v>35272.17</v>
      </c>
      <c r="CE376">
        <v>33771.300000000003</v>
      </c>
      <c r="CF376">
        <v>39674.43</v>
      </c>
      <c r="CG376">
        <v>0.85756940000000004</v>
      </c>
      <c r="CH376">
        <v>0.85144260000000005</v>
      </c>
      <c r="CI376">
        <v>0.84679230000000005</v>
      </c>
      <c r="CJ376">
        <v>0.85121080000000005</v>
      </c>
      <c r="DF376">
        <v>22200.12</v>
      </c>
      <c r="DG376">
        <v>93347.67</v>
      </c>
      <c r="DH376">
        <v>16876.68</v>
      </c>
      <c r="DI376">
        <v>83583.429999999993</v>
      </c>
      <c r="DJ376">
        <v>0.2378219</v>
      </c>
      <c r="DK376">
        <v>0.20191419999999999</v>
      </c>
      <c r="DL376">
        <v>0.88108600000000004</v>
      </c>
      <c r="DM376">
        <v>0</v>
      </c>
      <c r="DN376">
        <v>61580.822289999996</v>
      </c>
      <c r="DO376">
        <v>109876.0292</v>
      </c>
      <c r="DP376">
        <v>0.56045730000000005</v>
      </c>
    </row>
    <row r="377" spans="1:120" x14ac:dyDescent="0.25">
      <c r="A377">
        <v>2011</v>
      </c>
      <c r="B377" s="1" t="s">
        <v>172</v>
      </c>
      <c r="C377" s="1" t="s">
        <v>173</v>
      </c>
      <c r="D377">
        <v>22</v>
      </c>
      <c r="E377" s="1" t="s">
        <v>126</v>
      </c>
      <c r="F377" s="1" t="s">
        <v>137</v>
      </c>
      <c r="G377">
        <v>3.5659999999999997E-2</v>
      </c>
      <c r="H377">
        <v>4.6151999999999999E-2</v>
      </c>
      <c r="I377">
        <v>991.66740000000004</v>
      </c>
      <c r="J377">
        <v>1273.373</v>
      </c>
      <c r="K377">
        <v>1635.1030000000001</v>
      </c>
      <c r="L377">
        <v>2099.5909999999999</v>
      </c>
      <c r="M377">
        <v>2.1172330000000001</v>
      </c>
      <c r="N377">
        <v>5311.1679999999997</v>
      </c>
      <c r="O377">
        <v>5375.9309999999996</v>
      </c>
      <c r="P377">
        <v>5441.4830000000002</v>
      </c>
      <c r="Q377">
        <v>5507.8360000000002</v>
      </c>
      <c r="R377">
        <v>1.037029</v>
      </c>
      <c r="S377">
        <v>3562.5859999999998</v>
      </c>
      <c r="T377">
        <v>3488.7750000000001</v>
      </c>
      <c r="U377">
        <v>3416.4929999999999</v>
      </c>
      <c r="V377">
        <v>3345.7089999999998</v>
      </c>
      <c r="W377">
        <v>0.93912370000000001</v>
      </c>
      <c r="X377">
        <v>8362.9609999999993</v>
      </c>
      <c r="Y377">
        <v>8488.6119999999992</v>
      </c>
      <c r="Z377">
        <v>8616.152</v>
      </c>
      <c r="AA377">
        <v>8745.607</v>
      </c>
      <c r="AB377">
        <v>1.045755</v>
      </c>
      <c r="AC377">
        <v>0.32219999999999999</v>
      </c>
      <c r="AD377">
        <v>8840.5660000000007</v>
      </c>
      <c r="AE377">
        <v>9167.8520000000008</v>
      </c>
      <c r="AF377">
        <v>9507.2520000000004</v>
      </c>
      <c r="AG377">
        <v>9859.2180000000008</v>
      </c>
      <c r="AH377">
        <v>1.1152249999999999</v>
      </c>
      <c r="BM377">
        <v>7.1412269999999998</v>
      </c>
      <c r="BN377">
        <v>7.1376840000000001</v>
      </c>
      <c r="BO377">
        <v>7.1341429999999999</v>
      </c>
      <c r="BP377">
        <v>7.1306039999999999</v>
      </c>
      <c r="BQ377">
        <v>0.99851239999999997</v>
      </c>
      <c r="BR377">
        <v>144512</v>
      </c>
      <c r="BS377">
        <v>75533</v>
      </c>
      <c r="BT377">
        <v>68789</v>
      </c>
      <c r="BU377">
        <v>34015</v>
      </c>
      <c r="BV377">
        <v>0.52267629999999998</v>
      </c>
      <c r="BW377">
        <v>0.49448310000000001</v>
      </c>
      <c r="BX377">
        <v>0.94606000000000001</v>
      </c>
      <c r="BY377">
        <v>23248.240000000002</v>
      </c>
      <c r="BZ377">
        <v>27389.51</v>
      </c>
      <c r="CA377">
        <v>26865.759999999998</v>
      </c>
      <c r="CB377">
        <v>31934.89</v>
      </c>
      <c r="CC377">
        <v>31319.57</v>
      </c>
      <c r="CD377">
        <v>37102.83</v>
      </c>
      <c r="CE377">
        <v>35398.85</v>
      </c>
      <c r="CF377">
        <v>41786.9</v>
      </c>
      <c r="CG377">
        <v>0.84880109999999998</v>
      </c>
      <c r="CH377">
        <v>0.84126679999999998</v>
      </c>
      <c r="CI377">
        <v>0.84412889999999996</v>
      </c>
      <c r="CJ377">
        <v>0.84712779999999999</v>
      </c>
      <c r="DF377">
        <v>21980.89</v>
      </c>
      <c r="DG377">
        <v>92407.16</v>
      </c>
      <c r="DH377">
        <v>16743.490000000002</v>
      </c>
      <c r="DI377">
        <v>80875.13</v>
      </c>
      <c r="DJ377">
        <v>0.2378699</v>
      </c>
      <c r="DK377">
        <v>0.20702899999999999</v>
      </c>
      <c r="DL377">
        <v>0.80508349999999995</v>
      </c>
      <c r="DM377">
        <v>4.1959999999999997E-2</v>
      </c>
      <c r="DN377">
        <v>57289.568030000002</v>
      </c>
      <c r="DO377">
        <v>113383.07580000001</v>
      </c>
      <c r="DP377">
        <v>0.50527440000000001</v>
      </c>
    </row>
    <row r="378" spans="1:120" x14ac:dyDescent="0.25">
      <c r="A378">
        <v>2011</v>
      </c>
      <c r="B378" s="1" t="s">
        <v>174</v>
      </c>
      <c r="C378" s="1" t="s">
        <v>175</v>
      </c>
      <c r="D378">
        <v>23</v>
      </c>
      <c r="E378" s="1" t="s">
        <v>144</v>
      </c>
      <c r="F378" s="1" t="s">
        <v>145</v>
      </c>
      <c r="G378">
        <v>4.6691000000000003E-2</v>
      </c>
      <c r="H378">
        <v>4.6195E-2</v>
      </c>
      <c r="I378">
        <v>755.36760000000004</v>
      </c>
      <c r="J378">
        <v>1075.52</v>
      </c>
      <c r="K378">
        <v>1531.366</v>
      </c>
      <c r="L378">
        <v>2180.4160000000002</v>
      </c>
      <c r="M378">
        <v>2.8865620000000001</v>
      </c>
      <c r="N378">
        <v>3977.3890000000001</v>
      </c>
      <c r="O378">
        <v>4823.21</v>
      </c>
      <c r="P378">
        <v>5848.9</v>
      </c>
      <c r="Q378">
        <v>7092.7110000000002</v>
      </c>
      <c r="R378">
        <v>1.783258</v>
      </c>
      <c r="S378">
        <v>6278.0770000000002</v>
      </c>
      <c r="T378">
        <v>5409.5339999999997</v>
      </c>
      <c r="U378">
        <v>4661.1509999999998</v>
      </c>
      <c r="V378">
        <v>4016.3029999999999</v>
      </c>
      <c r="W378">
        <v>0.63973460000000004</v>
      </c>
      <c r="X378">
        <v>11249.33</v>
      </c>
      <c r="Y378">
        <v>11241.81</v>
      </c>
      <c r="Z378">
        <v>11234.3</v>
      </c>
      <c r="AA378">
        <v>11226.79</v>
      </c>
      <c r="AB378">
        <v>0.99799590000000005</v>
      </c>
      <c r="AC378">
        <v>8.48E-2</v>
      </c>
      <c r="AD378">
        <v>10970.27</v>
      </c>
      <c r="AE378">
        <v>11272.65</v>
      </c>
      <c r="AF378">
        <v>11583.38</v>
      </c>
      <c r="AG378">
        <v>11902.67</v>
      </c>
      <c r="AH378">
        <v>1.084994</v>
      </c>
      <c r="BM378">
        <v>7.5600370000000003</v>
      </c>
      <c r="BN378">
        <v>7.771833</v>
      </c>
      <c r="BO378">
        <v>7.9895630000000004</v>
      </c>
      <c r="BP378">
        <v>8.2133920000000007</v>
      </c>
      <c r="BQ378">
        <v>1.086422</v>
      </c>
      <c r="BR378">
        <v>28160</v>
      </c>
      <c r="BS378">
        <v>11293</v>
      </c>
      <c r="BT378">
        <v>11835</v>
      </c>
      <c r="BU378">
        <v>4007</v>
      </c>
      <c r="BV378">
        <v>0.40102979999999999</v>
      </c>
      <c r="BW378">
        <v>0.33857199999999998</v>
      </c>
      <c r="BX378">
        <v>0.84425649999999997</v>
      </c>
      <c r="BY378">
        <v>22909.31</v>
      </c>
      <c r="BZ378">
        <v>25288.560000000001</v>
      </c>
      <c r="CA378">
        <v>25859.23</v>
      </c>
      <c r="CB378">
        <v>28879.93</v>
      </c>
      <c r="CC378">
        <v>29250.38</v>
      </c>
      <c r="CD378">
        <v>32870.17</v>
      </c>
      <c r="CE378">
        <v>32755.34</v>
      </c>
      <c r="CF378">
        <v>36441.56</v>
      </c>
      <c r="CG378">
        <v>0.90591569999999999</v>
      </c>
      <c r="CH378">
        <v>0.8954048</v>
      </c>
      <c r="CI378">
        <v>0.88987620000000001</v>
      </c>
      <c r="CJ378">
        <v>0.89884569999999997</v>
      </c>
      <c r="DF378">
        <v>25700.16</v>
      </c>
      <c r="DG378">
        <v>92652</v>
      </c>
      <c r="DH378">
        <v>18894.73</v>
      </c>
      <c r="DI378">
        <v>82454.34</v>
      </c>
      <c r="DJ378">
        <v>0.27738370000000001</v>
      </c>
      <c r="DK378">
        <v>0.22915389999999999</v>
      </c>
      <c r="DL378">
        <v>0.87945850000000003</v>
      </c>
      <c r="DM378">
        <v>0</v>
      </c>
      <c r="DN378">
        <v>67306.756410000002</v>
      </c>
      <c r="DO378">
        <v>67730.058250000002</v>
      </c>
      <c r="DP378">
        <v>0.99375020000000003</v>
      </c>
    </row>
    <row r="379" spans="1:120" x14ac:dyDescent="0.25">
      <c r="A379">
        <v>2011</v>
      </c>
      <c r="B379" s="1" t="s">
        <v>176</v>
      </c>
      <c r="C379" s="1" t="s">
        <v>177</v>
      </c>
      <c r="D379">
        <v>24</v>
      </c>
      <c r="E379" s="1" t="s">
        <v>126</v>
      </c>
      <c r="F379" s="1" t="s">
        <v>148</v>
      </c>
      <c r="G379">
        <v>3.6698000000000001E-2</v>
      </c>
      <c r="H379">
        <v>3.9280000000000002E-2</v>
      </c>
      <c r="I379">
        <v>783.0883</v>
      </c>
      <c r="J379">
        <v>1187.2860000000001</v>
      </c>
      <c r="K379">
        <v>1800.1130000000001</v>
      </c>
      <c r="L379">
        <v>2729.2559999999999</v>
      </c>
      <c r="M379">
        <v>3.4852470000000002</v>
      </c>
      <c r="N379">
        <v>5787.8019999999997</v>
      </c>
      <c r="O379">
        <v>7369.1130000000003</v>
      </c>
      <c r="P379">
        <v>9382.4639999999999</v>
      </c>
      <c r="Q379">
        <v>11945.89</v>
      </c>
      <c r="R379">
        <v>2.063977</v>
      </c>
      <c r="S379">
        <v>7853.3010000000004</v>
      </c>
      <c r="T379">
        <v>5294.6390000000001</v>
      </c>
      <c r="U379">
        <v>3569.607</v>
      </c>
      <c r="V379">
        <v>2406.6030000000001</v>
      </c>
      <c r="W379">
        <v>0.30644470000000001</v>
      </c>
      <c r="X379">
        <v>12369.03</v>
      </c>
      <c r="Y379">
        <v>12121.3</v>
      </c>
      <c r="Z379">
        <v>11878.52</v>
      </c>
      <c r="AA379">
        <v>11640.61</v>
      </c>
      <c r="AB379">
        <v>0.94110899999999997</v>
      </c>
      <c r="AC379">
        <v>-0.1168</v>
      </c>
      <c r="AD379">
        <v>11405.52</v>
      </c>
      <c r="AE379">
        <v>11891.72</v>
      </c>
      <c r="AF379">
        <v>12398.64</v>
      </c>
      <c r="AG379">
        <v>12927.18</v>
      </c>
      <c r="AH379">
        <v>1.1334150000000001</v>
      </c>
      <c r="BM379">
        <v>6.9514019999999999</v>
      </c>
      <c r="BN379">
        <v>7.0820990000000004</v>
      </c>
      <c r="BO379">
        <v>7.2152539999999998</v>
      </c>
      <c r="BP379">
        <v>7.3509130000000003</v>
      </c>
      <c r="BQ379">
        <v>1.057472</v>
      </c>
      <c r="BR379">
        <v>151326</v>
      </c>
      <c r="BS379">
        <v>74227</v>
      </c>
      <c r="BT379">
        <v>48157</v>
      </c>
      <c r="BU379">
        <v>19672</v>
      </c>
      <c r="BV379">
        <v>0.49051060000000002</v>
      </c>
      <c r="BW379">
        <v>0.4084972</v>
      </c>
      <c r="BX379">
        <v>0.83279999999999998</v>
      </c>
      <c r="BY379">
        <v>28405.01</v>
      </c>
      <c r="BZ379">
        <v>32951.89</v>
      </c>
      <c r="CA379">
        <v>33271.360000000001</v>
      </c>
      <c r="CB379">
        <v>38296.089999999997</v>
      </c>
      <c r="CC379">
        <v>38278.589999999997</v>
      </c>
      <c r="CD379">
        <v>44536.57</v>
      </c>
      <c r="CE379">
        <v>43086.33</v>
      </c>
      <c r="CF379">
        <v>49813.25</v>
      </c>
      <c r="CG379">
        <v>0.86201459999999996</v>
      </c>
      <c r="CH379">
        <v>0.86879249999999997</v>
      </c>
      <c r="CI379">
        <v>0.85948690000000005</v>
      </c>
      <c r="CJ379">
        <v>0.86495719999999998</v>
      </c>
      <c r="DF379">
        <v>26685.29</v>
      </c>
      <c r="DG379">
        <v>129668.1</v>
      </c>
      <c r="DH379">
        <v>17382.13</v>
      </c>
      <c r="DI379">
        <v>118971.3</v>
      </c>
      <c r="DJ379">
        <v>0.2057968</v>
      </c>
      <c r="DK379">
        <v>0.1461036</v>
      </c>
      <c r="DL379">
        <v>0.84721550000000001</v>
      </c>
      <c r="DM379">
        <v>1.7004999999999999E-2</v>
      </c>
      <c r="DN379">
        <v>103041.96829999999</v>
      </c>
      <c r="DO379">
        <v>153829.5852</v>
      </c>
      <c r="DP379">
        <v>0.66984489999999997</v>
      </c>
    </row>
    <row r="380" spans="1:120" x14ac:dyDescent="0.25">
      <c r="A380">
        <v>2011</v>
      </c>
      <c r="B380" s="1" t="s">
        <v>178</v>
      </c>
      <c r="C380" s="1" t="s">
        <v>179</v>
      </c>
      <c r="D380">
        <v>25</v>
      </c>
      <c r="E380" s="1" t="s">
        <v>144</v>
      </c>
      <c r="F380" s="1" t="s">
        <v>145</v>
      </c>
      <c r="G380">
        <v>3.1213000000000001E-2</v>
      </c>
      <c r="H380">
        <v>3.6355999999999999E-2</v>
      </c>
      <c r="I380">
        <v>562.81140000000005</v>
      </c>
      <c r="J380">
        <v>895.99390000000005</v>
      </c>
      <c r="K380">
        <v>1426.4190000000001</v>
      </c>
      <c r="L380">
        <v>2270.8539999999998</v>
      </c>
      <c r="M380">
        <v>4.0348410000000001</v>
      </c>
      <c r="N380">
        <v>4268.7269999999999</v>
      </c>
      <c r="O380">
        <v>5802.5540000000001</v>
      </c>
      <c r="P380">
        <v>7887.5129999999999</v>
      </c>
      <c r="Q380">
        <v>10721.64</v>
      </c>
      <c r="R380">
        <v>2.5116710000000002</v>
      </c>
      <c r="S380">
        <v>8392.2630000000008</v>
      </c>
      <c r="T380">
        <v>6375.6040000000003</v>
      </c>
      <c r="U380">
        <v>4843.549</v>
      </c>
      <c r="V380">
        <v>3679.6469999999999</v>
      </c>
      <c r="W380">
        <v>0.43845699999999999</v>
      </c>
      <c r="X380">
        <v>12146.51</v>
      </c>
      <c r="Y380">
        <v>12733.62</v>
      </c>
      <c r="Z380">
        <v>13349.1</v>
      </c>
      <c r="AA380">
        <v>13994.34</v>
      </c>
      <c r="AB380">
        <v>1.152128</v>
      </c>
      <c r="AC380">
        <v>0.2681</v>
      </c>
      <c r="AD380">
        <v>10793.5</v>
      </c>
      <c r="AE380">
        <v>11723.05</v>
      </c>
      <c r="AF380">
        <v>12732.66</v>
      </c>
      <c r="AG380">
        <v>13829.21</v>
      </c>
      <c r="AH380">
        <v>1.2812539999999999</v>
      </c>
      <c r="BM380">
        <v>6.8194340000000002</v>
      </c>
      <c r="BN380">
        <v>7.091297</v>
      </c>
      <c r="BO380">
        <v>7.3739990000000004</v>
      </c>
      <c r="BP380">
        <v>7.6679700000000004</v>
      </c>
      <c r="BQ380">
        <v>1.1244289999999999</v>
      </c>
      <c r="BR380">
        <v>149750</v>
      </c>
      <c r="BS380">
        <v>91491</v>
      </c>
      <c r="BT380">
        <v>46312</v>
      </c>
      <c r="BU380">
        <v>21143</v>
      </c>
      <c r="BV380">
        <v>0.61095829999999995</v>
      </c>
      <c r="BW380">
        <v>0.45653389999999999</v>
      </c>
      <c r="BX380">
        <v>0.74724239999999997</v>
      </c>
      <c r="BY380">
        <v>27999.13</v>
      </c>
      <c r="BZ380">
        <v>32476.1</v>
      </c>
      <c r="CA380">
        <v>32576.13</v>
      </c>
      <c r="CB380">
        <v>38041.410000000003</v>
      </c>
      <c r="CC380">
        <v>38006.519999999997</v>
      </c>
      <c r="CD380">
        <v>44336.62</v>
      </c>
      <c r="CE380">
        <v>43026.32</v>
      </c>
      <c r="CF380">
        <v>49696.11</v>
      </c>
      <c r="CG380">
        <v>0.86214579999999996</v>
      </c>
      <c r="CH380">
        <v>0.85633329999999996</v>
      </c>
      <c r="CI380">
        <v>0.8572263</v>
      </c>
      <c r="CJ380">
        <v>0.86578840000000001</v>
      </c>
      <c r="DF380">
        <v>23538.36</v>
      </c>
      <c r="DG380">
        <v>137893</v>
      </c>
      <c r="DH380">
        <v>16898.240000000002</v>
      </c>
      <c r="DI380">
        <v>127995.2</v>
      </c>
      <c r="DJ380">
        <v>0.1707002</v>
      </c>
      <c r="DK380">
        <v>0.13202249999999999</v>
      </c>
      <c r="DL380">
        <v>0.8839979</v>
      </c>
      <c r="DM380">
        <v>2.9752000000000001E-2</v>
      </c>
      <c r="DN380">
        <v>109669.5897</v>
      </c>
      <c r="DO380">
        <v>151944.1011</v>
      </c>
      <c r="DP380">
        <v>0.72177590000000003</v>
      </c>
    </row>
    <row r="381" spans="1:120" x14ac:dyDescent="0.25">
      <c r="A381">
        <v>2011</v>
      </c>
      <c r="B381" s="1" t="s">
        <v>180</v>
      </c>
      <c r="C381" s="1" t="s">
        <v>181</v>
      </c>
      <c r="D381">
        <v>26</v>
      </c>
      <c r="E381" s="1" t="s">
        <v>161</v>
      </c>
      <c r="F381" s="1" t="s">
        <v>162</v>
      </c>
      <c r="G381">
        <v>4.3661999999999999E-2</v>
      </c>
      <c r="H381">
        <v>4.7241999999999999E-2</v>
      </c>
      <c r="I381">
        <v>319.55709999999999</v>
      </c>
      <c r="J381">
        <v>525.75909999999999</v>
      </c>
      <c r="K381">
        <v>865.0181</v>
      </c>
      <c r="L381">
        <v>1423.193</v>
      </c>
      <c r="M381">
        <v>4.4536410000000002</v>
      </c>
      <c r="N381">
        <v>6824.2139999999999</v>
      </c>
      <c r="O381">
        <v>6960.5119999999997</v>
      </c>
      <c r="P381">
        <v>7099.5330000000004</v>
      </c>
      <c r="Q381">
        <v>7241.3310000000001</v>
      </c>
      <c r="R381">
        <v>1.061123</v>
      </c>
      <c r="S381">
        <v>3171.7020000000002</v>
      </c>
      <c r="T381">
        <v>2905</v>
      </c>
      <c r="U381">
        <v>2660.7260000000001</v>
      </c>
      <c r="V381">
        <v>2436.991</v>
      </c>
      <c r="W381">
        <v>0.7683546</v>
      </c>
      <c r="X381">
        <v>9430.5329999999994</v>
      </c>
      <c r="Y381">
        <v>9274.6980000000003</v>
      </c>
      <c r="Z381">
        <v>9121.4380000000001</v>
      </c>
      <c r="AA381">
        <v>8970.7119999999995</v>
      </c>
      <c r="AB381">
        <v>0.95124120000000001</v>
      </c>
      <c r="AC381">
        <v>-4.6100000000000002E-2</v>
      </c>
      <c r="AD381">
        <v>7757.7179999999998</v>
      </c>
      <c r="AE381">
        <v>8313.0249999999996</v>
      </c>
      <c r="AF381">
        <v>8908.0830000000005</v>
      </c>
      <c r="AG381">
        <v>9545.7360000000008</v>
      </c>
      <c r="AH381">
        <v>1.230483</v>
      </c>
      <c r="BM381">
        <v>5.1327299999999996</v>
      </c>
      <c r="BN381">
        <v>5.295884</v>
      </c>
      <c r="BO381">
        <v>5.4642239999999997</v>
      </c>
      <c r="BP381">
        <v>5.6379149999999996</v>
      </c>
      <c r="BQ381">
        <v>1.0984240000000001</v>
      </c>
      <c r="BR381">
        <v>235853</v>
      </c>
      <c r="BS381">
        <v>124826</v>
      </c>
      <c r="BT381">
        <v>110632</v>
      </c>
      <c r="BU381">
        <v>52982</v>
      </c>
      <c r="BV381">
        <v>0.52925339999999998</v>
      </c>
      <c r="BW381">
        <v>0.47890300000000002</v>
      </c>
      <c r="BX381">
        <v>0.90486529999999998</v>
      </c>
      <c r="BY381">
        <v>26014.35</v>
      </c>
      <c r="BZ381">
        <v>28020.77</v>
      </c>
      <c r="CA381">
        <v>29966.799999999999</v>
      </c>
      <c r="CB381">
        <v>32690.12</v>
      </c>
      <c r="CC381">
        <v>34583.800000000003</v>
      </c>
      <c r="CD381">
        <v>37688.49</v>
      </c>
      <c r="CE381">
        <v>39031</v>
      </c>
      <c r="CF381">
        <v>42260.88</v>
      </c>
      <c r="CG381">
        <v>0.92839519999999998</v>
      </c>
      <c r="CH381">
        <v>0.91669290000000003</v>
      </c>
      <c r="CI381">
        <v>0.91762250000000001</v>
      </c>
      <c r="CJ381">
        <v>0.92357279999999997</v>
      </c>
      <c r="DF381">
        <v>24537.96</v>
      </c>
      <c r="DG381">
        <v>101276.6</v>
      </c>
      <c r="DH381">
        <v>18409.310000000001</v>
      </c>
      <c r="DI381">
        <v>90783.41</v>
      </c>
      <c r="DJ381">
        <v>0.24228649999999999</v>
      </c>
      <c r="DK381">
        <v>0.20278280000000001</v>
      </c>
      <c r="DL381">
        <v>0.88490959999999996</v>
      </c>
      <c r="DM381">
        <v>7.1732000000000004E-2</v>
      </c>
      <c r="DN381">
        <v>71611.04522</v>
      </c>
      <c r="DO381">
        <v>99454.81727</v>
      </c>
      <c r="DP381">
        <v>0.72003600000000001</v>
      </c>
    </row>
    <row r="382" spans="1:120" x14ac:dyDescent="0.25">
      <c r="A382">
        <v>2011</v>
      </c>
      <c r="B382" s="1" t="s">
        <v>182</v>
      </c>
      <c r="C382" s="1" t="s">
        <v>183</v>
      </c>
      <c r="D382">
        <v>27</v>
      </c>
      <c r="E382" s="1" t="s">
        <v>161</v>
      </c>
      <c r="F382" s="1" t="s">
        <v>167</v>
      </c>
      <c r="G382">
        <v>3.4992000000000002E-2</v>
      </c>
      <c r="H382">
        <v>4.1194000000000001E-2</v>
      </c>
      <c r="I382">
        <v>344.5453</v>
      </c>
      <c r="J382">
        <v>645.09699999999998</v>
      </c>
      <c r="K382">
        <v>1207.8240000000001</v>
      </c>
      <c r="L382">
        <v>2261.4259999999999</v>
      </c>
      <c r="M382">
        <v>6.5635089999999998</v>
      </c>
      <c r="N382">
        <v>7653.52</v>
      </c>
      <c r="O382">
        <v>8565.0360000000001</v>
      </c>
      <c r="P382">
        <v>9585.1110000000008</v>
      </c>
      <c r="Q382">
        <v>10726.68</v>
      </c>
      <c r="R382">
        <v>1.401535</v>
      </c>
      <c r="S382">
        <v>3261.056</v>
      </c>
      <c r="T382">
        <v>3088.009</v>
      </c>
      <c r="U382">
        <v>2924.1439999999998</v>
      </c>
      <c r="V382">
        <v>2768.9749999999999</v>
      </c>
      <c r="W382">
        <v>0.84910379999999996</v>
      </c>
      <c r="X382">
        <v>9732.2870000000003</v>
      </c>
      <c r="Y382">
        <v>10447.469999999999</v>
      </c>
      <c r="Z382">
        <v>11215.21</v>
      </c>
      <c r="AA382">
        <v>12039.36</v>
      </c>
      <c r="AB382">
        <v>1.237053</v>
      </c>
      <c r="AC382">
        <v>0.52410000000000001</v>
      </c>
      <c r="AD382">
        <v>7371.4369999999999</v>
      </c>
      <c r="AE382">
        <v>8617.9889999999996</v>
      </c>
      <c r="AF382">
        <v>10075.34</v>
      </c>
      <c r="AG382">
        <v>11779.14</v>
      </c>
      <c r="AH382">
        <v>1.5979429999999999</v>
      </c>
      <c r="BM382">
        <v>5.6144579999999999</v>
      </c>
      <c r="BN382">
        <v>6.0640400000000003</v>
      </c>
      <c r="BO382">
        <v>6.5496230000000004</v>
      </c>
      <c r="BP382">
        <v>7.07409</v>
      </c>
      <c r="BQ382">
        <v>1.2599769999999999</v>
      </c>
      <c r="BR382">
        <v>139855</v>
      </c>
      <c r="BS382">
        <v>66558</v>
      </c>
      <c r="BT382">
        <v>47364</v>
      </c>
      <c r="BU382">
        <v>19377</v>
      </c>
      <c r="BV382">
        <v>0.47590719999999997</v>
      </c>
      <c r="BW382">
        <v>0.40910819999999998</v>
      </c>
      <c r="BX382">
        <v>0.85963860000000003</v>
      </c>
      <c r="BY382">
        <v>24737.99</v>
      </c>
      <c r="BZ382">
        <v>29334.43</v>
      </c>
      <c r="CA382">
        <v>28467.37</v>
      </c>
      <c r="CB382">
        <v>33870.75</v>
      </c>
      <c r="CC382">
        <v>32839.21</v>
      </c>
      <c r="CD382">
        <v>39063.68</v>
      </c>
      <c r="CE382">
        <v>36855.82</v>
      </c>
      <c r="CF382">
        <v>43549.31</v>
      </c>
      <c r="CG382">
        <v>0.84330899999999998</v>
      </c>
      <c r="CH382">
        <v>0.84047070000000001</v>
      </c>
      <c r="CI382">
        <v>0.84065829999999997</v>
      </c>
      <c r="CJ382">
        <v>0.84630079999999996</v>
      </c>
      <c r="DF382">
        <v>28708.07</v>
      </c>
      <c r="DG382">
        <v>108634.2</v>
      </c>
      <c r="DH382">
        <v>20811.29</v>
      </c>
      <c r="DI382">
        <v>99398.15</v>
      </c>
      <c r="DJ382">
        <v>0.26426369999999999</v>
      </c>
      <c r="DK382">
        <v>0.209373</v>
      </c>
      <c r="DL382">
        <v>0.88473820000000003</v>
      </c>
      <c r="DM382">
        <v>4.4415999999999997E-2</v>
      </c>
      <c r="DN382">
        <v>84878.910099999994</v>
      </c>
      <c r="DO382">
        <v>103723.56020000001</v>
      </c>
      <c r="DP382">
        <v>0.81831849999999995</v>
      </c>
    </row>
    <row r="383" spans="1:120" x14ac:dyDescent="0.25">
      <c r="A383">
        <v>2011</v>
      </c>
      <c r="B383" s="1" t="s">
        <v>184</v>
      </c>
      <c r="C383" s="1" t="s">
        <v>185</v>
      </c>
      <c r="D383">
        <v>28</v>
      </c>
      <c r="E383" s="1" t="s">
        <v>126</v>
      </c>
      <c r="F383" s="1" t="s">
        <v>127</v>
      </c>
      <c r="G383">
        <v>4.4352000000000003E-2</v>
      </c>
      <c r="H383">
        <v>4.4635000000000001E-2</v>
      </c>
      <c r="I383">
        <v>825.56550000000004</v>
      </c>
      <c r="J383">
        <v>1094.2429999999999</v>
      </c>
      <c r="K383">
        <v>1450.3620000000001</v>
      </c>
      <c r="L383">
        <v>1922.3779999999999</v>
      </c>
      <c r="M383">
        <v>2.3285589999999998</v>
      </c>
      <c r="N383">
        <v>4495.8019999999997</v>
      </c>
      <c r="O383">
        <v>4535.9859999999999</v>
      </c>
      <c r="P383">
        <v>4576.5309999999999</v>
      </c>
      <c r="Q383">
        <v>4617.4369999999999</v>
      </c>
      <c r="R383">
        <v>1.0270550000000001</v>
      </c>
      <c r="S383">
        <v>2598.9169999999999</v>
      </c>
      <c r="T383">
        <v>2496.29</v>
      </c>
      <c r="U383">
        <v>2397.7150000000001</v>
      </c>
      <c r="V383">
        <v>2303.0329999999999</v>
      </c>
      <c r="W383">
        <v>0.88615109999999997</v>
      </c>
      <c r="X383">
        <v>6696.3379999999997</v>
      </c>
      <c r="Y383">
        <v>6664.5630000000001</v>
      </c>
      <c r="Z383">
        <v>6632.9369999999999</v>
      </c>
      <c r="AA383">
        <v>6601.46</v>
      </c>
      <c r="AB383">
        <v>0.98583140000000002</v>
      </c>
      <c r="AC383">
        <v>5.3199999999999997E-2</v>
      </c>
      <c r="AD383">
        <v>5774.8509999999997</v>
      </c>
      <c r="AE383">
        <v>6270.8649999999998</v>
      </c>
      <c r="AF383">
        <v>6809.4830000000002</v>
      </c>
      <c r="AG383">
        <v>7394.3639999999996</v>
      </c>
      <c r="AH383">
        <v>1.2804420000000001</v>
      </c>
      <c r="BM383">
        <v>6.4026189999999996</v>
      </c>
      <c r="BN383">
        <v>6.460286</v>
      </c>
      <c r="BO383">
        <v>6.518472</v>
      </c>
      <c r="BP383">
        <v>6.5771819999999996</v>
      </c>
      <c r="BQ383">
        <v>1.027264</v>
      </c>
      <c r="BR383">
        <v>92431</v>
      </c>
      <c r="BS383">
        <v>51367</v>
      </c>
      <c r="BT383">
        <v>54955</v>
      </c>
      <c r="BU383">
        <v>29163</v>
      </c>
      <c r="BV383">
        <v>0.55573340000000004</v>
      </c>
      <c r="BW383">
        <v>0.53067050000000004</v>
      </c>
      <c r="BX383">
        <v>0.95490120000000001</v>
      </c>
      <c r="BY383">
        <v>19985.96</v>
      </c>
      <c r="BZ383">
        <v>24095.98</v>
      </c>
      <c r="CA383">
        <v>22793.37</v>
      </c>
      <c r="CB383">
        <v>27617.47</v>
      </c>
      <c r="CC383">
        <v>26160.42</v>
      </c>
      <c r="CD383">
        <v>31482.5</v>
      </c>
      <c r="CE383">
        <v>28819.47</v>
      </c>
      <c r="CF383">
        <v>34948.639999999999</v>
      </c>
      <c r="CG383">
        <v>0.82943149999999999</v>
      </c>
      <c r="CH383">
        <v>0.82532419999999995</v>
      </c>
      <c r="CI383">
        <v>0.83095129999999995</v>
      </c>
      <c r="CJ383">
        <v>0.82462349999999995</v>
      </c>
      <c r="DF383">
        <v>22178.46</v>
      </c>
      <c r="DG383">
        <v>83321.69</v>
      </c>
      <c r="DH383">
        <v>16835.13</v>
      </c>
      <c r="DI383">
        <v>70642.62</v>
      </c>
      <c r="DJ383">
        <v>0.26617869999999999</v>
      </c>
      <c r="DK383">
        <v>0.238314</v>
      </c>
      <c r="DL383">
        <v>0.88157660000000004</v>
      </c>
      <c r="DM383">
        <v>0</v>
      </c>
      <c r="DN383">
        <v>48238.486819999998</v>
      </c>
      <c r="DO383">
        <v>85224.135439999998</v>
      </c>
      <c r="DP383">
        <v>0.5660191</v>
      </c>
    </row>
    <row r="384" spans="1:120" x14ac:dyDescent="0.25">
      <c r="A384">
        <v>2011</v>
      </c>
      <c r="B384" s="1" t="s">
        <v>186</v>
      </c>
      <c r="C384" s="1" t="s">
        <v>187</v>
      </c>
      <c r="D384">
        <v>29</v>
      </c>
      <c r="E384" s="1" t="s">
        <v>161</v>
      </c>
      <c r="F384" s="1" t="s">
        <v>167</v>
      </c>
      <c r="G384">
        <v>3.6426E-2</v>
      </c>
      <c r="H384">
        <v>4.1043999999999997E-2</v>
      </c>
      <c r="I384">
        <v>491.51499999999999</v>
      </c>
      <c r="J384">
        <v>776.66719999999998</v>
      </c>
      <c r="K384">
        <v>1227.25</v>
      </c>
      <c r="L384">
        <v>1939.239</v>
      </c>
      <c r="M384">
        <v>3.945433</v>
      </c>
      <c r="N384">
        <v>4228.277</v>
      </c>
      <c r="O384">
        <v>4348.6030000000001</v>
      </c>
      <c r="P384">
        <v>4472.3530000000001</v>
      </c>
      <c r="Q384">
        <v>4599.625</v>
      </c>
      <c r="R384">
        <v>1.087825</v>
      </c>
      <c r="S384">
        <v>4529.1260000000002</v>
      </c>
      <c r="T384">
        <v>4068.6260000000002</v>
      </c>
      <c r="U384">
        <v>3654.9470000000001</v>
      </c>
      <c r="V384">
        <v>3283.3290000000002</v>
      </c>
      <c r="W384">
        <v>0.72493669999999999</v>
      </c>
      <c r="X384">
        <v>8986.2150000000001</v>
      </c>
      <c r="Y384">
        <v>8585.1479999999992</v>
      </c>
      <c r="Z384">
        <v>8201.9809999999998</v>
      </c>
      <c r="AA384">
        <v>7835.9170000000004</v>
      </c>
      <c r="AB384">
        <v>0.87199300000000002</v>
      </c>
      <c r="AC384">
        <v>-1.2500000000000001E-2</v>
      </c>
      <c r="AD384">
        <v>7789.4579999999996</v>
      </c>
      <c r="AE384">
        <v>8000.91</v>
      </c>
      <c r="AF384">
        <v>8218.1039999999994</v>
      </c>
      <c r="AG384">
        <v>8441.1910000000007</v>
      </c>
      <c r="AH384">
        <v>1.083669</v>
      </c>
      <c r="BM384">
        <v>6.7619300000000004</v>
      </c>
      <c r="BN384">
        <v>6.8822190000000001</v>
      </c>
      <c r="BO384">
        <v>7.0046480000000004</v>
      </c>
      <c r="BP384">
        <v>7.1292549999999997</v>
      </c>
      <c r="BQ384">
        <v>1.0543229999999999</v>
      </c>
      <c r="BR384">
        <v>155505</v>
      </c>
      <c r="BS384">
        <v>72921</v>
      </c>
      <c r="BT384">
        <v>71919</v>
      </c>
      <c r="BU384">
        <v>27525</v>
      </c>
      <c r="BV384">
        <v>0.46893030000000002</v>
      </c>
      <c r="BW384">
        <v>0.38272220000000001</v>
      </c>
      <c r="BX384">
        <v>0.8161602</v>
      </c>
      <c r="BY384">
        <v>20819.330000000002</v>
      </c>
      <c r="BZ384">
        <v>26192.47</v>
      </c>
      <c r="CA384">
        <v>23894.42</v>
      </c>
      <c r="CB384">
        <v>30243.71</v>
      </c>
      <c r="CC384">
        <v>27286.57</v>
      </c>
      <c r="CD384">
        <v>34708.379999999997</v>
      </c>
      <c r="CE384">
        <v>30522.880000000001</v>
      </c>
      <c r="CF384">
        <v>38730.589999999997</v>
      </c>
      <c r="CG384">
        <v>0.79485930000000005</v>
      </c>
      <c r="CH384">
        <v>0.79006240000000005</v>
      </c>
      <c r="CI384">
        <v>0.78616649999999999</v>
      </c>
      <c r="CJ384">
        <v>0.78808180000000005</v>
      </c>
      <c r="DF384">
        <v>23859.759999999998</v>
      </c>
      <c r="DG384">
        <v>96697.96</v>
      </c>
      <c r="DH384">
        <v>17859.79</v>
      </c>
      <c r="DI384">
        <v>86421.51</v>
      </c>
      <c r="DJ384">
        <v>0.2467452</v>
      </c>
      <c r="DK384">
        <v>0.20665900000000001</v>
      </c>
      <c r="DL384">
        <v>0.84594190000000002</v>
      </c>
      <c r="DM384">
        <v>2.1908E-2</v>
      </c>
      <c r="DN384">
        <v>67509.319629999998</v>
      </c>
      <c r="DO384">
        <v>108340.04459999999</v>
      </c>
      <c r="DP384">
        <v>0.62312440000000002</v>
      </c>
    </row>
    <row r="385" spans="1:124" x14ac:dyDescent="0.25">
      <c r="A385">
        <v>2011</v>
      </c>
      <c r="B385" s="1" t="s">
        <v>188</v>
      </c>
      <c r="C385" s="1" t="s">
        <v>189</v>
      </c>
      <c r="D385">
        <v>30</v>
      </c>
      <c r="E385" s="1" t="s">
        <v>130</v>
      </c>
      <c r="F385" s="1" t="s">
        <v>134</v>
      </c>
      <c r="G385">
        <v>3.9919999999999997E-2</v>
      </c>
      <c r="H385">
        <v>4.2582000000000002E-2</v>
      </c>
      <c r="I385">
        <v>487.72609999999997</v>
      </c>
      <c r="J385">
        <v>834.79129999999998</v>
      </c>
      <c r="K385">
        <v>1428.827</v>
      </c>
      <c r="L385">
        <v>2445.5790000000002</v>
      </c>
      <c r="M385">
        <v>5.014246</v>
      </c>
      <c r="N385">
        <v>4849.9290000000001</v>
      </c>
      <c r="O385">
        <v>4929.3280000000004</v>
      </c>
      <c r="P385">
        <v>5010.027</v>
      </c>
      <c r="Q385">
        <v>5092.0469999999996</v>
      </c>
      <c r="R385">
        <v>1.049922</v>
      </c>
      <c r="S385">
        <v>4573.4219999999996</v>
      </c>
      <c r="T385">
        <v>3979.2759999999998</v>
      </c>
      <c r="U385">
        <v>3462.3180000000002</v>
      </c>
      <c r="V385">
        <v>3012.518</v>
      </c>
      <c r="W385">
        <v>0.65870110000000004</v>
      </c>
      <c r="X385">
        <v>9298.1610000000001</v>
      </c>
      <c r="Y385">
        <v>8815.3680000000004</v>
      </c>
      <c r="Z385">
        <v>8357.6450000000004</v>
      </c>
      <c r="AA385">
        <v>7923.6869999999999</v>
      </c>
      <c r="AB385">
        <v>0.85217779999999999</v>
      </c>
      <c r="AC385">
        <v>-4.7100000000000003E-2</v>
      </c>
      <c r="AD385">
        <v>8094.4319999999998</v>
      </c>
      <c r="AE385">
        <v>8817.7739999999994</v>
      </c>
      <c r="AF385">
        <v>9605.7559999999994</v>
      </c>
      <c r="AG385">
        <v>10464.15</v>
      </c>
      <c r="AH385">
        <v>1.2927599999999999</v>
      </c>
      <c r="BM385">
        <v>6.1165219999999998</v>
      </c>
      <c r="BN385">
        <v>6.513433</v>
      </c>
      <c r="BO385">
        <v>6.9360999999999997</v>
      </c>
      <c r="BP385">
        <v>7.3861949999999998</v>
      </c>
      <c r="BQ385">
        <v>1.207581</v>
      </c>
      <c r="BR385">
        <v>27653</v>
      </c>
      <c r="BS385">
        <v>11750</v>
      </c>
      <c r="BT385">
        <v>14545</v>
      </c>
      <c r="BU385">
        <v>5863</v>
      </c>
      <c r="BV385">
        <v>0.42490869999999997</v>
      </c>
      <c r="BW385">
        <v>0.4030938</v>
      </c>
      <c r="BX385">
        <v>0.9486599</v>
      </c>
      <c r="BY385">
        <v>20359.04</v>
      </c>
      <c r="BZ385">
        <v>23567.54</v>
      </c>
      <c r="CA385">
        <v>22740.17</v>
      </c>
      <c r="CB385">
        <v>26640.59</v>
      </c>
      <c r="CC385">
        <v>25631.27</v>
      </c>
      <c r="CD385">
        <v>30227.47</v>
      </c>
      <c r="CE385">
        <v>28462.29</v>
      </c>
      <c r="CF385">
        <v>33255.75</v>
      </c>
      <c r="CG385">
        <v>0.86385970000000001</v>
      </c>
      <c r="CH385">
        <v>0.85359130000000005</v>
      </c>
      <c r="CI385">
        <v>0.84794630000000004</v>
      </c>
      <c r="CJ385">
        <v>0.85586050000000002</v>
      </c>
      <c r="DF385">
        <v>26159.64</v>
      </c>
      <c r="DG385">
        <v>90729.55</v>
      </c>
      <c r="DH385">
        <v>20525.68</v>
      </c>
      <c r="DI385">
        <v>82195.28</v>
      </c>
      <c r="DJ385">
        <v>0.28832550000000001</v>
      </c>
      <c r="DK385">
        <v>0.24971840000000001</v>
      </c>
      <c r="DL385">
        <v>0.88401980000000002</v>
      </c>
      <c r="DM385">
        <v>0</v>
      </c>
      <c r="DN385">
        <v>66412.698730000004</v>
      </c>
      <c r="DO385">
        <v>68765.5</v>
      </c>
      <c r="DP385">
        <v>0.96578509999999995</v>
      </c>
    </row>
    <row r="386" spans="1:124" x14ac:dyDescent="0.25">
      <c r="A386">
        <v>2011</v>
      </c>
      <c r="B386" s="1" t="s">
        <v>190</v>
      </c>
      <c r="C386" s="1" t="s">
        <v>191</v>
      </c>
      <c r="D386">
        <v>31</v>
      </c>
      <c r="E386" s="1" t="s">
        <v>161</v>
      </c>
      <c r="F386" s="1" t="s">
        <v>167</v>
      </c>
      <c r="G386">
        <v>3.5818999999999997E-2</v>
      </c>
      <c r="H386">
        <v>4.2819000000000003E-2</v>
      </c>
      <c r="I386">
        <v>791.32500000000005</v>
      </c>
      <c r="J386">
        <v>1290.51</v>
      </c>
      <c r="K386">
        <v>2104.5929999999998</v>
      </c>
      <c r="L386">
        <v>3432.2179999999998</v>
      </c>
      <c r="M386">
        <v>4.3373059999999999</v>
      </c>
      <c r="N386">
        <v>3550.297</v>
      </c>
      <c r="O386">
        <v>3897.7280000000001</v>
      </c>
      <c r="P386">
        <v>4279.1589999999997</v>
      </c>
      <c r="Q386">
        <v>4697.9170000000004</v>
      </c>
      <c r="R386">
        <v>1.3232459999999999</v>
      </c>
      <c r="S386">
        <v>5274.2290000000003</v>
      </c>
      <c r="T386">
        <v>4983.0709999999999</v>
      </c>
      <c r="U386">
        <v>4707.9849999999997</v>
      </c>
      <c r="V386">
        <v>4448.0860000000002</v>
      </c>
      <c r="W386">
        <v>0.84336230000000001</v>
      </c>
      <c r="X386">
        <v>9345.5910000000003</v>
      </c>
      <c r="Y386">
        <v>9423.4189999999999</v>
      </c>
      <c r="Z386">
        <v>9501.8960000000006</v>
      </c>
      <c r="AA386">
        <v>9581.0259999999998</v>
      </c>
      <c r="AB386">
        <v>1.0251920000000001</v>
      </c>
      <c r="AC386">
        <v>-9.9699999999999997E-2</v>
      </c>
      <c r="AD386">
        <v>7996.1329999999998</v>
      </c>
      <c r="AE386">
        <v>8866.4750000000004</v>
      </c>
      <c r="AF386">
        <v>9831.5490000000009</v>
      </c>
      <c r="AG386">
        <v>10901.67</v>
      </c>
      <c r="AH386">
        <v>1.363367</v>
      </c>
      <c r="BM386">
        <v>6.9742009999999999</v>
      </c>
      <c r="BN386">
        <v>7.2542359999999997</v>
      </c>
      <c r="BO386">
        <v>7.5455160000000001</v>
      </c>
      <c r="BP386">
        <v>7.8484910000000001</v>
      </c>
      <c r="BQ386">
        <v>1.1253610000000001</v>
      </c>
      <c r="BR386">
        <v>50201</v>
      </c>
      <c r="BS386">
        <v>23554</v>
      </c>
      <c r="BT386">
        <v>22800</v>
      </c>
      <c r="BU386">
        <v>8519</v>
      </c>
      <c r="BV386">
        <v>0.46919379999999999</v>
      </c>
      <c r="BW386">
        <v>0.37364039999999998</v>
      </c>
      <c r="BX386">
        <v>0.79634539999999998</v>
      </c>
      <c r="BY386">
        <v>20669.349999999999</v>
      </c>
      <c r="BZ386">
        <v>24990.18</v>
      </c>
      <c r="CA386">
        <v>23691.94</v>
      </c>
      <c r="CB386">
        <v>28222.880000000001</v>
      </c>
      <c r="CC386">
        <v>26593.03</v>
      </c>
      <c r="CD386">
        <v>31622.69</v>
      </c>
      <c r="CE386">
        <v>28739.119999999999</v>
      </c>
      <c r="CF386">
        <v>34618.720000000001</v>
      </c>
      <c r="CG386">
        <v>0.82709889999999997</v>
      </c>
      <c r="CH386">
        <v>0.83945860000000005</v>
      </c>
      <c r="CI386">
        <v>0.84094769999999996</v>
      </c>
      <c r="CJ386">
        <v>0.83016129999999999</v>
      </c>
      <c r="DF386">
        <v>28178.14</v>
      </c>
      <c r="DG386">
        <v>96694.080000000002</v>
      </c>
      <c r="DH386">
        <v>21316.5</v>
      </c>
      <c r="DI386">
        <v>87258.52</v>
      </c>
      <c r="DJ386">
        <v>0.29141539999999999</v>
      </c>
      <c r="DK386">
        <v>0.24429129999999999</v>
      </c>
      <c r="DL386">
        <v>0.86608280000000004</v>
      </c>
      <c r="DM386">
        <v>0</v>
      </c>
      <c r="DN386">
        <v>73067.578580000001</v>
      </c>
      <c r="DO386">
        <v>96420.161380000005</v>
      </c>
      <c r="DP386">
        <v>0.75780389999999997</v>
      </c>
    </row>
    <row r="387" spans="1:124" x14ac:dyDescent="0.25">
      <c r="A387">
        <v>2011</v>
      </c>
      <c r="B387" s="1" t="s">
        <v>192</v>
      </c>
      <c r="C387" s="1" t="s">
        <v>193</v>
      </c>
      <c r="D387">
        <v>32</v>
      </c>
      <c r="E387" s="1" t="s">
        <v>130</v>
      </c>
      <c r="F387" s="1" t="s">
        <v>134</v>
      </c>
      <c r="G387">
        <v>3.1674000000000001E-2</v>
      </c>
      <c r="H387">
        <v>3.8366999999999998E-2</v>
      </c>
      <c r="I387">
        <v>1270.8900000000001</v>
      </c>
      <c r="J387">
        <v>1103.018</v>
      </c>
      <c r="K387">
        <v>957.32090000000005</v>
      </c>
      <c r="L387">
        <v>830.86850000000004</v>
      </c>
      <c r="M387">
        <v>0.65376880000000004</v>
      </c>
      <c r="N387">
        <v>8042.2150000000001</v>
      </c>
      <c r="O387">
        <v>7355.0129999999999</v>
      </c>
      <c r="P387">
        <v>6726.5339999999997</v>
      </c>
      <c r="Q387">
        <v>6151.7569999999996</v>
      </c>
      <c r="R387">
        <v>0.76493319999999998</v>
      </c>
      <c r="S387">
        <v>2703.3330000000001</v>
      </c>
      <c r="T387">
        <v>2278.66</v>
      </c>
      <c r="U387">
        <v>1920.7</v>
      </c>
      <c r="V387">
        <v>1618.973</v>
      </c>
      <c r="W387">
        <v>0.59888039999999998</v>
      </c>
      <c r="X387">
        <v>10772.66</v>
      </c>
      <c r="Y387">
        <v>8885.8389999999999</v>
      </c>
      <c r="Z387">
        <v>7329.49</v>
      </c>
      <c r="AA387">
        <v>6045.7349999999997</v>
      </c>
      <c r="AB387">
        <v>0.56121080000000001</v>
      </c>
      <c r="AC387">
        <v>-6.9699999999999998E-2</v>
      </c>
      <c r="AD387">
        <v>10798.77</v>
      </c>
      <c r="AE387">
        <v>8945.0419999999995</v>
      </c>
      <c r="AF387">
        <v>7409.5230000000001</v>
      </c>
      <c r="AG387">
        <v>6137.5940000000001</v>
      </c>
      <c r="AH387">
        <v>0.56836030000000004</v>
      </c>
      <c r="BM387">
        <v>6.8258219999999996</v>
      </c>
      <c r="BN387">
        <v>6.0352110000000003</v>
      </c>
      <c r="BO387">
        <v>5.3361739999999998</v>
      </c>
      <c r="BP387">
        <v>4.7181040000000003</v>
      </c>
      <c r="BQ387">
        <v>0.69121410000000005</v>
      </c>
      <c r="BR387">
        <v>74569</v>
      </c>
      <c r="BS387">
        <v>23125</v>
      </c>
      <c r="BT387">
        <v>37043</v>
      </c>
      <c r="BU387">
        <v>9258</v>
      </c>
      <c r="BV387">
        <v>0.31011549999999999</v>
      </c>
      <c r="BW387">
        <v>0.2499258</v>
      </c>
      <c r="BX387">
        <v>0.80591199999999996</v>
      </c>
      <c r="BY387">
        <v>24845.95</v>
      </c>
      <c r="BZ387">
        <v>29496.62</v>
      </c>
      <c r="CA387">
        <v>28009.37</v>
      </c>
      <c r="CB387">
        <v>33291.660000000003</v>
      </c>
      <c r="CC387">
        <v>31567.41</v>
      </c>
      <c r="CD387">
        <v>37299.730000000003</v>
      </c>
      <c r="CE387">
        <v>34385.51</v>
      </c>
      <c r="CF387">
        <v>40793.32</v>
      </c>
      <c r="CG387">
        <v>0.84233210000000003</v>
      </c>
      <c r="CH387">
        <v>0.84133270000000004</v>
      </c>
      <c r="CI387">
        <v>0.84631719999999999</v>
      </c>
      <c r="CJ387">
        <v>0.84292020000000001</v>
      </c>
      <c r="DF387">
        <v>25710.46</v>
      </c>
      <c r="DG387">
        <v>92744.7</v>
      </c>
      <c r="DH387">
        <v>19172.169999999998</v>
      </c>
      <c r="DI387">
        <v>81449.13</v>
      </c>
      <c r="DJ387">
        <v>0.27721750000000001</v>
      </c>
      <c r="DK387">
        <v>0.23538819999999999</v>
      </c>
      <c r="DL387">
        <v>0.91653929999999995</v>
      </c>
      <c r="DM387">
        <v>3.2333000000000001E-2</v>
      </c>
      <c r="DN387">
        <v>62341.385069999997</v>
      </c>
      <c r="DO387">
        <v>97434.871079999997</v>
      </c>
      <c r="DP387">
        <v>0.63982620000000001</v>
      </c>
    </row>
    <row r="388" spans="1:124" x14ac:dyDescent="0.25">
      <c r="A388">
        <v>2011</v>
      </c>
      <c r="B388" s="1" t="s">
        <v>194</v>
      </c>
      <c r="C388" s="1" t="s">
        <v>195</v>
      </c>
      <c r="D388">
        <v>33</v>
      </c>
      <c r="E388" s="1" t="s">
        <v>144</v>
      </c>
      <c r="F388" s="1" t="s">
        <v>145</v>
      </c>
      <c r="G388">
        <v>4.2298000000000002E-2</v>
      </c>
      <c r="H388">
        <v>4.2861000000000003E-2</v>
      </c>
      <c r="I388">
        <v>380.23680000000002</v>
      </c>
      <c r="J388">
        <v>780.73990000000003</v>
      </c>
      <c r="K388">
        <v>1603.0930000000001</v>
      </c>
      <c r="L388">
        <v>3291.6280000000002</v>
      </c>
      <c r="M388">
        <v>8.656784</v>
      </c>
      <c r="N388">
        <v>5013.5159999999996</v>
      </c>
      <c r="O388">
        <v>5910.049</v>
      </c>
      <c r="P388">
        <v>6966.902</v>
      </c>
      <c r="Q388">
        <v>8212.7459999999992</v>
      </c>
      <c r="R388">
        <v>1.6381209999999999</v>
      </c>
      <c r="S388">
        <v>8624.2739999999994</v>
      </c>
      <c r="T388">
        <v>6648.6610000000001</v>
      </c>
      <c r="U388">
        <v>5125.6120000000001</v>
      </c>
      <c r="V388">
        <v>3951.4580000000001</v>
      </c>
      <c r="W388">
        <v>0.45817859999999999</v>
      </c>
      <c r="X388">
        <v>13609.97</v>
      </c>
      <c r="Y388">
        <v>12543.91</v>
      </c>
      <c r="Z388">
        <v>11561.35</v>
      </c>
      <c r="AA388">
        <v>10655.76</v>
      </c>
      <c r="AB388">
        <v>0.78293800000000002</v>
      </c>
      <c r="AC388">
        <v>-0.3659</v>
      </c>
      <c r="AD388">
        <v>12121.47</v>
      </c>
      <c r="AE388">
        <v>11747.56</v>
      </c>
      <c r="AF388">
        <v>11385.2</v>
      </c>
      <c r="AG388">
        <v>11034.01</v>
      </c>
      <c r="AH388">
        <v>0.91028640000000005</v>
      </c>
      <c r="BM388">
        <v>7.426031</v>
      </c>
      <c r="BN388">
        <v>7.6580589999999997</v>
      </c>
      <c r="BO388">
        <v>7.8973360000000001</v>
      </c>
      <c r="BP388">
        <v>8.1440909999999995</v>
      </c>
      <c r="BQ388">
        <v>1.096695</v>
      </c>
      <c r="BR388">
        <v>27652</v>
      </c>
      <c r="BS388">
        <v>14563</v>
      </c>
      <c r="BT388">
        <v>7023</v>
      </c>
      <c r="BU388">
        <v>2277</v>
      </c>
      <c r="BV388">
        <v>0.52665269999999997</v>
      </c>
      <c r="BW388">
        <v>0.32422040000000002</v>
      </c>
      <c r="BX388">
        <v>0.61562470000000002</v>
      </c>
      <c r="BY388">
        <v>23155.47</v>
      </c>
      <c r="BZ388">
        <v>27883.57</v>
      </c>
      <c r="CA388">
        <v>26266.14</v>
      </c>
      <c r="CB388">
        <v>32120.87</v>
      </c>
      <c r="CC388">
        <v>30344.93</v>
      </c>
      <c r="CD388">
        <v>36658.35</v>
      </c>
      <c r="CE388">
        <v>33904.79</v>
      </c>
      <c r="CF388">
        <v>40746.04</v>
      </c>
      <c r="CG388">
        <v>0.83043409999999995</v>
      </c>
      <c r="CH388">
        <v>0.81772829999999996</v>
      </c>
      <c r="CI388">
        <v>0.82777679999999998</v>
      </c>
      <c r="CJ388">
        <v>0.83210019999999996</v>
      </c>
      <c r="DF388">
        <v>24401.54</v>
      </c>
      <c r="DG388">
        <v>110870.7</v>
      </c>
      <c r="DH388">
        <v>18213.52</v>
      </c>
      <c r="DI388">
        <v>103923.2</v>
      </c>
      <c r="DJ388">
        <v>0.22009010000000001</v>
      </c>
      <c r="DK388">
        <v>0.17525940000000001</v>
      </c>
      <c r="DL388">
        <v>0.89385749999999997</v>
      </c>
      <c r="DM388">
        <v>5.0610000000000004E-3</v>
      </c>
      <c r="DN388">
        <v>91808.595570000005</v>
      </c>
      <c r="DO388">
        <v>125653.9742</v>
      </c>
      <c r="DP388">
        <v>0.73064620000000002</v>
      </c>
    </row>
    <row r="389" spans="1:124" x14ac:dyDescent="0.25">
      <c r="A389">
        <v>2011</v>
      </c>
      <c r="B389" s="1" t="s">
        <v>196</v>
      </c>
      <c r="C389" s="1" t="s">
        <v>197</v>
      </c>
      <c r="D389">
        <v>34</v>
      </c>
      <c r="E389" s="1" t="s">
        <v>144</v>
      </c>
      <c r="F389" s="1" t="s">
        <v>198</v>
      </c>
      <c r="G389">
        <v>4.6956999999999999E-2</v>
      </c>
      <c r="H389">
        <v>4.9428E-2</v>
      </c>
      <c r="I389">
        <v>364.35820000000001</v>
      </c>
      <c r="J389">
        <v>598.99300000000005</v>
      </c>
      <c r="K389">
        <v>984.72500000000002</v>
      </c>
      <c r="L389">
        <v>1618.856</v>
      </c>
      <c r="M389">
        <v>4.4430339999999999</v>
      </c>
      <c r="N389">
        <v>2389.7080000000001</v>
      </c>
      <c r="O389">
        <v>4589.6719999999996</v>
      </c>
      <c r="P389">
        <v>8814.9220000000005</v>
      </c>
      <c r="Q389">
        <v>16929.939999999999</v>
      </c>
      <c r="R389">
        <v>7.0845200000000004</v>
      </c>
      <c r="S389">
        <v>12866.9</v>
      </c>
      <c r="T389">
        <v>6823.768</v>
      </c>
      <c r="U389">
        <v>3618.8820000000001</v>
      </c>
      <c r="V389">
        <v>1919.2190000000001</v>
      </c>
      <c r="W389">
        <v>0.1491594</v>
      </c>
      <c r="X389">
        <v>13328.97</v>
      </c>
      <c r="Y389">
        <v>13791.37</v>
      </c>
      <c r="Z389">
        <v>14269.81</v>
      </c>
      <c r="AA389">
        <v>14764.85</v>
      </c>
      <c r="AB389">
        <v>1.107726</v>
      </c>
      <c r="AC389">
        <v>0.21249999999999999</v>
      </c>
      <c r="AD389">
        <v>12234.28</v>
      </c>
      <c r="AE389">
        <v>12703.92</v>
      </c>
      <c r="AF389">
        <v>13191.59</v>
      </c>
      <c r="AG389">
        <v>13697.98</v>
      </c>
      <c r="AH389">
        <v>1.11964</v>
      </c>
      <c r="BM389">
        <v>7.5407359999999999</v>
      </c>
      <c r="BN389">
        <v>7.4618080000000004</v>
      </c>
      <c r="BO389">
        <v>7.3837060000000001</v>
      </c>
      <c r="BP389">
        <v>7.3064220000000004</v>
      </c>
      <c r="BQ389">
        <v>0.96892679999999998</v>
      </c>
      <c r="BR389">
        <v>224611</v>
      </c>
      <c r="BS389">
        <v>140078</v>
      </c>
      <c r="BT389">
        <v>74353</v>
      </c>
      <c r="BU389">
        <v>40825</v>
      </c>
      <c r="BV389">
        <v>0.62364710000000001</v>
      </c>
      <c r="BW389">
        <v>0.54906999999999995</v>
      </c>
      <c r="BX389">
        <v>0.88041780000000003</v>
      </c>
      <c r="BY389">
        <v>33646.589999999997</v>
      </c>
      <c r="BZ389">
        <v>36093.89</v>
      </c>
      <c r="CA389">
        <v>38875.279999999999</v>
      </c>
      <c r="CB389">
        <v>41894.54</v>
      </c>
      <c r="CC389">
        <v>44676.58</v>
      </c>
      <c r="CD389">
        <v>48193.48</v>
      </c>
      <c r="CE389">
        <v>50283.25</v>
      </c>
      <c r="CF389">
        <v>53818.44</v>
      </c>
      <c r="CG389">
        <v>0.93219629999999998</v>
      </c>
      <c r="CH389">
        <v>0.92793199999999998</v>
      </c>
      <c r="CI389">
        <v>0.9270254</v>
      </c>
      <c r="CJ389">
        <v>0.93431260000000005</v>
      </c>
      <c r="DF389">
        <v>25136.14</v>
      </c>
      <c r="DG389">
        <v>142763.6</v>
      </c>
      <c r="DH389">
        <v>18671.580000000002</v>
      </c>
      <c r="DI389">
        <v>132241.29999999999</v>
      </c>
      <c r="DJ389">
        <v>0.17606830000000001</v>
      </c>
      <c r="DK389">
        <v>0.14119319999999999</v>
      </c>
      <c r="DL389">
        <v>0.8759422</v>
      </c>
      <c r="DM389">
        <v>1.8123E-2</v>
      </c>
      <c r="DN389">
        <v>114962.9673</v>
      </c>
      <c r="DO389">
        <v>146601.0067</v>
      </c>
      <c r="DP389">
        <v>0.78418949999999998</v>
      </c>
      <c r="DQ389" t="s">
        <v>246</v>
      </c>
      <c r="DR389" t="s">
        <v>247</v>
      </c>
      <c r="DS389" t="s">
        <v>245</v>
      </c>
      <c r="DT389" t="s">
        <v>242</v>
      </c>
    </row>
    <row r="390" spans="1:124" x14ac:dyDescent="0.25">
      <c r="A390">
        <v>2011</v>
      </c>
      <c r="B390" s="1" t="s">
        <v>199</v>
      </c>
      <c r="C390" s="1" t="s">
        <v>200</v>
      </c>
      <c r="D390">
        <v>35</v>
      </c>
      <c r="E390" s="1" t="s">
        <v>130</v>
      </c>
      <c r="F390" s="1" t="s">
        <v>134</v>
      </c>
      <c r="G390">
        <v>4.1827999999999997E-2</v>
      </c>
      <c r="H390">
        <v>4.9791000000000002E-2</v>
      </c>
      <c r="I390">
        <v>638.97170000000006</v>
      </c>
      <c r="J390">
        <v>903.71</v>
      </c>
      <c r="K390">
        <v>1278.135</v>
      </c>
      <c r="L390">
        <v>1807.691</v>
      </c>
      <c r="M390">
        <v>2.829062</v>
      </c>
      <c r="N390">
        <v>8614.9840000000004</v>
      </c>
      <c r="O390">
        <v>8373.8529999999992</v>
      </c>
      <c r="P390">
        <v>8139.47</v>
      </c>
      <c r="Q390">
        <v>7911.6480000000001</v>
      </c>
      <c r="R390">
        <v>0.91835889999999998</v>
      </c>
      <c r="S390">
        <v>1955.4670000000001</v>
      </c>
      <c r="T390">
        <v>1652.5060000000001</v>
      </c>
      <c r="U390">
        <v>1396.4829999999999</v>
      </c>
      <c r="V390">
        <v>1180.126</v>
      </c>
      <c r="W390">
        <v>0.60350090000000001</v>
      </c>
      <c r="X390">
        <v>8622.8369999999995</v>
      </c>
      <c r="Y390">
        <v>8368.0540000000001</v>
      </c>
      <c r="Z390">
        <v>8120.7979999999998</v>
      </c>
      <c r="AA390">
        <v>7880.8490000000002</v>
      </c>
      <c r="AB390">
        <v>0.91395079999999995</v>
      </c>
      <c r="AC390">
        <v>0.10150000000000001</v>
      </c>
      <c r="AD390">
        <v>6399.982</v>
      </c>
      <c r="AE390">
        <v>7018.5879999999997</v>
      </c>
      <c r="AF390">
        <v>7696.9859999999999</v>
      </c>
      <c r="AG390">
        <v>8440.9549999999999</v>
      </c>
      <c r="AH390">
        <v>1.3189029999999999</v>
      </c>
      <c r="BM390">
        <v>6.4868980000000001</v>
      </c>
      <c r="BN390">
        <v>6.5985420000000001</v>
      </c>
      <c r="BO390">
        <v>6.7121060000000003</v>
      </c>
      <c r="BP390">
        <v>6.8276260000000004</v>
      </c>
      <c r="BQ390">
        <v>1.0525260000000001</v>
      </c>
      <c r="BR390">
        <v>59272</v>
      </c>
      <c r="BS390">
        <v>23981</v>
      </c>
      <c r="BT390">
        <v>34733</v>
      </c>
      <c r="BU390">
        <v>13291</v>
      </c>
      <c r="BV390">
        <v>0.40459240000000002</v>
      </c>
      <c r="BW390">
        <v>0.382662</v>
      </c>
      <c r="BX390">
        <v>0.94579639999999998</v>
      </c>
      <c r="BY390">
        <v>20728.650000000001</v>
      </c>
      <c r="BZ390">
        <v>26324.03</v>
      </c>
      <c r="CA390">
        <v>23434.26</v>
      </c>
      <c r="CB390">
        <v>30251.62</v>
      </c>
      <c r="CC390">
        <v>27161.14</v>
      </c>
      <c r="CD390">
        <v>34502.33</v>
      </c>
      <c r="CE390">
        <v>29856.99</v>
      </c>
      <c r="CF390">
        <v>38201.360000000001</v>
      </c>
      <c r="CG390">
        <v>0.78744239999999999</v>
      </c>
      <c r="CH390">
        <v>0.77464480000000002</v>
      </c>
      <c r="CI390">
        <v>0.78722619999999999</v>
      </c>
      <c r="CJ390">
        <v>0.78156879999999995</v>
      </c>
      <c r="DF390">
        <v>23702.83</v>
      </c>
      <c r="DG390">
        <v>91501.8</v>
      </c>
      <c r="DH390">
        <v>18167.79</v>
      </c>
      <c r="DI390">
        <v>78668.88</v>
      </c>
      <c r="DJ390">
        <v>0.2590423</v>
      </c>
      <c r="DK390">
        <v>0.23094000000000001</v>
      </c>
      <c r="DL390">
        <v>0.91589019999999999</v>
      </c>
      <c r="DM390">
        <v>4.4327999999999999E-2</v>
      </c>
      <c r="DN390">
        <v>55224.923139999999</v>
      </c>
      <c r="DO390">
        <v>91595.015039999998</v>
      </c>
      <c r="DP390">
        <v>0.60292500000000004</v>
      </c>
    </row>
    <row r="391" spans="1:124" x14ac:dyDescent="0.25">
      <c r="A391">
        <v>2011</v>
      </c>
      <c r="B391" s="1" t="s">
        <v>201</v>
      </c>
      <c r="C391" s="1" t="s">
        <v>202</v>
      </c>
      <c r="D391">
        <v>36</v>
      </c>
      <c r="E391" s="1" t="s">
        <v>144</v>
      </c>
      <c r="F391" s="1" t="s">
        <v>198</v>
      </c>
      <c r="G391">
        <v>4.4791999999999998E-2</v>
      </c>
      <c r="H391">
        <v>5.5191999999999998E-2</v>
      </c>
      <c r="I391">
        <v>469.15269999999998</v>
      </c>
      <c r="J391">
        <v>821.10490000000004</v>
      </c>
      <c r="K391">
        <v>1437.087</v>
      </c>
      <c r="L391">
        <v>2515.17</v>
      </c>
      <c r="M391">
        <v>5.3610899999999999</v>
      </c>
      <c r="N391">
        <v>6657.71</v>
      </c>
      <c r="O391">
        <v>8237.4519999999993</v>
      </c>
      <c r="P391">
        <v>10192.040000000001</v>
      </c>
      <c r="Q391">
        <v>12610.4</v>
      </c>
      <c r="R391">
        <v>1.8941049999999999</v>
      </c>
      <c r="S391">
        <v>10168.030000000001</v>
      </c>
      <c r="T391">
        <v>8006.1570000000002</v>
      </c>
      <c r="U391">
        <v>6303.9290000000001</v>
      </c>
      <c r="V391">
        <v>4963.6189999999997</v>
      </c>
      <c r="W391">
        <v>0.48815920000000002</v>
      </c>
      <c r="X391">
        <v>17266.060000000001</v>
      </c>
      <c r="Y391">
        <v>16719.330000000002</v>
      </c>
      <c r="Z391">
        <v>16189.91</v>
      </c>
      <c r="AA391">
        <v>15677.26</v>
      </c>
      <c r="AB391">
        <v>0.90798100000000004</v>
      </c>
      <c r="AC391">
        <v>2.8500000000000001E-2</v>
      </c>
      <c r="AD391">
        <v>16497.75</v>
      </c>
      <c r="AE391">
        <v>16311.54</v>
      </c>
      <c r="AF391">
        <v>16127.43</v>
      </c>
      <c r="AG391">
        <v>15945.4</v>
      </c>
      <c r="AH391">
        <v>0.96652000000000005</v>
      </c>
      <c r="BM391">
        <v>7.9836260000000001</v>
      </c>
      <c r="BN391">
        <v>7.8706060000000004</v>
      </c>
      <c r="BO391">
        <v>7.7591850000000004</v>
      </c>
      <c r="BP391">
        <v>7.649343</v>
      </c>
      <c r="BQ391">
        <v>0.95812889999999995</v>
      </c>
      <c r="BR391">
        <v>463997</v>
      </c>
      <c r="BS391">
        <v>270038</v>
      </c>
      <c r="BT391">
        <v>189191</v>
      </c>
      <c r="BU391">
        <v>96230</v>
      </c>
      <c r="BV391">
        <v>0.58198220000000001</v>
      </c>
      <c r="BW391">
        <v>0.50863939999999996</v>
      </c>
      <c r="BX391">
        <v>0.87397760000000002</v>
      </c>
      <c r="BY391">
        <v>31796.04</v>
      </c>
      <c r="BZ391">
        <v>33773.279999999999</v>
      </c>
      <c r="CA391">
        <v>36600.15</v>
      </c>
      <c r="CB391">
        <v>39094.720000000001</v>
      </c>
      <c r="CC391">
        <v>42244.24</v>
      </c>
      <c r="CD391">
        <v>45155.59</v>
      </c>
      <c r="CE391">
        <v>47287.47</v>
      </c>
      <c r="CF391">
        <v>50434.57</v>
      </c>
      <c r="CG391">
        <v>0.94145540000000005</v>
      </c>
      <c r="CH391">
        <v>0.93619169999999996</v>
      </c>
      <c r="CI391">
        <v>0.93552619999999997</v>
      </c>
      <c r="CJ391">
        <v>0.9376004</v>
      </c>
      <c r="DF391">
        <v>24262.5</v>
      </c>
      <c r="DG391">
        <v>125197</v>
      </c>
      <c r="DH391">
        <v>18451.580000000002</v>
      </c>
      <c r="DI391">
        <v>112897.2</v>
      </c>
      <c r="DJ391">
        <v>0.19379460000000001</v>
      </c>
      <c r="DK391">
        <v>0.1634371</v>
      </c>
      <c r="DL391">
        <v>0.85186859999999998</v>
      </c>
      <c r="DM391">
        <v>1.9917000000000001E-2</v>
      </c>
      <c r="DN391">
        <v>89346.871939999997</v>
      </c>
      <c r="DO391">
        <v>125172.0379</v>
      </c>
      <c r="DP391">
        <v>0.7137926</v>
      </c>
    </row>
    <row r="392" spans="1:124" x14ac:dyDescent="0.25">
      <c r="A392">
        <v>2011</v>
      </c>
      <c r="B392" s="1" t="s">
        <v>203</v>
      </c>
      <c r="C392" s="1" t="s">
        <v>204</v>
      </c>
      <c r="D392">
        <v>37</v>
      </c>
      <c r="E392" s="1" t="s">
        <v>126</v>
      </c>
      <c r="F392" s="1" t="s">
        <v>148</v>
      </c>
      <c r="G392">
        <v>3.0789E-2</v>
      </c>
      <c r="H392">
        <v>3.6991000000000003E-2</v>
      </c>
      <c r="I392">
        <v>628.61869999999999</v>
      </c>
      <c r="J392">
        <v>875.6472</v>
      </c>
      <c r="K392">
        <v>1219.751</v>
      </c>
      <c r="L392">
        <v>1699.076</v>
      </c>
      <c r="M392">
        <v>2.7028729999999999</v>
      </c>
      <c r="N392">
        <v>5068.33</v>
      </c>
      <c r="O392">
        <v>5420.3829999999998</v>
      </c>
      <c r="P392">
        <v>5796.8909999999996</v>
      </c>
      <c r="Q392">
        <v>6199.5519999999997</v>
      </c>
      <c r="R392">
        <v>1.2231939999999999</v>
      </c>
      <c r="S392">
        <v>3828.0639999999999</v>
      </c>
      <c r="T392">
        <v>3108.203</v>
      </c>
      <c r="U392">
        <v>2523.71</v>
      </c>
      <c r="V392">
        <v>2049.13</v>
      </c>
      <c r="W392">
        <v>0.53529159999999998</v>
      </c>
      <c r="X392">
        <v>7790.3050000000003</v>
      </c>
      <c r="Y392">
        <v>7717.5720000000001</v>
      </c>
      <c r="Z392">
        <v>7645.518</v>
      </c>
      <c r="AA392">
        <v>7574.1369999999997</v>
      </c>
      <c r="AB392">
        <v>0.97225170000000005</v>
      </c>
      <c r="AC392">
        <v>-0.105</v>
      </c>
      <c r="AD392">
        <v>6011.2439999999997</v>
      </c>
      <c r="AE392">
        <v>6651.4380000000001</v>
      </c>
      <c r="AF392">
        <v>7359.8130000000001</v>
      </c>
      <c r="AG392">
        <v>8143.6289999999999</v>
      </c>
      <c r="AH392">
        <v>1.354733</v>
      </c>
      <c r="BM392">
        <v>6.3993539999999998</v>
      </c>
      <c r="BN392">
        <v>6.5523610000000003</v>
      </c>
      <c r="BO392">
        <v>6.709028</v>
      </c>
      <c r="BP392">
        <v>6.86944</v>
      </c>
      <c r="BQ392">
        <v>1.073458</v>
      </c>
      <c r="BR392">
        <v>258178</v>
      </c>
      <c r="BS392">
        <v>112295</v>
      </c>
      <c r="BT392">
        <v>134161</v>
      </c>
      <c r="BU392">
        <v>43986</v>
      </c>
      <c r="BV392">
        <v>0.4349518</v>
      </c>
      <c r="BW392">
        <v>0.32785979999999998</v>
      </c>
      <c r="BX392">
        <v>0.75378420000000002</v>
      </c>
      <c r="BY392">
        <v>21470.23</v>
      </c>
      <c r="BZ392">
        <v>28074.06</v>
      </c>
      <c r="CA392">
        <v>24837.02</v>
      </c>
      <c r="CB392">
        <v>32468.43</v>
      </c>
      <c r="CC392">
        <v>28518.98</v>
      </c>
      <c r="CD392">
        <v>37330.589999999997</v>
      </c>
      <c r="CE392">
        <v>32019.93</v>
      </c>
      <c r="CF392">
        <v>41785.910000000003</v>
      </c>
      <c r="CG392">
        <v>0.76477119999999998</v>
      </c>
      <c r="CH392">
        <v>0.7649591</v>
      </c>
      <c r="CI392">
        <v>0.7639572</v>
      </c>
      <c r="CJ392">
        <v>0.76628529999999995</v>
      </c>
      <c r="DF392">
        <v>23249.59</v>
      </c>
      <c r="DG392">
        <v>99729.34</v>
      </c>
      <c r="DH392">
        <v>17304.41</v>
      </c>
      <c r="DI392">
        <v>87285.06</v>
      </c>
      <c r="DJ392">
        <v>0.2331269</v>
      </c>
      <c r="DK392">
        <v>0.1982517</v>
      </c>
      <c r="DL392">
        <v>0.89356530000000001</v>
      </c>
      <c r="DM392">
        <v>2.8296000000000002E-2</v>
      </c>
      <c r="DN392">
        <v>65496.303520000001</v>
      </c>
      <c r="DO392">
        <v>113395.71279999999</v>
      </c>
      <c r="DP392">
        <v>0.57759059999999995</v>
      </c>
    </row>
    <row r="393" spans="1:124" x14ac:dyDescent="0.25">
      <c r="A393">
        <v>2011</v>
      </c>
      <c r="B393" s="1" t="s">
        <v>205</v>
      </c>
      <c r="C393" s="1" t="s">
        <v>206</v>
      </c>
      <c r="D393">
        <v>38</v>
      </c>
      <c r="E393" s="1" t="s">
        <v>161</v>
      </c>
      <c r="F393" s="1" t="s">
        <v>167</v>
      </c>
      <c r="G393">
        <v>2.9770999999999999E-2</v>
      </c>
      <c r="H393">
        <v>3.7517000000000002E-2</v>
      </c>
      <c r="I393">
        <v>548.40480000000002</v>
      </c>
      <c r="J393">
        <v>1036.454</v>
      </c>
      <c r="K393">
        <v>1958.838</v>
      </c>
      <c r="L393">
        <v>3702.0920000000001</v>
      </c>
      <c r="M393">
        <v>6.7506539999999999</v>
      </c>
      <c r="N393">
        <v>7006.81</v>
      </c>
      <c r="O393">
        <v>6673.4080000000004</v>
      </c>
      <c r="P393">
        <v>6355.8710000000001</v>
      </c>
      <c r="Q393">
        <v>6053.4440000000004</v>
      </c>
      <c r="R393">
        <v>0.86393730000000002</v>
      </c>
      <c r="S393">
        <v>6486.0249999999996</v>
      </c>
      <c r="T393">
        <v>3927.24</v>
      </c>
      <c r="U393">
        <v>2377.915</v>
      </c>
      <c r="V393">
        <v>1439.81</v>
      </c>
      <c r="W393">
        <v>0.2219865</v>
      </c>
      <c r="X393">
        <v>11469.38</v>
      </c>
      <c r="Y393">
        <v>10174.51</v>
      </c>
      <c r="Z393">
        <v>9025.8240000000005</v>
      </c>
      <c r="AA393">
        <v>8006.8230000000003</v>
      </c>
      <c r="AB393">
        <v>0.69810399999999995</v>
      </c>
      <c r="AC393">
        <v>-3.2000000000000001E-2</v>
      </c>
      <c r="AD393">
        <v>8502.2919999999995</v>
      </c>
      <c r="AE393">
        <v>9662.9009999999998</v>
      </c>
      <c r="AF393">
        <v>10981.94</v>
      </c>
      <c r="AG393">
        <v>12481.04</v>
      </c>
      <c r="AH393">
        <v>1.4679610000000001</v>
      </c>
      <c r="BM393">
        <v>6.8715599999999997</v>
      </c>
      <c r="BN393">
        <v>7.8452799999999998</v>
      </c>
      <c r="BO393">
        <v>8.9569790000000005</v>
      </c>
      <c r="BP393">
        <v>10.22621</v>
      </c>
      <c r="BQ393">
        <v>1.4881930000000001</v>
      </c>
      <c r="BR393">
        <v>16496</v>
      </c>
      <c r="BS393">
        <v>5987</v>
      </c>
      <c r="BT393">
        <v>5623</v>
      </c>
      <c r="BU393">
        <v>2348</v>
      </c>
      <c r="BV393">
        <v>0.3629365</v>
      </c>
      <c r="BW393">
        <v>0.41757070000000002</v>
      </c>
      <c r="BX393">
        <v>1.1505339999999999</v>
      </c>
      <c r="BY393">
        <v>23980.39</v>
      </c>
      <c r="BZ393">
        <v>26274.09</v>
      </c>
      <c r="CA393">
        <v>26567.57</v>
      </c>
      <c r="CB393">
        <v>29467.119999999999</v>
      </c>
      <c r="CC393">
        <v>30503.33</v>
      </c>
      <c r="CD393">
        <v>33229.839999999997</v>
      </c>
      <c r="CE393">
        <v>33491.379999999997</v>
      </c>
      <c r="CF393">
        <v>36599.519999999997</v>
      </c>
      <c r="CG393">
        <v>0.91270110000000004</v>
      </c>
      <c r="CH393">
        <v>0.90160050000000003</v>
      </c>
      <c r="CI393">
        <v>0.91795000000000004</v>
      </c>
      <c r="CJ393">
        <v>0.91507709999999998</v>
      </c>
      <c r="DF393">
        <v>28650.12</v>
      </c>
      <c r="DG393">
        <v>102721.5</v>
      </c>
      <c r="DH393">
        <v>21096.74</v>
      </c>
      <c r="DI393">
        <v>94649.52</v>
      </c>
      <c r="DJ393">
        <v>0.27891050000000001</v>
      </c>
      <c r="DK393">
        <v>0.22289329999999999</v>
      </c>
      <c r="DL393">
        <v>0.85674980000000001</v>
      </c>
      <c r="DM393">
        <v>0</v>
      </c>
      <c r="DN393">
        <v>84262.537200000006</v>
      </c>
      <c r="DO393">
        <v>118306.9608</v>
      </c>
      <c r="DP393">
        <v>0.71223650000000005</v>
      </c>
    </row>
    <row r="394" spans="1:124" x14ac:dyDescent="0.25">
      <c r="A394">
        <v>2011</v>
      </c>
      <c r="B394" s="1" t="s">
        <v>207</v>
      </c>
      <c r="C394" s="1" t="s">
        <v>208</v>
      </c>
      <c r="D394">
        <v>39</v>
      </c>
      <c r="E394" s="1" t="s">
        <v>161</v>
      </c>
      <c r="F394" s="1" t="s">
        <v>162</v>
      </c>
      <c r="G394">
        <v>4.2207000000000001E-2</v>
      </c>
      <c r="H394">
        <v>4.8977E-2</v>
      </c>
      <c r="I394">
        <v>463.63279999999997</v>
      </c>
      <c r="J394">
        <v>739.83180000000004</v>
      </c>
      <c r="K394">
        <v>1180.57</v>
      </c>
      <c r="L394">
        <v>1883.8689999999999</v>
      </c>
      <c r="M394">
        <v>4.0632780000000004</v>
      </c>
      <c r="N394">
        <v>3356.17</v>
      </c>
      <c r="O394">
        <v>4387.4089999999997</v>
      </c>
      <c r="P394">
        <v>5735.5140000000001</v>
      </c>
      <c r="Q394">
        <v>7497.8469999999998</v>
      </c>
      <c r="R394">
        <v>2.234048</v>
      </c>
      <c r="S394">
        <v>5551.1490000000003</v>
      </c>
      <c r="T394">
        <v>5007.5039999999999</v>
      </c>
      <c r="U394">
        <v>4517.1019999999999</v>
      </c>
      <c r="V394">
        <v>4074.7249999999999</v>
      </c>
      <c r="W394">
        <v>0.73403269999999998</v>
      </c>
      <c r="X394">
        <v>8756.2819999999992</v>
      </c>
      <c r="Y394">
        <v>9497.5130000000008</v>
      </c>
      <c r="Z394">
        <v>10301.49</v>
      </c>
      <c r="AA394">
        <v>11173.52</v>
      </c>
      <c r="AB394">
        <v>1.2760579999999999</v>
      </c>
      <c r="AC394">
        <v>0.4899</v>
      </c>
      <c r="AD394">
        <v>8368.8150000000005</v>
      </c>
      <c r="AE394">
        <v>8860.3590000000004</v>
      </c>
      <c r="AF394">
        <v>9380.7749999999996</v>
      </c>
      <c r="AG394">
        <v>9931.7569999999996</v>
      </c>
      <c r="AH394">
        <v>1.186758</v>
      </c>
      <c r="BM394">
        <v>5.4673559999999997</v>
      </c>
      <c r="BN394">
        <v>5.7115330000000002</v>
      </c>
      <c r="BO394">
        <v>5.966615</v>
      </c>
      <c r="BP394">
        <v>6.2330889999999997</v>
      </c>
      <c r="BQ394">
        <v>1.140055</v>
      </c>
      <c r="BR394">
        <v>301064</v>
      </c>
      <c r="BS394">
        <v>142190</v>
      </c>
      <c r="BT394">
        <v>148487</v>
      </c>
      <c r="BU394">
        <v>58244</v>
      </c>
      <c r="BV394">
        <v>0.47229159999999998</v>
      </c>
      <c r="BW394">
        <v>0.39224979999999998</v>
      </c>
      <c r="BX394">
        <v>0.83052459999999995</v>
      </c>
      <c r="BY394">
        <v>24733.15</v>
      </c>
      <c r="BZ394">
        <v>27834.54</v>
      </c>
      <c r="CA394">
        <v>28667.93</v>
      </c>
      <c r="CB394">
        <v>32201.61</v>
      </c>
      <c r="CC394">
        <v>33055.5</v>
      </c>
      <c r="CD394">
        <v>37202.11</v>
      </c>
      <c r="CE394">
        <v>37022.589999999997</v>
      </c>
      <c r="CF394">
        <v>41648.089999999997</v>
      </c>
      <c r="CG394">
        <v>0.88857750000000002</v>
      </c>
      <c r="CH394">
        <v>0.8902639</v>
      </c>
      <c r="CI394">
        <v>0.8885381</v>
      </c>
      <c r="CJ394">
        <v>0.88893849999999996</v>
      </c>
      <c r="DF394">
        <v>23374.57</v>
      </c>
      <c r="DG394">
        <v>99087.09</v>
      </c>
      <c r="DH394">
        <v>17437.099999999999</v>
      </c>
      <c r="DI394">
        <v>89227.36</v>
      </c>
      <c r="DJ394">
        <v>0.23589930000000001</v>
      </c>
      <c r="DK394">
        <v>0.19542329999999999</v>
      </c>
      <c r="DL394">
        <v>0.85471629999999998</v>
      </c>
      <c r="DM394">
        <v>5.5241999999999999E-2</v>
      </c>
      <c r="DN394">
        <v>69279.533850000007</v>
      </c>
      <c r="DO394">
        <v>93142.841520000002</v>
      </c>
      <c r="DP394">
        <v>0.74379879999999998</v>
      </c>
    </row>
    <row r="395" spans="1:124" x14ac:dyDescent="0.25">
      <c r="A395">
        <v>2011</v>
      </c>
      <c r="B395" s="1" t="s">
        <v>209</v>
      </c>
      <c r="C395" s="1" t="s">
        <v>210</v>
      </c>
      <c r="D395">
        <v>40</v>
      </c>
      <c r="E395" s="1" t="s">
        <v>126</v>
      </c>
      <c r="F395" s="1" t="s">
        <v>137</v>
      </c>
      <c r="G395">
        <v>3.2767999999999999E-2</v>
      </c>
      <c r="H395">
        <v>3.6579E-2</v>
      </c>
      <c r="I395">
        <v>616.1028</v>
      </c>
      <c r="J395">
        <v>871.12929999999994</v>
      </c>
      <c r="K395">
        <v>1231.72</v>
      </c>
      <c r="L395">
        <v>1741.5730000000001</v>
      </c>
      <c r="M395">
        <v>2.826756</v>
      </c>
      <c r="N395">
        <v>3525.42</v>
      </c>
      <c r="O395">
        <v>3916.81</v>
      </c>
      <c r="P395">
        <v>4351.6509999999998</v>
      </c>
      <c r="Q395">
        <v>4834.768</v>
      </c>
      <c r="R395">
        <v>1.371402</v>
      </c>
      <c r="S395">
        <v>2913.5880000000002</v>
      </c>
      <c r="T395">
        <v>2613.991</v>
      </c>
      <c r="U395">
        <v>2345.201</v>
      </c>
      <c r="V395">
        <v>2104.0500000000002</v>
      </c>
      <c r="W395">
        <v>0.72215090000000004</v>
      </c>
      <c r="X395">
        <v>6379.1620000000003</v>
      </c>
      <c r="Y395">
        <v>6486.4459999999999</v>
      </c>
      <c r="Z395">
        <v>6595.5360000000001</v>
      </c>
      <c r="AA395">
        <v>6706.4589999999998</v>
      </c>
      <c r="AB395">
        <v>1.051307</v>
      </c>
      <c r="AC395">
        <v>0.23050000000000001</v>
      </c>
      <c r="AD395">
        <v>5965.0919999999996</v>
      </c>
      <c r="AE395">
        <v>6382.2439999999997</v>
      </c>
      <c r="AF395">
        <v>6828.5680000000002</v>
      </c>
      <c r="AG395">
        <v>7306.1049999999996</v>
      </c>
      <c r="AH395">
        <v>1.22481</v>
      </c>
      <c r="BM395">
        <v>5.8276539999999999</v>
      </c>
      <c r="BN395">
        <v>5.9781230000000001</v>
      </c>
      <c r="BO395">
        <v>6.1324769999999997</v>
      </c>
      <c r="BP395">
        <v>6.2908169999999997</v>
      </c>
      <c r="BQ395">
        <v>1.079477</v>
      </c>
      <c r="BR395">
        <v>104383</v>
      </c>
      <c r="BS395">
        <v>45987</v>
      </c>
      <c r="BT395">
        <v>50686</v>
      </c>
      <c r="BU395">
        <v>21344</v>
      </c>
      <c r="BV395">
        <v>0.44056030000000002</v>
      </c>
      <c r="BW395">
        <v>0.42110249999999999</v>
      </c>
      <c r="BX395">
        <v>0.95583399999999996</v>
      </c>
      <c r="BY395">
        <v>21112.95</v>
      </c>
      <c r="BZ395">
        <v>25853.9</v>
      </c>
      <c r="CA395">
        <v>24217.98</v>
      </c>
      <c r="CB395">
        <v>29545.03</v>
      </c>
      <c r="CC395">
        <v>27333.85</v>
      </c>
      <c r="CD395">
        <v>33523.79</v>
      </c>
      <c r="CE395">
        <v>30086.66</v>
      </c>
      <c r="CF395">
        <v>37049.360000000001</v>
      </c>
      <c r="CG395">
        <v>0.8166253</v>
      </c>
      <c r="CH395">
        <v>0.81969729999999996</v>
      </c>
      <c r="CI395">
        <v>0.81535670000000005</v>
      </c>
      <c r="CJ395">
        <v>0.8120695</v>
      </c>
      <c r="DF395">
        <v>25114.5</v>
      </c>
      <c r="DG395">
        <v>91247.78</v>
      </c>
      <c r="DH395">
        <v>18100.580000000002</v>
      </c>
      <c r="DI395">
        <v>79252.06</v>
      </c>
      <c r="DJ395">
        <v>0.27523409999999998</v>
      </c>
      <c r="DK395">
        <v>0.2283925</v>
      </c>
      <c r="DL395">
        <v>0.90472160000000001</v>
      </c>
      <c r="DM395">
        <v>9.9590000000000008E-3</v>
      </c>
      <c r="DN395">
        <v>60956.950230000002</v>
      </c>
      <c r="DO395">
        <v>96765.06078</v>
      </c>
      <c r="DP395">
        <v>0.62994799999999995</v>
      </c>
    </row>
    <row r="396" spans="1:124" x14ac:dyDescent="0.25">
      <c r="A396">
        <v>2011</v>
      </c>
      <c r="B396" s="1" t="s">
        <v>211</v>
      </c>
      <c r="C396" s="1" t="s">
        <v>212</v>
      </c>
      <c r="D396">
        <v>41</v>
      </c>
      <c r="E396" s="1" t="s">
        <v>130</v>
      </c>
      <c r="F396" s="1" t="s">
        <v>131</v>
      </c>
      <c r="G396">
        <v>3.5278999999999998E-2</v>
      </c>
      <c r="H396">
        <v>4.1106999999999998E-2</v>
      </c>
      <c r="I396">
        <v>716.375</v>
      </c>
      <c r="J396">
        <v>945.4425</v>
      </c>
      <c r="K396">
        <v>1247.7560000000001</v>
      </c>
      <c r="L396">
        <v>1646.7380000000001</v>
      </c>
      <c r="M396">
        <v>2.2987099999999998</v>
      </c>
      <c r="N396">
        <v>3605.5830000000001</v>
      </c>
      <c r="O396">
        <v>4243.0820000000003</v>
      </c>
      <c r="P396">
        <v>4993.2960000000003</v>
      </c>
      <c r="Q396">
        <v>5876.1549999999997</v>
      </c>
      <c r="R396">
        <v>1.6297379999999999</v>
      </c>
      <c r="S396">
        <v>4786.6859999999997</v>
      </c>
      <c r="T396">
        <v>3765.8719999999998</v>
      </c>
      <c r="U396">
        <v>2962.7570000000001</v>
      </c>
      <c r="V396">
        <v>2330.9160000000002</v>
      </c>
      <c r="W396">
        <v>0.48695830000000001</v>
      </c>
      <c r="X396">
        <v>8099.7420000000002</v>
      </c>
      <c r="Y396">
        <v>7983.0749999999998</v>
      </c>
      <c r="Z396">
        <v>7868.085</v>
      </c>
      <c r="AA396">
        <v>7754.7529999999997</v>
      </c>
      <c r="AB396">
        <v>0.95740740000000002</v>
      </c>
      <c r="AC396">
        <v>-0.12889999999999999</v>
      </c>
      <c r="AD396">
        <v>7082.3779999999997</v>
      </c>
      <c r="AE396">
        <v>7600.375</v>
      </c>
      <c r="AF396">
        <v>8156.2569999999996</v>
      </c>
      <c r="AG396">
        <v>8752.7980000000007</v>
      </c>
      <c r="AH396">
        <v>1.2358560000000001</v>
      </c>
      <c r="BM396">
        <v>4.7690679999999999</v>
      </c>
      <c r="BN396">
        <v>4.8829890000000002</v>
      </c>
      <c r="BO396">
        <v>4.9996309999999999</v>
      </c>
      <c r="BP396">
        <v>5.1190600000000002</v>
      </c>
      <c r="BQ396">
        <v>1.073388</v>
      </c>
      <c r="BR396">
        <v>99559</v>
      </c>
      <c r="BS396">
        <v>38614</v>
      </c>
      <c r="BT396">
        <v>46511</v>
      </c>
      <c r="BU396">
        <v>12444</v>
      </c>
      <c r="BV396">
        <v>0.38785039999999998</v>
      </c>
      <c r="BW396">
        <v>0.2675496</v>
      </c>
      <c r="BX396">
        <v>0.68982670000000001</v>
      </c>
      <c r="BY396">
        <v>22721.53</v>
      </c>
      <c r="BZ396">
        <v>27137.07</v>
      </c>
      <c r="CA396">
        <v>25844.63</v>
      </c>
      <c r="CB396">
        <v>31264.959999999999</v>
      </c>
      <c r="CC396">
        <v>30014.54</v>
      </c>
      <c r="CD396">
        <v>35901.86</v>
      </c>
      <c r="CE396">
        <v>33371.56</v>
      </c>
      <c r="CF396">
        <v>40245.15</v>
      </c>
      <c r="CG396">
        <v>0.83728769999999997</v>
      </c>
      <c r="CH396">
        <v>0.8266327</v>
      </c>
      <c r="CI396">
        <v>0.83601610000000004</v>
      </c>
      <c r="CJ396">
        <v>0.82920689999999997</v>
      </c>
      <c r="DF396">
        <v>24805.55</v>
      </c>
      <c r="DG396">
        <v>100683.9</v>
      </c>
      <c r="DH396">
        <v>17963.73</v>
      </c>
      <c r="DI396">
        <v>89709.2</v>
      </c>
      <c r="DJ396">
        <v>0.2463706</v>
      </c>
      <c r="DK396">
        <v>0.20024400000000001</v>
      </c>
      <c r="DL396">
        <v>0.89528229999999998</v>
      </c>
      <c r="DM396">
        <v>3.6776999999999997E-2</v>
      </c>
      <c r="DN396">
        <v>70620.289009999993</v>
      </c>
      <c r="DO396">
        <v>100917.4859</v>
      </c>
      <c r="DP396">
        <v>0.69978249999999997</v>
      </c>
    </row>
    <row r="397" spans="1:124" x14ac:dyDescent="0.25">
      <c r="A397">
        <v>2011</v>
      </c>
      <c r="B397" s="1" t="s">
        <v>213</v>
      </c>
      <c r="C397" s="1" t="s">
        <v>214</v>
      </c>
      <c r="D397">
        <v>42</v>
      </c>
      <c r="E397" s="1" t="s">
        <v>144</v>
      </c>
      <c r="F397" s="1" t="s">
        <v>198</v>
      </c>
      <c r="G397">
        <v>3.9903000000000001E-2</v>
      </c>
      <c r="H397">
        <v>4.3805999999999998E-2</v>
      </c>
      <c r="I397">
        <v>441.6936</v>
      </c>
      <c r="J397">
        <v>790.52549999999997</v>
      </c>
      <c r="K397">
        <v>1414.8510000000001</v>
      </c>
      <c r="L397">
        <v>2532.2440000000001</v>
      </c>
      <c r="M397">
        <v>5.7330329999999998</v>
      </c>
      <c r="N397">
        <v>3164.7620000000002</v>
      </c>
      <c r="O397">
        <v>4397.3419999999996</v>
      </c>
      <c r="P397">
        <v>6109.9740000000002</v>
      </c>
      <c r="Q397">
        <v>8489.6260000000002</v>
      </c>
      <c r="R397">
        <v>2.6825480000000002</v>
      </c>
      <c r="S397">
        <v>9922.2819999999992</v>
      </c>
      <c r="T397">
        <v>7319.223</v>
      </c>
      <c r="U397">
        <v>5399.0630000000001</v>
      </c>
      <c r="V397">
        <v>3982.6469999999999</v>
      </c>
      <c r="W397">
        <v>0.40138420000000002</v>
      </c>
      <c r="X397">
        <v>13029.27</v>
      </c>
      <c r="Y397">
        <v>12496.38</v>
      </c>
      <c r="Z397">
        <v>11985.28</v>
      </c>
      <c r="AA397">
        <v>11495.09</v>
      </c>
      <c r="AB397">
        <v>0.8822508</v>
      </c>
      <c r="AC397">
        <v>-0.22090000000000001</v>
      </c>
      <c r="AD397">
        <v>11010.72</v>
      </c>
      <c r="AE397">
        <v>10868.34</v>
      </c>
      <c r="AF397">
        <v>10727.8</v>
      </c>
      <c r="AG397">
        <v>10589.08</v>
      </c>
      <c r="AH397">
        <v>0.96170650000000002</v>
      </c>
      <c r="BM397">
        <v>7.1232100000000003</v>
      </c>
      <c r="BN397">
        <v>7.1019940000000004</v>
      </c>
      <c r="BO397">
        <v>7.0808410000000004</v>
      </c>
      <c r="BP397">
        <v>7.0597510000000003</v>
      </c>
      <c r="BQ397">
        <v>0.9910911</v>
      </c>
      <c r="BR397">
        <v>303559</v>
      </c>
      <c r="BS397">
        <v>141267</v>
      </c>
      <c r="BT397">
        <v>124263</v>
      </c>
      <c r="BU397">
        <v>43934</v>
      </c>
      <c r="BV397">
        <v>0.46536919999999998</v>
      </c>
      <c r="BW397">
        <v>0.3535566</v>
      </c>
      <c r="BX397">
        <v>0.75973360000000001</v>
      </c>
      <c r="BY397">
        <v>26353.27</v>
      </c>
      <c r="BZ397">
        <v>28077.34</v>
      </c>
      <c r="CA397">
        <v>30564.11</v>
      </c>
      <c r="CB397">
        <v>32683.51</v>
      </c>
      <c r="CC397">
        <v>35335.9</v>
      </c>
      <c r="CD397">
        <v>37832.620000000003</v>
      </c>
      <c r="CE397">
        <v>39801.629999999997</v>
      </c>
      <c r="CF397">
        <v>42386.83</v>
      </c>
      <c r="CG397">
        <v>0.93859539999999997</v>
      </c>
      <c r="CH397">
        <v>0.93515409999999999</v>
      </c>
      <c r="CI397">
        <v>0.93400629999999996</v>
      </c>
      <c r="CJ397">
        <v>0.93900930000000005</v>
      </c>
      <c r="DF397">
        <v>25511.56</v>
      </c>
      <c r="DG397">
        <v>104727.9</v>
      </c>
      <c r="DH397">
        <v>18735.5</v>
      </c>
      <c r="DI397">
        <v>95060.96</v>
      </c>
      <c r="DJ397">
        <v>0.2435986</v>
      </c>
      <c r="DK397">
        <v>0.1970893</v>
      </c>
      <c r="DL397">
        <v>0.84399619999999997</v>
      </c>
      <c r="DM397">
        <v>5.1369999999999999E-2</v>
      </c>
      <c r="DN397">
        <v>79246.495939999993</v>
      </c>
      <c r="DO397">
        <v>102805.6005</v>
      </c>
      <c r="DP397">
        <v>0.77083829999999998</v>
      </c>
    </row>
    <row r="398" spans="1:124" x14ac:dyDescent="0.25">
      <c r="A398">
        <v>2011</v>
      </c>
      <c r="B398" s="1" t="s">
        <v>215</v>
      </c>
      <c r="C398" s="1" t="s">
        <v>216</v>
      </c>
      <c r="D398">
        <v>44</v>
      </c>
      <c r="E398" s="1" t="s">
        <v>144</v>
      </c>
      <c r="F398" s="1" t="s">
        <v>145</v>
      </c>
      <c r="G398">
        <v>4.3883999999999999E-2</v>
      </c>
      <c r="H398">
        <v>4.6776999999999999E-2</v>
      </c>
      <c r="I398">
        <v>626.33619999999996</v>
      </c>
      <c r="J398">
        <v>973.64480000000003</v>
      </c>
      <c r="K398">
        <v>1513.539</v>
      </c>
      <c r="L398">
        <v>2352.81</v>
      </c>
      <c r="M398">
        <v>3.7564639999999998</v>
      </c>
      <c r="N398">
        <v>2645.8850000000002</v>
      </c>
      <c r="O398">
        <v>3965.7620000000002</v>
      </c>
      <c r="P398">
        <v>5944.049</v>
      </c>
      <c r="Q398">
        <v>8909.1880000000001</v>
      </c>
      <c r="R398">
        <v>3.3671859999999998</v>
      </c>
      <c r="S398">
        <v>12206.26</v>
      </c>
      <c r="T398">
        <v>8114.8429999999998</v>
      </c>
      <c r="U398">
        <v>5394.83</v>
      </c>
      <c r="V398">
        <v>3586.5349999999999</v>
      </c>
      <c r="W398">
        <v>0.29382740000000002</v>
      </c>
      <c r="X398">
        <v>12629.05</v>
      </c>
      <c r="Y398">
        <v>12520.87</v>
      </c>
      <c r="Z398">
        <v>12413.62</v>
      </c>
      <c r="AA398">
        <v>12307.28</v>
      </c>
      <c r="AB398">
        <v>0.97452170000000005</v>
      </c>
      <c r="AC398">
        <v>-7.5700000000000003E-2</v>
      </c>
      <c r="AD398">
        <v>11684.98</v>
      </c>
      <c r="AE398">
        <v>12045.77</v>
      </c>
      <c r="AF398">
        <v>12417.7</v>
      </c>
      <c r="AG398">
        <v>12801.11</v>
      </c>
      <c r="AH398">
        <v>1.095518</v>
      </c>
      <c r="BM398">
        <v>8.2835280000000004</v>
      </c>
      <c r="BN398">
        <v>8.0142530000000001</v>
      </c>
      <c r="BO398">
        <v>7.7537310000000002</v>
      </c>
      <c r="BP398">
        <v>7.5016769999999999</v>
      </c>
      <c r="BQ398">
        <v>0.90561369999999997</v>
      </c>
      <c r="BR398">
        <v>21952</v>
      </c>
      <c r="BS398">
        <v>11585</v>
      </c>
      <c r="BT398">
        <v>9340</v>
      </c>
      <c r="BU398">
        <v>4383</v>
      </c>
      <c r="BV398">
        <v>0.5277423</v>
      </c>
      <c r="BW398">
        <v>0.46927200000000002</v>
      </c>
      <c r="BX398">
        <v>0.88920659999999996</v>
      </c>
      <c r="BY398">
        <v>32750.77</v>
      </c>
      <c r="BZ398">
        <v>30862.61</v>
      </c>
      <c r="CA398">
        <v>38322.54</v>
      </c>
      <c r="CB398">
        <v>36793.730000000003</v>
      </c>
      <c r="CC398">
        <v>44641.41</v>
      </c>
      <c r="CD398">
        <v>43129.43</v>
      </c>
      <c r="CE398">
        <v>50956.59</v>
      </c>
      <c r="CF398">
        <v>48743.27</v>
      </c>
      <c r="CG398">
        <v>1.06118</v>
      </c>
      <c r="CH398">
        <v>1.0415509999999999</v>
      </c>
      <c r="CI398">
        <v>1.0350569999999999</v>
      </c>
      <c r="CJ398">
        <v>1.0454079999999999</v>
      </c>
      <c r="DF398">
        <v>26159.41</v>
      </c>
      <c r="DG398">
        <v>119731.7</v>
      </c>
      <c r="DH398">
        <v>18682.43</v>
      </c>
      <c r="DI398">
        <v>108099.7</v>
      </c>
      <c r="DJ398">
        <v>0.2184836</v>
      </c>
      <c r="DK398">
        <v>0.1728259</v>
      </c>
      <c r="DL398">
        <v>0.88123300000000004</v>
      </c>
      <c r="DM398">
        <v>2.7851999999999998E-2</v>
      </c>
      <c r="DN398">
        <v>89283.463640000002</v>
      </c>
      <c r="DO398">
        <v>130027.7222</v>
      </c>
      <c r="DP398">
        <v>0.68664939999999997</v>
      </c>
    </row>
    <row r="399" spans="1:124" x14ac:dyDescent="0.25">
      <c r="A399">
        <v>2011</v>
      </c>
      <c r="B399" s="1" t="s">
        <v>217</v>
      </c>
      <c r="C399" s="1" t="s">
        <v>218</v>
      </c>
      <c r="D399">
        <v>45</v>
      </c>
      <c r="E399" s="1" t="s">
        <v>126</v>
      </c>
      <c r="F399" s="1" t="s">
        <v>148</v>
      </c>
      <c r="G399">
        <v>4.4630000000000003E-2</v>
      </c>
      <c r="H399">
        <v>4.7683999999999997E-2</v>
      </c>
      <c r="I399">
        <v>488.23590000000002</v>
      </c>
      <c r="J399">
        <v>738.54079999999999</v>
      </c>
      <c r="K399">
        <v>1117.17</v>
      </c>
      <c r="L399">
        <v>1689.912</v>
      </c>
      <c r="M399">
        <v>3.4612609999999999</v>
      </c>
      <c r="N399">
        <v>5995.6220000000003</v>
      </c>
      <c r="O399">
        <v>5683.1080000000002</v>
      </c>
      <c r="P399">
        <v>5386.8829999999998</v>
      </c>
      <c r="Q399">
        <v>5106.098</v>
      </c>
      <c r="R399">
        <v>0.8516378</v>
      </c>
      <c r="S399">
        <v>3767.1480000000001</v>
      </c>
      <c r="T399">
        <v>3683.2</v>
      </c>
      <c r="U399">
        <v>3601.123</v>
      </c>
      <c r="V399">
        <v>3520.8739999999998</v>
      </c>
      <c r="W399">
        <v>0.93462590000000001</v>
      </c>
      <c r="X399">
        <v>9110.8269999999993</v>
      </c>
      <c r="Y399">
        <v>8856.3430000000008</v>
      </c>
      <c r="Z399">
        <v>8608.9670000000006</v>
      </c>
      <c r="AA399">
        <v>8368.5</v>
      </c>
      <c r="AB399">
        <v>0.91852250000000002</v>
      </c>
      <c r="AC399">
        <v>9.4E-2</v>
      </c>
      <c r="AD399">
        <v>6753.2539999999999</v>
      </c>
      <c r="AE399">
        <v>7307.2120000000004</v>
      </c>
      <c r="AF399">
        <v>7906.6109999999999</v>
      </c>
      <c r="AG399">
        <v>8555.1769999999997</v>
      </c>
      <c r="AH399">
        <v>1.266823</v>
      </c>
      <c r="BM399">
        <v>6.4433509999999998</v>
      </c>
      <c r="BN399">
        <v>6.406809</v>
      </c>
      <c r="BO399">
        <v>6.3704739999999997</v>
      </c>
      <c r="BP399">
        <v>6.3343449999999999</v>
      </c>
      <c r="BQ399">
        <v>0.98308249999999997</v>
      </c>
      <c r="BR399">
        <v>134438</v>
      </c>
      <c r="BS399">
        <v>60741</v>
      </c>
      <c r="BT399">
        <v>76121</v>
      </c>
      <c r="BU399">
        <v>28854</v>
      </c>
      <c r="BV399">
        <v>0.4518142</v>
      </c>
      <c r="BW399">
        <v>0.37905440000000001</v>
      </c>
      <c r="BX399">
        <v>0.83896079999999995</v>
      </c>
      <c r="BY399">
        <v>21165.759999999998</v>
      </c>
      <c r="BZ399">
        <v>24754.06</v>
      </c>
      <c r="CA399">
        <v>24574.39</v>
      </c>
      <c r="CB399">
        <v>28927.13</v>
      </c>
      <c r="CC399">
        <v>28528.95</v>
      </c>
      <c r="CD399">
        <v>33599.53</v>
      </c>
      <c r="CE399">
        <v>32051.119999999999</v>
      </c>
      <c r="CF399">
        <v>37752.699999999997</v>
      </c>
      <c r="CG399">
        <v>0.85504190000000002</v>
      </c>
      <c r="CH399">
        <v>0.84952740000000004</v>
      </c>
      <c r="CI399">
        <v>0.84908760000000005</v>
      </c>
      <c r="CJ399">
        <v>0.8489757</v>
      </c>
      <c r="DF399">
        <v>22348.86</v>
      </c>
      <c r="DG399">
        <v>92657.07</v>
      </c>
      <c r="DH399">
        <v>16792.53</v>
      </c>
      <c r="DI399">
        <v>81411.06</v>
      </c>
      <c r="DJ399">
        <v>0.24119969999999999</v>
      </c>
      <c r="DK399">
        <v>0.20626839999999999</v>
      </c>
      <c r="DL399">
        <v>0.9078541</v>
      </c>
      <c r="DM399">
        <v>2.2617999999999999E-2</v>
      </c>
      <c r="DN399">
        <v>59518.081550000003</v>
      </c>
      <c r="DO399">
        <v>104820.61689999999</v>
      </c>
      <c r="DP399">
        <v>0.56780889999999995</v>
      </c>
    </row>
    <row r="400" spans="1:124" x14ac:dyDescent="0.25">
      <c r="A400">
        <v>2011</v>
      </c>
      <c r="B400" s="1" t="s">
        <v>219</v>
      </c>
      <c r="C400" s="1" t="s">
        <v>220</v>
      </c>
      <c r="D400">
        <v>46</v>
      </c>
      <c r="E400" s="1" t="s">
        <v>161</v>
      </c>
      <c r="F400" s="1" t="s">
        <v>167</v>
      </c>
      <c r="G400">
        <v>3.1286000000000001E-2</v>
      </c>
      <c r="H400">
        <v>3.5499000000000003E-2</v>
      </c>
      <c r="I400">
        <v>553.8777</v>
      </c>
      <c r="J400">
        <v>1071.4190000000001</v>
      </c>
      <c r="K400">
        <v>2072.5500000000002</v>
      </c>
      <c r="L400">
        <v>4009.1350000000002</v>
      </c>
      <c r="M400">
        <v>7.2383030000000002</v>
      </c>
      <c r="N400">
        <v>2589.08</v>
      </c>
      <c r="O400">
        <v>2871.29</v>
      </c>
      <c r="P400">
        <v>3184.26</v>
      </c>
      <c r="Q400">
        <v>3531.3440000000001</v>
      </c>
      <c r="R400">
        <v>1.3639380000000001</v>
      </c>
      <c r="S400">
        <v>6323.54</v>
      </c>
      <c r="T400">
        <v>4755.768</v>
      </c>
      <c r="U400">
        <v>3576.6880000000001</v>
      </c>
      <c r="V400">
        <v>2689.933</v>
      </c>
      <c r="W400">
        <v>0.42538409999999999</v>
      </c>
      <c r="X400">
        <v>8216.3169999999991</v>
      </c>
      <c r="Y400">
        <v>7779.7089999999998</v>
      </c>
      <c r="Z400">
        <v>7366.3029999999999</v>
      </c>
      <c r="AA400">
        <v>6974.8630000000003</v>
      </c>
      <c r="AB400">
        <v>0.84890379999999999</v>
      </c>
      <c r="AC400">
        <v>0.185</v>
      </c>
      <c r="AD400">
        <v>6184.076</v>
      </c>
      <c r="AE400">
        <v>7384.0950000000003</v>
      </c>
      <c r="AF400">
        <v>8816.9789999999994</v>
      </c>
      <c r="AG400">
        <v>10527.91</v>
      </c>
      <c r="AH400">
        <v>1.702423</v>
      </c>
      <c r="BM400">
        <v>6.4594829999999996</v>
      </c>
      <c r="BN400">
        <v>6.9727490000000003</v>
      </c>
      <c r="BO400">
        <v>7.5267999999999997</v>
      </c>
      <c r="BP400">
        <v>8.1248740000000002</v>
      </c>
      <c r="BQ400">
        <v>1.2578210000000001</v>
      </c>
      <c r="BR400">
        <v>25114</v>
      </c>
      <c r="BS400">
        <v>9931</v>
      </c>
      <c r="BT400">
        <v>9720</v>
      </c>
      <c r="BU400">
        <v>3814</v>
      </c>
      <c r="BV400">
        <v>0.39543679999999998</v>
      </c>
      <c r="BW400">
        <v>0.39238679999999998</v>
      </c>
      <c r="BX400">
        <v>0.99228709999999998</v>
      </c>
      <c r="BY400">
        <v>19866.759999999998</v>
      </c>
      <c r="BZ400">
        <v>25509.919999999998</v>
      </c>
      <c r="CA400">
        <v>21889.52</v>
      </c>
      <c r="CB400">
        <v>28040.77</v>
      </c>
      <c r="CC400">
        <v>24202.639999999999</v>
      </c>
      <c r="CD400">
        <v>30900.639999999999</v>
      </c>
      <c r="CE400">
        <v>25718.57</v>
      </c>
      <c r="CF400">
        <v>33216.57</v>
      </c>
      <c r="CG400">
        <v>0.77878579999999997</v>
      </c>
      <c r="CH400">
        <v>0.78063190000000005</v>
      </c>
      <c r="CI400">
        <v>0.78324090000000002</v>
      </c>
      <c r="CJ400">
        <v>0.77426930000000005</v>
      </c>
      <c r="DF400">
        <v>27213.89</v>
      </c>
      <c r="DG400">
        <v>93838.13</v>
      </c>
      <c r="DH400">
        <v>20504.14</v>
      </c>
      <c r="DI400">
        <v>85490.14</v>
      </c>
      <c r="DJ400">
        <v>0.29000890000000001</v>
      </c>
      <c r="DK400">
        <v>0.23984220000000001</v>
      </c>
      <c r="DL400">
        <v>0.89785090000000001</v>
      </c>
      <c r="DM400">
        <v>0</v>
      </c>
      <c r="DN400">
        <v>68315.34835</v>
      </c>
      <c r="DO400">
        <v>114726.7647</v>
      </c>
      <c r="DP400">
        <v>0.59546129999999997</v>
      </c>
      <c r="DQ400" t="s">
        <v>248</v>
      </c>
      <c r="DR400" t="s">
        <v>249</v>
      </c>
      <c r="DS400" t="s">
        <v>245</v>
      </c>
      <c r="DT400" t="s">
        <v>242</v>
      </c>
    </row>
    <row r="401" spans="1:120" x14ac:dyDescent="0.25">
      <c r="A401">
        <v>2011</v>
      </c>
      <c r="B401" s="1" t="s">
        <v>221</v>
      </c>
      <c r="C401" s="1" t="s">
        <v>222</v>
      </c>
      <c r="D401">
        <v>47</v>
      </c>
      <c r="E401" s="1" t="s">
        <v>126</v>
      </c>
      <c r="F401" s="1" t="s">
        <v>127</v>
      </c>
      <c r="G401">
        <v>3.3554E-2</v>
      </c>
      <c r="H401">
        <v>3.7286E-2</v>
      </c>
      <c r="I401">
        <v>467.2199</v>
      </c>
      <c r="J401">
        <v>685.66759999999999</v>
      </c>
      <c r="K401">
        <v>1006.25</v>
      </c>
      <c r="L401">
        <v>1476.72</v>
      </c>
      <c r="M401">
        <v>3.1606540000000001</v>
      </c>
      <c r="N401">
        <v>3813.3330000000001</v>
      </c>
      <c r="O401">
        <v>4050.4340000000002</v>
      </c>
      <c r="P401">
        <v>4302.2749999999996</v>
      </c>
      <c r="Q401">
        <v>4569.7759999999998</v>
      </c>
      <c r="R401">
        <v>1.1983680000000001</v>
      </c>
      <c r="S401">
        <v>2667.5070000000001</v>
      </c>
      <c r="T401">
        <v>2607.1979999999999</v>
      </c>
      <c r="U401">
        <v>2548.2530000000002</v>
      </c>
      <c r="V401">
        <v>2490.6410000000001</v>
      </c>
      <c r="W401">
        <v>0.93369630000000003</v>
      </c>
      <c r="X401">
        <v>6184.4740000000002</v>
      </c>
      <c r="Y401">
        <v>6434.3940000000002</v>
      </c>
      <c r="Z401">
        <v>6694.4129999999996</v>
      </c>
      <c r="AA401">
        <v>6964.94</v>
      </c>
      <c r="AB401">
        <v>1.126198</v>
      </c>
      <c r="AC401">
        <v>0.39119999999999999</v>
      </c>
      <c r="AD401">
        <v>6289.2579999999998</v>
      </c>
      <c r="AE401">
        <v>6736.6</v>
      </c>
      <c r="AF401">
        <v>7215.759</v>
      </c>
      <c r="AG401">
        <v>7729.0010000000002</v>
      </c>
      <c r="AH401">
        <v>1.2289209999999999</v>
      </c>
      <c r="BM401">
        <v>6.6267810000000003</v>
      </c>
      <c r="BN401">
        <v>6.7246949999999996</v>
      </c>
      <c r="BO401">
        <v>6.8240550000000004</v>
      </c>
      <c r="BP401">
        <v>6.9248830000000003</v>
      </c>
      <c r="BQ401">
        <v>1.0449839999999999</v>
      </c>
      <c r="BR401">
        <v>171610</v>
      </c>
      <c r="BS401">
        <v>66445</v>
      </c>
      <c r="BT401">
        <v>89697</v>
      </c>
      <c r="BU401">
        <v>29073</v>
      </c>
      <c r="BV401">
        <v>0.38718609999999998</v>
      </c>
      <c r="BW401">
        <v>0.32412449999999998</v>
      </c>
      <c r="BX401">
        <v>0.83712869999999995</v>
      </c>
      <c r="BY401">
        <v>19310.560000000001</v>
      </c>
      <c r="BZ401">
        <v>23888.91</v>
      </c>
      <c r="CA401">
        <v>22905.01</v>
      </c>
      <c r="CB401">
        <v>28280.55</v>
      </c>
      <c r="CC401">
        <v>26920.43</v>
      </c>
      <c r="CD401">
        <v>33377.339999999997</v>
      </c>
      <c r="CE401">
        <v>30767.63</v>
      </c>
      <c r="CF401">
        <v>37858.28</v>
      </c>
      <c r="CG401">
        <v>0.80834819999999996</v>
      </c>
      <c r="CH401">
        <v>0.8099208</v>
      </c>
      <c r="CI401">
        <v>0.80654809999999999</v>
      </c>
      <c r="CJ401">
        <v>0.81270529999999996</v>
      </c>
      <c r="DF401">
        <v>23110.95</v>
      </c>
      <c r="DG401">
        <v>92487.77</v>
      </c>
      <c r="DH401">
        <v>17265.810000000001</v>
      </c>
      <c r="DI401">
        <v>81436.89</v>
      </c>
      <c r="DJ401">
        <v>0.24988109999999999</v>
      </c>
      <c r="DK401">
        <v>0.2120146</v>
      </c>
      <c r="DL401">
        <v>0.86660360000000003</v>
      </c>
      <c r="DM401">
        <v>6.6020000000000002E-3</v>
      </c>
      <c r="DN401">
        <v>60507.166299999997</v>
      </c>
      <c r="DO401">
        <v>120483.4369</v>
      </c>
      <c r="DP401">
        <v>0.50220319999999996</v>
      </c>
    </row>
    <row r="402" spans="1:120" x14ac:dyDescent="0.25">
      <c r="A402">
        <v>2011</v>
      </c>
      <c r="B402" s="1" t="s">
        <v>223</v>
      </c>
      <c r="C402" s="1" t="s">
        <v>224</v>
      </c>
      <c r="D402">
        <v>48</v>
      </c>
      <c r="E402" s="1" t="s">
        <v>126</v>
      </c>
      <c r="F402" s="1" t="s">
        <v>137</v>
      </c>
      <c r="G402">
        <v>3.5319000000000003E-2</v>
      </c>
      <c r="H402">
        <v>4.4447E-2</v>
      </c>
      <c r="I402">
        <v>663.08709999999996</v>
      </c>
      <c r="J402">
        <v>892.3818</v>
      </c>
      <c r="K402">
        <v>1200.9659999999999</v>
      </c>
      <c r="L402">
        <v>1616.259</v>
      </c>
      <c r="M402">
        <v>2.4374760000000002</v>
      </c>
      <c r="N402">
        <v>3258.194</v>
      </c>
      <c r="O402">
        <v>3730.2280000000001</v>
      </c>
      <c r="P402">
        <v>4270.6480000000001</v>
      </c>
      <c r="Q402">
        <v>4889.3609999999999</v>
      </c>
      <c r="R402">
        <v>1.5006360000000001</v>
      </c>
      <c r="S402">
        <v>5322.384</v>
      </c>
      <c r="T402">
        <v>4150.7460000000001</v>
      </c>
      <c r="U402">
        <v>3237.0259999999998</v>
      </c>
      <c r="V402">
        <v>2524.4459999999999</v>
      </c>
      <c r="W402">
        <v>0.47430739999999999</v>
      </c>
      <c r="X402">
        <v>8123.6469999999999</v>
      </c>
      <c r="Y402">
        <v>7911.9669999999996</v>
      </c>
      <c r="Z402">
        <v>7705.8019999999997</v>
      </c>
      <c r="AA402">
        <v>7505.009</v>
      </c>
      <c r="AB402">
        <v>0.92384730000000004</v>
      </c>
      <c r="AC402">
        <v>-0.1883</v>
      </c>
      <c r="AD402">
        <v>6714.4740000000002</v>
      </c>
      <c r="AE402">
        <v>7036.3440000000001</v>
      </c>
      <c r="AF402">
        <v>7373.6440000000002</v>
      </c>
      <c r="AG402">
        <v>7727.1120000000001</v>
      </c>
      <c r="AH402">
        <v>1.150814</v>
      </c>
      <c r="BM402">
        <v>7.1542839999999996</v>
      </c>
      <c r="BN402">
        <v>7.0963969999999996</v>
      </c>
      <c r="BO402">
        <v>7.0389780000000002</v>
      </c>
      <c r="BP402">
        <v>6.982024</v>
      </c>
      <c r="BQ402">
        <v>0.97592219999999996</v>
      </c>
      <c r="BR402">
        <v>825616</v>
      </c>
      <c r="BS402">
        <v>341640</v>
      </c>
      <c r="BT402">
        <v>419087</v>
      </c>
      <c r="BU402">
        <v>139210</v>
      </c>
      <c r="BV402">
        <v>0.4138001</v>
      </c>
      <c r="BW402">
        <v>0.33217449999999998</v>
      </c>
      <c r="BX402">
        <v>0.80274129999999999</v>
      </c>
      <c r="BY402">
        <v>23325.55</v>
      </c>
      <c r="BZ402">
        <v>30487.65</v>
      </c>
      <c r="CA402">
        <v>26956.2</v>
      </c>
      <c r="CB402">
        <v>35309.089999999997</v>
      </c>
      <c r="CC402">
        <v>31120.16</v>
      </c>
      <c r="CD402">
        <v>40727.32</v>
      </c>
      <c r="CE402">
        <v>34812.39</v>
      </c>
      <c r="CF402">
        <v>45502.82</v>
      </c>
      <c r="CG402">
        <v>0.76508180000000003</v>
      </c>
      <c r="CH402">
        <v>0.76343499999999997</v>
      </c>
      <c r="CI402">
        <v>0.76411019999999996</v>
      </c>
      <c r="CJ402">
        <v>0.76506010000000002</v>
      </c>
      <c r="DF402">
        <v>25471.96</v>
      </c>
      <c r="DG402">
        <v>106494.8</v>
      </c>
      <c r="DH402">
        <v>19415.02</v>
      </c>
      <c r="DI402">
        <v>92849.5</v>
      </c>
      <c r="DJ402">
        <v>0.23918510000000001</v>
      </c>
      <c r="DK402">
        <v>0.20910210000000001</v>
      </c>
      <c r="DL402">
        <v>0.92164369999999995</v>
      </c>
      <c r="DM402">
        <v>3.3431000000000002E-2</v>
      </c>
      <c r="DN402">
        <v>69055.893979999993</v>
      </c>
      <c r="DO402">
        <v>129372.71739999999</v>
      </c>
      <c r="DP402">
        <v>0.53377479999999999</v>
      </c>
    </row>
    <row r="403" spans="1:120" x14ac:dyDescent="0.25">
      <c r="A403">
        <v>2011</v>
      </c>
      <c r="B403" s="1" t="s">
        <v>225</v>
      </c>
      <c r="C403" s="1" t="s">
        <v>226</v>
      </c>
      <c r="D403">
        <v>49</v>
      </c>
      <c r="E403" s="1" t="s">
        <v>130</v>
      </c>
      <c r="F403" s="1" t="s">
        <v>134</v>
      </c>
      <c r="G403">
        <v>3.2757000000000001E-2</v>
      </c>
      <c r="H403">
        <v>4.2437999999999997E-2</v>
      </c>
      <c r="I403">
        <v>445.48680000000002</v>
      </c>
      <c r="J403">
        <v>680.87779999999998</v>
      </c>
      <c r="K403">
        <v>1040.6469999999999</v>
      </c>
      <c r="L403">
        <v>1590.5160000000001</v>
      </c>
      <c r="M403">
        <v>3.570287</v>
      </c>
      <c r="N403">
        <v>4525.7960000000003</v>
      </c>
      <c r="O403">
        <v>4424.01</v>
      </c>
      <c r="P403">
        <v>4324.5129999999999</v>
      </c>
      <c r="Q403">
        <v>4227.2529999999997</v>
      </c>
      <c r="R403">
        <v>0.93403519999999995</v>
      </c>
      <c r="S403">
        <v>1466.8710000000001</v>
      </c>
      <c r="T403">
        <v>1756.6210000000001</v>
      </c>
      <c r="U403">
        <v>2103.605</v>
      </c>
      <c r="V403">
        <v>2519.1280000000002</v>
      </c>
      <c r="W403">
        <v>1.7173480000000001</v>
      </c>
      <c r="X403">
        <v>5239.3540000000003</v>
      </c>
      <c r="Y403">
        <v>5625.6440000000002</v>
      </c>
      <c r="Z403">
        <v>6040.4139999999998</v>
      </c>
      <c r="AA403">
        <v>6485.7669999999998</v>
      </c>
      <c r="AB403">
        <v>1.237894</v>
      </c>
      <c r="AC403">
        <v>7.8100000000000003E-2</v>
      </c>
      <c r="AD403">
        <v>4677.643</v>
      </c>
      <c r="AE403">
        <v>5260.4979999999996</v>
      </c>
      <c r="AF403">
        <v>5915.9790000000003</v>
      </c>
      <c r="AG403">
        <v>6653.1369999999997</v>
      </c>
      <c r="AH403">
        <v>1.4223269999999999</v>
      </c>
      <c r="BM403">
        <v>4.2531280000000002</v>
      </c>
      <c r="BN403">
        <v>4.4584250000000001</v>
      </c>
      <c r="BO403">
        <v>4.6736310000000003</v>
      </c>
      <c r="BP403">
        <v>4.8992250000000004</v>
      </c>
      <c r="BQ403">
        <v>1.1519109999999999</v>
      </c>
      <c r="BR403">
        <v>105409</v>
      </c>
      <c r="BS403">
        <v>39985</v>
      </c>
      <c r="BT403">
        <v>41719</v>
      </c>
      <c r="BU403">
        <v>10731</v>
      </c>
      <c r="BV403">
        <v>0.3793319</v>
      </c>
      <c r="BW403">
        <v>0.25722089999999997</v>
      </c>
      <c r="BX403">
        <v>0.67808930000000001</v>
      </c>
      <c r="BY403">
        <v>20761.04</v>
      </c>
      <c r="BZ403">
        <v>25664.92</v>
      </c>
      <c r="CA403">
        <v>24177.69</v>
      </c>
      <c r="CB403">
        <v>29941.42</v>
      </c>
      <c r="CC403">
        <v>28470.2</v>
      </c>
      <c r="CD403">
        <v>35168.129999999997</v>
      </c>
      <c r="CE403">
        <v>32202.1</v>
      </c>
      <c r="CF403">
        <v>39736.58</v>
      </c>
      <c r="CG403">
        <v>0.80892699999999995</v>
      </c>
      <c r="CH403">
        <v>0.8075</v>
      </c>
      <c r="CI403">
        <v>0.80954559999999998</v>
      </c>
      <c r="CJ403">
        <v>0.81038929999999998</v>
      </c>
      <c r="DF403">
        <v>31333.59</v>
      </c>
      <c r="DG403">
        <v>107019.2</v>
      </c>
      <c r="DH403">
        <v>22206.52</v>
      </c>
      <c r="DI403">
        <v>97477.71</v>
      </c>
      <c r="DJ403">
        <v>0.29278460000000001</v>
      </c>
      <c r="DK403">
        <v>0.22781119999999999</v>
      </c>
      <c r="DL403">
        <v>0.94381400000000004</v>
      </c>
      <c r="DM403">
        <v>6.8057000000000006E-2</v>
      </c>
      <c r="DN403">
        <v>84397.049549999996</v>
      </c>
      <c r="DO403">
        <v>101307.9613</v>
      </c>
      <c r="DP403">
        <v>0.83307419999999999</v>
      </c>
    </row>
    <row r="404" spans="1:120" x14ac:dyDescent="0.25">
      <c r="A404">
        <v>2011</v>
      </c>
      <c r="B404" s="1" t="s">
        <v>227</v>
      </c>
      <c r="C404" s="1" t="s">
        <v>228</v>
      </c>
      <c r="D404">
        <v>50</v>
      </c>
      <c r="E404" s="1" t="s">
        <v>144</v>
      </c>
      <c r="F404" s="1" t="s">
        <v>145</v>
      </c>
      <c r="G404">
        <v>5.2296000000000002E-2</v>
      </c>
      <c r="H404">
        <v>5.3589999999999999E-2</v>
      </c>
      <c r="I404">
        <v>244.6977</v>
      </c>
      <c r="J404">
        <v>311.21940000000001</v>
      </c>
      <c r="K404">
        <v>395.82499999999999</v>
      </c>
      <c r="L404">
        <v>503.43099999999998</v>
      </c>
      <c r="M404">
        <v>2.0573589999999999</v>
      </c>
      <c r="N404">
        <v>16828.29</v>
      </c>
      <c r="O404">
        <v>15597.63</v>
      </c>
      <c r="P404">
        <v>14456.98</v>
      </c>
      <c r="Q404">
        <v>13399.74</v>
      </c>
      <c r="R404">
        <v>0.79626300000000005</v>
      </c>
      <c r="S404">
        <v>827.80529999999999</v>
      </c>
      <c r="T404">
        <v>700.28340000000003</v>
      </c>
      <c r="U404">
        <v>592.40599999999995</v>
      </c>
      <c r="V404">
        <v>501.14690000000002</v>
      </c>
      <c r="W404">
        <v>0.60539220000000005</v>
      </c>
      <c r="X404">
        <v>14714.67</v>
      </c>
      <c r="Y404">
        <v>13787.78</v>
      </c>
      <c r="Z404">
        <v>12919.27</v>
      </c>
      <c r="AA404">
        <v>12105.47</v>
      </c>
      <c r="AB404">
        <v>0.82268070000000004</v>
      </c>
      <c r="AC404">
        <v>-0.15970000000000001</v>
      </c>
      <c r="AD404">
        <v>12477.21</v>
      </c>
      <c r="AE404">
        <v>12015.42</v>
      </c>
      <c r="AF404">
        <v>11570.72</v>
      </c>
      <c r="AG404">
        <v>11142.48</v>
      </c>
      <c r="AH404">
        <v>0.89302590000000004</v>
      </c>
      <c r="BM404">
        <v>7.9843469999999996</v>
      </c>
      <c r="BN404">
        <v>7.7977720000000001</v>
      </c>
      <c r="BO404">
        <v>7.615558</v>
      </c>
      <c r="BP404">
        <v>7.437602</v>
      </c>
      <c r="BQ404">
        <v>0.93152279999999998</v>
      </c>
      <c r="BR404">
        <v>13280</v>
      </c>
      <c r="BS404">
        <v>8165</v>
      </c>
      <c r="BT404">
        <v>5277</v>
      </c>
      <c r="BU404">
        <v>2086</v>
      </c>
      <c r="BV404">
        <v>0.61483429999999994</v>
      </c>
      <c r="BW404">
        <v>0.3953004</v>
      </c>
      <c r="BX404">
        <v>0.64293800000000001</v>
      </c>
      <c r="BY404">
        <v>20513.189999999999</v>
      </c>
      <c r="BZ404">
        <v>25477.25</v>
      </c>
      <c r="CA404">
        <v>23954.46</v>
      </c>
      <c r="CB404">
        <v>29416.41</v>
      </c>
      <c r="CC404">
        <v>27784.84</v>
      </c>
      <c r="CD404">
        <v>33473.53</v>
      </c>
      <c r="CE404">
        <v>30896.61</v>
      </c>
      <c r="CF404">
        <v>37114.1</v>
      </c>
      <c r="CG404">
        <v>0.80515740000000002</v>
      </c>
      <c r="CH404">
        <v>0.81432300000000002</v>
      </c>
      <c r="CI404">
        <v>0.83005399999999996</v>
      </c>
      <c r="CJ404">
        <v>0.83247640000000001</v>
      </c>
      <c r="DF404">
        <v>28006.73</v>
      </c>
      <c r="DG404">
        <v>100502.8</v>
      </c>
      <c r="DH404">
        <v>22815.759999999998</v>
      </c>
      <c r="DI404">
        <v>91528.69</v>
      </c>
      <c r="DJ404">
        <v>0.27866610000000003</v>
      </c>
      <c r="DK404">
        <v>0.24927440000000001</v>
      </c>
      <c r="DL404">
        <v>0.90612610000000005</v>
      </c>
      <c r="DM404">
        <v>0</v>
      </c>
      <c r="DN404">
        <v>79331.803870000003</v>
      </c>
      <c r="DO404">
        <v>87069.896550000005</v>
      </c>
      <c r="DP404">
        <v>0.91112780000000004</v>
      </c>
    </row>
    <row r="405" spans="1:120" x14ac:dyDescent="0.25">
      <c r="A405">
        <v>2011</v>
      </c>
      <c r="B405" s="1" t="s">
        <v>229</v>
      </c>
      <c r="C405" s="1" t="s">
        <v>230</v>
      </c>
      <c r="D405">
        <v>51</v>
      </c>
      <c r="E405" s="1" t="s">
        <v>126</v>
      </c>
      <c r="F405" s="1" t="s">
        <v>148</v>
      </c>
      <c r="G405">
        <v>3.3897999999999998E-2</v>
      </c>
      <c r="H405">
        <v>3.7927000000000002E-2</v>
      </c>
      <c r="I405">
        <v>607.01509999999996</v>
      </c>
      <c r="J405">
        <v>890.33699999999999</v>
      </c>
      <c r="K405">
        <v>1305.8979999999999</v>
      </c>
      <c r="L405">
        <v>1915.422</v>
      </c>
      <c r="M405">
        <v>3.1554760000000002</v>
      </c>
      <c r="N405">
        <v>4124.3450000000003</v>
      </c>
      <c r="O405">
        <v>4775.7719999999999</v>
      </c>
      <c r="P405">
        <v>5530.0910000000003</v>
      </c>
      <c r="Q405">
        <v>6403.5519999999997</v>
      </c>
      <c r="R405">
        <v>1.5526230000000001</v>
      </c>
      <c r="S405">
        <v>5254.9989999999998</v>
      </c>
      <c r="T405">
        <v>4225.6350000000002</v>
      </c>
      <c r="U405">
        <v>3397.9050000000002</v>
      </c>
      <c r="V405">
        <v>2732.3130000000001</v>
      </c>
      <c r="W405">
        <v>0.51994549999999995</v>
      </c>
      <c r="X405">
        <v>9552.4670000000006</v>
      </c>
      <c r="Y405">
        <v>9080.9269999999997</v>
      </c>
      <c r="Z405">
        <v>8632.6630000000005</v>
      </c>
      <c r="AA405">
        <v>8206.5280000000002</v>
      </c>
      <c r="AB405">
        <v>0.85910039999999999</v>
      </c>
      <c r="AC405">
        <v>0.20169999999999999</v>
      </c>
      <c r="AD405">
        <v>8896.9470000000001</v>
      </c>
      <c r="AE405">
        <v>8968.8379999999997</v>
      </c>
      <c r="AF405">
        <v>9041.31</v>
      </c>
      <c r="AG405">
        <v>9114.366</v>
      </c>
      <c r="AH405">
        <v>1.024437</v>
      </c>
      <c r="BM405">
        <v>5.6271409999999999</v>
      </c>
      <c r="BN405">
        <v>5.779712</v>
      </c>
      <c r="BO405">
        <v>5.9364189999999999</v>
      </c>
      <c r="BP405">
        <v>6.0973740000000003</v>
      </c>
      <c r="BQ405">
        <v>1.0835649999999999</v>
      </c>
      <c r="BR405">
        <v>208552</v>
      </c>
      <c r="BS405">
        <v>103030</v>
      </c>
      <c r="BT405">
        <v>70768</v>
      </c>
      <c r="BU405">
        <v>27209</v>
      </c>
      <c r="BV405">
        <v>0.49402550000000001</v>
      </c>
      <c r="BW405">
        <v>0.38448169999999998</v>
      </c>
      <c r="BX405">
        <v>0.77826289999999998</v>
      </c>
      <c r="BY405">
        <v>22804.61</v>
      </c>
      <c r="BZ405">
        <v>31567.53</v>
      </c>
      <c r="CA405">
        <v>26318.07</v>
      </c>
      <c r="CB405">
        <v>36581.86</v>
      </c>
      <c r="CC405">
        <v>30349.8</v>
      </c>
      <c r="CD405">
        <v>42183.7</v>
      </c>
      <c r="CE405">
        <v>34078.51</v>
      </c>
      <c r="CF405">
        <v>47173.04</v>
      </c>
      <c r="CG405">
        <v>0.72240700000000002</v>
      </c>
      <c r="CH405">
        <v>0.71942950000000006</v>
      </c>
      <c r="CI405">
        <v>0.71946750000000004</v>
      </c>
      <c r="CJ405">
        <v>0.72241489999999997</v>
      </c>
      <c r="DF405">
        <v>24621.13</v>
      </c>
      <c r="DG405">
        <v>120162.4</v>
      </c>
      <c r="DH405">
        <v>17966.39</v>
      </c>
      <c r="DI405">
        <v>109663.8</v>
      </c>
      <c r="DJ405">
        <v>0.20489879999999999</v>
      </c>
      <c r="DK405">
        <v>0.16383159999999999</v>
      </c>
      <c r="DL405">
        <v>0.88103719999999996</v>
      </c>
      <c r="DM405">
        <v>2.7799999999999998E-4</v>
      </c>
      <c r="DN405">
        <v>92105.987699999998</v>
      </c>
      <c r="DO405">
        <v>139748.41130000001</v>
      </c>
      <c r="DP405">
        <v>0.65908429999999996</v>
      </c>
    </row>
    <row r="406" spans="1:120" x14ac:dyDescent="0.25">
      <c r="A406">
        <v>2011</v>
      </c>
      <c r="B406" s="1" t="s">
        <v>231</v>
      </c>
      <c r="C406" s="1" t="s">
        <v>232</v>
      </c>
      <c r="D406">
        <v>53</v>
      </c>
      <c r="E406" s="1" t="s">
        <v>130</v>
      </c>
      <c r="F406" s="1" t="s">
        <v>131</v>
      </c>
      <c r="G406">
        <v>3.0072000000000002E-2</v>
      </c>
      <c r="H406">
        <v>3.7449000000000003E-2</v>
      </c>
      <c r="I406">
        <v>565.97080000000005</v>
      </c>
      <c r="J406">
        <v>841.63229999999999</v>
      </c>
      <c r="K406">
        <v>1251.557</v>
      </c>
      <c r="L406">
        <v>1861.14</v>
      </c>
      <c r="M406">
        <v>3.2884030000000002</v>
      </c>
      <c r="N406">
        <v>6959.6080000000002</v>
      </c>
      <c r="O406">
        <v>7285.4049999999997</v>
      </c>
      <c r="P406">
        <v>7626.4530000000004</v>
      </c>
      <c r="Q406">
        <v>7983.4660000000003</v>
      </c>
      <c r="R406">
        <v>1.147114</v>
      </c>
      <c r="S406">
        <v>3574.64</v>
      </c>
      <c r="T406">
        <v>2730.3049999999998</v>
      </c>
      <c r="U406">
        <v>2085.4029999999998</v>
      </c>
      <c r="V406">
        <v>1592.828</v>
      </c>
      <c r="W406">
        <v>0.44559110000000002</v>
      </c>
      <c r="X406">
        <v>8954.5820000000003</v>
      </c>
      <c r="Y406">
        <v>8746.9459999999999</v>
      </c>
      <c r="Z406">
        <v>8544.125</v>
      </c>
      <c r="AA406">
        <v>8346.0069999999996</v>
      </c>
      <c r="AB406">
        <v>0.93203760000000002</v>
      </c>
      <c r="AC406">
        <v>1.9900000000000001E-2</v>
      </c>
      <c r="AD406">
        <v>7426.3119999999999</v>
      </c>
      <c r="AE406">
        <v>7973.3019999999997</v>
      </c>
      <c r="AF406">
        <v>8560.5810000000001</v>
      </c>
      <c r="AG406">
        <v>9191.1149999999998</v>
      </c>
      <c r="AH406">
        <v>1.2376419999999999</v>
      </c>
      <c r="BM406">
        <v>5.0743640000000001</v>
      </c>
      <c r="BN406">
        <v>5.2001150000000003</v>
      </c>
      <c r="BO406">
        <v>5.328983</v>
      </c>
      <c r="BP406">
        <v>5.4610440000000002</v>
      </c>
      <c r="BQ406">
        <v>1.076203</v>
      </c>
      <c r="BR406">
        <v>176782</v>
      </c>
      <c r="BS406">
        <v>77130</v>
      </c>
      <c r="BT406">
        <v>75493</v>
      </c>
      <c r="BU406">
        <v>24707</v>
      </c>
      <c r="BV406">
        <v>0.43630010000000002</v>
      </c>
      <c r="BW406">
        <v>0.32727539999999999</v>
      </c>
      <c r="BX406">
        <v>0.75011530000000004</v>
      </c>
      <c r="BY406">
        <v>23389.38</v>
      </c>
      <c r="BZ406">
        <v>31633.8</v>
      </c>
      <c r="CA406">
        <v>26385.06</v>
      </c>
      <c r="CB406">
        <v>35875.480000000003</v>
      </c>
      <c r="CC406">
        <v>30070.76</v>
      </c>
      <c r="CD406">
        <v>40754.43</v>
      </c>
      <c r="CE406">
        <v>33213.82</v>
      </c>
      <c r="CF406">
        <v>45109.8</v>
      </c>
      <c r="CG406">
        <v>0.73937940000000002</v>
      </c>
      <c r="CH406">
        <v>0.73546230000000001</v>
      </c>
      <c r="CI406">
        <v>0.73785270000000003</v>
      </c>
      <c r="CJ406">
        <v>0.73628839999999995</v>
      </c>
      <c r="DF406">
        <v>27028.76</v>
      </c>
      <c r="DG406">
        <v>110785.9</v>
      </c>
      <c r="DH406">
        <v>20928.73</v>
      </c>
      <c r="DI406">
        <v>100961.7</v>
      </c>
      <c r="DJ406">
        <v>0.24397279999999999</v>
      </c>
      <c r="DK406">
        <v>0.2072939</v>
      </c>
      <c r="DL406">
        <v>0.89505570000000001</v>
      </c>
      <c r="DM406">
        <v>0</v>
      </c>
      <c r="DN406">
        <v>83730.229489999998</v>
      </c>
      <c r="DO406">
        <v>124261.3337</v>
      </c>
      <c r="DP406">
        <v>0.67382370000000003</v>
      </c>
    </row>
    <row r="407" spans="1:120" x14ac:dyDescent="0.25">
      <c r="A407">
        <v>2011</v>
      </c>
      <c r="B407" s="1" t="s">
        <v>233</v>
      </c>
      <c r="C407" s="1" t="s">
        <v>234</v>
      </c>
      <c r="D407">
        <v>54</v>
      </c>
      <c r="E407" s="1" t="s">
        <v>126</v>
      </c>
      <c r="F407" s="1" t="s">
        <v>148</v>
      </c>
      <c r="G407">
        <v>4.8430000000000001E-2</v>
      </c>
      <c r="H407">
        <v>5.2326999999999999E-2</v>
      </c>
      <c r="I407">
        <v>906.61400000000003</v>
      </c>
      <c r="J407">
        <v>1185.5820000000001</v>
      </c>
      <c r="K407">
        <v>1550.39</v>
      </c>
      <c r="L407">
        <v>2027.451</v>
      </c>
      <c r="M407">
        <v>2.2362890000000002</v>
      </c>
      <c r="N407">
        <v>5230.6099999999997</v>
      </c>
      <c r="O407">
        <v>6076.2849999999999</v>
      </c>
      <c r="P407">
        <v>7058.6859999999997</v>
      </c>
      <c r="Q407">
        <v>8199.9220000000005</v>
      </c>
      <c r="R407">
        <v>1.56768</v>
      </c>
      <c r="S407">
        <v>4687.3090000000002</v>
      </c>
      <c r="T407">
        <v>3784.145</v>
      </c>
      <c r="U407">
        <v>3055.0050000000001</v>
      </c>
      <c r="V407">
        <v>2466.3589999999999</v>
      </c>
      <c r="W407">
        <v>0.52617800000000003</v>
      </c>
      <c r="X407">
        <v>8436.1049999999996</v>
      </c>
      <c r="Y407">
        <v>8880.402</v>
      </c>
      <c r="Z407">
        <v>9348.098</v>
      </c>
      <c r="AA407">
        <v>9840.4259999999995</v>
      </c>
      <c r="AB407">
        <v>1.166466</v>
      </c>
      <c r="AC407">
        <v>-6.3899999999999998E-2</v>
      </c>
      <c r="AD407">
        <v>8383.3850000000002</v>
      </c>
      <c r="AE407">
        <v>9364.9689999999991</v>
      </c>
      <c r="AF407">
        <v>10461.48</v>
      </c>
      <c r="AG407">
        <v>11686.39</v>
      </c>
      <c r="AH407">
        <v>1.393994</v>
      </c>
      <c r="BM407">
        <v>7.0766140000000002</v>
      </c>
      <c r="BN407">
        <v>7.150169</v>
      </c>
      <c r="BO407">
        <v>7.2244890000000002</v>
      </c>
      <c r="BP407">
        <v>7.299582</v>
      </c>
      <c r="BQ407">
        <v>1.0315080000000001</v>
      </c>
      <c r="BR407">
        <v>45988</v>
      </c>
      <c r="BS407">
        <v>17021</v>
      </c>
      <c r="BT407">
        <v>21368</v>
      </c>
      <c r="BU407">
        <v>7091</v>
      </c>
      <c r="BV407">
        <v>0.37011830000000001</v>
      </c>
      <c r="BW407">
        <v>0.33185140000000002</v>
      </c>
      <c r="BX407">
        <v>0.89660890000000004</v>
      </c>
      <c r="BY407">
        <v>20047.5</v>
      </c>
      <c r="BZ407">
        <v>25730.1</v>
      </c>
      <c r="CA407">
        <v>23499</v>
      </c>
      <c r="CB407">
        <v>30228.73</v>
      </c>
      <c r="CC407">
        <v>27502.82</v>
      </c>
      <c r="CD407">
        <v>35338.120000000003</v>
      </c>
      <c r="CE407">
        <v>31441.46</v>
      </c>
      <c r="CF407">
        <v>39957.730000000003</v>
      </c>
      <c r="CG407">
        <v>0.77914589999999995</v>
      </c>
      <c r="CH407">
        <v>0.77737310000000004</v>
      </c>
      <c r="CI407">
        <v>0.77827639999999998</v>
      </c>
      <c r="CJ407">
        <v>0.78686809999999996</v>
      </c>
      <c r="DF407">
        <v>22509.599999999999</v>
      </c>
      <c r="DG407">
        <v>94930.97</v>
      </c>
      <c r="DH407">
        <v>16953.13</v>
      </c>
      <c r="DI407">
        <v>84456.72</v>
      </c>
      <c r="DJ407">
        <v>0.2371154</v>
      </c>
      <c r="DK407">
        <v>0.20073160000000001</v>
      </c>
      <c r="DL407">
        <v>0.91712369999999999</v>
      </c>
      <c r="DM407">
        <v>0</v>
      </c>
      <c r="DN407">
        <v>64348.758399999999</v>
      </c>
      <c r="DO407">
        <v>82035.829150000005</v>
      </c>
      <c r="DP407">
        <v>0.78439820000000005</v>
      </c>
    </row>
    <row r="408" spans="1:120" x14ac:dyDescent="0.25">
      <c r="A408">
        <v>2011</v>
      </c>
      <c r="B408" s="1" t="s">
        <v>235</v>
      </c>
      <c r="C408" s="1" t="s">
        <v>236</v>
      </c>
      <c r="D408">
        <v>55</v>
      </c>
      <c r="E408" s="1" t="s">
        <v>161</v>
      </c>
      <c r="F408" s="1" t="s">
        <v>162</v>
      </c>
      <c r="G408">
        <v>4.1119000000000003E-2</v>
      </c>
      <c r="H408">
        <v>4.6240000000000003E-2</v>
      </c>
      <c r="I408">
        <v>439.10849999999999</v>
      </c>
      <c r="J408">
        <v>722.81399999999996</v>
      </c>
      <c r="K408">
        <v>1189.82</v>
      </c>
      <c r="L408">
        <v>1958.557</v>
      </c>
      <c r="M408">
        <v>4.4603020000000004</v>
      </c>
      <c r="N408">
        <v>4598.2269999999999</v>
      </c>
      <c r="O408">
        <v>5624.9380000000001</v>
      </c>
      <c r="P408">
        <v>6880.8980000000001</v>
      </c>
      <c r="Q408">
        <v>8417.2950000000001</v>
      </c>
      <c r="R408">
        <v>1.830552</v>
      </c>
      <c r="S408">
        <v>6039.6559999999999</v>
      </c>
      <c r="T408">
        <v>5015.4449999999997</v>
      </c>
      <c r="U408">
        <v>4164.9210000000003</v>
      </c>
      <c r="V408">
        <v>3458.6289999999999</v>
      </c>
      <c r="W408">
        <v>0.57265339999999998</v>
      </c>
      <c r="X408">
        <v>10697.65</v>
      </c>
      <c r="Y408">
        <v>10850.43</v>
      </c>
      <c r="Z408">
        <v>11005.4</v>
      </c>
      <c r="AA408">
        <v>11162.57</v>
      </c>
      <c r="AB408">
        <v>1.043461</v>
      </c>
      <c r="AC408">
        <v>0.1394</v>
      </c>
      <c r="AD408">
        <v>9456.3169999999991</v>
      </c>
      <c r="AE408">
        <v>10194.780000000001</v>
      </c>
      <c r="AF408">
        <v>10990.9</v>
      </c>
      <c r="AG408">
        <v>11849.2</v>
      </c>
      <c r="AH408">
        <v>1.2530460000000001</v>
      </c>
      <c r="BM408">
        <v>6.8186580000000001</v>
      </c>
      <c r="BN408">
        <v>6.6402989999999997</v>
      </c>
      <c r="BO408">
        <v>6.4666040000000002</v>
      </c>
      <c r="BP408">
        <v>6.297453</v>
      </c>
      <c r="BQ408">
        <v>0.92356190000000005</v>
      </c>
      <c r="BR408">
        <v>153283</v>
      </c>
      <c r="BS408">
        <v>63569</v>
      </c>
      <c r="BT408">
        <v>64026</v>
      </c>
      <c r="BU408">
        <v>23333</v>
      </c>
      <c r="BV408">
        <v>0.41471659999999999</v>
      </c>
      <c r="BW408">
        <v>0.36443009999999998</v>
      </c>
      <c r="BX408">
        <v>0.87874490000000005</v>
      </c>
      <c r="BY408">
        <v>25243.85</v>
      </c>
      <c r="BZ408">
        <v>28264.48</v>
      </c>
      <c r="CA408">
        <v>28838.6</v>
      </c>
      <c r="CB408">
        <v>32383.93</v>
      </c>
      <c r="CC408">
        <v>32658.48</v>
      </c>
      <c r="CD408">
        <v>37085</v>
      </c>
      <c r="CE408">
        <v>36261.64</v>
      </c>
      <c r="CF408">
        <v>41065.99</v>
      </c>
      <c r="CG408">
        <v>0.89312979999999997</v>
      </c>
      <c r="CH408">
        <v>0.89052189999999998</v>
      </c>
      <c r="CI408">
        <v>0.88063860000000005</v>
      </c>
      <c r="CJ408">
        <v>0.88300920000000005</v>
      </c>
      <c r="DF408">
        <v>26751.89</v>
      </c>
      <c r="DG408">
        <v>99776.84</v>
      </c>
      <c r="DH408">
        <v>19615.86</v>
      </c>
      <c r="DI408">
        <v>90562.63</v>
      </c>
      <c r="DJ408">
        <v>0.2681172</v>
      </c>
      <c r="DK408">
        <v>0.21659990000000001</v>
      </c>
      <c r="DL408">
        <v>0.83852550000000003</v>
      </c>
      <c r="DM408">
        <v>4.2224999999999999E-2</v>
      </c>
      <c r="DN408">
        <v>76376.141810000001</v>
      </c>
      <c r="DO408">
        <v>89328.183359999995</v>
      </c>
      <c r="DP408">
        <v>0.85500609999999999</v>
      </c>
    </row>
    <row r="409" spans="1:120" x14ac:dyDescent="0.25">
      <c r="A409">
        <v>2011</v>
      </c>
      <c r="B409" s="1" t="s">
        <v>237</v>
      </c>
      <c r="C409" s="1" t="s">
        <v>238</v>
      </c>
      <c r="D409">
        <v>56</v>
      </c>
      <c r="E409" s="1" t="s">
        <v>130</v>
      </c>
      <c r="F409" s="1" t="s">
        <v>134</v>
      </c>
      <c r="G409">
        <v>4.1624000000000001E-2</v>
      </c>
      <c r="H409">
        <v>5.7856999999999999E-2</v>
      </c>
      <c r="I409">
        <v>851.56679999999994</v>
      </c>
      <c r="J409">
        <v>1379.7760000000001</v>
      </c>
      <c r="K409">
        <v>2235.6219999999998</v>
      </c>
      <c r="L409">
        <v>3622.3310000000001</v>
      </c>
      <c r="M409">
        <v>4.2537250000000002</v>
      </c>
      <c r="N409">
        <v>2885.1190000000001</v>
      </c>
      <c r="O409">
        <v>6928.4949999999999</v>
      </c>
      <c r="P409">
        <v>16638.5</v>
      </c>
      <c r="Q409">
        <v>39956.68</v>
      </c>
      <c r="R409">
        <v>13.84923</v>
      </c>
      <c r="S409">
        <v>12779.91</v>
      </c>
      <c r="T409">
        <v>5903.0290000000005</v>
      </c>
      <c r="U409">
        <v>2726.6039999999998</v>
      </c>
      <c r="V409">
        <v>1259.4159999999999</v>
      </c>
      <c r="W409">
        <v>9.8546499999999995E-2</v>
      </c>
      <c r="X409">
        <v>16811.75</v>
      </c>
      <c r="Y409">
        <v>15691.54</v>
      </c>
      <c r="Z409">
        <v>14645.97</v>
      </c>
      <c r="AA409">
        <v>13670.07</v>
      </c>
      <c r="AB409">
        <v>0.81312600000000002</v>
      </c>
      <c r="AC409">
        <v>-3.3599999999999998E-2</v>
      </c>
      <c r="AD409">
        <v>13679.05</v>
      </c>
      <c r="AE409">
        <v>14407.89</v>
      </c>
      <c r="AF409">
        <v>15175.57</v>
      </c>
      <c r="AG409">
        <v>15984.15</v>
      </c>
      <c r="AH409">
        <v>1.1685140000000001</v>
      </c>
      <c r="BM409">
        <v>7.3978549999999998</v>
      </c>
      <c r="BN409">
        <v>7.2512350000000003</v>
      </c>
      <c r="BO409">
        <v>7.1075220000000003</v>
      </c>
      <c r="BP409">
        <v>6.9666569999999997</v>
      </c>
      <c r="BQ409">
        <v>0.94171309999999997</v>
      </c>
      <c r="BR409">
        <v>17319</v>
      </c>
      <c r="BS409">
        <v>6789</v>
      </c>
      <c r="BT409">
        <v>6918</v>
      </c>
      <c r="BU409">
        <v>2491</v>
      </c>
      <c r="BV409">
        <v>0.39199719999999999</v>
      </c>
      <c r="BW409">
        <v>0.36007519999999998</v>
      </c>
      <c r="BX409">
        <v>0.91856559999999998</v>
      </c>
      <c r="BY409">
        <v>24347.19</v>
      </c>
      <c r="BZ409">
        <v>24816.46</v>
      </c>
      <c r="CA409">
        <v>28030.53</v>
      </c>
      <c r="CB409">
        <v>28315.95</v>
      </c>
      <c r="CC409">
        <v>31864.27</v>
      </c>
      <c r="CD409">
        <v>32954.61</v>
      </c>
      <c r="CE409">
        <v>35393.300000000003</v>
      </c>
      <c r="CF409">
        <v>36493.839999999997</v>
      </c>
      <c r="CG409">
        <v>0.98109020000000002</v>
      </c>
      <c r="CH409">
        <v>0.98991989999999996</v>
      </c>
      <c r="CI409">
        <v>0.9669141</v>
      </c>
      <c r="CJ409">
        <v>0.96984300000000001</v>
      </c>
      <c r="DF409">
        <v>26381.82</v>
      </c>
      <c r="DG409">
        <v>100428.3</v>
      </c>
      <c r="DH409">
        <v>18957.099999999999</v>
      </c>
      <c r="DI409">
        <v>92551.49</v>
      </c>
      <c r="DJ409">
        <v>0.26269300000000001</v>
      </c>
      <c r="DK409">
        <v>0.2048276</v>
      </c>
      <c r="DL409">
        <v>0.92425599999999997</v>
      </c>
      <c r="DM409">
        <v>2.8990000000000001E-3</v>
      </c>
      <c r="DN409">
        <v>79602.959440000006</v>
      </c>
      <c r="DO409">
        <v>80298.285709999996</v>
      </c>
      <c r="DP409">
        <v>0.99134069999999996</v>
      </c>
    </row>
    <row r="410" spans="1:120" x14ac:dyDescent="0.25">
      <c r="A410">
        <v>2010</v>
      </c>
      <c r="B410" s="1" t="s">
        <v>124</v>
      </c>
      <c r="C410" s="1" t="s">
        <v>125</v>
      </c>
      <c r="D410">
        <v>1</v>
      </c>
      <c r="E410" s="1" t="s">
        <v>126</v>
      </c>
      <c r="F410" s="1" t="s">
        <v>127</v>
      </c>
      <c r="G410">
        <v>4.3867000000000003E-2</v>
      </c>
      <c r="H410">
        <v>4.7656999999999998E-2</v>
      </c>
      <c r="I410">
        <v>720.87649999999996</v>
      </c>
      <c r="J410">
        <v>954.19780000000003</v>
      </c>
      <c r="K410">
        <v>1263.037</v>
      </c>
      <c r="L410">
        <v>1671.835</v>
      </c>
      <c r="M410">
        <v>2.3191700000000002</v>
      </c>
      <c r="N410">
        <v>5226.6419999999998</v>
      </c>
      <c r="O410">
        <v>5388.1890000000003</v>
      </c>
      <c r="P410">
        <v>5554.73</v>
      </c>
      <c r="Q410">
        <v>5726.4170000000004</v>
      </c>
      <c r="R410">
        <v>1.095621</v>
      </c>
      <c r="S410">
        <v>3123.2060000000001</v>
      </c>
      <c r="T410">
        <v>2788.415</v>
      </c>
      <c r="U410">
        <v>2489.5120000000002</v>
      </c>
      <c r="V410">
        <v>2222.65</v>
      </c>
      <c r="W410">
        <v>0.71165670000000003</v>
      </c>
      <c r="X410">
        <v>7914.0169999999998</v>
      </c>
      <c r="Y410">
        <v>7730.3389999999999</v>
      </c>
      <c r="Z410">
        <v>7550.9229999999998</v>
      </c>
      <c r="AA410">
        <v>7375.6719999999996</v>
      </c>
      <c r="AB410">
        <v>0.93197580000000002</v>
      </c>
      <c r="AC410">
        <v>-7.6399999999999996E-2</v>
      </c>
      <c r="AD410">
        <v>7656.223</v>
      </c>
      <c r="AE410">
        <v>7886.9160000000002</v>
      </c>
      <c r="AF410">
        <v>8124.56</v>
      </c>
      <c r="AG410">
        <v>8369.3649999999998</v>
      </c>
      <c r="AH410">
        <v>1.093145</v>
      </c>
      <c r="BM410">
        <v>6.6612960000000001</v>
      </c>
      <c r="BN410">
        <v>6.5674260000000002</v>
      </c>
      <c r="BO410">
        <v>6.4748780000000004</v>
      </c>
      <c r="BP410">
        <v>6.3836349999999999</v>
      </c>
      <c r="BQ410">
        <v>0.95831719999999998</v>
      </c>
      <c r="BR410">
        <v>125179</v>
      </c>
      <c r="BS410">
        <v>57132</v>
      </c>
      <c r="BT410">
        <v>60693</v>
      </c>
      <c r="BU410">
        <v>23645</v>
      </c>
      <c r="BV410">
        <v>0.45640239999999999</v>
      </c>
      <c r="BW410">
        <v>0.38958359999999997</v>
      </c>
      <c r="BX410">
        <v>0.85359680000000004</v>
      </c>
      <c r="BY410">
        <v>21288.15</v>
      </c>
      <c r="BZ410">
        <v>25697.67</v>
      </c>
      <c r="CA410">
        <v>24759.67</v>
      </c>
      <c r="CB410">
        <v>30115.68</v>
      </c>
      <c r="CC410">
        <v>28742.46</v>
      </c>
      <c r="CD410">
        <v>35130.69</v>
      </c>
      <c r="CE410">
        <v>32591.37</v>
      </c>
      <c r="CF410">
        <v>39510.379999999997</v>
      </c>
      <c r="CG410">
        <v>0.82840749999999996</v>
      </c>
      <c r="CH410">
        <v>0.82215210000000005</v>
      </c>
      <c r="CI410">
        <v>0.8181583</v>
      </c>
      <c r="CJ410">
        <v>0.82488110000000003</v>
      </c>
      <c r="DF410">
        <v>21911.14</v>
      </c>
      <c r="DG410">
        <v>95346.15</v>
      </c>
      <c r="DH410">
        <v>16356.33</v>
      </c>
      <c r="DI410">
        <v>84762.66</v>
      </c>
      <c r="DJ410">
        <v>0.22980629999999999</v>
      </c>
      <c r="DK410">
        <v>0.19296630000000001</v>
      </c>
      <c r="DL410">
        <v>0.89163919999999997</v>
      </c>
      <c r="DM410">
        <v>0</v>
      </c>
      <c r="DN410">
        <v>63360.178200000002</v>
      </c>
      <c r="DO410">
        <v>101001.6391</v>
      </c>
      <c r="DP410">
        <v>0.6273183</v>
      </c>
    </row>
    <row r="411" spans="1:120" x14ac:dyDescent="0.25">
      <c r="A411">
        <v>2010</v>
      </c>
      <c r="B411" s="1" t="s">
        <v>128</v>
      </c>
      <c r="C411" s="1" t="s">
        <v>129</v>
      </c>
      <c r="D411">
        <v>2</v>
      </c>
      <c r="E411" s="1" t="s">
        <v>130</v>
      </c>
      <c r="F411" s="1" t="s">
        <v>131</v>
      </c>
      <c r="G411">
        <v>4.5814000000000001E-2</v>
      </c>
      <c r="H411">
        <v>6.8729999999999999E-2</v>
      </c>
      <c r="I411">
        <v>840.63080000000002</v>
      </c>
      <c r="J411">
        <v>1836.239</v>
      </c>
      <c r="K411">
        <v>4011.0050000000001</v>
      </c>
      <c r="L411">
        <v>8761.4709999999995</v>
      </c>
      <c r="M411">
        <v>10.422499999999999</v>
      </c>
      <c r="N411">
        <v>7306.1710000000003</v>
      </c>
      <c r="O411">
        <v>10763.3</v>
      </c>
      <c r="P411">
        <v>15856.26</v>
      </c>
      <c r="Q411">
        <v>23359.11</v>
      </c>
      <c r="R411">
        <v>3.1971750000000001</v>
      </c>
      <c r="S411">
        <v>4374.527</v>
      </c>
      <c r="T411">
        <v>2589.9639999999999</v>
      </c>
      <c r="U411">
        <v>1533.403</v>
      </c>
      <c r="V411">
        <v>907.86030000000005</v>
      </c>
      <c r="W411">
        <v>0.2075333</v>
      </c>
      <c r="X411">
        <v>8557.1759999999995</v>
      </c>
      <c r="Y411">
        <v>11388.03</v>
      </c>
      <c r="Z411">
        <v>15155.38</v>
      </c>
      <c r="AA411">
        <v>20169.02</v>
      </c>
      <c r="AB411">
        <v>2.3569719999999998</v>
      </c>
      <c r="AC411">
        <v>0.2792</v>
      </c>
      <c r="AD411">
        <v>9731.4609999999993</v>
      </c>
      <c r="AE411">
        <v>12955.82</v>
      </c>
      <c r="AF411">
        <v>17248.52</v>
      </c>
      <c r="AG411">
        <v>22963.54</v>
      </c>
      <c r="AH411">
        <v>2.3597220000000001</v>
      </c>
      <c r="BM411">
        <v>5.9985210000000002</v>
      </c>
      <c r="BN411">
        <v>6.4370810000000001</v>
      </c>
      <c r="BO411">
        <v>6.907705</v>
      </c>
      <c r="BP411">
        <v>7.4127369999999999</v>
      </c>
      <c r="BQ411">
        <v>1.2357610000000001</v>
      </c>
      <c r="BR411">
        <v>20458</v>
      </c>
      <c r="BS411">
        <v>8305</v>
      </c>
      <c r="BT411">
        <v>7062</v>
      </c>
      <c r="BU411">
        <v>2823</v>
      </c>
      <c r="BV411">
        <v>0.40595369999999997</v>
      </c>
      <c r="BW411">
        <v>0.39974510000000002</v>
      </c>
      <c r="BX411">
        <v>0.98470619999999998</v>
      </c>
      <c r="BY411">
        <v>23026.89</v>
      </c>
      <c r="BZ411">
        <v>28150.02</v>
      </c>
      <c r="CA411">
        <v>26576.26</v>
      </c>
      <c r="CB411">
        <v>32589.47</v>
      </c>
      <c r="CC411">
        <v>30836.77</v>
      </c>
      <c r="CD411">
        <v>37698.480000000003</v>
      </c>
      <c r="CE411">
        <v>34642.370000000003</v>
      </c>
      <c r="CF411">
        <v>42171.839999999997</v>
      </c>
      <c r="CG411">
        <v>0.81800620000000002</v>
      </c>
      <c r="CH411">
        <v>0.81548600000000004</v>
      </c>
      <c r="CI411">
        <v>0.8179843</v>
      </c>
      <c r="CJ411">
        <v>0.82145729999999995</v>
      </c>
      <c r="DF411">
        <v>27612.45</v>
      </c>
      <c r="DG411">
        <v>106954.3</v>
      </c>
      <c r="DH411">
        <v>20271.95</v>
      </c>
      <c r="DI411">
        <v>96907.29</v>
      </c>
      <c r="DJ411">
        <v>0.25817050000000002</v>
      </c>
      <c r="DK411">
        <v>0.20918909999999999</v>
      </c>
      <c r="DL411">
        <v>0.89538930000000005</v>
      </c>
      <c r="DM411">
        <v>3.9465E-2</v>
      </c>
      <c r="DN411">
        <v>79396.5</v>
      </c>
      <c r="DO411">
        <v>86687.384619999997</v>
      </c>
      <c r="DP411">
        <v>0.91589449999999994</v>
      </c>
    </row>
    <row r="412" spans="1:120" x14ac:dyDescent="0.25">
      <c r="A412">
        <v>2010</v>
      </c>
      <c r="B412" s="1" t="s">
        <v>132</v>
      </c>
      <c r="C412" s="1" t="s">
        <v>133</v>
      </c>
      <c r="D412">
        <v>4</v>
      </c>
      <c r="E412" s="1" t="s">
        <v>130</v>
      </c>
      <c r="F412" s="1" t="s">
        <v>134</v>
      </c>
      <c r="G412">
        <v>3.3581E-2</v>
      </c>
      <c r="H412">
        <v>3.8661000000000001E-2</v>
      </c>
      <c r="I412">
        <v>593.72609999999997</v>
      </c>
      <c r="J412">
        <v>866.20159999999998</v>
      </c>
      <c r="K412">
        <v>1263.723</v>
      </c>
      <c r="L412">
        <v>1843.6769999999999</v>
      </c>
      <c r="M412">
        <v>3.1052650000000002</v>
      </c>
      <c r="N412">
        <v>2663.163</v>
      </c>
      <c r="O412">
        <v>2996.0630000000001</v>
      </c>
      <c r="P412">
        <v>3370.5770000000002</v>
      </c>
      <c r="Q412">
        <v>3791.9050000000002</v>
      </c>
      <c r="R412">
        <v>1.423835</v>
      </c>
      <c r="S412">
        <v>3979.971</v>
      </c>
      <c r="T412">
        <v>3413.5639999999999</v>
      </c>
      <c r="U412">
        <v>2927.7640000000001</v>
      </c>
      <c r="V412">
        <v>2511.1019999999999</v>
      </c>
      <c r="W412">
        <v>0.63093469999999996</v>
      </c>
      <c r="X412">
        <v>6841.24</v>
      </c>
      <c r="Y412">
        <v>6680.2290000000003</v>
      </c>
      <c r="Z412">
        <v>6523.0079999999998</v>
      </c>
      <c r="AA412">
        <v>6369.4859999999999</v>
      </c>
      <c r="AB412">
        <v>0.93104260000000005</v>
      </c>
      <c r="AC412">
        <v>-9.7000000000000003E-3</v>
      </c>
      <c r="AD412">
        <v>6345.0360000000001</v>
      </c>
      <c r="AE412">
        <v>6604.2250000000004</v>
      </c>
      <c r="AF412">
        <v>6874.0029999999997</v>
      </c>
      <c r="AG412">
        <v>7154.8029999999999</v>
      </c>
      <c r="AH412">
        <v>1.1276219999999999</v>
      </c>
      <c r="BM412">
        <v>5.3821110000000001</v>
      </c>
      <c r="BN412">
        <v>5.4196350000000004</v>
      </c>
      <c r="BO412">
        <v>5.4574220000000002</v>
      </c>
      <c r="BP412">
        <v>5.4954720000000004</v>
      </c>
      <c r="BQ412">
        <v>1.0210630000000001</v>
      </c>
      <c r="BR412">
        <v>185467</v>
      </c>
      <c r="BS412">
        <v>63367</v>
      </c>
      <c r="BT412">
        <v>95258</v>
      </c>
      <c r="BU412">
        <v>23880</v>
      </c>
      <c r="BV412">
        <v>0.34166190000000002</v>
      </c>
      <c r="BW412">
        <v>0.25068760000000001</v>
      </c>
      <c r="BX412">
        <v>0.73373010000000005</v>
      </c>
      <c r="BY412">
        <v>21847.11</v>
      </c>
      <c r="BZ412">
        <v>30035.01</v>
      </c>
      <c r="CA412">
        <v>24753.98</v>
      </c>
      <c r="CB412">
        <v>34236.230000000003</v>
      </c>
      <c r="CC412">
        <v>28381.8</v>
      </c>
      <c r="CD412">
        <v>38739.089999999997</v>
      </c>
      <c r="CE412">
        <v>31258.1</v>
      </c>
      <c r="CF412">
        <v>42666.9</v>
      </c>
      <c r="CG412">
        <v>0.72738820000000004</v>
      </c>
      <c r="CH412">
        <v>0.72303479999999998</v>
      </c>
      <c r="CI412">
        <v>0.7326397</v>
      </c>
      <c r="CJ412">
        <v>0.73260769999999997</v>
      </c>
      <c r="DF412">
        <v>26400.18</v>
      </c>
      <c r="DG412">
        <v>100257.3</v>
      </c>
      <c r="DH412">
        <v>20511.37</v>
      </c>
      <c r="DI412">
        <v>87938.83</v>
      </c>
      <c r="DJ412">
        <v>0.26332440000000001</v>
      </c>
      <c r="DK412">
        <v>0.23324590000000001</v>
      </c>
      <c r="DL412">
        <v>0.91835860000000002</v>
      </c>
      <c r="DM412">
        <v>0.104642</v>
      </c>
      <c r="DN412">
        <v>67237.637730000002</v>
      </c>
      <c r="DO412">
        <v>94968.983139999997</v>
      </c>
      <c r="DP412">
        <v>0.70799579999999995</v>
      </c>
    </row>
    <row r="413" spans="1:120" x14ac:dyDescent="0.25">
      <c r="A413">
        <v>2010</v>
      </c>
      <c r="B413" s="1" t="s">
        <v>135</v>
      </c>
      <c r="C413" s="1" t="s">
        <v>136</v>
      </c>
      <c r="D413">
        <v>5</v>
      </c>
      <c r="E413" s="1" t="s">
        <v>126</v>
      </c>
      <c r="F413" s="1" t="s">
        <v>137</v>
      </c>
      <c r="G413">
        <v>5.1712000000000001E-2</v>
      </c>
      <c r="H413">
        <v>5.5969999999999999E-2</v>
      </c>
      <c r="I413">
        <v>712.27160000000003</v>
      </c>
      <c r="J413">
        <v>967.95860000000005</v>
      </c>
      <c r="K413">
        <v>1315.43</v>
      </c>
      <c r="L413">
        <v>1787.636</v>
      </c>
      <c r="M413">
        <v>2.5097670000000001</v>
      </c>
      <c r="N413">
        <v>8288.5990000000002</v>
      </c>
      <c r="O413">
        <v>8253.86</v>
      </c>
      <c r="P413">
        <v>8219.2669999999998</v>
      </c>
      <c r="Q413">
        <v>8184.8190000000004</v>
      </c>
      <c r="R413">
        <v>0.98747929999999995</v>
      </c>
      <c r="S413">
        <v>1143.1379999999999</v>
      </c>
      <c r="T413">
        <v>1067.3699999999999</v>
      </c>
      <c r="U413">
        <v>996.62390000000005</v>
      </c>
      <c r="V413">
        <v>930.56679999999994</v>
      </c>
      <c r="W413">
        <v>0.81404569999999998</v>
      </c>
      <c r="X413">
        <v>7899.8869999999997</v>
      </c>
      <c r="Y413">
        <v>7990.0510000000004</v>
      </c>
      <c r="Z413">
        <v>8081.2449999999999</v>
      </c>
      <c r="AA413">
        <v>8173.48</v>
      </c>
      <c r="AB413">
        <v>1.0346329999999999</v>
      </c>
      <c r="AC413">
        <v>0.20230000000000001</v>
      </c>
      <c r="AD413">
        <v>6959.0169999999998</v>
      </c>
      <c r="AE413">
        <v>7490.9629999999997</v>
      </c>
      <c r="AF413">
        <v>8063.57</v>
      </c>
      <c r="AG413">
        <v>8679.9490000000005</v>
      </c>
      <c r="AH413">
        <v>1.247295</v>
      </c>
      <c r="BM413">
        <v>6.8175489999999996</v>
      </c>
      <c r="BN413">
        <v>7.1238910000000004</v>
      </c>
      <c r="BO413">
        <v>7.4439979999999997</v>
      </c>
      <c r="BP413">
        <v>7.7784890000000004</v>
      </c>
      <c r="BQ413">
        <v>1.140951</v>
      </c>
      <c r="BR413">
        <v>79639</v>
      </c>
      <c r="BS413">
        <v>42805</v>
      </c>
      <c r="BT413">
        <v>45671</v>
      </c>
      <c r="BU413">
        <v>23255</v>
      </c>
      <c r="BV413">
        <v>0.53748790000000002</v>
      </c>
      <c r="BW413">
        <v>0.50918529999999995</v>
      </c>
      <c r="BX413">
        <v>0.94734269999999998</v>
      </c>
      <c r="BY413">
        <v>22753.33</v>
      </c>
      <c r="BZ413">
        <v>25971.97</v>
      </c>
      <c r="CA413">
        <v>25840.26</v>
      </c>
      <c r="CB413">
        <v>29699.599999999999</v>
      </c>
      <c r="CC413">
        <v>29947.89</v>
      </c>
      <c r="CD413">
        <v>33862.870000000003</v>
      </c>
      <c r="CE413">
        <v>32710.93</v>
      </c>
      <c r="CF413">
        <v>37529.64</v>
      </c>
      <c r="CG413">
        <v>0.87607279999999998</v>
      </c>
      <c r="CH413">
        <v>0.87005410000000005</v>
      </c>
      <c r="CI413">
        <v>0.88438720000000004</v>
      </c>
      <c r="CJ413">
        <v>0.8716024</v>
      </c>
      <c r="DF413">
        <v>24029.53</v>
      </c>
      <c r="DG413">
        <v>89065.919999999998</v>
      </c>
      <c r="DH413">
        <v>17995.96</v>
      </c>
      <c r="DI413">
        <v>77053.64</v>
      </c>
      <c r="DJ413">
        <v>0.2697948</v>
      </c>
      <c r="DK413">
        <v>0.23355110000000001</v>
      </c>
      <c r="DL413">
        <v>0.91909010000000002</v>
      </c>
      <c r="DM413">
        <v>1.8024999999999999E-2</v>
      </c>
      <c r="DN413">
        <v>57272.321170000003</v>
      </c>
      <c r="DO413">
        <v>98535.229850000003</v>
      </c>
      <c r="DP413">
        <v>0.581237</v>
      </c>
    </row>
    <row r="414" spans="1:120" x14ac:dyDescent="0.25">
      <c r="A414">
        <v>2010</v>
      </c>
      <c r="B414" s="1" t="s">
        <v>138</v>
      </c>
      <c r="C414" s="1" t="s">
        <v>139</v>
      </c>
      <c r="D414">
        <v>6</v>
      </c>
      <c r="E414" s="1" t="s">
        <v>130</v>
      </c>
      <c r="F414" s="1" t="s">
        <v>131</v>
      </c>
      <c r="G414">
        <v>3.3096E-2</v>
      </c>
      <c r="H414">
        <v>4.0108999999999999E-2</v>
      </c>
      <c r="I414">
        <v>507.23630000000003</v>
      </c>
      <c r="J414">
        <v>745.34709999999995</v>
      </c>
      <c r="K414">
        <v>1095.2339999999999</v>
      </c>
      <c r="L414">
        <v>1609.367</v>
      </c>
      <c r="M414">
        <v>3.1728160000000001</v>
      </c>
      <c r="N414">
        <v>3229.74</v>
      </c>
      <c r="O414">
        <v>4304.1440000000002</v>
      </c>
      <c r="P414">
        <v>5735.9579999999996</v>
      </c>
      <c r="Q414">
        <v>7644.08</v>
      </c>
      <c r="R414">
        <v>2.3667790000000002</v>
      </c>
      <c r="S414">
        <v>3961.9409999999998</v>
      </c>
      <c r="T414">
        <v>2852.058</v>
      </c>
      <c r="U414">
        <v>2053.0929999999998</v>
      </c>
      <c r="V414">
        <v>1477.9469999999999</v>
      </c>
      <c r="W414">
        <v>0.37303609999999998</v>
      </c>
      <c r="X414">
        <v>7087.8310000000001</v>
      </c>
      <c r="Y414">
        <v>7197.308</v>
      </c>
      <c r="Z414">
        <v>7308.4769999999999</v>
      </c>
      <c r="AA414">
        <v>7421.3620000000001</v>
      </c>
      <c r="AB414">
        <v>1.0470569999999999</v>
      </c>
      <c r="AC414">
        <v>1.8700000000000001E-2</v>
      </c>
      <c r="AD414">
        <v>6507.5969999999998</v>
      </c>
      <c r="AE414">
        <v>6992.08</v>
      </c>
      <c r="AF414">
        <v>7512.6319999999996</v>
      </c>
      <c r="AG414">
        <v>8071.9390000000003</v>
      </c>
      <c r="AH414">
        <v>1.2403869999999999</v>
      </c>
      <c r="BM414">
        <v>4.4534560000000001</v>
      </c>
      <c r="BN414">
        <v>4.5336780000000001</v>
      </c>
      <c r="BO414">
        <v>4.6153449999999996</v>
      </c>
      <c r="BP414">
        <v>4.6984830000000004</v>
      </c>
      <c r="BQ414">
        <v>1.0550189999999999</v>
      </c>
      <c r="BR414">
        <v>1049116</v>
      </c>
      <c r="BS414">
        <v>523127</v>
      </c>
      <c r="BT414">
        <v>474755</v>
      </c>
      <c r="BU414">
        <v>196123</v>
      </c>
      <c r="BV414">
        <v>0.49863600000000002</v>
      </c>
      <c r="BW414">
        <v>0.41310360000000002</v>
      </c>
      <c r="BX414">
        <v>0.82846719999999996</v>
      </c>
      <c r="BY414">
        <v>30873.37</v>
      </c>
      <c r="BZ414">
        <v>33879.9</v>
      </c>
      <c r="CA414">
        <v>35722.75</v>
      </c>
      <c r="CB414">
        <v>39303.949999999997</v>
      </c>
      <c r="CC414">
        <v>41362.74</v>
      </c>
      <c r="CD414">
        <v>45471.65</v>
      </c>
      <c r="CE414">
        <v>46320.959999999999</v>
      </c>
      <c r="CF414">
        <v>50912.34</v>
      </c>
      <c r="CG414">
        <v>0.91125920000000005</v>
      </c>
      <c r="CH414">
        <v>0.90888449999999998</v>
      </c>
      <c r="CI414">
        <v>0.9096379</v>
      </c>
      <c r="CJ414">
        <v>0.90981789999999996</v>
      </c>
      <c r="DF414">
        <v>26987.62</v>
      </c>
      <c r="DG414">
        <v>116421</v>
      </c>
      <c r="DH414">
        <v>20262.29</v>
      </c>
      <c r="DI414">
        <v>102352.3</v>
      </c>
      <c r="DJ414">
        <v>0.23181060000000001</v>
      </c>
      <c r="DK414">
        <v>0.19796620000000001</v>
      </c>
      <c r="DL414">
        <v>0.9018176</v>
      </c>
      <c r="DM414">
        <v>5.1346000000000003E-2</v>
      </c>
      <c r="DN414">
        <v>79991.441879999998</v>
      </c>
      <c r="DO414">
        <v>138040.27129999999</v>
      </c>
      <c r="DP414">
        <v>0.57947899999999997</v>
      </c>
    </row>
    <row r="415" spans="1:120" x14ac:dyDescent="0.25">
      <c r="A415">
        <v>2010</v>
      </c>
      <c r="B415" s="1" t="s">
        <v>140</v>
      </c>
      <c r="C415" s="1" t="s">
        <v>141</v>
      </c>
      <c r="D415">
        <v>8</v>
      </c>
      <c r="E415" s="1" t="s">
        <v>130</v>
      </c>
      <c r="F415" s="1" t="s">
        <v>134</v>
      </c>
      <c r="G415">
        <v>3.2857999999999998E-2</v>
      </c>
      <c r="H415">
        <v>4.0904000000000003E-2</v>
      </c>
      <c r="I415">
        <v>267.1771</v>
      </c>
      <c r="J415">
        <v>504.93239999999997</v>
      </c>
      <c r="K415">
        <v>954.26099999999997</v>
      </c>
      <c r="L415">
        <v>1803.4380000000001</v>
      </c>
      <c r="M415">
        <v>6.7499710000000004</v>
      </c>
      <c r="N415">
        <v>4518.567</v>
      </c>
      <c r="O415">
        <v>4878.8280000000004</v>
      </c>
      <c r="P415">
        <v>5267.8140000000003</v>
      </c>
      <c r="Q415">
        <v>5687.8119999999999</v>
      </c>
      <c r="R415">
        <v>1.2587649999999999</v>
      </c>
      <c r="S415">
        <v>3910.5529999999999</v>
      </c>
      <c r="T415">
        <v>3438.627</v>
      </c>
      <c r="U415">
        <v>3023.654</v>
      </c>
      <c r="V415">
        <v>2658.759</v>
      </c>
      <c r="W415">
        <v>0.67989339999999998</v>
      </c>
      <c r="X415">
        <v>8442.1730000000007</v>
      </c>
      <c r="Y415">
        <v>8411.1740000000009</v>
      </c>
      <c r="Z415">
        <v>8380.2870000000003</v>
      </c>
      <c r="AA415">
        <v>8349.5159999999996</v>
      </c>
      <c r="AB415">
        <v>0.98902449999999997</v>
      </c>
      <c r="AC415">
        <v>2.7699999999999999E-2</v>
      </c>
      <c r="AD415">
        <v>7218.2839999999997</v>
      </c>
      <c r="AE415">
        <v>7587.2259999999997</v>
      </c>
      <c r="AF415">
        <v>7975.0249999999996</v>
      </c>
      <c r="AG415">
        <v>8382.6450000000004</v>
      </c>
      <c r="AH415">
        <v>1.1613070000000001</v>
      </c>
      <c r="BM415">
        <v>5.7649689999999998</v>
      </c>
      <c r="BN415">
        <v>5.9767640000000002</v>
      </c>
      <c r="BO415">
        <v>6.1963400000000002</v>
      </c>
      <c r="BP415">
        <v>6.4239829999999998</v>
      </c>
      <c r="BQ415">
        <v>1.1143130000000001</v>
      </c>
      <c r="BR415">
        <v>142053</v>
      </c>
      <c r="BS415">
        <v>69408</v>
      </c>
      <c r="BT415">
        <v>55781</v>
      </c>
      <c r="BU415">
        <v>22154</v>
      </c>
      <c r="BV415">
        <v>0.4886064</v>
      </c>
      <c r="BW415">
        <v>0.39716030000000002</v>
      </c>
      <c r="BX415">
        <v>0.81284310000000004</v>
      </c>
      <c r="BY415">
        <v>19832.71</v>
      </c>
      <c r="BZ415">
        <v>26641.62</v>
      </c>
      <c r="CA415">
        <v>22857.39</v>
      </c>
      <c r="CB415">
        <v>30846.74</v>
      </c>
      <c r="CC415">
        <v>26423.83</v>
      </c>
      <c r="CD415">
        <v>35541.82</v>
      </c>
      <c r="CE415">
        <v>29379.96</v>
      </c>
      <c r="CF415">
        <v>39713.39</v>
      </c>
      <c r="CG415">
        <v>0.74442609999999998</v>
      </c>
      <c r="CH415">
        <v>0.74099839999999995</v>
      </c>
      <c r="CI415">
        <v>0.74345749999999999</v>
      </c>
      <c r="CJ415">
        <v>0.73979969999999995</v>
      </c>
      <c r="DF415">
        <v>26390.68</v>
      </c>
      <c r="DG415">
        <v>111774.6</v>
      </c>
      <c r="DH415">
        <v>19718.96</v>
      </c>
      <c r="DI415">
        <v>101398.8</v>
      </c>
      <c r="DJ415">
        <v>0.23610629999999999</v>
      </c>
      <c r="DK415">
        <v>0.19446930000000001</v>
      </c>
      <c r="DL415">
        <v>0.89944800000000003</v>
      </c>
      <c r="DM415">
        <v>8.0328999999999998E-2</v>
      </c>
      <c r="DN415">
        <v>86512.762159999998</v>
      </c>
      <c r="DO415">
        <v>112323.5122</v>
      </c>
      <c r="DP415">
        <v>0.77021059999999997</v>
      </c>
    </row>
    <row r="416" spans="1:120" x14ac:dyDescent="0.25">
      <c r="A416">
        <v>2010</v>
      </c>
      <c r="B416" s="1" t="s">
        <v>142</v>
      </c>
      <c r="C416" s="1" t="s">
        <v>143</v>
      </c>
      <c r="D416">
        <v>9</v>
      </c>
      <c r="E416" s="1" t="s">
        <v>144</v>
      </c>
      <c r="F416" s="1" t="s">
        <v>145</v>
      </c>
      <c r="G416">
        <v>3.6049999999999999E-2</v>
      </c>
      <c r="H416">
        <v>3.8616999999999999E-2</v>
      </c>
      <c r="I416">
        <v>518.45010000000002</v>
      </c>
      <c r="J416">
        <v>1064.5920000000001</v>
      </c>
      <c r="K416">
        <v>2186.0450000000001</v>
      </c>
      <c r="L416">
        <v>4488.8509999999997</v>
      </c>
      <c r="M416">
        <v>8.6582120000000007</v>
      </c>
      <c r="N416">
        <v>3025.2339999999999</v>
      </c>
      <c r="O416">
        <v>5411.9889999999996</v>
      </c>
      <c r="P416">
        <v>9681.768</v>
      </c>
      <c r="Q416">
        <v>17320.18</v>
      </c>
      <c r="R416">
        <v>5.7252369999999999</v>
      </c>
      <c r="S416">
        <v>10651.32</v>
      </c>
      <c r="T416">
        <v>7021.7939999999999</v>
      </c>
      <c r="U416">
        <v>4629.058</v>
      </c>
      <c r="V416">
        <v>3051.6680000000001</v>
      </c>
      <c r="W416">
        <v>0.28650609999999999</v>
      </c>
      <c r="X416">
        <v>13420.38</v>
      </c>
      <c r="Y416">
        <v>13725.99</v>
      </c>
      <c r="Z416">
        <v>14038.56</v>
      </c>
      <c r="AA416">
        <v>14358.25</v>
      </c>
      <c r="AB416">
        <v>1.0698840000000001</v>
      </c>
      <c r="AC416">
        <v>0.1135</v>
      </c>
      <c r="AD416">
        <v>12452.33</v>
      </c>
      <c r="AE416">
        <v>13057.06</v>
      </c>
      <c r="AF416">
        <v>13691.14</v>
      </c>
      <c r="AG416">
        <v>14356.02</v>
      </c>
      <c r="AH416">
        <v>1.1528780000000001</v>
      </c>
      <c r="BM416">
        <v>7.7122760000000001</v>
      </c>
      <c r="BN416">
        <v>7.6720179999999996</v>
      </c>
      <c r="BO416">
        <v>7.6319689999999998</v>
      </c>
      <c r="BP416">
        <v>7.59213</v>
      </c>
      <c r="BQ416">
        <v>0.9844214</v>
      </c>
      <c r="BR416">
        <v>82271</v>
      </c>
      <c r="BS416">
        <v>51892</v>
      </c>
      <c r="BT416">
        <v>22474</v>
      </c>
      <c r="BU416">
        <v>10515</v>
      </c>
      <c r="BV416">
        <v>0.63074479999999999</v>
      </c>
      <c r="BW416">
        <v>0.46787400000000001</v>
      </c>
      <c r="BX416">
        <v>0.7417802</v>
      </c>
      <c r="BY416">
        <v>28866.61</v>
      </c>
      <c r="BZ416">
        <v>33363.11</v>
      </c>
      <c r="CA416">
        <v>33265.97</v>
      </c>
      <c r="CB416">
        <v>39324.089999999997</v>
      </c>
      <c r="CC416">
        <v>39132.199999999997</v>
      </c>
      <c r="CD416">
        <v>45468.639999999999</v>
      </c>
      <c r="CE416">
        <v>43801.83</v>
      </c>
      <c r="CF416">
        <v>50911.55</v>
      </c>
      <c r="CG416">
        <v>0.86522540000000003</v>
      </c>
      <c r="CH416">
        <v>0.84594389999999997</v>
      </c>
      <c r="CI416">
        <v>0.8606414</v>
      </c>
      <c r="CJ416">
        <v>0.86035159999999999</v>
      </c>
      <c r="DF416">
        <v>24423.7</v>
      </c>
      <c r="DG416">
        <v>145896.20000000001</v>
      </c>
      <c r="DH416">
        <v>17203.080000000002</v>
      </c>
      <c r="DI416">
        <v>136593</v>
      </c>
      <c r="DJ416">
        <v>0.16740459999999999</v>
      </c>
      <c r="DK416">
        <v>0.12594420000000001</v>
      </c>
      <c r="DL416">
        <v>0.88092990000000004</v>
      </c>
      <c r="DM416">
        <v>9.2490000000000003E-3</v>
      </c>
      <c r="DN416">
        <v>122633.4278</v>
      </c>
      <c r="DO416">
        <v>193896.3867</v>
      </c>
      <c r="DP416">
        <v>0.6324689</v>
      </c>
    </row>
    <row r="417" spans="1:120" x14ac:dyDescent="0.25">
      <c r="A417">
        <v>2010</v>
      </c>
      <c r="B417" s="1" t="s">
        <v>146</v>
      </c>
      <c r="C417" s="1" t="s">
        <v>147</v>
      </c>
      <c r="D417">
        <v>10</v>
      </c>
      <c r="E417" s="1" t="s">
        <v>126</v>
      </c>
      <c r="F417" s="1" t="s">
        <v>148</v>
      </c>
      <c r="G417">
        <v>2.8850000000000001E-2</v>
      </c>
      <c r="H417">
        <v>4.5552000000000002E-2</v>
      </c>
      <c r="I417">
        <v>840.38499999999999</v>
      </c>
      <c r="J417">
        <v>1218.0129999999999</v>
      </c>
      <c r="K417">
        <v>1765.328</v>
      </c>
      <c r="L417">
        <v>2558.5790000000002</v>
      </c>
      <c r="M417">
        <v>3.0445319999999998</v>
      </c>
      <c r="N417">
        <v>10633.61</v>
      </c>
      <c r="O417">
        <v>9903.6450000000004</v>
      </c>
      <c r="P417">
        <v>9223.7890000000007</v>
      </c>
      <c r="Q417">
        <v>8590.6059999999998</v>
      </c>
      <c r="R417">
        <v>0.80787310000000001</v>
      </c>
      <c r="S417">
        <v>3475.8319999999999</v>
      </c>
      <c r="T417">
        <v>3365.2559999999999</v>
      </c>
      <c r="U417">
        <v>3258.1970000000001</v>
      </c>
      <c r="V417">
        <v>3154.5450000000001</v>
      </c>
      <c r="W417">
        <v>0.90756539999999997</v>
      </c>
      <c r="X417">
        <v>11734.82</v>
      </c>
      <c r="Y417">
        <v>11616.58</v>
      </c>
      <c r="Z417">
        <v>11499.53</v>
      </c>
      <c r="AA417">
        <v>11383.66</v>
      </c>
      <c r="AB417">
        <v>0.97007540000000003</v>
      </c>
      <c r="AC417">
        <v>-0.1167</v>
      </c>
      <c r="AD417">
        <v>9561.3549999999996</v>
      </c>
      <c r="AE417">
        <v>10465.549999999999</v>
      </c>
      <c r="AF417">
        <v>11455.26</v>
      </c>
      <c r="AG417">
        <v>12538.56</v>
      </c>
      <c r="AH417">
        <v>1.3113790000000001</v>
      </c>
      <c r="BM417">
        <v>6.8799830000000002</v>
      </c>
      <c r="BN417">
        <v>6.9184850000000004</v>
      </c>
      <c r="BO417">
        <v>6.9572019999999997</v>
      </c>
      <c r="BP417">
        <v>6.9961349999999998</v>
      </c>
      <c r="BQ417">
        <v>1.016883</v>
      </c>
      <c r="BR417">
        <v>24758</v>
      </c>
      <c r="BS417">
        <v>13407</v>
      </c>
      <c r="BT417">
        <v>9676</v>
      </c>
      <c r="BU417">
        <v>4391</v>
      </c>
      <c r="BV417">
        <v>0.5415219</v>
      </c>
      <c r="BW417">
        <v>0.45380320000000002</v>
      </c>
      <c r="BX417">
        <v>0.8380145</v>
      </c>
      <c r="BY417">
        <v>26002.17</v>
      </c>
      <c r="BZ417">
        <v>31673.47</v>
      </c>
      <c r="CA417">
        <v>30073.21</v>
      </c>
      <c r="CB417">
        <v>36486.31</v>
      </c>
      <c r="CC417">
        <v>34495.949999999997</v>
      </c>
      <c r="CD417">
        <v>42492.17</v>
      </c>
      <c r="CE417">
        <v>39715.53</v>
      </c>
      <c r="CF417">
        <v>47559.95</v>
      </c>
      <c r="CG417">
        <v>0.82094469999999997</v>
      </c>
      <c r="CH417">
        <v>0.82423279999999999</v>
      </c>
      <c r="CI417">
        <v>0.81181890000000001</v>
      </c>
      <c r="CJ417">
        <v>0.83506259999999999</v>
      </c>
      <c r="DF417">
        <v>24277.58</v>
      </c>
      <c r="DG417">
        <v>98229.01</v>
      </c>
      <c r="DH417">
        <v>16020.1</v>
      </c>
      <c r="DI417">
        <v>88154.85</v>
      </c>
      <c r="DJ417">
        <v>0.24715280000000001</v>
      </c>
      <c r="DK417">
        <v>0.18172679999999999</v>
      </c>
      <c r="DL417">
        <v>0.80258249999999998</v>
      </c>
      <c r="DM417">
        <v>7.3496000000000006E-2</v>
      </c>
      <c r="DN417">
        <v>74907.165550000005</v>
      </c>
      <c r="DO417">
        <v>125610.152</v>
      </c>
      <c r="DP417">
        <v>0.59634640000000005</v>
      </c>
    </row>
    <row r="418" spans="1:120" x14ac:dyDescent="0.25">
      <c r="A418">
        <v>2010</v>
      </c>
      <c r="B418" s="1" t="s">
        <v>149</v>
      </c>
      <c r="C418" s="1" t="s">
        <v>150</v>
      </c>
      <c r="D418">
        <v>11</v>
      </c>
      <c r="E418" s="1" t="s">
        <v>126</v>
      </c>
      <c r="F418" s="1" t="s">
        <v>148</v>
      </c>
      <c r="I418">
        <v>828.19669999999996</v>
      </c>
      <c r="J418">
        <v>1096.2539999999999</v>
      </c>
      <c r="K418">
        <v>1451.0709999999999</v>
      </c>
      <c r="L418">
        <v>1920.73</v>
      </c>
      <c r="M418">
        <v>2.3191709999999999</v>
      </c>
      <c r="N418">
        <v>4936.3630000000003</v>
      </c>
      <c r="O418">
        <v>5088.9380000000001</v>
      </c>
      <c r="P418">
        <v>5246.2290000000003</v>
      </c>
      <c r="Q418">
        <v>5408.3810000000003</v>
      </c>
      <c r="R418">
        <v>1.095621</v>
      </c>
      <c r="S418">
        <v>22134.15</v>
      </c>
      <c r="T418">
        <v>19761.5</v>
      </c>
      <c r="U418">
        <v>17643.169999999998</v>
      </c>
      <c r="V418">
        <v>15751.92</v>
      </c>
      <c r="W418">
        <v>0.71165690000000004</v>
      </c>
      <c r="X418">
        <v>22170.21</v>
      </c>
      <c r="Y418">
        <v>21655.65</v>
      </c>
      <c r="Z418">
        <v>21153.05</v>
      </c>
      <c r="AA418">
        <v>20662.099999999999</v>
      </c>
      <c r="AB418">
        <v>0.93197540000000001</v>
      </c>
      <c r="AD418">
        <v>14367.22</v>
      </c>
      <c r="AE418">
        <v>14800.12</v>
      </c>
      <c r="AF418">
        <v>15246.07</v>
      </c>
      <c r="AG418">
        <v>15705.45</v>
      </c>
      <c r="AH418">
        <v>1.093145</v>
      </c>
      <c r="BM418">
        <v>9.9053979999999999</v>
      </c>
      <c r="BN418">
        <v>9.7658120000000004</v>
      </c>
      <c r="BO418">
        <v>9.6281940000000006</v>
      </c>
      <c r="BP418">
        <v>9.4925130000000006</v>
      </c>
      <c r="BQ418">
        <v>0.95831710000000003</v>
      </c>
      <c r="BR418">
        <v>11797</v>
      </c>
      <c r="BS418">
        <v>8644</v>
      </c>
      <c r="BT418">
        <v>4821</v>
      </c>
      <c r="BU418">
        <v>2733</v>
      </c>
      <c r="BV418">
        <v>0.73272870000000001</v>
      </c>
      <c r="BW418">
        <v>0.56689480000000003</v>
      </c>
      <c r="BX418">
        <v>0.77367629999999998</v>
      </c>
      <c r="BY418">
        <v>24335.82</v>
      </c>
      <c r="BZ418">
        <v>32853.03</v>
      </c>
      <c r="CA418">
        <v>30444.44</v>
      </c>
      <c r="CB418">
        <v>40921.65</v>
      </c>
      <c r="CC418">
        <v>37718.43</v>
      </c>
      <c r="CD418">
        <v>50918.48</v>
      </c>
      <c r="CE418">
        <v>45311.75</v>
      </c>
      <c r="CF418">
        <v>60480.85</v>
      </c>
      <c r="CG418">
        <v>0.74074799999999996</v>
      </c>
      <c r="CH418">
        <v>0.74396899999999999</v>
      </c>
      <c r="CI418">
        <v>0.740761</v>
      </c>
      <c r="CJ418">
        <v>0.74919179999999996</v>
      </c>
      <c r="DF418">
        <v>20691.3</v>
      </c>
      <c r="DG418">
        <v>118048.1</v>
      </c>
      <c r="DH418">
        <v>14519.82</v>
      </c>
      <c r="DI418">
        <v>98990.080000000002</v>
      </c>
      <c r="DJ418">
        <v>0.1752785</v>
      </c>
      <c r="DK418">
        <v>0.14667959999999999</v>
      </c>
      <c r="DL418">
        <v>0.79751430000000001</v>
      </c>
      <c r="DM418">
        <v>0.37291800000000003</v>
      </c>
      <c r="DN418">
        <v>65945.936549999999</v>
      </c>
      <c r="DO418">
        <v>267006.29920000001</v>
      </c>
      <c r="DP418">
        <v>0.2469827</v>
      </c>
    </row>
    <row r="419" spans="1:120" x14ac:dyDescent="0.25">
      <c r="A419">
        <v>2010</v>
      </c>
      <c r="B419" s="1" t="s">
        <v>151</v>
      </c>
      <c r="C419" s="1" t="s">
        <v>152</v>
      </c>
      <c r="D419">
        <v>12</v>
      </c>
      <c r="E419" s="1" t="s">
        <v>126</v>
      </c>
      <c r="F419" s="1" t="s">
        <v>148</v>
      </c>
      <c r="G419">
        <v>3.5950999999999997E-2</v>
      </c>
      <c r="H419">
        <v>3.6603999999999998E-2</v>
      </c>
      <c r="I419">
        <v>937.84720000000004</v>
      </c>
      <c r="J419">
        <v>1199.6559999999999</v>
      </c>
      <c r="K419">
        <v>1534.5519999999999</v>
      </c>
      <c r="L419">
        <v>1962.9369999999999</v>
      </c>
      <c r="M419">
        <v>2.0930240000000002</v>
      </c>
      <c r="N419">
        <v>3382.4879999999998</v>
      </c>
      <c r="O419">
        <v>3411.7620000000002</v>
      </c>
      <c r="P419">
        <v>3441.29</v>
      </c>
      <c r="Q419">
        <v>3471.0729999999999</v>
      </c>
      <c r="R419">
        <v>1.026189</v>
      </c>
      <c r="S419">
        <v>3434.7579999999998</v>
      </c>
      <c r="T419">
        <v>3567.1030000000001</v>
      </c>
      <c r="U419">
        <v>3704.547</v>
      </c>
      <c r="V419">
        <v>3847.2860000000001</v>
      </c>
      <c r="W419">
        <v>1.120104</v>
      </c>
      <c r="X419">
        <v>7035.7860000000001</v>
      </c>
      <c r="Y419">
        <v>7237.5529999999999</v>
      </c>
      <c r="Z419">
        <v>7445.1059999999998</v>
      </c>
      <c r="AA419">
        <v>7658.6120000000001</v>
      </c>
      <c r="AB419">
        <v>1.0885229999999999</v>
      </c>
      <c r="AC419">
        <v>-0.1085</v>
      </c>
      <c r="AD419">
        <v>6836.3289999999997</v>
      </c>
      <c r="AE419">
        <v>7333.0140000000001</v>
      </c>
      <c r="AF419">
        <v>7865.7860000000001</v>
      </c>
      <c r="AG419">
        <v>8437.2649999999994</v>
      </c>
      <c r="AH419">
        <v>1.234181</v>
      </c>
      <c r="BM419">
        <v>7.7898339999999999</v>
      </c>
      <c r="BN419">
        <v>7.4790279999999996</v>
      </c>
      <c r="BO419">
        <v>7.1806239999999999</v>
      </c>
      <c r="BP419">
        <v>6.8941249999999998</v>
      </c>
      <c r="BQ419">
        <v>0.88501560000000001</v>
      </c>
      <c r="BR419">
        <v>440302</v>
      </c>
      <c r="BS419">
        <v>223768</v>
      </c>
      <c r="BT419">
        <v>217269</v>
      </c>
      <c r="BU419">
        <v>92833</v>
      </c>
      <c r="BV419">
        <v>0.50821479999999997</v>
      </c>
      <c r="BW419">
        <v>0.42727219999999999</v>
      </c>
      <c r="BX419">
        <v>0.84073140000000002</v>
      </c>
      <c r="BY419">
        <v>24871.040000000001</v>
      </c>
      <c r="BZ419">
        <v>28001.42</v>
      </c>
      <c r="CA419">
        <v>28171.86</v>
      </c>
      <c r="CB419">
        <v>31807.4</v>
      </c>
      <c r="CC419">
        <v>31708.04</v>
      </c>
      <c r="CD419">
        <v>35959.86</v>
      </c>
      <c r="CE419">
        <v>35062.75</v>
      </c>
      <c r="CF419">
        <v>39512.43</v>
      </c>
      <c r="CG419">
        <v>0.88820639999999995</v>
      </c>
      <c r="CH419">
        <v>0.88570150000000003</v>
      </c>
      <c r="CI419">
        <v>0.88176200000000005</v>
      </c>
      <c r="CJ419">
        <v>0.88738530000000004</v>
      </c>
      <c r="DF419">
        <v>24328.22</v>
      </c>
      <c r="DG419">
        <v>98593.02</v>
      </c>
      <c r="DH419">
        <v>18382.55</v>
      </c>
      <c r="DI419">
        <v>86458.87</v>
      </c>
      <c r="DJ419">
        <v>0.246754</v>
      </c>
      <c r="DK419">
        <v>0.2126161</v>
      </c>
      <c r="DL419">
        <v>0.86826599999999998</v>
      </c>
      <c r="DM419">
        <v>5.2332999999999998E-2</v>
      </c>
      <c r="DN419">
        <v>67408.054430000004</v>
      </c>
      <c r="DO419">
        <v>119167.6645</v>
      </c>
      <c r="DP419">
        <v>0.56565730000000003</v>
      </c>
    </row>
    <row r="420" spans="1:120" x14ac:dyDescent="0.25">
      <c r="A420">
        <v>2010</v>
      </c>
      <c r="B420" s="1" t="s">
        <v>153</v>
      </c>
      <c r="C420" s="1" t="s">
        <v>154</v>
      </c>
      <c r="D420">
        <v>13</v>
      </c>
      <c r="E420" s="1" t="s">
        <v>126</v>
      </c>
      <c r="F420" s="1" t="s">
        <v>148</v>
      </c>
      <c r="G420">
        <v>4.2215999999999997E-2</v>
      </c>
      <c r="H420">
        <v>5.2213000000000002E-2</v>
      </c>
      <c r="I420">
        <v>771.32650000000001</v>
      </c>
      <c r="J420">
        <v>1035.6849999999999</v>
      </c>
      <c r="K420">
        <v>1390.6469999999999</v>
      </c>
      <c r="L420">
        <v>1867.2660000000001</v>
      </c>
      <c r="M420">
        <v>2.4208500000000002</v>
      </c>
      <c r="N420">
        <v>4416.2809999999999</v>
      </c>
      <c r="O420">
        <v>4537.4629999999997</v>
      </c>
      <c r="P420">
        <v>4661.97</v>
      </c>
      <c r="Q420">
        <v>4789.893</v>
      </c>
      <c r="R420">
        <v>1.0845990000000001</v>
      </c>
      <c r="S420">
        <v>3499.02</v>
      </c>
      <c r="T420">
        <v>3456.335</v>
      </c>
      <c r="U420">
        <v>3414.1709999999998</v>
      </c>
      <c r="V420">
        <v>3372.5219999999999</v>
      </c>
      <c r="W420">
        <v>0.96384760000000003</v>
      </c>
      <c r="X420">
        <v>7494.6139999999996</v>
      </c>
      <c r="Y420">
        <v>7694.8829999999998</v>
      </c>
      <c r="Z420">
        <v>7900.5029999999997</v>
      </c>
      <c r="AA420">
        <v>8111.6180000000004</v>
      </c>
      <c r="AB420">
        <v>1.0823259999999999</v>
      </c>
      <c r="AC420">
        <v>0.36820000000000003</v>
      </c>
      <c r="AD420">
        <v>7030.549</v>
      </c>
      <c r="AE420">
        <v>7578.1940000000004</v>
      </c>
      <c r="AF420">
        <v>8168.4960000000001</v>
      </c>
      <c r="AG420">
        <v>8804.7800000000007</v>
      </c>
      <c r="AH420">
        <v>1.2523599999999999</v>
      </c>
      <c r="BM420">
        <v>7.0650190000000004</v>
      </c>
      <c r="BN420">
        <v>7.1171280000000001</v>
      </c>
      <c r="BO420">
        <v>7.1696220000000004</v>
      </c>
      <c r="BP420">
        <v>7.2225039999999998</v>
      </c>
      <c r="BQ420">
        <v>1.0222910000000001</v>
      </c>
      <c r="BR420">
        <v>277570</v>
      </c>
      <c r="BS420">
        <v>137207</v>
      </c>
      <c r="BT420">
        <v>140558</v>
      </c>
      <c r="BU420">
        <v>58169</v>
      </c>
      <c r="BV420">
        <v>0.4943149</v>
      </c>
      <c r="BW420">
        <v>0.41384339999999997</v>
      </c>
      <c r="BX420">
        <v>0.83720589999999995</v>
      </c>
      <c r="BY420">
        <v>22475.73</v>
      </c>
      <c r="BZ420">
        <v>27982.63</v>
      </c>
      <c r="CA420">
        <v>26063.94</v>
      </c>
      <c r="CB420">
        <v>32584.7</v>
      </c>
      <c r="CC420">
        <v>29995.99</v>
      </c>
      <c r="CD420">
        <v>37388.19</v>
      </c>
      <c r="CE420">
        <v>33728.93</v>
      </c>
      <c r="CF420">
        <v>41882.51</v>
      </c>
      <c r="CG420">
        <v>0.80320290000000005</v>
      </c>
      <c r="CH420">
        <v>0.79988269999999995</v>
      </c>
      <c r="CI420">
        <v>0.80228520000000003</v>
      </c>
      <c r="CJ420">
        <v>0.8053226</v>
      </c>
      <c r="DF420">
        <v>24127.02</v>
      </c>
      <c r="DG420">
        <v>101556.5</v>
      </c>
      <c r="DH420">
        <v>17828.86</v>
      </c>
      <c r="DI420">
        <v>89815.65</v>
      </c>
      <c r="DJ420">
        <v>0.23757229999999999</v>
      </c>
      <c r="DK420">
        <v>0.19850509999999999</v>
      </c>
      <c r="DL420">
        <v>0.88440439999999998</v>
      </c>
      <c r="DM420">
        <v>2.2512999999999998E-2</v>
      </c>
      <c r="DN420">
        <v>69384.559330000004</v>
      </c>
      <c r="DO420">
        <v>112070.3746</v>
      </c>
      <c r="DP420">
        <v>0.61911590000000005</v>
      </c>
    </row>
    <row r="421" spans="1:120" x14ac:dyDescent="0.25">
      <c r="A421">
        <v>2010</v>
      </c>
      <c r="B421" s="1" t="s">
        <v>155</v>
      </c>
      <c r="C421" s="1" t="s">
        <v>156</v>
      </c>
      <c r="D421">
        <v>15</v>
      </c>
      <c r="E421" s="1" t="s">
        <v>130</v>
      </c>
      <c r="F421" s="1" t="s">
        <v>131</v>
      </c>
      <c r="G421">
        <v>3.0686999999999999E-2</v>
      </c>
      <c r="H421">
        <v>3.6634E-2</v>
      </c>
      <c r="I421">
        <v>1531.269</v>
      </c>
      <c r="J421">
        <v>2026.885</v>
      </c>
      <c r="K421">
        <v>2682.913</v>
      </c>
      <c r="L421">
        <v>3551.2719999999999</v>
      </c>
      <c r="M421">
        <v>2.3191700000000002</v>
      </c>
      <c r="N421">
        <v>12966.52</v>
      </c>
      <c r="O421">
        <v>13367.3</v>
      </c>
      <c r="P421">
        <v>13780.46</v>
      </c>
      <c r="Q421">
        <v>14206.39</v>
      </c>
      <c r="R421">
        <v>1.095621</v>
      </c>
      <c r="S421">
        <v>453.04809999999998</v>
      </c>
      <c r="T421">
        <v>404.48379999999997</v>
      </c>
      <c r="U421">
        <v>361.12529999999998</v>
      </c>
      <c r="V421">
        <v>322.41480000000001</v>
      </c>
      <c r="W421">
        <v>0.71165679999999998</v>
      </c>
      <c r="X421">
        <v>11293.29</v>
      </c>
      <c r="Y421">
        <v>11031.19</v>
      </c>
      <c r="Z421">
        <v>10775.16</v>
      </c>
      <c r="AA421">
        <v>10525.08</v>
      </c>
      <c r="AB421">
        <v>0.93197629999999998</v>
      </c>
      <c r="AD421">
        <v>10432.24</v>
      </c>
      <c r="AE421">
        <v>10746.57</v>
      </c>
      <c r="AF421">
        <v>11070.39</v>
      </c>
      <c r="AG421">
        <v>11403.95</v>
      </c>
      <c r="AH421">
        <v>1.093145</v>
      </c>
      <c r="BM421">
        <v>6.5518479999999997</v>
      </c>
      <c r="BN421">
        <v>6.4595200000000004</v>
      </c>
      <c r="BO421">
        <v>6.368493</v>
      </c>
      <c r="BP421">
        <v>6.2787490000000004</v>
      </c>
      <c r="BQ421">
        <v>0.95831730000000004</v>
      </c>
      <c r="BR421">
        <v>32033</v>
      </c>
      <c r="BS421">
        <v>17867</v>
      </c>
      <c r="BT421">
        <v>9706</v>
      </c>
      <c r="BU421">
        <v>4364</v>
      </c>
      <c r="BV421">
        <v>0.5577685</v>
      </c>
      <c r="BW421">
        <v>0.44961879999999999</v>
      </c>
      <c r="BX421">
        <v>0.80610280000000001</v>
      </c>
      <c r="BY421">
        <v>24488.12</v>
      </c>
      <c r="BZ421">
        <v>26860.21</v>
      </c>
      <c r="CA421">
        <v>28132.16</v>
      </c>
      <c r="CB421">
        <v>30636.79</v>
      </c>
      <c r="CC421">
        <v>31467.16</v>
      </c>
      <c r="CD421">
        <v>34752.69</v>
      </c>
      <c r="CE421">
        <v>35435.64</v>
      </c>
      <c r="CF421">
        <v>38482.78</v>
      </c>
      <c r="CG421">
        <v>0.91168749999999998</v>
      </c>
      <c r="CH421">
        <v>0.91824749999999999</v>
      </c>
      <c r="CI421">
        <v>0.90545949999999997</v>
      </c>
      <c r="CJ421">
        <v>0.92081820000000003</v>
      </c>
      <c r="DF421">
        <v>30264.080000000002</v>
      </c>
      <c r="DG421">
        <v>107986.6</v>
      </c>
      <c r="DH421">
        <v>21434.48</v>
      </c>
      <c r="DI421">
        <v>98812.24</v>
      </c>
      <c r="DJ421">
        <v>0.2802578</v>
      </c>
      <c r="DK421">
        <v>0.21692130000000001</v>
      </c>
      <c r="DL421">
        <v>0.77715080000000003</v>
      </c>
      <c r="DM421">
        <v>4.3668999999999999E-2</v>
      </c>
      <c r="DN421">
        <v>85782.702130000005</v>
      </c>
      <c r="DO421">
        <v>119463.1442</v>
      </c>
      <c r="DP421">
        <v>0.71806840000000005</v>
      </c>
    </row>
    <row r="422" spans="1:120" x14ac:dyDescent="0.25">
      <c r="A422">
        <v>2010</v>
      </c>
      <c r="B422" s="1" t="s">
        <v>157</v>
      </c>
      <c r="C422" s="1" t="s">
        <v>158</v>
      </c>
      <c r="D422">
        <v>16</v>
      </c>
      <c r="E422" s="1" t="s">
        <v>130</v>
      </c>
      <c r="F422" s="1" t="s">
        <v>134</v>
      </c>
      <c r="G422">
        <v>3.6804000000000003E-2</v>
      </c>
      <c r="H422">
        <v>4.0483999999999999E-2</v>
      </c>
      <c r="I422">
        <v>908.60619999999994</v>
      </c>
      <c r="J422">
        <v>1261.5239999999999</v>
      </c>
      <c r="K422">
        <v>1751.521</v>
      </c>
      <c r="L422">
        <v>2431.84</v>
      </c>
      <c r="M422">
        <v>2.6764510000000001</v>
      </c>
      <c r="N422">
        <v>4647.8239999999996</v>
      </c>
      <c r="O422">
        <v>4855.1279999999997</v>
      </c>
      <c r="P422">
        <v>5071.68</v>
      </c>
      <c r="Q422">
        <v>5297.8890000000001</v>
      </c>
      <c r="R422">
        <v>1.139864</v>
      </c>
      <c r="S422">
        <v>2352.7620000000002</v>
      </c>
      <c r="T422">
        <v>1623.229</v>
      </c>
      <c r="U422">
        <v>1119.9059999999999</v>
      </c>
      <c r="V422">
        <v>772.65089999999998</v>
      </c>
      <c r="W422">
        <v>0.32840160000000002</v>
      </c>
      <c r="X422">
        <v>6522.5469999999996</v>
      </c>
      <c r="Y422">
        <v>6119.9870000000001</v>
      </c>
      <c r="Z422">
        <v>5742.2719999999999</v>
      </c>
      <c r="AA422">
        <v>5387.87</v>
      </c>
      <c r="AB422">
        <v>0.82603769999999999</v>
      </c>
      <c r="AC422">
        <v>-0.13969999999999999</v>
      </c>
      <c r="AD422">
        <v>5919.8440000000001</v>
      </c>
      <c r="AE422">
        <v>6257.5529999999999</v>
      </c>
      <c r="AF422">
        <v>6614.5249999999996</v>
      </c>
      <c r="AG422">
        <v>6991.8630000000003</v>
      </c>
      <c r="AH422">
        <v>1.1810890000000001</v>
      </c>
      <c r="BM422">
        <v>5.2858919999999996</v>
      </c>
      <c r="BN422">
        <v>5.4690630000000002</v>
      </c>
      <c r="BO422">
        <v>5.6585799999999997</v>
      </c>
      <c r="BP422">
        <v>5.8546659999999999</v>
      </c>
      <c r="BQ422">
        <v>1.107602</v>
      </c>
      <c r="BR422">
        <v>47909</v>
      </c>
      <c r="BS422">
        <v>20712</v>
      </c>
      <c r="BT422">
        <v>26834</v>
      </c>
      <c r="BU422">
        <v>9516</v>
      </c>
      <c r="BV422">
        <v>0.43231960000000003</v>
      </c>
      <c r="BW422">
        <v>0.35462470000000001</v>
      </c>
      <c r="BX422">
        <v>0.82028369999999995</v>
      </c>
      <c r="BY422">
        <v>20278.830000000002</v>
      </c>
      <c r="BZ422">
        <v>25025.38</v>
      </c>
      <c r="CA422">
        <v>23257.89</v>
      </c>
      <c r="CB422">
        <v>28579.05</v>
      </c>
      <c r="CC422">
        <v>26030.75</v>
      </c>
      <c r="CD422">
        <v>32272.67</v>
      </c>
      <c r="CE422">
        <v>28884.400000000001</v>
      </c>
      <c r="CF422">
        <v>35872.86</v>
      </c>
      <c r="CG422">
        <v>0.81033060000000001</v>
      </c>
      <c r="CH422">
        <v>0.813809</v>
      </c>
      <c r="CI422">
        <v>0.80658819999999998</v>
      </c>
      <c r="CJ422">
        <v>0.80518809999999996</v>
      </c>
      <c r="DF422">
        <v>28742.86</v>
      </c>
      <c r="DG422">
        <v>92200.11</v>
      </c>
      <c r="DH422">
        <v>22127.360000000001</v>
      </c>
      <c r="DI422">
        <v>81538.97</v>
      </c>
      <c r="DJ422">
        <v>0.31174429999999997</v>
      </c>
      <c r="DK422">
        <v>0.27137159999999999</v>
      </c>
      <c r="DL422">
        <v>0.92088619999999999</v>
      </c>
      <c r="DM422">
        <v>5.2551E-2</v>
      </c>
      <c r="DN422">
        <v>66659.827969999998</v>
      </c>
      <c r="DO422">
        <v>83064.408890000006</v>
      </c>
      <c r="DP422">
        <v>0.80250770000000005</v>
      </c>
    </row>
    <row r="423" spans="1:120" x14ac:dyDescent="0.25">
      <c r="A423">
        <v>2010</v>
      </c>
      <c r="B423" s="1" t="s">
        <v>159</v>
      </c>
      <c r="C423" s="1" t="s">
        <v>160</v>
      </c>
      <c r="D423">
        <v>17</v>
      </c>
      <c r="E423" s="1" t="s">
        <v>161</v>
      </c>
      <c r="F423" s="1" t="s">
        <v>162</v>
      </c>
      <c r="G423">
        <v>3.7024000000000001E-2</v>
      </c>
      <c r="H423">
        <v>4.5328E-2</v>
      </c>
      <c r="I423">
        <v>431.73250000000002</v>
      </c>
      <c r="J423">
        <v>785.81230000000005</v>
      </c>
      <c r="K423">
        <v>1430.2860000000001</v>
      </c>
      <c r="L423">
        <v>2603.3180000000002</v>
      </c>
      <c r="M423">
        <v>6.0299319999999996</v>
      </c>
      <c r="N423">
        <v>3332.0439999999999</v>
      </c>
      <c r="O423">
        <v>4021.4650000000001</v>
      </c>
      <c r="P423">
        <v>4853.5309999999999</v>
      </c>
      <c r="Q423">
        <v>5857.7560000000003</v>
      </c>
      <c r="R423">
        <v>1.7580070000000001</v>
      </c>
      <c r="S423">
        <v>7758.7420000000002</v>
      </c>
      <c r="T423">
        <v>5567.2250000000004</v>
      </c>
      <c r="U423">
        <v>3994.7190000000001</v>
      </c>
      <c r="V423">
        <v>2866.3789999999999</v>
      </c>
      <c r="W423">
        <v>0.36943870000000001</v>
      </c>
      <c r="X423">
        <v>11312.4</v>
      </c>
      <c r="Y423">
        <v>10112.01</v>
      </c>
      <c r="Z423">
        <v>9039.0059999999994</v>
      </c>
      <c r="AA423">
        <v>8079.8580000000002</v>
      </c>
      <c r="AB423">
        <v>0.7142482</v>
      </c>
      <c r="AC423">
        <v>-0.43230000000000002</v>
      </c>
      <c r="AD423">
        <v>9523.9940000000006</v>
      </c>
      <c r="AE423">
        <v>9566.5280000000002</v>
      </c>
      <c r="AF423">
        <v>9609.2510000000002</v>
      </c>
      <c r="AG423">
        <v>9652.1659999999993</v>
      </c>
      <c r="AH423">
        <v>1.013458</v>
      </c>
      <c r="BM423">
        <v>6.4673319999999999</v>
      </c>
      <c r="BN423">
        <v>6.4363520000000003</v>
      </c>
      <c r="BO423">
        <v>6.4055200000000001</v>
      </c>
      <c r="BP423">
        <v>6.3748360000000002</v>
      </c>
      <c r="BQ423">
        <v>0.98569790000000002</v>
      </c>
      <c r="BR423">
        <v>332150</v>
      </c>
      <c r="BS423">
        <v>181515</v>
      </c>
      <c r="BT423">
        <v>139931</v>
      </c>
      <c r="BU423">
        <v>64679</v>
      </c>
      <c r="BV423">
        <v>0.546485</v>
      </c>
      <c r="BW423">
        <v>0.46222069999999998</v>
      </c>
      <c r="BX423">
        <v>0.84580670000000002</v>
      </c>
      <c r="BY423">
        <v>26099.64</v>
      </c>
      <c r="BZ423">
        <v>30279.86</v>
      </c>
      <c r="CA423">
        <v>29869.01</v>
      </c>
      <c r="CB423">
        <v>34900.74</v>
      </c>
      <c r="CC423">
        <v>34432.78</v>
      </c>
      <c r="CD423">
        <v>40120.9</v>
      </c>
      <c r="CE423">
        <v>38598.15</v>
      </c>
      <c r="CF423">
        <v>44755.41</v>
      </c>
      <c r="CG423">
        <v>0.86194709999999997</v>
      </c>
      <c r="CH423">
        <v>0.85582729999999996</v>
      </c>
      <c r="CI423">
        <v>0.85822560000000003</v>
      </c>
      <c r="CJ423">
        <v>0.86242439999999998</v>
      </c>
      <c r="DF423">
        <v>25171.25</v>
      </c>
      <c r="DG423">
        <v>112631.4</v>
      </c>
      <c r="DH423">
        <v>18558.62</v>
      </c>
      <c r="DI423">
        <v>101593</v>
      </c>
      <c r="DJ423">
        <v>0.2234833</v>
      </c>
      <c r="DK423">
        <v>0.18267620000000001</v>
      </c>
      <c r="DL423">
        <v>0.87283739999999999</v>
      </c>
      <c r="DM423">
        <v>1.7090000000000001E-2</v>
      </c>
      <c r="DN423">
        <v>83375.869070000001</v>
      </c>
      <c r="DO423">
        <v>122968.9564</v>
      </c>
      <c r="DP423">
        <v>0.67802370000000001</v>
      </c>
    </row>
    <row r="424" spans="1:120" x14ac:dyDescent="0.25">
      <c r="A424">
        <v>2010</v>
      </c>
      <c r="B424" s="1" t="s">
        <v>163</v>
      </c>
      <c r="C424" s="1" t="s">
        <v>164</v>
      </c>
      <c r="D424">
        <v>18</v>
      </c>
      <c r="E424" s="1" t="s">
        <v>161</v>
      </c>
      <c r="F424" s="1" t="s">
        <v>162</v>
      </c>
      <c r="G424">
        <v>3.6060000000000002E-2</v>
      </c>
      <c r="H424">
        <v>4.3956000000000002E-2</v>
      </c>
      <c r="I424">
        <v>461.06150000000002</v>
      </c>
      <c r="J424">
        <v>752.79300000000001</v>
      </c>
      <c r="K424">
        <v>1229.115</v>
      </c>
      <c r="L424">
        <v>2006.8230000000001</v>
      </c>
      <c r="M424">
        <v>4.352614</v>
      </c>
      <c r="N424">
        <v>6282.7150000000001</v>
      </c>
      <c r="O424">
        <v>7093.72</v>
      </c>
      <c r="P424">
        <v>8009.4129999999996</v>
      </c>
      <c r="Q424">
        <v>9043.3070000000007</v>
      </c>
      <c r="R424">
        <v>1.439395</v>
      </c>
      <c r="S424">
        <v>4520.866</v>
      </c>
      <c r="T424">
        <v>4132.1390000000001</v>
      </c>
      <c r="U424">
        <v>3776.837</v>
      </c>
      <c r="V424">
        <v>3452.085</v>
      </c>
      <c r="W424">
        <v>0.76358919999999997</v>
      </c>
      <c r="X424">
        <v>10051.030000000001</v>
      </c>
      <c r="Y424">
        <v>10537.63</v>
      </c>
      <c r="Z424">
        <v>11047.79</v>
      </c>
      <c r="AA424">
        <v>11582.64</v>
      </c>
      <c r="AB424">
        <v>1.1523829999999999</v>
      </c>
      <c r="AC424">
        <v>0.41830000000000001</v>
      </c>
      <c r="AD424">
        <v>6896.8890000000001</v>
      </c>
      <c r="AE424">
        <v>7804.4430000000002</v>
      </c>
      <c r="AF424">
        <v>8831.4220000000005</v>
      </c>
      <c r="AG424">
        <v>9993.5390000000007</v>
      </c>
      <c r="AH424">
        <v>1.4489920000000001</v>
      </c>
      <c r="BM424">
        <v>5.119027</v>
      </c>
      <c r="BN424">
        <v>5.4989549999999996</v>
      </c>
      <c r="BO424">
        <v>5.9070809999999998</v>
      </c>
      <c r="BP424">
        <v>6.3454980000000001</v>
      </c>
      <c r="BQ424">
        <v>1.2395910000000001</v>
      </c>
      <c r="BR424">
        <v>185660</v>
      </c>
      <c r="BS424">
        <v>74216</v>
      </c>
      <c r="BT424">
        <v>87393</v>
      </c>
      <c r="BU424">
        <v>28068</v>
      </c>
      <c r="BV424">
        <v>0.39974150000000003</v>
      </c>
      <c r="BW424">
        <v>0.32116990000000001</v>
      </c>
      <c r="BX424">
        <v>0.80344400000000005</v>
      </c>
      <c r="BY424">
        <v>23087.23</v>
      </c>
      <c r="BZ424">
        <v>25768.85</v>
      </c>
      <c r="CA424">
        <v>26308.959999999999</v>
      </c>
      <c r="CB424">
        <v>29590.21</v>
      </c>
      <c r="CC424">
        <v>30359.57</v>
      </c>
      <c r="CD424">
        <v>33804.67</v>
      </c>
      <c r="CE424">
        <v>33801.910000000003</v>
      </c>
      <c r="CF424">
        <v>37575.11</v>
      </c>
      <c r="CG424">
        <v>0.89593540000000005</v>
      </c>
      <c r="CH424">
        <v>0.88910999999999996</v>
      </c>
      <c r="CI424">
        <v>0.89808809999999994</v>
      </c>
      <c r="CJ424">
        <v>0.8995824</v>
      </c>
      <c r="DF424">
        <v>24994.69</v>
      </c>
      <c r="DG424">
        <v>92290.13</v>
      </c>
      <c r="DH424">
        <v>18726.75</v>
      </c>
      <c r="DI424">
        <v>81611.05</v>
      </c>
      <c r="DJ424">
        <v>0.27082729999999999</v>
      </c>
      <c r="DK424">
        <v>0.22946340000000001</v>
      </c>
      <c r="DL424">
        <v>0.87286779999999997</v>
      </c>
      <c r="DM424">
        <v>1.7663999999999999E-2</v>
      </c>
      <c r="DN424">
        <v>64685.175649999997</v>
      </c>
      <c r="DO424">
        <v>96151.89486</v>
      </c>
      <c r="DP424">
        <v>0.67273950000000005</v>
      </c>
    </row>
    <row r="425" spans="1:120" x14ac:dyDescent="0.25">
      <c r="A425">
        <v>2010</v>
      </c>
      <c r="B425" s="1" t="s">
        <v>165</v>
      </c>
      <c r="C425" s="1" t="s">
        <v>166</v>
      </c>
      <c r="D425">
        <v>19</v>
      </c>
      <c r="E425" s="1" t="s">
        <v>161</v>
      </c>
      <c r="F425" s="1" t="s">
        <v>167</v>
      </c>
      <c r="G425">
        <v>3.9645E-2</v>
      </c>
      <c r="H425">
        <v>4.8433999999999998E-2</v>
      </c>
      <c r="I425">
        <v>713.82389999999998</v>
      </c>
      <c r="J425">
        <v>1024.1990000000001</v>
      </c>
      <c r="K425">
        <v>1469.5260000000001</v>
      </c>
      <c r="L425">
        <v>2108.4850000000001</v>
      </c>
      <c r="M425">
        <v>2.953789</v>
      </c>
      <c r="N425">
        <v>4116.7700000000004</v>
      </c>
      <c r="O425">
        <v>4593.1549999999997</v>
      </c>
      <c r="P425">
        <v>5124.6670000000004</v>
      </c>
      <c r="Q425">
        <v>5717.6850000000004</v>
      </c>
      <c r="R425">
        <v>1.388876</v>
      </c>
      <c r="S425">
        <v>5641.558</v>
      </c>
      <c r="T425">
        <v>4803.8459999999995</v>
      </c>
      <c r="U425">
        <v>4090.5259999999998</v>
      </c>
      <c r="V425">
        <v>3483.1260000000002</v>
      </c>
      <c r="W425">
        <v>0.61740510000000004</v>
      </c>
      <c r="X425">
        <v>9709.3330000000005</v>
      </c>
      <c r="Y425">
        <v>9346.2109999999993</v>
      </c>
      <c r="Z425">
        <v>8996.6679999999997</v>
      </c>
      <c r="AA425">
        <v>8660.1980000000003</v>
      </c>
      <c r="AB425">
        <v>0.89194569999999995</v>
      </c>
      <c r="AC425">
        <v>-0.2414</v>
      </c>
      <c r="AD425">
        <v>7847.4530000000004</v>
      </c>
      <c r="AE425">
        <v>8290.2510000000002</v>
      </c>
      <c r="AF425">
        <v>8758.0329999999994</v>
      </c>
      <c r="AG425">
        <v>9252.2109999999993</v>
      </c>
      <c r="AH425">
        <v>1.1790080000000001</v>
      </c>
      <c r="BM425">
        <v>6.873335</v>
      </c>
      <c r="BN425">
        <v>7.00183</v>
      </c>
      <c r="BO425">
        <v>7.132727</v>
      </c>
      <c r="BP425">
        <v>7.2660710000000002</v>
      </c>
      <c r="BQ425">
        <v>1.0571390000000001</v>
      </c>
      <c r="BR425">
        <v>87269</v>
      </c>
      <c r="BS425">
        <v>40665</v>
      </c>
      <c r="BT425">
        <v>31685</v>
      </c>
      <c r="BU425">
        <v>11223</v>
      </c>
      <c r="BV425">
        <v>0.46597300000000003</v>
      </c>
      <c r="BW425">
        <v>0.35420550000000001</v>
      </c>
      <c r="BX425">
        <v>0.76014159999999997</v>
      </c>
      <c r="BY425">
        <v>22739.43</v>
      </c>
      <c r="BZ425">
        <v>25832.52</v>
      </c>
      <c r="CA425">
        <v>25667.96</v>
      </c>
      <c r="CB425">
        <v>29416.94</v>
      </c>
      <c r="CC425">
        <v>29136.240000000002</v>
      </c>
      <c r="CD425">
        <v>33259.360000000001</v>
      </c>
      <c r="CE425">
        <v>32106.62</v>
      </c>
      <c r="CF425">
        <v>36706.129999999997</v>
      </c>
      <c r="CG425">
        <v>0.88026360000000003</v>
      </c>
      <c r="CH425">
        <v>0.87255720000000003</v>
      </c>
      <c r="CI425">
        <v>0.87603149999999996</v>
      </c>
      <c r="CJ425">
        <v>0.87469350000000001</v>
      </c>
      <c r="DF425">
        <v>26090.55</v>
      </c>
      <c r="DG425">
        <v>92211.7</v>
      </c>
      <c r="DH425">
        <v>19971.169999999998</v>
      </c>
      <c r="DI425">
        <v>84785.93</v>
      </c>
      <c r="DJ425">
        <v>0.28294180000000002</v>
      </c>
      <c r="DK425">
        <v>0.23554820000000001</v>
      </c>
      <c r="DL425">
        <v>0.88775610000000005</v>
      </c>
      <c r="DM425">
        <v>1.2290000000000001E-3</v>
      </c>
      <c r="DN425">
        <v>71595.707750000001</v>
      </c>
      <c r="DO425">
        <v>89241.708780000001</v>
      </c>
      <c r="DP425">
        <v>0.80226730000000002</v>
      </c>
    </row>
    <row r="426" spans="1:120" x14ac:dyDescent="0.25">
      <c r="A426">
        <v>2010</v>
      </c>
      <c r="B426" s="1" t="s">
        <v>168</v>
      </c>
      <c r="C426" s="1" t="s">
        <v>169</v>
      </c>
      <c r="D426">
        <v>20</v>
      </c>
      <c r="E426" s="1" t="s">
        <v>161</v>
      </c>
      <c r="F426" s="1" t="s">
        <v>167</v>
      </c>
      <c r="G426">
        <v>4.3402999999999997E-2</v>
      </c>
      <c r="H426">
        <v>4.9119999999999997E-2</v>
      </c>
      <c r="I426">
        <v>721.65150000000006</v>
      </c>
      <c r="J426">
        <v>1031.3409999999999</v>
      </c>
      <c r="K426">
        <v>1473.931</v>
      </c>
      <c r="L426">
        <v>2106.4549999999999</v>
      </c>
      <c r="M426">
        <v>2.918936</v>
      </c>
      <c r="N426">
        <v>5211.4549999999999</v>
      </c>
      <c r="O426">
        <v>5970.9560000000001</v>
      </c>
      <c r="P426">
        <v>6841.143</v>
      </c>
      <c r="Q426">
        <v>7838.1490000000003</v>
      </c>
      <c r="R426">
        <v>1.5040230000000001</v>
      </c>
      <c r="S426">
        <v>3805.1660000000002</v>
      </c>
      <c r="T426">
        <v>3170.2040000000002</v>
      </c>
      <c r="U426">
        <v>2641.1979999999999</v>
      </c>
      <c r="V426">
        <v>2200.4670000000001</v>
      </c>
      <c r="W426">
        <v>0.57828409999999997</v>
      </c>
      <c r="X426">
        <v>9011.3590000000004</v>
      </c>
      <c r="Y426">
        <v>9042.4110000000001</v>
      </c>
      <c r="Z426">
        <v>9073.5689999999995</v>
      </c>
      <c r="AA426">
        <v>9104.8359999999993</v>
      </c>
      <c r="AB426">
        <v>1.010373</v>
      </c>
      <c r="AC426">
        <v>-5.7799999999999997E-2</v>
      </c>
      <c r="AD426">
        <v>7888.9009999999998</v>
      </c>
      <c r="AE426">
        <v>8471.5249999999996</v>
      </c>
      <c r="AF426">
        <v>9097.1779999999999</v>
      </c>
      <c r="AG426">
        <v>9769.0360000000001</v>
      </c>
      <c r="AH426">
        <v>1.238327</v>
      </c>
      <c r="BM426">
        <v>7.1675279999999999</v>
      </c>
      <c r="BN426">
        <v>7.2012090000000004</v>
      </c>
      <c r="BO426">
        <v>7.2350479999999999</v>
      </c>
      <c r="BP426">
        <v>7.2690460000000003</v>
      </c>
      <c r="BQ426">
        <v>1.0141640000000001</v>
      </c>
      <c r="BR426">
        <v>79154</v>
      </c>
      <c r="BS426">
        <v>39875</v>
      </c>
      <c r="BT426">
        <v>35789</v>
      </c>
      <c r="BU426">
        <v>16131</v>
      </c>
      <c r="BV426">
        <v>0.50376480000000001</v>
      </c>
      <c r="BW426">
        <v>0.45072509999999999</v>
      </c>
      <c r="BX426">
        <v>0.89471330000000004</v>
      </c>
      <c r="BY426">
        <v>20010.13</v>
      </c>
      <c r="BZ426">
        <v>24869.53</v>
      </c>
      <c r="CA426">
        <v>22876.25</v>
      </c>
      <c r="CB426">
        <v>28316.3</v>
      </c>
      <c r="CC426">
        <v>25791.09</v>
      </c>
      <c r="CD426">
        <v>32090.799999999999</v>
      </c>
      <c r="CE426">
        <v>28525.58</v>
      </c>
      <c r="CF426">
        <v>35326.629999999997</v>
      </c>
      <c r="CG426">
        <v>0.80460419999999999</v>
      </c>
      <c r="CH426">
        <v>0.80788280000000001</v>
      </c>
      <c r="CI426">
        <v>0.80369089999999999</v>
      </c>
      <c r="CJ426">
        <v>0.80748089999999995</v>
      </c>
      <c r="DF426">
        <v>25864.95</v>
      </c>
      <c r="DG426">
        <v>99991.49</v>
      </c>
      <c r="DH426">
        <v>19783.740000000002</v>
      </c>
      <c r="DI426">
        <v>91030.3</v>
      </c>
      <c r="DJ426">
        <v>0.2586715</v>
      </c>
      <c r="DK426">
        <v>0.21733140000000001</v>
      </c>
      <c r="DL426">
        <v>0.89253329999999997</v>
      </c>
      <c r="DM426">
        <v>9.979E-3</v>
      </c>
      <c r="DN426">
        <v>75339.083880000006</v>
      </c>
      <c r="DO426">
        <v>98338.133499999996</v>
      </c>
      <c r="DP426">
        <v>0.76612279999999999</v>
      </c>
    </row>
    <row r="427" spans="1:120" x14ac:dyDescent="0.25">
      <c r="A427">
        <v>2010</v>
      </c>
      <c r="B427" s="1" t="s">
        <v>170</v>
      </c>
      <c r="C427" s="1" t="s">
        <v>171</v>
      </c>
      <c r="D427">
        <v>21</v>
      </c>
      <c r="E427" s="1" t="s">
        <v>126</v>
      </c>
      <c r="F427" s="1" t="s">
        <v>127</v>
      </c>
      <c r="G427">
        <v>4.0049000000000001E-2</v>
      </c>
      <c r="H427">
        <v>4.5805999999999999E-2</v>
      </c>
      <c r="I427">
        <v>725.47059999999999</v>
      </c>
      <c r="J427">
        <v>987.649</v>
      </c>
      <c r="K427">
        <v>1344.576</v>
      </c>
      <c r="L427">
        <v>1830.4939999999999</v>
      </c>
      <c r="M427">
        <v>2.5231810000000001</v>
      </c>
      <c r="N427">
        <v>4567.6570000000002</v>
      </c>
      <c r="O427">
        <v>5074.0950000000003</v>
      </c>
      <c r="P427">
        <v>5636.6840000000002</v>
      </c>
      <c r="Q427">
        <v>6261.6490000000003</v>
      </c>
      <c r="R427">
        <v>1.3708670000000001</v>
      </c>
      <c r="S427">
        <v>4197.4970000000003</v>
      </c>
      <c r="T427">
        <v>3273.9659999999999</v>
      </c>
      <c r="U427">
        <v>2553.63</v>
      </c>
      <c r="V427">
        <v>1991.7819999999999</v>
      </c>
      <c r="W427">
        <v>0.47451650000000001</v>
      </c>
      <c r="X427">
        <v>7471.0140000000001</v>
      </c>
      <c r="Y427">
        <v>7644.0780000000004</v>
      </c>
      <c r="Z427">
        <v>7821.1509999999998</v>
      </c>
      <c r="AA427">
        <v>8002.326</v>
      </c>
      <c r="AB427">
        <v>1.071116</v>
      </c>
      <c r="AC427">
        <v>0.32629999999999998</v>
      </c>
      <c r="AD427">
        <v>6743.1880000000001</v>
      </c>
      <c r="AE427">
        <v>7377.8940000000002</v>
      </c>
      <c r="AF427">
        <v>8072.3419999999996</v>
      </c>
      <c r="AG427">
        <v>8832.1560000000009</v>
      </c>
      <c r="AH427">
        <v>1.30979</v>
      </c>
      <c r="BM427">
        <v>6.0911390000000001</v>
      </c>
      <c r="BN427">
        <v>6.2949640000000002</v>
      </c>
      <c r="BO427">
        <v>6.5056099999999999</v>
      </c>
      <c r="BP427">
        <v>6.7233039999999997</v>
      </c>
      <c r="BQ427">
        <v>1.1037840000000001</v>
      </c>
      <c r="BR427">
        <v>119355</v>
      </c>
      <c r="BS427">
        <v>50967</v>
      </c>
      <c r="BT427">
        <v>58406</v>
      </c>
      <c r="BU427">
        <v>20592</v>
      </c>
      <c r="BV427">
        <v>0.42702020000000002</v>
      </c>
      <c r="BW427">
        <v>0.3525665</v>
      </c>
      <c r="BX427">
        <v>0.82564360000000003</v>
      </c>
      <c r="BY427">
        <v>22597.74</v>
      </c>
      <c r="BZ427">
        <v>25415.61</v>
      </c>
      <c r="CA427">
        <v>26487.73</v>
      </c>
      <c r="CB427">
        <v>29740.84</v>
      </c>
      <c r="CC427">
        <v>30380.93</v>
      </c>
      <c r="CD427">
        <v>34537.67</v>
      </c>
      <c r="CE427">
        <v>34440.949999999997</v>
      </c>
      <c r="CF427">
        <v>38992.089999999997</v>
      </c>
      <c r="CG427">
        <v>0.88912840000000004</v>
      </c>
      <c r="CH427">
        <v>0.89061829999999997</v>
      </c>
      <c r="CI427">
        <v>0.87964620000000004</v>
      </c>
      <c r="CJ427">
        <v>0.88328059999999997</v>
      </c>
      <c r="DF427">
        <v>22890.29</v>
      </c>
      <c r="DG427">
        <v>93416.72</v>
      </c>
      <c r="DH427">
        <v>17057.05</v>
      </c>
      <c r="DI427">
        <v>83142.210000000006</v>
      </c>
      <c r="DJ427">
        <v>0.24503420000000001</v>
      </c>
      <c r="DK427">
        <v>0.20515510000000001</v>
      </c>
      <c r="DL427">
        <v>0.87435099999999999</v>
      </c>
      <c r="DM427">
        <v>0</v>
      </c>
      <c r="DN427">
        <v>64149.645409999997</v>
      </c>
      <c r="DO427">
        <v>112003.72070000001</v>
      </c>
      <c r="DP427">
        <v>0.57274570000000002</v>
      </c>
    </row>
    <row r="428" spans="1:120" x14ac:dyDescent="0.25">
      <c r="A428">
        <v>2010</v>
      </c>
      <c r="B428" s="1" t="s">
        <v>172</v>
      </c>
      <c r="C428" s="1" t="s">
        <v>173</v>
      </c>
      <c r="D428">
        <v>22</v>
      </c>
      <c r="E428" s="1" t="s">
        <v>126</v>
      </c>
      <c r="F428" s="1" t="s">
        <v>137</v>
      </c>
      <c r="G428">
        <v>3.5511000000000001E-2</v>
      </c>
      <c r="H428">
        <v>4.6939000000000002E-2</v>
      </c>
      <c r="I428">
        <v>1037.9259999999999</v>
      </c>
      <c r="J428">
        <v>1347.4449999999999</v>
      </c>
      <c r="K428">
        <v>1749.2639999999999</v>
      </c>
      <c r="L428">
        <v>2270.9090000000001</v>
      </c>
      <c r="M428">
        <v>2.187929</v>
      </c>
      <c r="N428">
        <v>5353.1869999999999</v>
      </c>
      <c r="O428">
        <v>5466.2730000000001</v>
      </c>
      <c r="P428">
        <v>5581.7479999999996</v>
      </c>
      <c r="Q428">
        <v>5699.6610000000001</v>
      </c>
      <c r="R428">
        <v>1.0647230000000001</v>
      </c>
      <c r="S428">
        <v>3163.5720000000001</v>
      </c>
      <c r="T428">
        <v>3207.4940000000001</v>
      </c>
      <c r="U428">
        <v>3252.0259999999998</v>
      </c>
      <c r="V428">
        <v>3297.1759999999999</v>
      </c>
      <c r="W428">
        <v>1.042232</v>
      </c>
      <c r="X428">
        <v>7804.2730000000001</v>
      </c>
      <c r="Y428">
        <v>8157.0510000000004</v>
      </c>
      <c r="Z428">
        <v>8525.7749999999996</v>
      </c>
      <c r="AA428">
        <v>8911.1679999999997</v>
      </c>
      <c r="AB428">
        <v>1.141832</v>
      </c>
      <c r="AC428">
        <v>0.39300000000000002</v>
      </c>
      <c r="AD428">
        <v>8731.1460000000006</v>
      </c>
      <c r="AE428">
        <v>9113.8919999999998</v>
      </c>
      <c r="AF428">
        <v>9513.4169999999995</v>
      </c>
      <c r="AG428">
        <v>9930.4560000000001</v>
      </c>
      <c r="AH428">
        <v>1.1373599999999999</v>
      </c>
      <c r="BM428">
        <v>8.1741089999999996</v>
      </c>
      <c r="BN428">
        <v>7.6989479999999997</v>
      </c>
      <c r="BO428">
        <v>7.2514089999999998</v>
      </c>
      <c r="BP428">
        <v>6.829885</v>
      </c>
      <c r="BQ428">
        <v>0.83555109999999999</v>
      </c>
      <c r="BR428">
        <v>121606</v>
      </c>
      <c r="BS428">
        <v>63288</v>
      </c>
      <c r="BT428">
        <v>61814</v>
      </c>
      <c r="BU428">
        <v>31576</v>
      </c>
      <c r="BV428">
        <v>0.52043490000000003</v>
      </c>
      <c r="BW428">
        <v>0.51082280000000002</v>
      </c>
      <c r="BX428">
        <v>0.98153069999999998</v>
      </c>
      <c r="BY428">
        <v>23998.16</v>
      </c>
      <c r="BZ428">
        <v>27329.19</v>
      </c>
      <c r="CA428">
        <v>27894.02</v>
      </c>
      <c r="CB428">
        <v>31968.43</v>
      </c>
      <c r="CC428">
        <v>32428.17</v>
      </c>
      <c r="CD428">
        <v>37127.81</v>
      </c>
      <c r="CE428">
        <v>36619.910000000003</v>
      </c>
      <c r="CF428">
        <v>41825.61</v>
      </c>
      <c r="CG428">
        <v>0.87811470000000003</v>
      </c>
      <c r="CH428">
        <v>0.87254889999999996</v>
      </c>
      <c r="CI428">
        <v>0.87341990000000003</v>
      </c>
      <c r="CJ428">
        <v>0.87553809999999999</v>
      </c>
      <c r="DF428">
        <v>23105.19</v>
      </c>
      <c r="DG428">
        <v>88735</v>
      </c>
      <c r="DH428">
        <v>17549.919999999998</v>
      </c>
      <c r="DI428">
        <v>78823.83</v>
      </c>
      <c r="DJ428">
        <v>0.26038420000000001</v>
      </c>
      <c r="DK428">
        <v>0.2226474</v>
      </c>
      <c r="DL428">
        <v>0.80833180000000004</v>
      </c>
      <c r="DM428">
        <v>4.5548999999999999E-2</v>
      </c>
      <c r="DN428">
        <v>58957.256119999998</v>
      </c>
      <c r="DO428">
        <v>108940.49920000001</v>
      </c>
      <c r="DP428">
        <v>0.54118770000000005</v>
      </c>
    </row>
    <row r="429" spans="1:120" x14ac:dyDescent="0.25">
      <c r="A429">
        <v>2010</v>
      </c>
      <c r="B429" s="1" t="s">
        <v>174</v>
      </c>
      <c r="C429" s="1" t="s">
        <v>175</v>
      </c>
      <c r="D429">
        <v>23</v>
      </c>
      <c r="E429" s="1" t="s">
        <v>144</v>
      </c>
      <c r="F429" s="1" t="s">
        <v>145</v>
      </c>
      <c r="G429">
        <v>4.6337000000000003E-2</v>
      </c>
      <c r="H429">
        <v>4.7620000000000003E-2</v>
      </c>
      <c r="I429">
        <v>785.57100000000003</v>
      </c>
      <c r="J429">
        <v>1198.2539999999999</v>
      </c>
      <c r="K429">
        <v>1827.731</v>
      </c>
      <c r="L429">
        <v>2787.89</v>
      </c>
      <c r="M429">
        <v>3.5488710000000001</v>
      </c>
      <c r="N429">
        <v>4156.2960000000003</v>
      </c>
      <c r="O429">
        <v>5068.1480000000001</v>
      </c>
      <c r="P429">
        <v>6180.0519999999997</v>
      </c>
      <c r="Q429">
        <v>7535.8980000000001</v>
      </c>
      <c r="R429">
        <v>1.8131280000000001</v>
      </c>
      <c r="S429">
        <v>5852.9610000000002</v>
      </c>
      <c r="T429">
        <v>5313.7650000000003</v>
      </c>
      <c r="U429">
        <v>4824.2420000000002</v>
      </c>
      <c r="V429">
        <v>4379.8159999999998</v>
      </c>
      <c r="W429">
        <v>0.74830770000000002</v>
      </c>
      <c r="X429">
        <v>10917.32</v>
      </c>
      <c r="Y429">
        <v>11178.83</v>
      </c>
      <c r="Z429">
        <v>11446.62</v>
      </c>
      <c r="AA429">
        <v>11720.82</v>
      </c>
      <c r="AB429">
        <v>1.073599</v>
      </c>
      <c r="AC429">
        <v>0.152</v>
      </c>
      <c r="AD429">
        <v>10606.9</v>
      </c>
      <c r="AE429">
        <v>10999.33</v>
      </c>
      <c r="AF429">
        <v>11406.29</v>
      </c>
      <c r="AG429">
        <v>11828.3</v>
      </c>
      <c r="AH429">
        <v>1.115151</v>
      </c>
      <c r="BM429">
        <v>8.1414880000000007</v>
      </c>
      <c r="BN429">
        <v>8.2324099999999998</v>
      </c>
      <c r="BO429">
        <v>8.3243480000000005</v>
      </c>
      <c r="BP429">
        <v>8.417313</v>
      </c>
      <c r="BQ429">
        <v>1.033879</v>
      </c>
      <c r="BR429">
        <v>27281</v>
      </c>
      <c r="BS429">
        <v>12508</v>
      </c>
      <c r="BT429">
        <v>10714</v>
      </c>
      <c r="BU429">
        <v>3426</v>
      </c>
      <c r="BV429">
        <v>0.4584876</v>
      </c>
      <c r="BW429">
        <v>0.31976850000000001</v>
      </c>
      <c r="BX429">
        <v>0.69744200000000001</v>
      </c>
      <c r="BY429">
        <v>20748.38</v>
      </c>
      <c r="BZ429">
        <v>25228.19</v>
      </c>
      <c r="CA429">
        <v>23671.66</v>
      </c>
      <c r="CB429">
        <v>28919.05</v>
      </c>
      <c r="CC429">
        <v>27364.36</v>
      </c>
      <c r="CD429">
        <v>32747.59</v>
      </c>
      <c r="CE429">
        <v>30172.41</v>
      </c>
      <c r="CF429">
        <v>36382.75</v>
      </c>
      <c r="CG429">
        <v>0.82242879999999996</v>
      </c>
      <c r="CH429">
        <v>0.81854910000000003</v>
      </c>
      <c r="CI429">
        <v>0.83561439999999998</v>
      </c>
      <c r="CJ429">
        <v>0.82930550000000003</v>
      </c>
      <c r="DF429">
        <v>23978.34</v>
      </c>
      <c r="DG429">
        <v>89838.37</v>
      </c>
      <c r="DH429">
        <v>18078.82</v>
      </c>
      <c r="DI429">
        <v>81468.09</v>
      </c>
      <c r="DJ429">
        <v>0.26690540000000001</v>
      </c>
      <c r="DK429">
        <v>0.2219129</v>
      </c>
      <c r="DL429">
        <v>0.91228200000000004</v>
      </c>
      <c r="DM429">
        <v>0</v>
      </c>
      <c r="DN429">
        <v>66952.274069999999</v>
      </c>
      <c r="DO429">
        <v>76430.411760000003</v>
      </c>
      <c r="DP429">
        <v>0.87599000000000005</v>
      </c>
    </row>
    <row r="430" spans="1:120" x14ac:dyDescent="0.25">
      <c r="A430">
        <v>2010</v>
      </c>
      <c r="B430" s="1" t="s">
        <v>176</v>
      </c>
      <c r="C430" s="1" t="s">
        <v>177</v>
      </c>
      <c r="D430">
        <v>24</v>
      </c>
      <c r="E430" s="1" t="s">
        <v>126</v>
      </c>
      <c r="F430" s="1" t="s">
        <v>148</v>
      </c>
      <c r="G430">
        <v>3.8367999999999999E-2</v>
      </c>
      <c r="H430">
        <v>4.1926999999999999E-2</v>
      </c>
      <c r="I430">
        <v>641.87959999999998</v>
      </c>
      <c r="J430">
        <v>1040.1199999999999</v>
      </c>
      <c r="K430">
        <v>1685.44</v>
      </c>
      <c r="L430">
        <v>2731.136</v>
      </c>
      <c r="M430">
        <v>4.2549039999999998</v>
      </c>
      <c r="N430">
        <v>5752.4489999999996</v>
      </c>
      <c r="O430">
        <v>7671.652</v>
      </c>
      <c r="P430">
        <v>10231.16</v>
      </c>
      <c r="Q430">
        <v>13644.61</v>
      </c>
      <c r="R430">
        <v>2.3719640000000002</v>
      </c>
      <c r="S430">
        <v>8338.9979999999996</v>
      </c>
      <c r="T430">
        <v>5093.5280000000002</v>
      </c>
      <c r="U430">
        <v>3111.1680000000001</v>
      </c>
      <c r="V430">
        <v>1900.327</v>
      </c>
      <c r="W430">
        <v>0.22788430000000001</v>
      </c>
      <c r="X430">
        <v>12461.28</v>
      </c>
      <c r="Y430">
        <v>12152.83</v>
      </c>
      <c r="Z430">
        <v>11852.03</v>
      </c>
      <c r="AA430">
        <v>11558.66</v>
      </c>
      <c r="AB430">
        <v>0.92756660000000002</v>
      </c>
      <c r="AC430">
        <v>-0.1041</v>
      </c>
      <c r="AD430">
        <v>11321.39</v>
      </c>
      <c r="AE430">
        <v>11757.8</v>
      </c>
      <c r="AF430">
        <v>12211.03</v>
      </c>
      <c r="AG430">
        <v>12681.74</v>
      </c>
      <c r="AH430">
        <v>1.120158</v>
      </c>
      <c r="BM430">
        <v>6.9808269999999997</v>
      </c>
      <c r="BN430">
        <v>7.1130829999999996</v>
      </c>
      <c r="BO430">
        <v>7.2478449999999999</v>
      </c>
      <c r="BP430">
        <v>7.3851589999999998</v>
      </c>
      <c r="BQ430">
        <v>1.05792</v>
      </c>
      <c r="BR430">
        <v>155353</v>
      </c>
      <c r="BS430">
        <v>79648</v>
      </c>
      <c r="BT430">
        <v>49912</v>
      </c>
      <c r="BU430">
        <v>19980</v>
      </c>
      <c r="BV430">
        <v>0.51269039999999999</v>
      </c>
      <c r="BW430">
        <v>0.40030450000000001</v>
      </c>
      <c r="BX430">
        <v>0.78079189999999998</v>
      </c>
      <c r="BY430">
        <v>28911.93</v>
      </c>
      <c r="BZ430">
        <v>32498.67</v>
      </c>
      <c r="CA430">
        <v>33584.769999999997</v>
      </c>
      <c r="CB430">
        <v>37965.360000000001</v>
      </c>
      <c r="CC430">
        <v>39217.339999999997</v>
      </c>
      <c r="CD430">
        <v>43891.7</v>
      </c>
      <c r="CE430">
        <v>44076.88</v>
      </c>
      <c r="CF430">
        <v>49210.57</v>
      </c>
      <c r="CG430">
        <v>0.88963409999999998</v>
      </c>
      <c r="CH430">
        <v>0.88461610000000002</v>
      </c>
      <c r="CI430">
        <v>0.89350240000000003</v>
      </c>
      <c r="CJ430">
        <v>0.89567889999999994</v>
      </c>
      <c r="DF430">
        <v>25217.43</v>
      </c>
      <c r="DG430">
        <v>125649.7</v>
      </c>
      <c r="DH430">
        <v>17863.95</v>
      </c>
      <c r="DI430">
        <v>116364.6</v>
      </c>
      <c r="DJ430">
        <v>0.20069629999999999</v>
      </c>
      <c r="DK430">
        <v>0.15351709999999999</v>
      </c>
      <c r="DL430">
        <v>0.84859589999999996</v>
      </c>
      <c r="DM430">
        <v>1.4138E-2</v>
      </c>
      <c r="DN430">
        <v>102292.33960000001</v>
      </c>
      <c r="DO430">
        <v>166103.37729999999</v>
      </c>
      <c r="DP430">
        <v>0.61583540000000003</v>
      </c>
    </row>
    <row r="431" spans="1:120" x14ac:dyDescent="0.25">
      <c r="A431">
        <v>2010</v>
      </c>
      <c r="B431" s="1" t="s">
        <v>178</v>
      </c>
      <c r="C431" s="1" t="s">
        <v>179</v>
      </c>
      <c r="D431">
        <v>25</v>
      </c>
      <c r="E431" s="1" t="s">
        <v>144</v>
      </c>
      <c r="F431" s="1" t="s">
        <v>145</v>
      </c>
      <c r="G431">
        <v>3.1972E-2</v>
      </c>
      <c r="H431">
        <v>3.764E-2</v>
      </c>
      <c r="I431">
        <v>516.75840000000005</v>
      </c>
      <c r="J431">
        <v>878.03719999999998</v>
      </c>
      <c r="K431">
        <v>1491.895</v>
      </c>
      <c r="L431">
        <v>2534.9169999999999</v>
      </c>
      <c r="M431">
        <v>4.9054200000000003</v>
      </c>
      <c r="N431">
        <v>4189.0029999999997</v>
      </c>
      <c r="O431">
        <v>5981.7659999999996</v>
      </c>
      <c r="P431">
        <v>8541.777</v>
      </c>
      <c r="Q431">
        <v>12197.39</v>
      </c>
      <c r="R431">
        <v>2.9117660000000001</v>
      </c>
      <c r="S431">
        <v>7770.1660000000002</v>
      </c>
      <c r="T431">
        <v>5835.6409999999996</v>
      </c>
      <c r="U431">
        <v>4382.7520000000004</v>
      </c>
      <c r="V431">
        <v>3291.585</v>
      </c>
      <c r="W431">
        <v>0.42361840000000001</v>
      </c>
      <c r="X431">
        <v>11526.43</v>
      </c>
      <c r="Y431">
        <v>12330.93</v>
      </c>
      <c r="Z431">
        <v>13191.59</v>
      </c>
      <c r="AA431">
        <v>14112.32</v>
      </c>
      <c r="AB431">
        <v>1.2243440000000001</v>
      </c>
      <c r="AC431">
        <v>0.36909999999999998</v>
      </c>
      <c r="AD431">
        <v>10281.83</v>
      </c>
      <c r="AE431">
        <v>11374.48</v>
      </c>
      <c r="AF431">
        <v>12583.23</v>
      </c>
      <c r="AG431">
        <v>13920.44</v>
      </c>
      <c r="AH431">
        <v>1.3538870000000001</v>
      </c>
      <c r="BM431">
        <v>6.8234630000000003</v>
      </c>
      <c r="BN431">
        <v>7.1613550000000004</v>
      </c>
      <c r="BO431">
        <v>7.5159799999999999</v>
      </c>
      <c r="BP431">
        <v>7.8881649999999999</v>
      </c>
      <c r="BQ431">
        <v>1.1560349999999999</v>
      </c>
      <c r="BR431">
        <v>148717</v>
      </c>
      <c r="BS431">
        <v>86692</v>
      </c>
      <c r="BT431">
        <v>45981</v>
      </c>
      <c r="BU431">
        <v>21171</v>
      </c>
      <c r="BV431">
        <v>0.58293269999999997</v>
      </c>
      <c r="BW431">
        <v>0.46042929999999999</v>
      </c>
      <c r="BX431">
        <v>0.78984980000000005</v>
      </c>
      <c r="BY431">
        <v>27009.45</v>
      </c>
      <c r="BZ431">
        <v>32143.14</v>
      </c>
      <c r="CA431">
        <v>31215.360000000001</v>
      </c>
      <c r="CB431">
        <v>37481.51</v>
      </c>
      <c r="CC431">
        <v>36487.949999999997</v>
      </c>
      <c r="CD431">
        <v>43573.79</v>
      </c>
      <c r="CE431">
        <v>41186.089999999997</v>
      </c>
      <c r="CF431">
        <v>49007.16</v>
      </c>
      <c r="CG431">
        <v>0.84028659999999999</v>
      </c>
      <c r="CH431">
        <v>0.83282020000000001</v>
      </c>
      <c r="CI431">
        <v>0.83738319999999999</v>
      </c>
      <c r="CJ431">
        <v>0.84040959999999998</v>
      </c>
      <c r="DF431">
        <v>24470.54</v>
      </c>
      <c r="DG431">
        <v>133278.1</v>
      </c>
      <c r="DH431">
        <v>17998.259999999998</v>
      </c>
      <c r="DI431">
        <v>124508.6</v>
      </c>
      <c r="DJ431">
        <v>0.18360509999999999</v>
      </c>
      <c r="DK431">
        <v>0.1445543</v>
      </c>
      <c r="DL431">
        <v>0.87694700000000003</v>
      </c>
      <c r="DM431">
        <v>2.8622000000000002E-2</v>
      </c>
      <c r="DN431">
        <v>108523.28200000001</v>
      </c>
      <c r="DO431">
        <v>151190.92000000001</v>
      </c>
      <c r="DP431">
        <v>0.71778960000000003</v>
      </c>
    </row>
    <row r="432" spans="1:120" x14ac:dyDescent="0.25">
      <c r="A432">
        <v>2010</v>
      </c>
      <c r="B432" s="1" t="s">
        <v>180</v>
      </c>
      <c r="C432" s="1" t="s">
        <v>181</v>
      </c>
      <c r="D432">
        <v>26</v>
      </c>
      <c r="E432" s="1" t="s">
        <v>161</v>
      </c>
      <c r="F432" s="1" t="s">
        <v>162</v>
      </c>
      <c r="G432">
        <v>4.6358000000000003E-2</v>
      </c>
      <c r="H432">
        <v>5.1271999999999998E-2</v>
      </c>
      <c r="I432">
        <v>391.19400000000002</v>
      </c>
      <c r="J432">
        <v>600.61919999999998</v>
      </c>
      <c r="K432">
        <v>922.16</v>
      </c>
      <c r="L432">
        <v>1415.837</v>
      </c>
      <c r="M432">
        <v>3.619272</v>
      </c>
      <c r="N432">
        <v>6585.3720000000003</v>
      </c>
      <c r="O432">
        <v>6701.598</v>
      </c>
      <c r="P432">
        <v>6819.875</v>
      </c>
      <c r="Q432">
        <v>6940.24</v>
      </c>
      <c r="R432">
        <v>1.053887</v>
      </c>
      <c r="S432">
        <v>3169.6860000000001</v>
      </c>
      <c r="T432">
        <v>2876.0010000000002</v>
      </c>
      <c r="U432">
        <v>2609.527</v>
      </c>
      <c r="V432">
        <v>2367.7429999999999</v>
      </c>
      <c r="W432">
        <v>0.74699599999999999</v>
      </c>
      <c r="X432">
        <v>9166.7469999999994</v>
      </c>
      <c r="Y432">
        <v>8968.6540000000005</v>
      </c>
      <c r="Z432">
        <v>8774.8430000000008</v>
      </c>
      <c r="AA432">
        <v>8585.2189999999991</v>
      </c>
      <c r="AB432">
        <v>0.93656110000000004</v>
      </c>
      <c r="AC432">
        <v>-6.1499999999999999E-2</v>
      </c>
      <c r="AD432">
        <v>7841.3339999999998</v>
      </c>
      <c r="AE432">
        <v>8337.3960000000006</v>
      </c>
      <c r="AF432">
        <v>8864.84</v>
      </c>
      <c r="AG432">
        <v>9425.6509999999998</v>
      </c>
      <c r="AH432">
        <v>1.2020470000000001</v>
      </c>
      <c r="BM432">
        <v>5.2863619999999996</v>
      </c>
      <c r="BN432">
        <v>5.4196239999999998</v>
      </c>
      <c r="BO432">
        <v>5.5562469999999999</v>
      </c>
      <c r="BP432">
        <v>5.696313</v>
      </c>
      <c r="BQ432">
        <v>1.0775490000000001</v>
      </c>
      <c r="BR432">
        <v>236597</v>
      </c>
      <c r="BS432">
        <v>108384</v>
      </c>
      <c r="BT432">
        <v>111813</v>
      </c>
      <c r="BU432">
        <v>42738</v>
      </c>
      <c r="BV432">
        <v>0.45809539999999999</v>
      </c>
      <c r="BW432">
        <v>0.3822275</v>
      </c>
      <c r="BX432">
        <v>0.83438400000000001</v>
      </c>
      <c r="BY432">
        <v>26881.54</v>
      </c>
      <c r="BZ432">
        <v>27777.07</v>
      </c>
      <c r="CA432">
        <v>31184.82</v>
      </c>
      <c r="CB432">
        <v>32391.279999999999</v>
      </c>
      <c r="CC432">
        <v>35806.730000000003</v>
      </c>
      <c r="CD432">
        <v>37416.03</v>
      </c>
      <c r="CE432">
        <v>40514.25</v>
      </c>
      <c r="CF432">
        <v>41927.040000000001</v>
      </c>
      <c r="CG432">
        <v>0.96775999999999995</v>
      </c>
      <c r="CH432">
        <v>0.96275350000000004</v>
      </c>
      <c r="CI432">
        <v>0.95698910000000004</v>
      </c>
      <c r="CJ432">
        <v>0.96630369999999999</v>
      </c>
      <c r="DF432">
        <v>24438.62</v>
      </c>
      <c r="DG432">
        <v>97794.43</v>
      </c>
      <c r="DH432">
        <v>18370.71</v>
      </c>
      <c r="DI432">
        <v>88205.25</v>
      </c>
      <c r="DJ432">
        <v>0.24989790000000001</v>
      </c>
      <c r="DK432">
        <v>0.20827219999999999</v>
      </c>
      <c r="DL432">
        <v>0.88456389999999996</v>
      </c>
      <c r="DM432">
        <v>6.8426000000000001E-2</v>
      </c>
      <c r="DN432">
        <v>70650.370360000001</v>
      </c>
      <c r="DO432">
        <v>91793.501799999998</v>
      </c>
      <c r="DP432">
        <v>0.76966639999999997</v>
      </c>
    </row>
    <row r="433" spans="1:120" x14ac:dyDescent="0.25">
      <c r="A433">
        <v>2010</v>
      </c>
      <c r="B433" s="1" t="s">
        <v>182</v>
      </c>
      <c r="C433" s="1" t="s">
        <v>183</v>
      </c>
      <c r="D433">
        <v>27</v>
      </c>
      <c r="E433" s="1" t="s">
        <v>161</v>
      </c>
      <c r="F433" s="1" t="s">
        <v>167</v>
      </c>
      <c r="G433">
        <v>3.6384E-2</v>
      </c>
      <c r="H433">
        <v>4.3839000000000003E-2</v>
      </c>
      <c r="I433">
        <v>816.10680000000002</v>
      </c>
      <c r="J433">
        <v>1201.1500000000001</v>
      </c>
      <c r="K433">
        <v>1767.8579999999999</v>
      </c>
      <c r="L433">
        <v>2601.942</v>
      </c>
      <c r="M433">
        <v>3.1882380000000001</v>
      </c>
      <c r="N433">
        <v>7289.2349999999997</v>
      </c>
      <c r="O433">
        <v>8207.768</v>
      </c>
      <c r="P433">
        <v>9242.0460000000003</v>
      </c>
      <c r="Q433">
        <v>10406.66</v>
      </c>
      <c r="R433">
        <v>1.427675</v>
      </c>
      <c r="S433">
        <v>2523.5410000000002</v>
      </c>
      <c r="T433">
        <v>2469.17</v>
      </c>
      <c r="U433">
        <v>2415.9699999999998</v>
      </c>
      <c r="V433">
        <v>2363.9169999999999</v>
      </c>
      <c r="W433">
        <v>0.93674579999999996</v>
      </c>
      <c r="X433">
        <v>8515.8619999999992</v>
      </c>
      <c r="Y433">
        <v>9299.6149999999998</v>
      </c>
      <c r="Z433">
        <v>10155.5</v>
      </c>
      <c r="AA433">
        <v>11090.16</v>
      </c>
      <c r="AB433">
        <v>1.3022940000000001</v>
      </c>
      <c r="AC433">
        <v>0.61209999999999998</v>
      </c>
      <c r="AD433">
        <v>7432.2479999999996</v>
      </c>
      <c r="AE433">
        <v>8600.4629999999997</v>
      </c>
      <c r="AF433">
        <v>9952.3019999999997</v>
      </c>
      <c r="AG433">
        <v>11516.62</v>
      </c>
      <c r="AH433">
        <v>1.5495479999999999</v>
      </c>
      <c r="BM433">
        <v>5.6940910000000002</v>
      </c>
      <c r="BN433">
        <v>6.1072620000000004</v>
      </c>
      <c r="BO433">
        <v>6.550414</v>
      </c>
      <c r="BP433">
        <v>7.0257209999999999</v>
      </c>
      <c r="BQ433">
        <v>1.233862</v>
      </c>
      <c r="BR433">
        <v>144887</v>
      </c>
      <c r="BS433">
        <v>66662</v>
      </c>
      <c r="BT433">
        <v>48083</v>
      </c>
      <c r="BU433">
        <v>18310</v>
      </c>
      <c r="BV433">
        <v>0.46009650000000002</v>
      </c>
      <c r="BW433">
        <v>0.38079990000000002</v>
      </c>
      <c r="BX433">
        <v>0.82765219999999995</v>
      </c>
      <c r="BY433">
        <v>23573.14</v>
      </c>
      <c r="BZ433">
        <v>29543.16</v>
      </c>
      <c r="CA433">
        <v>27306.98</v>
      </c>
      <c r="CB433">
        <v>34148.03</v>
      </c>
      <c r="CC433">
        <v>31147.4</v>
      </c>
      <c r="CD433">
        <v>39304.980000000003</v>
      </c>
      <c r="CE433">
        <v>35021.14</v>
      </c>
      <c r="CF433">
        <v>43890.79</v>
      </c>
      <c r="CG433">
        <v>0.79792240000000003</v>
      </c>
      <c r="CH433">
        <v>0.79966490000000001</v>
      </c>
      <c r="CI433">
        <v>0.7924542</v>
      </c>
      <c r="CJ433">
        <v>0.79791540000000005</v>
      </c>
      <c r="DF433">
        <v>27568.7</v>
      </c>
      <c r="DG433">
        <v>104267.4</v>
      </c>
      <c r="DH433">
        <v>19727.509999999998</v>
      </c>
      <c r="DI433">
        <v>96286.13</v>
      </c>
      <c r="DJ433">
        <v>0.26440390000000003</v>
      </c>
      <c r="DK433">
        <v>0.20488429999999999</v>
      </c>
      <c r="DL433">
        <v>0.87028360000000005</v>
      </c>
      <c r="DM433">
        <v>4.2227000000000001E-2</v>
      </c>
      <c r="DN433">
        <v>83843.261190000005</v>
      </c>
      <c r="DO433">
        <v>106432.3544</v>
      </c>
      <c r="DP433">
        <v>0.78776100000000004</v>
      </c>
    </row>
    <row r="434" spans="1:120" x14ac:dyDescent="0.25">
      <c r="A434">
        <v>2010</v>
      </c>
      <c r="B434" s="1" t="s">
        <v>184</v>
      </c>
      <c r="C434" s="1" t="s">
        <v>185</v>
      </c>
      <c r="D434">
        <v>28</v>
      </c>
      <c r="E434" s="1" t="s">
        <v>126</v>
      </c>
      <c r="F434" s="1" t="s">
        <v>127</v>
      </c>
      <c r="G434">
        <v>4.6533999999999999E-2</v>
      </c>
      <c r="H434">
        <v>4.8293000000000003E-2</v>
      </c>
      <c r="I434">
        <v>838.72190000000001</v>
      </c>
      <c r="J434">
        <v>1086.4739999999999</v>
      </c>
      <c r="K434">
        <v>1407.41</v>
      </c>
      <c r="L434">
        <v>1823.1489999999999</v>
      </c>
      <c r="M434">
        <v>2.1737229999999998</v>
      </c>
      <c r="N434">
        <v>4689.8729999999996</v>
      </c>
      <c r="O434">
        <v>4696.3720000000003</v>
      </c>
      <c r="P434">
        <v>4702.8810000000003</v>
      </c>
      <c r="Q434">
        <v>4709.3980000000001</v>
      </c>
      <c r="R434">
        <v>1.0041629999999999</v>
      </c>
      <c r="S434">
        <v>2677.7060000000001</v>
      </c>
      <c r="T434">
        <v>2523.7469999999998</v>
      </c>
      <c r="U434">
        <v>2378.64</v>
      </c>
      <c r="V434">
        <v>2241.8760000000002</v>
      </c>
      <c r="W434">
        <v>0.83723749999999997</v>
      </c>
      <c r="X434">
        <v>6824.5309999999999</v>
      </c>
      <c r="Y434">
        <v>6746.2330000000002</v>
      </c>
      <c r="Z434">
        <v>6668.8339999999998</v>
      </c>
      <c r="AA434">
        <v>6592.3239999999996</v>
      </c>
      <c r="AB434">
        <v>0.96597469999999996</v>
      </c>
      <c r="AC434">
        <v>2.3099999999999999E-2</v>
      </c>
      <c r="AD434">
        <v>6174.4229999999998</v>
      </c>
      <c r="AE434">
        <v>6613.0020000000004</v>
      </c>
      <c r="AF434">
        <v>7082.7340000000004</v>
      </c>
      <c r="AG434">
        <v>7585.8320000000003</v>
      </c>
      <c r="AH434">
        <v>1.2285900000000001</v>
      </c>
      <c r="BM434">
        <v>6.665781</v>
      </c>
      <c r="BN434">
        <v>6.6859989999999998</v>
      </c>
      <c r="BO434">
        <v>6.7062790000000003</v>
      </c>
      <c r="BP434">
        <v>6.7266209999999997</v>
      </c>
      <c r="BQ434">
        <v>1.0091270000000001</v>
      </c>
      <c r="BR434">
        <v>85495</v>
      </c>
      <c r="BS434">
        <v>44383</v>
      </c>
      <c r="BT434">
        <v>50347</v>
      </c>
      <c r="BU434">
        <v>25836</v>
      </c>
      <c r="BV434">
        <v>0.51912979999999997</v>
      </c>
      <c r="BW434">
        <v>0.51315869999999997</v>
      </c>
      <c r="BX434">
        <v>0.98849790000000004</v>
      </c>
      <c r="BY434">
        <v>20345.939999999999</v>
      </c>
      <c r="BZ434">
        <v>24355.03</v>
      </c>
      <c r="CA434">
        <v>23229.09</v>
      </c>
      <c r="CB434">
        <v>27884.34</v>
      </c>
      <c r="CC434">
        <v>26691.599999999999</v>
      </c>
      <c r="CD434">
        <v>31749.66</v>
      </c>
      <c r="CE434">
        <v>29620.84</v>
      </c>
      <c r="CF434">
        <v>35264.49</v>
      </c>
      <c r="CG434">
        <v>0.83538959999999995</v>
      </c>
      <c r="CH434">
        <v>0.83305130000000005</v>
      </c>
      <c r="CI434">
        <v>0.84068940000000003</v>
      </c>
      <c r="CJ434">
        <v>0.83996219999999999</v>
      </c>
      <c r="DF434">
        <v>22435.49</v>
      </c>
      <c r="DG434">
        <v>87307.36</v>
      </c>
      <c r="DH434">
        <v>16879.79</v>
      </c>
      <c r="DI434">
        <v>74947.33</v>
      </c>
      <c r="DJ434">
        <v>0.25697140000000002</v>
      </c>
      <c r="DK434">
        <v>0.22522210000000001</v>
      </c>
      <c r="DL434">
        <v>0.85938360000000003</v>
      </c>
      <c r="DM434">
        <v>7.5900000000000002E-4</v>
      </c>
      <c r="DN434">
        <v>52780.946960000001</v>
      </c>
      <c r="DO434">
        <v>88209.612460000004</v>
      </c>
      <c r="DP434">
        <v>0.59835819999999995</v>
      </c>
    </row>
    <row r="435" spans="1:120" x14ac:dyDescent="0.25">
      <c r="A435">
        <v>2010</v>
      </c>
      <c r="B435" s="1" t="s">
        <v>186</v>
      </c>
      <c r="C435" s="1" t="s">
        <v>187</v>
      </c>
      <c r="D435">
        <v>29</v>
      </c>
      <c r="E435" s="1" t="s">
        <v>161</v>
      </c>
      <c r="F435" s="1" t="s">
        <v>167</v>
      </c>
      <c r="G435">
        <v>3.7832999999999999E-2</v>
      </c>
      <c r="H435">
        <v>4.4192000000000002E-2</v>
      </c>
      <c r="I435">
        <v>557.03700000000003</v>
      </c>
      <c r="J435">
        <v>900.63160000000005</v>
      </c>
      <c r="K435">
        <v>1456.164</v>
      </c>
      <c r="L435">
        <v>2354.3629999999998</v>
      </c>
      <c r="M435">
        <v>4.2265829999999998</v>
      </c>
      <c r="N435">
        <v>3665.8969999999999</v>
      </c>
      <c r="O435">
        <v>3876.808</v>
      </c>
      <c r="P435">
        <v>4099.8530000000001</v>
      </c>
      <c r="Q435">
        <v>4335.7299999999996</v>
      </c>
      <c r="R435">
        <v>1.18272</v>
      </c>
      <c r="S435">
        <v>4370.72</v>
      </c>
      <c r="T435">
        <v>3929.4250000000002</v>
      </c>
      <c r="U435">
        <v>3532.6860000000001</v>
      </c>
      <c r="V435">
        <v>3176.0039999999999</v>
      </c>
      <c r="W435">
        <v>0.72665449999999998</v>
      </c>
      <c r="X435">
        <v>8379.8709999999992</v>
      </c>
      <c r="Y435">
        <v>8027.03</v>
      </c>
      <c r="Z435">
        <v>7689.0450000000001</v>
      </c>
      <c r="AA435">
        <v>7365.29</v>
      </c>
      <c r="AB435">
        <v>0.8789264</v>
      </c>
      <c r="AC435">
        <v>3.8600000000000002E-2</v>
      </c>
      <c r="AD435">
        <v>7741.4089999999997</v>
      </c>
      <c r="AE435">
        <v>8082.0630000000001</v>
      </c>
      <c r="AF435">
        <v>8437.7080000000005</v>
      </c>
      <c r="AG435">
        <v>8809.0030000000006</v>
      </c>
      <c r="AH435">
        <v>1.137907</v>
      </c>
      <c r="BM435">
        <v>6.6703679999999999</v>
      </c>
      <c r="BN435">
        <v>6.9402929999999996</v>
      </c>
      <c r="BO435">
        <v>7.2211420000000004</v>
      </c>
      <c r="BP435">
        <v>7.5133549999999998</v>
      </c>
      <c r="BQ435">
        <v>1.1263780000000001</v>
      </c>
      <c r="BR435">
        <v>159867</v>
      </c>
      <c r="BS435">
        <v>69137</v>
      </c>
      <c r="BT435">
        <v>81717</v>
      </c>
      <c r="BU435">
        <v>27976</v>
      </c>
      <c r="BV435">
        <v>0.43246570000000001</v>
      </c>
      <c r="BW435">
        <v>0.3423523</v>
      </c>
      <c r="BX435">
        <v>0.79162869999999996</v>
      </c>
      <c r="BY435">
        <v>21130.15</v>
      </c>
      <c r="BZ435">
        <v>26462.33</v>
      </c>
      <c r="CA435">
        <v>24390.73</v>
      </c>
      <c r="CB435">
        <v>30577.31</v>
      </c>
      <c r="CC435">
        <v>28194.77</v>
      </c>
      <c r="CD435">
        <v>35090.75</v>
      </c>
      <c r="CE435">
        <v>31522.38</v>
      </c>
      <c r="CF435">
        <v>39168.480000000003</v>
      </c>
      <c r="CG435">
        <v>0.79849919999999996</v>
      </c>
      <c r="CH435">
        <v>0.79767410000000005</v>
      </c>
      <c r="CI435">
        <v>0.80348129999999995</v>
      </c>
      <c r="CJ435">
        <v>0.80478970000000005</v>
      </c>
      <c r="DF435">
        <v>24325.82</v>
      </c>
      <c r="DG435">
        <v>95332.12</v>
      </c>
      <c r="DH435">
        <v>18266.14</v>
      </c>
      <c r="DI435">
        <v>84914.09</v>
      </c>
      <c r="DJ435">
        <v>0.25516919999999998</v>
      </c>
      <c r="DK435">
        <v>0.2151132</v>
      </c>
      <c r="DL435">
        <v>0.85281370000000001</v>
      </c>
      <c r="DM435">
        <v>2.0093E-2</v>
      </c>
      <c r="DN435">
        <v>67678.669880000001</v>
      </c>
      <c r="DO435">
        <v>94908.324859999993</v>
      </c>
      <c r="DP435">
        <v>0.71309520000000004</v>
      </c>
    </row>
    <row r="436" spans="1:120" x14ac:dyDescent="0.25">
      <c r="A436">
        <v>2010</v>
      </c>
      <c r="B436" s="1" t="s">
        <v>188</v>
      </c>
      <c r="C436" s="1" t="s">
        <v>189</v>
      </c>
      <c r="D436">
        <v>30</v>
      </c>
      <c r="E436" s="1" t="s">
        <v>130</v>
      </c>
      <c r="F436" s="1" t="s">
        <v>134</v>
      </c>
      <c r="G436">
        <v>4.2289E-2</v>
      </c>
      <c r="H436">
        <v>4.5310999999999997E-2</v>
      </c>
      <c r="I436">
        <v>467.29559999999998</v>
      </c>
      <c r="J436">
        <v>782.6345</v>
      </c>
      <c r="K436">
        <v>1310.769</v>
      </c>
      <c r="L436">
        <v>2195.2979999999998</v>
      </c>
      <c r="M436">
        <v>4.6978780000000002</v>
      </c>
      <c r="N436">
        <v>5112.1679999999997</v>
      </c>
      <c r="O436">
        <v>5188.8</v>
      </c>
      <c r="P436">
        <v>5266.5789999999997</v>
      </c>
      <c r="Q436">
        <v>5345.5249999999996</v>
      </c>
      <c r="R436">
        <v>1.045647</v>
      </c>
      <c r="S436">
        <v>4210.3620000000001</v>
      </c>
      <c r="T436">
        <v>3718.1379999999999</v>
      </c>
      <c r="U436">
        <v>3283.4580000000001</v>
      </c>
      <c r="V436">
        <v>2899.596</v>
      </c>
      <c r="W436">
        <v>0.68868090000000004</v>
      </c>
      <c r="X436">
        <v>9081.8790000000008</v>
      </c>
      <c r="Y436">
        <v>8716.9889999999996</v>
      </c>
      <c r="Z436">
        <v>8366.76</v>
      </c>
      <c r="AA436">
        <v>8030.6019999999999</v>
      </c>
      <c r="AB436">
        <v>0.88424449999999999</v>
      </c>
      <c r="AC436">
        <v>-1.7899999999999999E-2</v>
      </c>
      <c r="AD436">
        <v>7987.6850000000004</v>
      </c>
      <c r="AE436">
        <v>8705.0859999999993</v>
      </c>
      <c r="AF436">
        <v>9486.92</v>
      </c>
      <c r="AG436">
        <v>10338.969999999999</v>
      </c>
      <c r="AH436">
        <v>1.2943640000000001</v>
      </c>
      <c r="BM436">
        <v>6.1838340000000001</v>
      </c>
      <c r="BN436">
        <v>6.6093039999999998</v>
      </c>
      <c r="BO436">
        <v>7.0640499999999999</v>
      </c>
      <c r="BP436">
        <v>7.5500829999999999</v>
      </c>
      <c r="BQ436">
        <v>1.220939</v>
      </c>
      <c r="BR436">
        <v>24598</v>
      </c>
      <c r="BS436">
        <v>10320</v>
      </c>
      <c r="BT436">
        <v>11740</v>
      </c>
      <c r="BU436">
        <v>5491</v>
      </c>
      <c r="BV436">
        <v>0.41954629999999998</v>
      </c>
      <c r="BW436">
        <v>0.4677172</v>
      </c>
      <c r="BX436">
        <v>1.1148169999999999</v>
      </c>
      <c r="BY436">
        <v>21154.18</v>
      </c>
      <c r="BZ436">
        <v>22908.52</v>
      </c>
      <c r="CA436">
        <v>23665.29</v>
      </c>
      <c r="CB436">
        <v>25887.439999999999</v>
      </c>
      <c r="CC436">
        <v>27288.71</v>
      </c>
      <c r="CD436">
        <v>29381.41</v>
      </c>
      <c r="CE436">
        <v>29980.12</v>
      </c>
      <c r="CF436">
        <v>32290.04</v>
      </c>
      <c r="CG436">
        <v>0.92342000000000002</v>
      </c>
      <c r="CH436">
        <v>0.91416109999999995</v>
      </c>
      <c r="CI436">
        <v>0.92877500000000002</v>
      </c>
      <c r="CJ436">
        <v>0.92846329999999999</v>
      </c>
      <c r="DF436">
        <v>25051.43</v>
      </c>
      <c r="DG436">
        <v>90571.8</v>
      </c>
      <c r="DH436">
        <v>18993.68</v>
      </c>
      <c r="DI436">
        <v>81375.13</v>
      </c>
      <c r="DJ436">
        <v>0.276592</v>
      </c>
      <c r="DK436">
        <v>0.2334089</v>
      </c>
      <c r="DL436">
        <v>0.89779169999999997</v>
      </c>
      <c r="DM436">
        <v>0</v>
      </c>
      <c r="DN436">
        <v>65659.669380000007</v>
      </c>
      <c r="DO436">
        <v>77304.202699999994</v>
      </c>
      <c r="DP436">
        <v>0.84936739999999999</v>
      </c>
    </row>
    <row r="437" spans="1:120" x14ac:dyDescent="0.25">
      <c r="A437">
        <v>2010</v>
      </c>
      <c r="B437" s="1" t="s">
        <v>190</v>
      </c>
      <c r="C437" s="1" t="s">
        <v>191</v>
      </c>
      <c r="D437">
        <v>31</v>
      </c>
      <c r="E437" s="1" t="s">
        <v>161</v>
      </c>
      <c r="F437" s="1" t="s">
        <v>167</v>
      </c>
      <c r="G437">
        <v>3.8573000000000003E-2</v>
      </c>
      <c r="H437">
        <v>4.7292000000000001E-2</v>
      </c>
      <c r="I437">
        <v>616.5643</v>
      </c>
      <c r="J437">
        <v>1039.9449999999999</v>
      </c>
      <c r="K437">
        <v>1754.0509999999999</v>
      </c>
      <c r="L437">
        <v>2958.5160000000001</v>
      </c>
      <c r="M437">
        <v>4.7983900000000004</v>
      </c>
      <c r="N437">
        <v>3395.924</v>
      </c>
      <c r="O437">
        <v>3934.549</v>
      </c>
      <c r="P437">
        <v>4558.6059999999998</v>
      </c>
      <c r="Q437">
        <v>5281.6440000000002</v>
      </c>
      <c r="R437">
        <v>1.5552889999999999</v>
      </c>
      <c r="S437">
        <v>5364.3779999999997</v>
      </c>
      <c r="T437">
        <v>4891.2460000000001</v>
      </c>
      <c r="U437">
        <v>4459.8450000000003</v>
      </c>
      <c r="V437">
        <v>4066.4920000000002</v>
      </c>
      <c r="W437">
        <v>0.75805460000000002</v>
      </c>
      <c r="X437">
        <v>9440.52</v>
      </c>
      <c r="Y437">
        <v>9396.9869999999992</v>
      </c>
      <c r="Z437">
        <v>9353.6540000000005</v>
      </c>
      <c r="AA437">
        <v>9310.5220000000008</v>
      </c>
      <c r="AB437">
        <v>0.98622989999999999</v>
      </c>
      <c r="AC437">
        <v>-6.0299999999999999E-2</v>
      </c>
      <c r="AD437">
        <v>7943.1220000000003</v>
      </c>
      <c r="AE437">
        <v>8796.8690000000006</v>
      </c>
      <c r="AF437">
        <v>9742.3790000000008</v>
      </c>
      <c r="AG437">
        <v>10789.51</v>
      </c>
      <c r="AH437">
        <v>1.358347</v>
      </c>
      <c r="BM437">
        <v>6.9146530000000004</v>
      </c>
      <c r="BN437">
        <v>7.2679289999999996</v>
      </c>
      <c r="BO437">
        <v>7.6392550000000004</v>
      </c>
      <c r="BP437">
        <v>8.0295520000000007</v>
      </c>
      <c r="BQ437">
        <v>1.1612370000000001</v>
      </c>
      <c r="BR437">
        <v>53124</v>
      </c>
      <c r="BS437">
        <v>25461</v>
      </c>
      <c r="BT437">
        <v>23347</v>
      </c>
      <c r="BU437">
        <v>9258</v>
      </c>
      <c r="BV437">
        <v>0.4792749</v>
      </c>
      <c r="BW437">
        <v>0.39653919999999998</v>
      </c>
      <c r="BX437">
        <v>0.82737309999999997</v>
      </c>
      <c r="BY437">
        <v>21176.92</v>
      </c>
      <c r="BZ437">
        <v>25162.86</v>
      </c>
      <c r="CA437">
        <v>23842.39</v>
      </c>
      <c r="CB437">
        <v>28267.07</v>
      </c>
      <c r="CC437">
        <v>26486.55</v>
      </c>
      <c r="CD437">
        <v>31693.68</v>
      </c>
      <c r="CE437">
        <v>29357.24</v>
      </c>
      <c r="CF437">
        <v>34751.25</v>
      </c>
      <c r="CG437">
        <v>0.84159459999999997</v>
      </c>
      <c r="CH437">
        <v>0.84346869999999996</v>
      </c>
      <c r="CI437">
        <v>0.83570460000000002</v>
      </c>
      <c r="CJ437">
        <v>0.84478220000000004</v>
      </c>
      <c r="DF437">
        <v>27464.959999999999</v>
      </c>
      <c r="DG437">
        <v>97181.99</v>
      </c>
      <c r="DH437">
        <v>21000.06</v>
      </c>
      <c r="DI437">
        <v>86837.36</v>
      </c>
      <c r="DJ437">
        <v>0.28261370000000002</v>
      </c>
      <c r="DK437">
        <v>0.24183209999999999</v>
      </c>
      <c r="DL437">
        <v>0.86976030000000004</v>
      </c>
      <c r="DM437">
        <v>0</v>
      </c>
      <c r="DN437">
        <v>71893.625499999995</v>
      </c>
      <c r="DO437">
        <v>91958.046109999996</v>
      </c>
      <c r="DP437">
        <v>0.78180899999999998</v>
      </c>
    </row>
    <row r="438" spans="1:120" x14ac:dyDescent="0.25">
      <c r="A438">
        <v>2010</v>
      </c>
      <c r="B438" s="1" t="s">
        <v>192</v>
      </c>
      <c r="C438" s="1" t="s">
        <v>193</v>
      </c>
      <c r="D438">
        <v>32</v>
      </c>
      <c r="E438" s="1" t="s">
        <v>130</v>
      </c>
      <c r="F438" s="1" t="s">
        <v>134</v>
      </c>
      <c r="G438">
        <v>3.2350999999999998E-2</v>
      </c>
      <c r="H438">
        <v>3.9761999999999999E-2</v>
      </c>
      <c r="I438">
        <v>1018.818</v>
      </c>
      <c r="J438">
        <v>910.52980000000002</v>
      </c>
      <c r="K438">
        <v>813.75149999999996</v>
      </c>
      <c r="L438">
        <v>727.2595</v>
      </c>
      <c r="M438">
        <v>0.71382670000000004</v>
      </c>
      <c r="N438">
        <v>9498.2070000000003</v>
      </c>
      <c r="O438">
        <v>7986.8130000000001</v>
      </c>
      <c r="P438">
        <v>6715.9179999999997</v>
      </c>
      <c r="Q438">
        <v>5647.2529999999997</v>
      </c>
      <c r="R438">
        <v>0.59455999999999998</v>
      </c>
      <c r="S438">
        <v>2244.9140000000002</v>
      </c>
      <c r="T438">
        <v>2223.0340000000001</v>
      </c>
      <c r="U438">
        <v>2201.3690000000001</v>
      </c>
      <c r="V438">
        <v>2179.9140000000002</v>
      </c>
      <c r="W438">
        <v>0.97104579999999996</v>
      </c>
      <c r="X438">
        <v>10769</v>
      </c>
      <c r="Y438">
        <v>9009.4110000000001</v>
      </c>
      <c r="Z438">
        <v>7537.3289999999997</v>
      </c>
      <c r="AA438">
        <v>6305.777</v>
      </c>
      <c r="AB438">
        <v>0.58554919999999999</v>
      </c>
      <c r="AC438">
        <v>-2.47E-2</v>
      </c>
      <c r="AD438">
        <v>10346.76</v>
      </c>
      <c r="AE438">
        <v>8585.8449999999993</v>
      </c>
      <c r="AF438">
        <v>7124.6180000000004</v>
      </c>
      <c r="AG438">
        <v>5912.0780000000004</v>
      </c>
      <c r="AH438">
        <v>0.57139399999999996</v>
      </c>
      <c r="BM438">
        <v>6.6293610000000003</v>
      </c>
      <c r="BN438">
        <v>5.9863739999999996</v>
      </c>
      <c r="BO438">
        <v>5.4057510000000004</v>
      </c>
      <c r="BP438">
        <v>4.881443</v>
      </c>
      <c r="BQ438">
        <v>0.73633689999999996</v>
      </c>
      <c r="BR438">
        <v>78788</v>
      </c>
      <c r="BS438">
        <v>25558</v>
      </c>
      <c r="BT438">
        <v>37347</v>
      </c>
      <c r="BU438">
        <v>9369</v>
      </c>
      <c r="BV438">
        <v>0.3243895</v>
      </c>
      <c r="BW438">
        <v>0.25086350000000002</v>
      </c>
      <c r="BX438">
        <v>0.77334049999999999</v>
      </c>
      <c r="BY438">
        <v>26077</v>
      </c>
      <c r="BZ438">
        <v>29913.02</v>
      </c>
      <c r="CA438">
        <v>29557.43</v>
      </c>
      <c r="CB438">
        <v>33608.29</v>
      </c>
      <c r="CC438">
        <v>32810.68</v>
      </c>
      <c r="CD438">
        <v>37659.910000000003</v>
      </c>
      <c r="CE438">
        <v>36038.43</v>
      </c>
      <c r="CF438">
        <v>41312.910000000003</v>
      </c>
      <c r="CG438">
        <v>0.87176100000000001</v>
      </c>
      <c r="CH438">
        <v>0.87946840000000004</v>
      </c>
      <c r="CI438">
        <v>0.87123629999999996</v>
      </c>
      <c r="CJ438">
        <v>0.87232860000000001</v>
      </c>
      <c r="DF438">
        <v>26232.400000000001</v>
      </c>
      <c r="DG438">
        <v>94472.8</v>
      </c>
      <c r="DH438">
        <v>19411.23</v>
      </c>
      <c r="DI438">
        <v>84569.02</v>
      </c>
      <c r="DJ438">
        <v>0.27767150000000002</v>
      </c>
      <c r="DK438">
        <v>0.22953119999999999</v>
      </c>
      <c r="DL438">
        <v>0.92709830000000004</v>
      </c>
      <c r="DM438">
        <v>2.6668000000000001E-2</v>
      </c>
      <c r="DN438">
        <v>68654.597949999996</v>
      </c>
      <c r="DO438">
        <v>108006.07429999999</v>
      </c>
      <c r="DP438">
        <v>0.63565499999999997</v>
      </c>
    </row>
    <row r="439" spans="1:120" x14ac:dyDescent="0.25">
      <c r="A439">
        <v>2010</v>
      </c>
      <c r="B439" s="1" t="s">
        <v>194</v>
      </c>
      <c r="C439" s="1" t="s">
        <v>195</v>
      </c>
      <c r="D439">
        <v>33</v>
      </c>
      <c r="E439" s="1" t="s">
        <v>144</v>
      </c>
      <c r="F439" s="1" t="s">
        <v>145</v>
      </c>
      <c r="G439">
        <v>4.0854000000000001E-2</v>
      </c>
      <c r="H439">
        <v>4.2555999999999997E-2</v>
      </c>
      <c r="I439">
        <v>350.83089999999999</v>
      </c>
      <c r="J439">
        <v>881.97059999999999</v>
      </c>
      <c r="K439">
        <v>2217.2280000000001</v>
      </c>
      <c r="L439">
        <v>5573.9970000000003</v>
      </c>
      <c r="M439">
        <v>15.88799</v>
      </c>
      <c r="N439">
        <v>4478.43</v>
      </c>
      <c r="O439">
        <v>5968.4359999999997</v>
      </c>
      <c r="P439">
        <v>7954.18</v>
      </c>
      <c r="Q439">
        <v>10600.59</v>
      </c>
      <c r="R439">
        <v>2.3670339999999999</v>
      </c>
      <c r="S439">
        <v>7539.5739999999996</v>
      </c>
      <c r="T439">
        <v>6182.299</v>
      </c>
      <c r="U439">
        <v>5069.3609999999999</v>
      </c>
      <c r="V439">
        <v>4156.7730000000001</v>
      </c>
      <c r="W439">
        <v>0.55132740000000002</v>
      </c>
      <c r="X439">
        <v>11918.96</v>
      </c>
      <c r="Y439">
        <v>12053.81</v>
      </c>
      <c r="Z439">
        <v>12190.19</v>
      </c>
      <c r="AA439">
        <v>12328.11</v>
      </c>
      <c r="AB439">
        <v>1.034327</v>
      </c>
      <c r="AC439">
        <v>-0.29389999999999999</v>
      </c>
      <c r="AD439">
        <v>10120.08</v>
      </c>
      <c r="AE439">
        <v>11027.79</v>
      </c>
      <c r="AF439">
        <v>12016.91</v>
      </c>
      <c r="AG439">
        <v>13094.75</v>
      </c>
      <c r="AH439">
        <v>1.2939369999999999</v>
      </c>
      <c r="BM439">
        <v>6.5787050000000002</v>
      </c>
      <c r="BN439">
        <v>7.3838759999999999</v>
      </c>
      <c r="BO439">
        <v>8.2875929999999993</v>
      </c>
      <c r="BP439">
        <v>9.3019160000000003</v>
      </c>
      <c r="BQ439">
        <v>1.4139429999999999</v>
      </c>
      <c r="BR439">
        <v>27832</v>
      </c>
      <c r="BS439">
        <v>14223</v>
      </c>
      <c r="BT439">
        <v>6798</v>
      </c>
      <c r="BU439">
        <v>2871</v>
      </c>
      <c r="BV439">
        <v>0.51103050000000005</v>
      </c>
      <c r="BW439">
        <v>0.42233009999999999</v>
      </c>
      <c r="BX439">
        <v>0.82642839999999995</v>
      </c>
      <c r="BY439">
        <v>21965.11</v>
      </c>
      <c r="BZ439">
        <v>27972.82</v>
      </c>
      <c r="CA439">
        <v>25503.06</v>
      </c>
      <c r="CB439">
        <v>32104.41</v>
      </c>
      <c r="CC439">
        <v>28974.79</v>
      </c>
      <c r="CD439">
        <v>36669.360000000001</v>
      </c>
      <c r="CE439">
        <v>31998.32</v>
      </c>
      <c r="CF439">
        <v>40776.22</v>
      </c>
      <c r="CG439">
        <v>0.7852304</v>
      </c>
      <c r="CH439">
        <v>0.79437860000000005</v>
      </c>
      <c r="CI439">
        <v>0.79016339999999996</v>
      </c>
      <c r="CJ439">
        <v>0.78472980000000003</v>
      </c>
      <c r="DF439">
        <v>26323.72</v>
      </c>
      <c r="DG439">
        <v>113685.6</v>
      </c>
      <c r="DH439">
        <v>19773.68</v>
      </c>
      <c r="DI439">
        <v>106248.3</v>
      </c>
      <c r="DJ439">
        <v>0.23154839999999999</v>
      </c>
      <c r="DK439">
        <v>0.1861083</v>
      </c>
      <c r="DL439">
        <v>0.88206079999999998</v>
      </c>
      <c r="DM439">
        <v>4.1330000000000004E-3</v>
      </c>
      <c r="DN439">
        <v>96724.191210000005</v>
      </c>
      <c r="DO439">
        <v>118893.26730000001</v>
      </c>
      <c r="DP439">
        <v>0.81353799999999998</v>
      </c>
    </row>
    <row r="440" spans="1:120" x14ac:dyDescent="0.25">
      <c r="A440">
        <v>2010</v>
      </c>
      <c r="B440" s="1" t="s">
        <v>196</v>
      </c>
      <c r="C440" s="1" t="s">
        <v>197</v>
      </c>
      <c r="D440">
        <v>34</v>
      </c>
      <c r="E440" s="1" t="s">
        <v>144</v>
      </c>
      <c r="F440" s="1" t="s">
        <v>198</v>
      </c>
      <c r="G440">
        <v>4.9946999999999998E-2</v>
      </c>
      <c r="H440">
        <v>5.4640000000000001E-2</v>
      </c>
      <c r="I440">
        <v>515.03120000000001</v>
      </c>
      <c r="J440">
        <v>1018.978</v>
      </c>
      <c r="K440">
        <v>2016.0250000000001</v>
      </c>
      <c r="L440">
        <v>3988.6610000000001</v>
      </c>
      <c r="M440">
        <v>7.7445040000000001</v>
      </c>
      <c r="N440">
        <v>2849.0369999999998</v>
      </c>
      <c r="O440">
        <v>5216.54</v>
      </c>
      <c r="P440">
        <v>9551.3979999999992</v>
      </c>
      <c r="Q440">
        <v>17488.46</v>
      </c>
      <c r="R440">
        <v>6.1383760000000001</v>
      </c>
      <c r="S440">
        <v>11867.82</v>
      </c>
      <c r="T440">
        <v>6841.0910000000003</v>
      </c>
      <c r="U440">
        <v>3943.4830000000002</v>
      </c>
      <c r="V440">
        <v>2273.1840000000002</v>
      </c>
      <c r="W440">
        <v>0.19154189999999999</v>
      </c>
      <c r="X440">
        <v>13038.33</v>
      </c>
      <c r="Y440">
        <v>13825.62</v>
      </c>
      <c r="Z440">
        <v>14660.45</v>
      </c>
      <c r="AA440">
        <v>15545.68</v>
      </c>
      <c r="AB440">
        <v>1.192307</v>
      </c>
      <c r="AC440">
        <v>0.36499999999999999</v>
      </c>
      <c r="AD440">
        <v>12259.77</v>
      </c>
      <c r="AE440">
        <v>13379</v>
      </c>
      <c r="AF440">
        <v>14600.41</v>
      </c>
      <c r="AG440">
        <v>15933.33</v>
      </c>
      <c r="AH440">
        <v>1.299644</v>
      </c>
      <c r="BM440">
        <v>7.6821700000000002</v>
      </c>
      <c r="BN440">
        <v>7.9887069999999998</v>
      </c>
      <c r="BO440">
        <v>8.3074750000000002</v>
      </c>
      <c r="BP440">
        <v>8.6389630000000004</v>
      </c>
      <c r="BQ440">
        <v>1.124547</v>
      </c>
      <c r="BR440">
        <v>227731</v>
      </c>
      <c r="BS440">
        <v>142825</v>
      </c>
      <c r="BT440">
        <v>76701</v>
      </c>
      <c r="BU440">
        <v>43654</v>
      </c>
      <c r="BV440">
        <v>0.62716539999999998</v>
      </c>
      <c r="BW440">
        <v>0.56914509999999996</v>
      </c>
      <c r="BX440">
        <v>0.90748819999999997</v>
      </c>
      <c r="BY440">
        <v>34884.639999999999</v>
      </c>
      <c r="BZ440">
        <v>35496.86</v>
      </c>
      <c r="CA440">
        <v>40031.449999999997</v>
      </c>
      <c r="CB440">
        <v>41164.21</v>
      </c>
      <c r="CC440">
        <v>46350.73</v>
      </c>
      <c r="CD440">
        <v>47332.480000000003</v>
      </c>
      <c r="CE440">
        <v>52036.27</v>
      </c>
      <c r="CF440">
        <v>52816.27</v>
      </c>
      <c r="CG440">
        <v>0.98275270000000003</v>
      </c>
      <c r="CH440">
        <v>0.9724817</v>
      </c>
      <c r="CI440">
        <v>0.97925839999999997</v>
      </c>
      <c r="CJ440">
        <v>0.98523179999999999</v>
      </c>
      <c r="DF440">
        <v>24636.87</v>
      </c>
      <c r="DG440">
        <v>142280.9</v>
      </c>
      <c r="DH440">
        <v>17778.75</v>
      </c>
      <c r="DI440">
        <v>133064.5</v>
      </c>
      <c r="DJ440">
        <v>0.17315659999999999</v>
      </c>
      <c r="DK440">
        <v>0.13361000000000001</v>
      </c>
      <c r="DL440">
        <v>0.87394579999999999</v>
      </c>
      <c r="DM440">
        <v>1.6576E-2</v>
      </c>
      <c r="DN440">
        <v>116975.9333</v>
      </c>
      <c r="DO440">
        <v>145873.44820000001</v>
      </c>
      <c r="DP440">
        <v>0.8019001</v>
      </c>
    </row>
    <row r="441" spans="1:120" x14ac:dyDescent="0.25">
      <c r="A441">
        <v>2010</v>
      </c>
      <c r="B441" s="1" t="s">
        <v>199</v>
      </c>
      <c r="C441" s="1" t="s">
        <v>200</v>
      </c>
      <c r="D441">
        <v>35</v>
      </c>
      <c r="E441" s="1" t="s">
        <v>130</v>
      </c>
      <c r="F441" s="1" t="s">
        <v>134</v>
      </c>
      <c r="G441">
        <v>4.4602999999999997E-2</v>
      </c>
      <c r="H441">
        <v>5.4128000000000003E-2</v>
      </c>
      <c r="I441">
        <v>862.87519999999995</v>
      </c>
      <c r="J441">
        <v>1198.549</v>
      </c>
      <c r="K441">
        <v>1664.8050000000001</v>
      </c>
      <c r="L441">
        <v>2312.444</v>
      </c>
      <c r="M441">
        <v>2.679929</v>
      </c>
      <c r="N441">
        <v>9019.5750000000007</v>
      </c>
      <c r="O441">
        <v>8552.1650000000009</v>
      </c>
      <c r="P441">
        <v>8108.9769999999999</v>
      </c>
      <c r="Q441">
        <v>7688.7569999999996</v>
      </c>
      <c r="R441">
        <v>0.85245219999999999</v>
      </c>
      <c r="S441">
        <v>1930.096</v>
      </c>
      <c r="T441">
        <v>1603.8219999999999</v>
      </c>
      <c r="U441">
        <v>1332.703</v>
      </c>
      <c r="V441">
        <v>1107.4159999999999</v>
      </c>
      <c r="W441">
        <v>0.57376240000000001</v>
      </c>
      <c r="X441">
        <v>8710.5669999999991</v>
      </c>
      <c r="Y441">
        <v>8320.8320000000003</v>
      </c>
      <c r="Z441">
        <v>7948.5349999999999</v>
      </c>
      <c r="AA441">
        <v>7592.893</v>
      </c>
      <c r="AB441">
        <v>0.87168749999999995</v>
      </c>
      <c r="AC441">
        <v>5.16E-2</v>
      </c>
      <c r="AD441">
        <v>6762.2250000000004</v>
      </c>
      <c r="AE441">
        <v>7372.4560000000001</v>
      </c>
      <c r="AF441">
        <v>8037.7539999999999</v>
      </c>
      <c r="AG441">
        <v>8763.0910000000003</v>
      </c>
      <c r="AH441">
        <v>1.2958890000000001</v>
      </c>
      <c r="BM441">
        <v>6.8714620000000002</v>
      </c>
      <c r="BN441">
        <v>6.9022399999999999</v>
      </c>
      <c r="BO441">
        <v>6.9331560000000003</v>
      </c>
      <c r="BP441">
        <v>6.9642099999999996</v>
      </c>
      <c r="BQ441">
        <v>1.0134970000000001</v>
      </c>
      <c r="BR441">
        <v>57297</v>
      </c>
      <c r="BS441">
        <v>19692</v>
      </c>
      <c r="BT441">
        <v>29590</v>
      </c>
      <c r="BU441">
        <v>9001</v>
      </c>
      <c r="BV441">
        <v>0.34368290000000001</v>
      </c>
      <c r="BW441">
        <v>0.30419059999999998</v>
      </c>
      <c r="BX441">
        <v>0.88509079999999996</v>
      </c>
      <c r="BY441">
        <v>20534.96</v>
      </c>
      <c r="BZ441">
        <v>25263.84</v>
      </c>
      <c r="CA441">
        <v>23662.6</v>
      </c>
      <c r="CB441">
        <v>28860.58</v>
      </c>
      <c r="CC441">
        <v>27001.9</v>
      </c>
      <c r="CD441">
        <v>33068.71</v>
      </c>
      <c r="CE441">
        <v>30017.26</v>
      </c>
      <c r="CF441">
        <v>36593.769999999997</v>
      </c>
      <c r="CG441">
        <v>0.81282030000000005</v>
      </c>
      <c r="CH441">
        <v>0.81989339999999999</v>
      </c>
      <c r="CI441">
        <v>0.81653929999999997</v>
      </c>
      <c r="CJ441">
        <v>0.82028319999999999</v>
      </c>
      <c r="DF441">
        <v>24008.74</v>
      </c>
      <c r="DG441">
        <v>88569.27</v>
      </c>
      <c r="DH441">
        <v>18381.72</v>
      </c>
      <c r="DI441">
        <v>78026.149999999994</v>
      </c>
      <c r="DJ441">
        <v>0.27107300000000001</v>
      </c>
      <c r="DK441">
        <v>0.23558409999999999</v>
      </c>
      <c r="DL441">
        <v>0.89227429999999996</v>
      </c>
      <c r="DM441">
        <v>3.8322000000000002E-2</v>
      </c>
      <c r="DN441">
        <v>58142.190990000003</v>
      </c>
      <c r="DO441">
        <v>79133.043919999996</v>
      </c>
      <c r="DP441">
        <v>0.7347397</v>
      </c>
    </row>
    <row r="442" spans="1:120" x14ac:dyDescent="0.25">
      <c r="A442">
        <v>2010</v>
      </c>
      <c r="B442" s="1" t="s">
        <v>201</v>
      </c>
      <c r="C442" s="1" t="s">
        <v>202</v>
      </c>
      <c r="D442">
        <v>36</v>
      </c>
      <c r="E442" s="1" t="s">
        <v>144</v>
      </c>
      <c r="F442" s="1" t="s">
        <v>198</v>
      </c>
      <c r="G442">
        <v>4.6026999999999998E-2</v>
      </c>
      <c r="H442">
        <v>5.8740000000000001E-2</v>
      </c>
      <c r="I442">
        <v>409.738</v>
      </c>
      <c r="J442">
        <v>708.34720000000004</v>
      </c>
      <c r="K442">
        <v>1224.577</v>
      </c>
      <c r="L442">
        <v>2117.0250000000001</v>
      </c>
      <c r="M442">
        <v>5.166779</v>
      </c>
      <c r="N442">
        <v>6812.32</v>
      </c>
      <c r="O442">
        <v>8480.3220000000001</v>
      </c>
      <c r="P442">
        <v>10556.74</v>
      </c>
      <c r="Q442">
        <v>13141.56</v>
      </c>
      <c r="R442">
        <v>1.9290879999999999</v>
      </c>
      <c r="S442">
        <v>9311.8449999999993</v>
      </c>
      <c r="T442">
        <v>7322.3770000000004</v>
      </c>
      <c r="U442">
        <v>5757.9589999999998</v>
      </c>
      <c r="V442">
        <v>4527.7759999999998</v>
      </c>
      <c r="W442">
        <v>0.48623830000000001</v>
      </c>
      <c r="X442">
        <v>16766.87</v>
      </c>
      <c r="Y442">
        <v>16163.44</v>
      </c>
      <c r="Z442">
        <v>15581.73</v>
      </c>
      <c r="AA442">
        <v>15020.96</v>
      </c>
      <c r="AB442">
        <v>0.89587130000000004</v>
      </c>
      <c r="AC442">
        <v>2.9899999999999999E-2</v>
      </c>
      <c r="AD442">
        <v>15779.78</v>
      </c>
      <c r="AE442">
        <v>15719.69</v>
      </c>
      <c r="AF442">
        <v>15659.83</v>
      </c>
      <c r="AG442">
        <v>15600.2</v>
      </c>
      <c r="AH442">
        <v>0.98861969999999999</v>
      </c>
      <c r="BM442">
        <v>8.1502029999999994</v>
      </c>
      <c r="BN442">
        <v>8.0135109999999994</v>
      </c>
      <c r="BO442">
        <v>7.879111</v>
      </c>
      <c r="BP442">
        <v>7.7469650000000003</v>
      </c>
      <c r="BQ442">
        <v>0.95052420000000004</v>
      </c>
      <c r="BR442">
        <v>468399</v>
      </c>
      <c r="BS442">
        <v>270652</v>
      </c>
      <c r="BT442">
        <v>197931</v>
      </c>
      <c r="BU442">
        <v>100768</v>
      </c>
      <c r="BV442">
        <v>0.57782359999999999</v>
      </c>
      <c r="BW442">
        <v>0.50910670000000002</v>
      </c>
      <c r="BX442">
        <v>0.88107630000000003</v>
      </c>
      <c r="BY442">
        <v>32644.66</v>
      </c>
      <c r="BZ442">
        <v>33408.03</v>
      </c>
      <c r="CA442">
        <v>37586.15</v>
      </c>
      <c r="CB442">
        <v>38694.22</v>
      </c>
      <c r="CC442">
        <v>43366.98</v>
      </c>
      <c r="CD442">
        <v>44672.59</v>
      </c>
      <c r="CE442">
        <v>48677.61</v>
      </c>
      <c r="CF442">
        <v>49843.99</v>
      </c>
      <c r="CG442">
        <v>0.97715019999999997</v>
      </c>
      <c r="CH442">
        <v>0.97136330000000004</v>
      </c>
      <c r="CI442">
        <v>0.97077360000000001</v>
      </c>
      <c r="CJ442">
        <v>0.97659929999999995</v>
      </c>
      <c r="DF442">
        <v>24048.38</v>
      </c>
      <c r="DG442">
        <v>121865.5</v>
      </c>
      <c r="DH442">
        <v>17970.080000000002</v>
      </c>
      <c r="DI442">
        <v>110746.1</v>
      </c>
      <c r="DJ442">
        <v>0.1973355</v>
      </c>
      <c r="DK442">
        <v>0.16226380000000001</v>
      </c>
      <c r="DL442">
        <v>0.84813959999999999</v>
      </c>
      <c r="DM442">
        <v>1.6187E-2</v>
      </c>
      <c r="DN442">
        <v>89777.818660000004</v>
      </c>
      <c r="DO442">
        <v>132534.09020000001</v>
      </c>
      <c r="DP442">
        <v>0.67739419999999995</v>
      </c>
    </row>
    <row r="443" spans="1:120" x14ac:dyDescent="0.25">
      <c r="A443">
        <v>2010</v>
      </c>
      <c r="B443" s="1" t="s">
        <v>203</v>
      </c>
      <c r="C443" s="1" t="s">
        <v>204</v>
      </c>
      <c r="D443">
        <v>37</v>
      </c>
      <c r="E443" s="1" t="s">
        <v>126</v>
      </c>
      <c r="F443" s="1" t="s">
        <v>148</v>
      </c>
      <c r="G443">
        <v>3.2835999999999997E-2</v>
      </c>
      <c r="H443">
        <v>3.9956999999999999E-2</v>
      </c>
      <c r="I443">
        <v>575.4393</v>
      </c>
      <c r="J443">
        <v>831.67240000000004</v>
      </c>
      <c r="K443">
        <v>1202.002</v>
      </c>
      <c r="L443">
        <v>1737.232</v>
      </c>
      <c r="M443">
        <v>3.018967</v>
      </c>
      <c r="N443">
        <v>5217.9340000000002</v>
      </c>
      <c r="O443">
        <v>5533.9340000000002</v>
      </c>
      <c r="P443">
        <v>5869.0720000000001</v>
      </c>
      <c r="Q443">
        <v>6224.5060000000003</v>
      </c>
      <c r="R443">
        <v>1.192906</v>
      </c>
      <c r="S443">
        <v>10730.36</v>
      </c>
      <c r="T443">
        <v>6162.6289999999999</v>
      </c>
      <c r="U443">
        <v>3539.3040000000001</v>
      </c>
      <c r="V443">
        <v>2032.683</v>
      </c>
      <c r="W443">
        <v>0.18943289999999999</v>
      </c>
      <c r="X443">
        <v>13305.08</v>
      </c>
      <c r="Y443">
        <v>11063.93</v>
      </c>
      <c r="Z443">
        <v>9200.2870000000003</v>
      </c>
      <c r="AA443">
        <v>7650.56</v>
      </c>
      <c r="AB443">
        <v>0.57501029999999997</v>
      </c>
      <c r="AC443">
        <v>-7.5800000000000006E-2</v>
      </c>
      <c r="AD443">
        <v>6110.6570000000002</v>
      </c>
      <c r="AE443">
        <v>6763.1210000000001</v>
      </c>
      <c r="AF443">
        <v>7485.2510000000002</v>
      </c>
      <c r="AG443">
        <v>8284.4879999999994</v>
      </c>
      <c r="AH443">
        <v>1.3557440000000001</v>
      </c>
      <c r="BM443">
        <v>6.5973810000000004</v>
      </c>
      <c r="BN443">
        <v>6.6922829999999998</v>
      </c>
      <c r="BO443">
        <v>6.7885489999999997</v>
      </c>
      <c r="BP443">
        <v>6.8862009999999998</v>
      </c>
      <c r="BQ443">
        <v>1.0437780000000001</v>
      </c>
      <c r="BR443">
        <v>254570</v>
      </c>
      <c r="BS443">
        <v>106436</v>
      </c>
      <c r="BT443">
        <v>128513</v>
      </c>
      <c r="BU443">
        <v>37801</v>
      </c>
      <c r="BV443">
        <v>0.4181011</v>
      </c>
      <c r="BW443">
        <v>0.2941414</v>
      </c>
      <c r="BX443">
        <v>0.70351750000000002</v>
      </c>
      <c r="BY443">
        <v>22871.25</v>
      </c>
      <c r="BZ443">
        <v>27733.09</v>
      </c>
      <c r="CA443">
        <v>26492.880000000001</v>
      </c>
      <c r="CB443">
        <v>32115.14</v>
      </c>
      <c r="CC443">
        <v>30362.19</v>
      </c>
      <c r="CD443">
        <v>36902.15</v>
      </c>
      <c r="CE443">
        <v>34076.43</v>
      </c>
      <c r="CF443">
        <v>41251.86</v>
      </c>
      <c r="CG443">
        <v>0.82469179999999997</v>
      </c>
      <c r="CH443">
        <v>0.82493419999999995</v>
      </c>
      <c r="CI443">
        <v>0.8227757</v>
      </c>
      <c r="CJ443">
        <v>0.82605799999999996</v>
      </c>
      <c r="DF443">
        <v>23467.49</v>
      </c>
      <c r="DG443">
        <v>99150.71</v>
      </c>
      <c r="DH443">
        <v>17477.2</v>
      </c>
      <c r="DI443">
        <v>87532.07</v>
      </c>
      <c r="DJ443">
        <v>0.23668510000000001</v>
      </c>
      <c r="DK443">
        <v>0.19966629999999999</v>
      </c>
      <c r="DL443">
        <v>0.89289689999999999</v>
      </c>
      <c r="DM443">
        <v>2.6360999999999999E-2</v>
      </c>
      <c r="DN443">
        <v>67942.604210000005</v>
      </c>
      <c r="DO443">
        <v>110785.39290000001</v>
      </c>
      <c r="DP443">
        <v>0.61328130000000003</v>
      </c>
    </row>
    <row r="444" spans="1:120" x14ac:dyDescent="0.25">
      <c r="A444">
        <v>2010</v>
      </c>
      <c r="B444" s="1" t="s">
        <v>205</v>
      </c>
      <c r="C444" s="1" t="s">
        <v>206</v>
      </c>
      <c r="D444">
        <v>38</v>
      </c>
      <c r="E444" s="1" t="s">
        <v>161</v>
      </c>
      <c r="F444" s="1" t="s">
        <v>167</v>
      </c>
      <c r="G444">
        <v>3.3430000000000001E-2</v>
      </c>
      <c r="H444">
        <v>4.0659000000000001E-2</v>
      </c>
      <c r="I444">
        <v>1047.643</v>
      </c>
      <c r="J444">
        <v>1752.7929999999999</v>
      </c>
      <c r="K444">
        <v>2932.5659999999998</v>
      </c>
      <c r="L444">
        <v>4906.424</v>
      </c>
      <c r="M444">
        <v>4.6832969999999996</v>
      </c>
      <c r="N444">
        <v>5907.3850000000002</v>
      </c>
      <c r="O444">
        <v>5949.67</v>
      </c>
      <c r="P444">
        <v>5992.259</v>
      </c>
      <c r="Q444">
        <v>6035.152</v>
      </c>
      <c r="R444">
        <v>1.021628</v>
      </c>
      <c r="S444">
        <v>5834.9870000000001</v>
      </c>
      <c r="T444">
        <v>4028.9749999999999</v>
      </c>
      <c r="U444">
        <v>2781.9490000000001</v>
      </c>
      <c r="V444">
        <v>1920.896</v>
      </c>
      <c r="W444">
        <v>0.32920319999999997</v>
      </c>
      <c r="X444">
        <v>10544.98</v>
      </c>
      <c r="Y444">
        <v>9608.8279999999995</v>
      </c>
      <c r="Z444">
        <v>8755.7819999999992</v>
      </c>
      <c r="AA444">
        <v>7978.4669999999996</v>
      </c>
      <c r="AB444">
        <v>0.75661250000000002</v>
      </c>
      <c r="AC444">
        <v>4.4900000000000002E-2</v>
      </c>
      <c r="AD444">
        <v>7699.8509999999997</v>
      </c>
      <c r="AE444">
        <v>9030.3279999999995</v>
      </c>
      <c r="AF444">
        <v>10590.7</v>
      </c>
      <c r="AG444">
        <v>12420.7</v>
      </c>
      <c r="AH444">
        <v>1.6131089999999999</v>
      </c>
      <c r="BM444">
        <v>6.612311</v>
      </c>
      <c r="BN444">
        <v>7.6949829999999997</v>
      </c>
      <c r="BO444">
        <v>8.9549260000000004</v>
      </c>
      <c r="BP444">
        <v>10.42117</v>
      </c>
      <c r="BQ444">
        <v>1.576025</v>
      </c>
      <c r="BR444">
        <v>15846</v>
      </c>
      <c r="BS444">
        <v>4841</v>
      </c>
      <c r="BT444">
        <v>4742</v>
      </c>
      <c r="BU444">
        <v>1344</v>
      </c>
      <c r="BV444">
        <v>0.30550300000000002</v>
      </c>
      <c r="BW444">
        <v>0.28342469999999997</v>
      </c>
      <c r="BX444">
        <v>0.92773139999999998</v>
      </c>
      <c r="BY444">
        <v>22281.86</v>
      </c>
      <c r="BZ444">
        <v>24231.15</v>
      </c>
      <c r="CA444">
        <v>25133.77</v>
      </c>
      <c r="CB444">
        <v>27260.92</v>
      </c>
      <c r="CC444">
        <v>27728.73</v>
      </c>
      <c r="CD444">
        <v>30571.1</v>
      </c>
      <c r="CE444">
        <v>30670.75</v>
      </c>
      <c r="CF444">
        <v>33545.26</v>
      </c>
      <c r="CG444">
        <v>0.91955439999999999</v>
      </c>
      <c r="CH444">
        <v>0.92197070000000003</v>
      </c>
      <c r="CI444">
        <v>0.9070241</v>
      </c>
      <c r="CJ444">
        <v>0.91430959999999994</v>
      </c>
      <c r="DF444">
        <v>26997.25</v>
      </c>
      <c r="DG444">
        <v>94684.99</v>
      </c>
      <c r="DH444">
        <v>21576.71</v>
      </c>
      <c r="DI444">
        <v>87242.38</v>
      </c>
      <c r="DJ444">
        <v>0.28512700000000002</v>
      </c>
      <c r="DK444">
        <v>0.24731909999999999</v>
      </c>
      <c r="DL444">
        <v>0.87360320000000002</v>
      </c>
      <c r="DM444">
        <v>0</v>
      </c>
      <c r="DN444">
        <v>74878.472970000003</v>
      </c>
      <c r="DO444">
        <v>87002.076920000007</v>
      </c>
      <c r="DP444">
        <v>0.86065159999999996</v>
      </c>
    </row>
    <row r="445" spans="1:120" x14ac:dyDescent="0.25">
      <c r="A445">
        <v>2010</v>
      </c>
      <c r="B445" s="1" t="s">
        <v>207</v>
      </c>
      <c r="C445" s="1" t="s">
        <v>208</v>
      </c>
      <c r="D445">
        <v>39</v>
      </c>
      <c r="E445" s="1" t="s">
        <v>161</v>
      </c>
      <c r="F445" s="1" t="s">
        <v>162</v>
      </c>
      <c r="G445">
        <v>4.3971999999999997E-2</v>
      </c>
      <c r="H445">
        <v>5.1723999999999999E-2</v>
      </c>
      <c r="I445">
        <v>431.31979999999999</v>
      </c>
      <c r="J445">
        <v>699.52739999999994</v>
      </c>
      <c r="K445">
        <v>1134.5150000000001</v>
      </c>
      <c r="L445">
        <v>1839.99</v>
      </c>
      <c r="M445">
        <v>4.2659529999999997</v>
      </c>
      <c r="N445">
        <v>3472.027</v>
      </c>
      <c r="O445">
        <v>4539.4989999999998</v>
      </c>
      <c r="P445">
        <v>5935.1629999999996</v>
      </c>
      <c r="Q445">
        <v>7759.9219999999996</v>
      </c>
      <c r="R445">
        <v>2.2349830000000002</v>
      </c>
      <c r="S445">
        <v>5396.9520000000002</v>
      </c>
      <c r="T445">
        <v>4830.0129999999999</v>
      </c>
      <c r="U445">
        <v>4322.6279999999997</v>
      </c>
      <c r="V445">
        <v>3868.5450000000001</v>
      </c>
      <c r="W445">
        <v>0.71680180000000004</v>
      </c>
      <c r="X445">
        <v>8701.2639999999992</v>
      </c>
      <c r="Y445">
        <v>9428.2839999999997</v>
      </c>
      <c r="Z445">
        <v>10216.049999999999</v>
      </c>
      <c r="AA445">
        <v>11069.63</v>
      </c>
      <c r="AB445">
        <v>1.272187</v>
      </c>
      <c r="AC445">
        <v>0.46899999999999997</v>
      </c>
      <c r="AD445">
        <v>8236.7639999999992</v>
      </c>
      <c r="AE445">
        <v>8731.0310000000009</v>
      </c>
      <c r="AF445">
        <v>9254.9599999999991</v>
      </c>
      <c r="AG445">
        <v>9810.3269999999993</v>
      </c>
      <c r="AH445">
        <v>1.191041</v>
      </c>
      <c r="BM445">
        <v>5.4966879999999998</v>
      </c>
      <c r="BN445">
        <v>5.7696379999999996</v>
      </c>
      <c r="BO445">
        <v>6.0561420000000004</v>
      </c>
      <c r="BP445">
        <v>6.3568720000000001</v>
      </c>
      <c r="BQ445">
        <v>1.1564909999999999</v>
      </c>
      <c r="BR445">
        <v>297863</v>
      </c>
      <c r="BS445">
        <v>131859</v>
      </c>
      <c r="BT445">
        <v>144036</v>
      </c>
      <c r="BU445">
        <v>54052</v>
      </c>
      <c r="BV445">
        <v>0.4426834</v>
      </c>
      <c r="BW445">
        <v>0.37526730000000003</v>
      </c>
      <c r="BX445">
        <v>0.84771039999999998</v>
      </c>
      <c r="BY445">
        <v>24913.16</v>
      </c>
      <c r="BZ445">
        <v>27324.720000000001</v>
      </c>
      <c r="CA445">
        <v>28828.62</v>
      </c>
      <c r="CB445">
        <v>31685.01</v>
      </c>
      <c r="CC445">
        <v>33240.949999999997</v>
      </c>
      <c r="CD445">
        <v>36535.43</v>
      </c>
      <c r="CE445">
        <v>37231.71</v>
      </c>
      <c r="CF445">
        <v>40875.14</v>
      </c>
      <c r="CG445">
        <v>0.91174440000000001</v>
      </c>
      <c r="CH445">
        <v>0.90985039999999995</v>
      </c>
      <c r="CI445">
        <v>0.90982770000000002</v>
      </c>
      <c r="CJ445">
        <v>0.91086429999999996</v>
      </c>
      <c r="DF445">
        <v>23609.94</v>
      </c>
      <c r="DG445">
        <v>98861.52</v>
      </c>
      <c r="DH445">
        <v>17245.87</v>
      </c>
      <c r="DI445">
        <v>89049.85</v>
      </c>
      <c r="DJ445">
        <v>0.23881830000000001</v>
      </c>
      <c r="DK445">
        <v>0.19366530000000001</v>
      </c>
      <c r="DL445">
        <v>0.84943559999999996</v>
      </c>
      <c r="DM445">
        <v>5.1639999999999998E-2</v>
      </c>
      <c r="DN445">
        <v>70891.303339999999</v>
      </c>
      <c r="DO445">
        <v>99562.656310000006</v>
      </c>
      <c r="DP445">
        <v>0.71202699999999997</v>
      </c>
    </row>
    <row r="446" spans="1:120" x14ac:dyDescent="0.25">
      <c r="A446">
        <v>2010</v>
      </c>
      <c r="B446" s="1" t="s">
        <v>209</v>
      </c>
      <c r="C446" s="1" t="s">
        <v>210</v>
      </c>
      <c r="D446">
        <v>40</v>
      </c>
      <c r="E446" s="1" t="s">
        <v>126</v>
      </c>
      <c r="F446" s="1" t="s">
        <v>137</v>
      </c>
      <c r="G446">
        <v>3.8545000000000003E-2</v>
      </c>
      <c r="H446">
        <v>4.2984000000000001E-2</v>
      </c>
      <c r="I446">
        <v>417.74529999999999</v>
      </c>
      <c r="J446">
        <v>622.69989999999996</v>
      </c>
      <c r="K446">
        <v>928.20960000000002</v>
      </c>
      <c r="L446">
        <v>1383.6089999999999</v>
      </c>
      <c r="M446">
        <v>3.312087</v>
      </c>
      <c r="N446">
        <v>3268.0790000000002</v>
      </c>
      <c r="O446">
        <v>3632.4789999999998</v>
      </c>
      <c r="P446">
        <v>4037.51</v>
      </c>
      <c r="Q446">
        <v>4487.7030000000004</v>
      </c>
      <c r="R446">
        <v>1.3731930000000001</v>
      </c>
      <c r="S446">
        <v>2958.652</v>
      </c>
      <c r="T446">
        <v>2605.4270000000001</v>
      </c>
      <c r="U446">
        <v>2294.373</v>
      </c>
      <c r="V446">
        <v>2020.4549999999999</v>
      </c>
      <c r="W446">
        <v>0.68289719999999998</v>
      </c>
      <c r="X446">
        <v>6243.241</v>
      </c>
      <c r="Y446">
        <v>6250.7790000000005</v>
      </c>
      <c r="Z446">
        <v>6258.326</v>
      </c>
      <c r="AA446">
        <v>6265.8819999999996</v>
      </c>
      <c r="AB446">
        <v>1.0036259999999999</v>
      </c>
      <c r="AC446">
        <v>6.93E-2</v>
      </c>
      <c r="AD446">
        <v>5759.4070000000002</v>
      </c>
      <c r="AE446">
        <v>6274.0730000000003</v>
      </c>
      <c r="AF446">
        <v>6834.73</v>
      </c>
      <c r="AG446">
        <v>7445.4880000000003</v>
      </c>
      <c r="AH446">
        <v>1.292753</v>
      </c>
      <c r="BM446">
        <v>5.9434189999999996</v>
      </c>
      <c r="BN446">
        <v>6.1404189999999996</v>
      </c>
      <c r="BO446">
        <v>6.3439500000000004</v>
      </c>
      <c r="BP446">
        <v>6.554227</v>
      </c>
      <c r="BQ446">
        <v>1.10277</v>
      </c>
      <c r="BR446">
        <v>107436</v>
      </c>
      <c r="BS446">
        <v>49224</v>
      </c>
      <c r="BT446">
        <v>53449</v>
      </c>
      <c r="BU446">
        <v>21777</v>
      </c>
      <c r="BV446">
        <v>0.45817039999999998</v>
      </c>
      <c r="BW446">
        <v>0.40743509999999999</v>
      </c>
      <c r="BX446">
        <v>0.88926539999999998</v>
      </c>
      <c r="BY446">
        <v>20690.29</v>
      </c>
      <c r="BZ446">
        <v>25414.49</v>
      </c>
      <c r="CA446">
        <v>23601.94</v>
      </c>
      <c r="CB446">
        <v>28973.24</v>
      </c>
      <c r="CC446">
        <v>26719.37</v>
      </c>
      <c r="CD446">
        <v>32961.279999999999</v>
      </c>
      <c r="CE446">
        <v>29443.29</v>
      </c>
      <c r="CF446">
        <v>36329.56</v>
      </c>
      <c r="CG446">
        <v>0.81411359999999999</v>
      </c>
      <c r="CH446">
        <v>0.81461170000000005</v>
      </c>
      <c r="CI446">
        <v>0.81062909999999999</v>
      </c>
      <c r="CJ446">
        <v>0.8104498</v>
      </c>
      <c r="DF446">
        <v>24743.85</v>
      </c>
      <c r="DG446">
        <v>89990.84</v>
      </c>
      <c r="DH446">
        <v>18009.41</v>
      </c>
      <c r="DI446">
        <v>79456.899999999994</v>
      </c>
      <c r="DJ446">
        <v>0.27495969999999997</v>
      </c>
      <c r="DK446">
        <v>0.22665640000000001</v>
      </c>
      <c r="DL446">
        <v>0.91847299999999998</v>
      </c>
      <c r="DM446">
        <v>9.6240000000000006E-3</v>
      </c>
      <c r="DN446">
        <v>61496.277150000002</v>
      </c>
      <c r="DO446">
        <v>99087.28469</v>
      </c>
      <c r="DP446">
        <v>0.62062729999999999</v>
      </c>
    </row>
    <row r="447" spans="1:120" x14ac:dyDescent="0.25">
      <c r="A447">
        <v>2010</v>
      </c>
      <c r="B447" s="1" t="s">
        <v>211</v>
      </c>
      <c r="C447" s="1" t="s">
        <v>212</v>
      </c>
      <c r="D447">
        <v>41</v>
      </c>
      <c r="E447" s="1" t="s">
        <v>130</v>
      </c>
      <c r="F447" s="1" t="s">
        <v>131</v>
      </c>
      <c r="G447">
        <v>3.7196E-2</v>
      </c>
      <c r="H447">
        <v>4.3959999999999999E-2</v>
      </c>
      <c r="I447">
        <v>632.40880000000004</v>
      </c>
      <c r="J447">
        <v>900.96439999999996</v>
      </c>
      <c r="K447">
        <v>1283.5630000000001</v>
      </c>
      <c r="L447">
        <v>1828.635</v>
      </c>
      <c r="M447">
        <v>2.89154</v>
      </c>
      <c r="N447">
        <v>4393.0050000000001</v>
      </c>
      <c r="O447">
        <v>4894.1729999999998</v>
      </c>
      <c r="P447">
        <v>5452.518</v>
      </c>
      <c r="Q447">
        <v>6074.56</v>
      </c>
      <c r="R447">
        <v>1.3827799999999999</v>
      </c>
      <c r="S447">
        <v>3980.2449999999999</v>
      </c>
      <c r="T447">
        <v>3339.9609999999998</v>
      </c>
      <c r="U447">
        <v>2802.6770000000001</v>
      </c>
      <c r="V447">
        <v>2351.8229999999999</v>
      </c>
      <c r="W447">
        <v>0.5908738</v>
      </c>
      <c r="X447">
        <v>7969.1319999999996</v>
      </c>
      <c r="Y447">
        <v>7992.38</v>
      </c>
      <c r="Z447">
        <v>8015.6940000000004</v>
      </c>
      <c r="AA447">
        <v>8039.0770000000002</v>
      </c>
      <c r="AB447">
        <v>1.008777</v>
      </c>
      <c r="AC447">
        <v>-0.1255</v>
      </c>
      <c r="AD447">
        <v>6948.2610000000004</v>
      </c>
      <c r="AE447">
        <v>7533.8919999999998</v>
      </c>
      <c r="AF447">
        <v>8168.8819999999996</v>
      </c>
      <c r="AG447">
        <v>8857.3919999999998</v>
      </c>
      <c r="AH447">
        <v>1.274764</v>
      </c>
      <c r="BM447">
        <v>4.9971649999999999</v>
      </c>
      <c r="BN447">
        <v>5.0553900000000001</v>
      </c>
      <c r="BO447">
        <v>5.114293</v>
      </c>
      <c r="BP447">
        <v>5.1738819999999999</v>
      </c>
      <c r="BQ447">
        <v>1.035364</v>
      </c>
      <c r="BR447">
        <v>95598</v>
      </c>
      <c r="BS447">
        <v>39415</v>
      </c>
      <c r="BT447">
        <v>46229</v>
      </c>
      <c r="BU447">
        <v>14373</v>
      </c>
      <c r="BV447">
        <v>0.41229939999999998</v>
      </c>
      <c r="BW447">
        <v>0.31090869999999998</v>
      </c>
      <c r="BX447">
        <v>0.7540848</v>
      </c>
      <c r="BY447">
        <v>22818.44</v>
      </c>
      <c r="BZ447">
        <v>26914.75</v>
      </c>
      <c r="CA447">
        <v>26037.94</v>
      </c>
      <c r="CB447">
        <v>31061.55</v>
      </c>
      <c r="CC447">
        <v>29927.11</v>
      </c>
      <c r="CD447">
        <v>35560.69</v>
      </c>
      <c r="CE447">
        <v>33527.43</v>
      </c>
      <c r="CF447">
        <v>39853.800000000003</v>
      </c>
      <c r="CG447">
        <v>0.84780420000000001</v>
      </c>
      <c r="CH447">
        <v>0.83826909999999999</v>
      </c>
      <c r="CI447">
        <v>0.84157850000000001</v>
      </c>
      <c r="CJ447">
        <v>0.84126069999999997</v>
      </c>
      <c r="DF447">
        <v>25106.32</v>
      </c>
      <c r="DG447">
        <v>98525.78</v>
      </c>
      <c r="DH447">
        <v>18903.04</v>
      </c>
      <c r="DI447">
        <v>88580.08</v>
      </c>
      <c r="DJ447">
        <v>0.25481979999999999</v>
      </c>
      <c r="DK447">
        <v>0.2134006</v>
      </c>
      <c r="DL447">
        <v>0.90286120000000003</v>
      </c>
      <c r="DM447">
        <v>3.3082E-2</v>
      </c>
      <c r="DN447">
        <v>71651.051609999995</v>
      </c>
      <c r="DO447">
        <v>96364.039640000003</v>
      </c>
      <c r="DP447">
        <v>0.74354549999999997</v>
      </c>
    </row>
    <row r="448" spans="1:120" x14ac:dyDescent="0.25">
      <c r="A448">
        <v>2010</v>
      </c>
      <c r="B448" s="1" t="s">
        <v>213</v>
      </c>
      <c r="C448" s="1" t="s">
        <v>214</v>
      </c>
      <c r="D448">
        <v>42</v>
      </c>
      <c r="E448" s="1" t="s">
        <v>144</v>
      </c>
      <c r="F448" s="1" t="s">
        <v>198</v>
      </c>
      <c r="G448">
        <v>4.1107999999999999E-2</v>
      </c>
      <c r="H448">
        <v>4.6073000000000003E-2</v>
      </c>
      <c r="I448">
        <v>366.08229999999998</v>
      </c>
      <c r="J448">
        <v>669.57090000000005</v>
      </c>
      <c r="K448">
        <v>1224.6559999999999</v>
      </c>
      <c r="L448">
        <v>2239.9180000000001</v>
      </c>
      <c r="M448">
        <v>6.1186179999999997</v>
      </c>
      <c r="N448">
        <v>3145.806</v>
      </c>
      <c r="O448">
        <v>4428.6589999999997</v>
      </c>
      <c r="P448">
        <v>6234.6549999999997</v>
      </c>
      <c r="Q448">
        <v>8777.134</v>
      </c>
      <c r="R448">
        <v>2.7901060000000002</v>
      </c>
      <c r="S448">
        <v>9638.6790000000001</v>
      </c>
      <c r="T448">
        <v>7063.5630000000001</v>
      </c>
      <c r="U448">
        <v>5176.4290000000001</v>
      </c>
      <c r="V448">
        <v>3793.4690000000001</v>
      </c>
      <c r="W448">
        <v>0.39356740000000001</v>
      </c>
      <c r="X448">
        <v>12707.36</v>
      </c>
      <c r="Y448">
        <v>12220.37</v>
      </c>
      <c r="Z448">
        <v>11752.05</v>
      </c>
      <c r="AA448">
        <v>11301.67</v>
      </c>
      <c r="AB448">
        <v>0.88938030000000001</v>
      </c>
      <c r="AC448">
        <v>-0.18329999999999999</v>
      </c>
      <c r="AD448">
        <v>10709.95</v>
      </c>
      <c r="AE448">
        <v>10553.83</v>
      </c>
      <c r="AF448">
        <v>10399.969999999999</v>
      </c>
      <c r="AG448">
        <v>10248.36</v>
      </c>
      <c r="AH448">
        <v>0.95690059999999999</v>
      </c>
      <c r="BM448">
        <v>7.0567120000000001</v>
      </c>
      <c r="BN448">
        <v>7.116841</v>
      </c>
      <c r="BO448">
        <v>7.1774820000000004</v>
      </c>
      <c r="BP448">
        <v>7.2386400000000002</v>
      </c>
      <c r="BQ448">
        <v>1.0257810000000001</v>
      </c>
      <c r="BR448">
        <v>293361</v>
      </c>
      <c r="BS448">
        <v>143549</v>
      </c>
      <c r="BT448">
        <v>116817</v>
      </c>
      <c r="BU448">
        <v>49017</v>
      </c>
      <c r="BV448">
        <v>0.48932540000000002</v>
      </c>
      <c r="BW448">
        <v>0.41960500000000001</v>
      </c>
      <c r="BX448">
        <v>0.85751730000000004</v>
      </c>
      <c r="BY448">
        <v>25918.47</v>
      </c>
      <c r="BZ448">
        <v>27824.29</v>
      </c>
      <c r="CA448">
        <v>30146.37</v>
      </c>
      <c r="CB448">
        <v>32392.06</v>
      </c>
      <c r="CC448">
        <v>34916.82</v>
      </c>
      <c r="CD448">
        <v>37501.230000000003</v>
      </c>
      <c r="CE448">
        <v>39152.839999999997</v>
      </c>
      <c r="CF448">
        <v>42087.87</v>
      </c>
      <c r="CG448">
        <v>0.93150529999999998</v>
      </c>
      <c r="CH448">
        <v>0.93067160000000004</v>
      </c>
      <c r="CI448">
        <v>0.93108460000000004</v>
      </c>
      <c r="CJ448">
        <v>0.93026419999999999</v>
      </c>
      <c r="DF448">
        <v>25270.19</v>
      </c>
      <c r="DG448">
        <v>103843.5</v>
      </c>
      <c r="DH448">
        <v>18864.400000000001</v>
      </c>
      <c r="DI448">
        <v>93876.94</v>
      </c>
      <c r="DJ448">
        <v>0.24334890000000001</v>
      </c>
      <c r="DK448">
        <v>0.20094819999999999</v>
      </c>
      <c r="DL448">
        <v>0.84931679999999998</v>
      </c>
      <c r="DM448">
        <v>4.4939E-2</v>
      </c>
      <c r="DN448">
        <v>77921.539170000004</v>
      </c>
      <c r="DO448">
        <v>107385.724</v>
      </c>
      <c r="DP448">
        <v>0.72562289999999996</v>
      </c>
    </row>
    <row r="449" spans="1:120" x14ac:dyDescent="0.25">
      <c r="A449">
        <v>2010</v>
      </c>
      <c r="B449" s="1" t="s">
        <v>215</v>
      </c>
      <c r="C449" s="1" t="s">
        <v>216</v>
      </c>
      <c r="D449">
        <v>44</v>
      </c>
      <c r="E449" s="1" t="s">
        <v>144</v>
      </c>
      <c r="F449" s="1" t="s">
        <v>145</v>
      </c>
      <c r="G449">
        <v>4.4166999999999998E-2</v>
      </c>
      <c r="H449">
        <v>4.8277E-2</v>
      </c>
      <c r="I449">
        <v>734.08259999999996</v>
      </c>
      <c r="J449">
        <v>1133.32</v>
      </c>
      <c r="K449">
        <v>1749.6859999999999</v>
      </c>
      <c r="L449">
        <v>2701.268</v>
      </c>
      <c r="M449">
        <v>3.6797879999999998</v>
      </c>
      <c r="N449">
        <v>2673.5720000000001</v>
      </c>
      <c r="O449">
        <v>4027.9259999999999</v>
      </c>
      <c r="P449">
        <v>6068.3549999999996</v>
      </c>
      <c r="Q449">
        <v>9142.4040000000005</v>
      </c>
      <c r="R449">
        <v>3.419546</v>
      </c>
      <c r="S449">
        <v>11389.56</v>
      </c>
      <c r="T449">
        <v>7607.348</v>
      </c>
      <c r="U449">
        <v>5081.1220000000003</v>
      </c>
      <c r="V449">
        <v>3393.7959999999998</v>
      </c>
      <c r="W449">
        <v>0.29797430000000003</v>
      </c>
      <c r="X449">
        <v>12315.27</v>
      </c>
      <c r="Y449">
        <v>12197.36</v>
      </c>
      <c r="Z449">
        <v>12080.58</v>
      </c>
      <c r="AA449">
        <v>11964.91</v>
      </c>
      <c r="AB449">
        <v>0.97155049999999998</v>
      </c>
      <c r="AC449">
        <v>-7.7499999999999999E-2</v>
      </c>
      <c r="AD449">
        <v>11333.8</v>
      </c>
      <c r="AE449">
        <v>11838.36</v>
      </c>
      <c r="AF449">
        <v>12365.37</v>
      </c>
      <c r="AG449">
        <v>12915.85</v>
      </c>
      <c r="AH449">
        <v>1.1395869999999999</v>
      </c>
      <c r="BM449">
        <v>8.2919389999999993</v>
      </c>
      <c r="BN449">
        <v>8.0342509999999994</v>
      </c>
      <c r="BO449">
        <v>7.784573</v>
      </c>
      <c r="BP449">
        <v>7.5426529999999996</v>
      </c>
      <c r="BQ449">
        <v>0.90963680000000002</v>
      </c>
      <c r="BR449">
        <v>24120</v>
      </c>
      <c r="BS449">
        <v>10724</v>
      </c>
      <c r="BT449">
        <v>9881</v>
      </c>
      <c r="BU449">
        <v>3735</v>
      </c>
      <c r="BV449">
        <v>0.44461030000000001</v>
      </c>
      <c r="BW449">
        <v>0.37799820000000001</v>
      </c>
      <c r="BX449">
        <v>0.85017869999999995</v>
      </c>
      <c r="BY449">
        <v>32722.57</v>
      </c>
      <c r="BZ449">
        <v>30900.71</v>
      </c>
      <c r="CA449">
        <v>39289.01</v>
      </c>
      <c r="CB449">
        <v>36504.699999999997</v>
      </c>
      <c r="CC449">
        <v>44755.09</v>
      </c>
      <c r="CD449">
        <v>42682.01</v>
      </c>
      <c r="CE449">
        <v>51701.22</v>
      </c>
      <c r="CF449">
        <v>48648.11</v>
      </c>
      <c r="CG449">
        <v>1.0589580000000001</v>
      </c>
      <c r="CH449">
        <v>1.076273</v>
      </c>
      <c r="CI449">
        <v>1.04857</v>
      </c>
      <c r="CJ449">
        <v>1.062759</v>
      </c>
      <c r="DF449">
        <v>24700.76</v>
      </c>
      <c r="DG449">
        <v>108690.5</v>
      </c>
      <c r="DH449">
        <v>18095.13</v>
      </c>
      <c r="DI449">
        <v>98966.07</v>
      </c>
      <c r="DJ449">
        <v>0.22725780000000001</v>
      </c>
      <c r="DK449">
        <v>0.1828417</v>
      </c>
      <c r="DL449">
        <v>0.87393900000000002</v>
      </c>
      <c r="DM449">
        <v>2.2502000000000001E-2</v>
      </c>
      <c r="DN449">
        <v>83122.015249999997</v>
      </c>
      <c r="DO449">
        <v>143571.47320000001</v>
      </c>
      <c r="DP449">
        <v>0.57895909999999995</v>
      </c>
    </row>
    <row r="450" spans="1:120" x14ac:dyDescent="0.25">
      <c r="A450">
        <v>2010</v>
      </c>
      <c r="B450" s="1" t="s">
        <v>217</v>
      </c>
      <c r="C450" s="1" t="s">
        <v>218</v>
      </c>
      <c r="D450">
        <v>45</v>
      </c>
      <c r="E450" s="1" t="s">
        <v>126</v>
      </c>
      <c r="F450" s="1" t="s">
        <v>148</v>
      </c>
      <c r="G450">
        <v>4.8384999999999997E-2</v>
      </c>
      <c r="H450">
        <v>5.2687999999999999E-2</v>
      </c>
      <c r="I450">
        <v>648.90340000000003</v>
      </c>
      <c r="J450">
        <v>916.8777</v>
      </c>
      <c r="K450">
        <v>1295.5160000000001</v>
      </c>
      <c r="L450">
        <v>1830.519</v>
      </c>
      <c r="M450">
        <v>2.8209420000000001</v>
      </c>
      <c r="N450">
        <v>5955.1210000000001</v>
      </c>
      <c r="O450">
        <v>5673.8019999999997</v>
      </c>
      <c r="P450">
        <v>5405.7730000000001</v>
      </c>
      <c r="Q450">
        <v>5150.4059999999999</v>
      </c>
      <c r="R450">
        <v>0.86487009999999998</v>
      </c>
      <c r="S450">
        <v>3339.8319999999999</v>
      </c>
      <c r="T450">
        <v>3372.1190000000001</v>
      </c>
      <c r="U450">
        <v>3404.7179999999998</v>
      </c>
      <c r="V450">
        <v>3437.6320000000001</v>
      </c>
      <c r="W450">
        <v>1.0292829999999999</v>
      </c>
      <c r="X450">
        <v>8433.6139999999996</v>
      </c>
      <c r="Y450">
        <v>8404.8349999999991</v>
      </c>
      <c r="Z450">
        <v>8376.1540000000005</v>
      </c>
      <c r="AA450">
        <v>8347.5709999999999</v>
      </c>
      <c r="AB450">
        <v>0.98979760000000006</v>
      </c>
      <c r="AC450">
        <v>0.21479999999999999</v>
      </c>
      <c r="AD450">
        <v>6984.72</v>
      </c>
      <c r="AE450">
        <v>7543.8879999999999</v>
      </c>
      <c r="AF450">
        <v>8147.8209999999999</v>
      </c>
      <c r="AG450">
        <v>8800.1010000000006</v>
      </c>
      <c r="AH450">
        <v>1.2599070000000001</v>
      </c>
      <c r="BM450">
        <v>6.7966829999999998</v>
      </c>
      <c r="BN450">
        <v>6.7074360000000004</v>
      </c>
      <c r="BO450">
        <v>6.6193609999999996</v>
      </c>
      <c r="BP450">
        <v>6.5324419999999996</v>
      </c>
      <c r="BQ450">
        <v>0.96112200000000003</v>
      </c>
      <c r="BR450">
        <v>125407</v>
      </c>
      <c r="BS450">
        <v>64916</v>
      </c>
      <c r="BT450">
        <v>64272</v>
      </c>
      <c r="BU450">
        <v>26913</v>
      </c>
      <c r="BV450">
        <v>0.51764259999999995</v>
      </c>
      <c r="BW450">
        <v>0.418736</v>
      </c>
      <c r="BX450">
        <v>0.8089288</v>
      </c>
      <c r="BY450">
        <v>21297.53</v>
      </c>
      <c r="BZ450">
        <v>24702.400000000001</v>
      </c>
      <c r="CA450">
        <v>24878.59</v>
      </c>
      <c r="CB450">
        <v>28729.03</v>
      </c>
      <c r="CC450">
        <v>28823.83</v>
      </c>
      <c r="CD450">
        <v>33421.919999999998</v>
      </c>
      <c r="CE450">
        <v>32465.96</v>
      </c>
      <c r="CF450">
        <v>37454.54</v>
      </c>
      <c r="CG450">
        <v>0.86216440000000005</v>
      </c>
      <c r="CH450">
        <v>0.86597400000000002</v>
      </c>
      <c r="CI450">
        <v>0.86242289999999999</v>
      </c>
      <c r="CJ450">
        <v>0.86680979999999996</v>
      </c>
      <c r="DF450">
        <v>23364.79</v>
      </c>
      <c r="DG450">
        <v>91944.49</v>
      </c>
      <c r="DH450">
        <v>17142.830000000002</v>
      </c>
      <c r="DI450">
        <v>80539.67</v>
      </c>
      <c r="DJ450">
        <v>0.25411840000000002</v>
      </c>
      <c r="DK450">
        <v>0.2128495</v>
      </c>
      <c r="DL450">
        <v>0.89466630000000003</v>
      </c>
      <c r="DM450">
        <v>1.8026E-2</v>
      </c>
      <c r="DN450">
        <v>62216.382149999998</v>
      </c>
      <c r="DO450">
        <v>106427.0474</v>
      </c>
      <c r="DP450">
        <v>0.58459179999999999</v>
      </c>
    </row>
    <row r="451" spans="1:120" x14ac:dyDescent="0.25">
      <c r="A451">
        <v>2010</v>
      </c>
      <c r="B451" s="1" t="s">
        <v>219</v>
      </c>
      <c r="C451" s="1" t="s">
        <v>220</v>
      </c>
      <c r="D451">
        <v>46</v>
      </c>
      <c r="E451" s="1" t="s">
        <v>161</v>
      </c>
      <c r="F451" s="1" t="s">
        <v>167</v>
      </c>
      <c r="G451">
        <v>3.2830999999999999E-2</v>
      </c>
      <c r="H451">
        <v>3.6850000000000001E-2</v>
      </c>
      <c r="I451">
        <v>575.3578</v>
      </c>
      <c r="J451">
        <v>1060.7739999999999</v>
      </c>
      <c r="K451">
        <v>1955.7239999999999</v>
      </c>
      <c r="L451">
        <v>3605.723</v>
      </c>
      <c r="M451">
        <v>6.2669230000000002</v>
      </c>
      <c r="N451">
        <v>2823.009</v>
      </c>
      <c r="O451">
        <v>3087.4879999999998</v>
      </c>
      <c r="P451">
        <v>3376.7429999999999</v>
      </c>
      <c r="Q451">
        <v>3693.1</v>
      </c>
      <c r="R451">
        <v>1.308214</v>
      </c>
      <c r="S451">
        <v>5965.518</v>
      </c>
      <c r="T451">
        <v>4704.5550000000003</v>
      </c>
      <c r="U451">
        <v>3710.1289999999999</v>
      </c>
      <c r="V451">
        <v>2925.9</v>
      </c>
      <c r="W451">
        <v>0.49046869999999998</v>
      </c>
      <c r="X451">
        <v>8177.8149999999996</v>
      </c>
      <c r="Y451">
        <v>7901.47</v>
      </c>
      <c r="Z451">
        <v>7634.4620000000004</v>
      </c>
      <c r="AA451">
        <v>7376.4780000000001</v>
      </c>
      <c r="AB451">
        <v>0.90201089999999995</v>
      </c>
      <c r="AC451">
        <v>0.3155</v>
      </c>
      <c r="AD451">
        <v>6289.393</v>
      </c>
      <c r="AE451">
        <v>7433.6930000000002</v>
      </c>
      <c r="AF451">
        <v>8786.1880000000001</v>
      </c>
      <c r="AG451">
        <v>10384.76</v>
      </c>
      <c r="AH451">
        <v>1.651154</v>
      </c>
      <c r="BM451">
        <v>6.3836630000000003</v>
      </c>
      <c r="BN451">
        <v>6.9104429999999999</v>
      </c>
      <c r="BO451">
        <v>7.4806929999999996</v>
      </c>
      <c r="BP451">
        <v>8.0980000000000008</v>
      </c>
      <c r="BQ451">
        <v>1.268551</v>
      </c>
      <c r="BR451">
        <v>22076</v>
      </c>
      <c r="BS451">
        <v>8531</v>
      </c>
      <c r="BT451">
        <v>8551</v>
      </c>
      <c r="BU451">
        <v>2862</v>
      </c>
      <c r="BV451">
        <v>0.3864378</v>
      </c>
      <c r="BW451">
        <v>0.33469769999999999</v>
      </c>
      <c r="BX451">
        <v>0.86611020000000005</v>
      </c>
      <c r="BY451">
        <v>21358.52</v>
      </c>
      <c r="BZ451">
        <v>24816.45</v>
      </c>
      <c r="CA451">
        <v>23645.71</v>
      </c>
      <c r="CB451">
        <v>27441.63</v>
      </c>
      <c r="CC451">
        <v>26102.81</v>
      </c>
      <c r="CD451">
        <v>30077.18</v>
      </c>
      <c r="CE451">
        <v>28097.86</v>
      </c>
      <c r="CF451">
        <v>32428.33</v>
      </c>
      <c r="CG451">
        <v>0.86065979999999997</v>
      </c>
      <c r="CH451">
        <v>0.86167280000000002</v>
      </c>
      <c r="CI451">
        <v>0.86786090000000005</v>
      </c>
      <c r="CJ451">
        <v>0.86646040000000002</v>
      </c>
      <c r="DF451">
        <v>28106.51</v>
      </c>
      <c r="DG451">
        <v>95903.48</v>
      </c>
      <c r="DH451">
        <v>21443.72</v>
      </c>
      <c r="DI451">
        <v>87362.48</v>
      </c>
      <c r="DJ451">
        <v>0.29307080000000002</v>
      </c>
      <c r="DK451">
        <v>0.24545690000000001</v>
      </c>
      <c r="DL451">
        <v>0.90193880000000004</v>
      </c>
      <c r="DM451">
        <v>0</v>
      </c>
      <c r="DN451">
        <v>75038.234240000005</v>
      </c>
      <c r="DO451">
        <v>88516</v>
      </c>
      <c r="DP451">
        <v>0.84773639999999995</v>
      </c>
    </row>
    <row r="452" spans="1:120" x14ac:dyDescent="0.25">
      <c r="A452">
        <v>2010</v>
      </c>
      <c r="B452" s="1" t="s">
        <v>221</v>
      </c>
      <c r="C452" s="1" t="s">
        <v>222</v>
      </c>
      <c r="D452">
        <v>47</v>
      </c>
      <c r="E452" s="1" t="s">
        <v>126</v>
      </c>
      <c r="F452" s="1" t="s">
        <v>127</v>
      </c>
      <c r="G452">
        <v>3.4491000000000001E-2</v>
      </c>
      <c r="H452">
        <v>3.8921999999999998E-2</v>
      </c>
      <c r="I452">
        <v>435.78680000000003</v>
      </c>
      <c r="J452">
        <v>636.16560000000004</v>
      </c>
      <c r="K452">
        <v>928.6807</v>
      </c>
      <c r="L452">
        <v>1355.6969999999999</v>
      </c>
      <c r="M452">
        <v>3.1109179999999999</v>
      </c>
      <c r="N452">
        <v>3705.154</v>
      </c>
      <c r="O452">
        <v>3977.47</v>
      </c>
      <c r="P452">
        <v>4269.8</v>
      </c>
      <c r="Q452">
        <v>4583.616</v>
      </c>
      <c r="R452">
        <v>1.2370920000000001</v>
      </c>
      <c r="S452">
        <v>2808.0140000000001</v>
      </c>
      <c r="T452">
        <v>2716.74</v>
      </c>
      <c r="U452">
        <v>2628.4340000000002</v>
      </c>
      <c r="V452">
        <v>2542.9969999999998</v>
      </c>
      <c r="W452">
        <v>0.90562100000000001</v>
      </c>
      <c r="X452">
        <v>6244.8069999999998</v>
      </c>
      <c r="Y452">
        <v>6476.2110000000002</v>
      </c>
      <c r="Z452">
        <v>6716.19</v>
      </c>
      <c r="AA452">
        <v>6965.0630000000001</v>
      </c>
      <c r="AB452">
        <v>1.115337</v>
      </c>
      <c r="AC452">
        <v>0.4254</v>
      </c>
      <c r="AD452">
        <v>6301.527</v>
      </c>
      <c r="AE452">
        <v>6737.6570000000002</v>
      </c>
      <c r="AF452">
        <v>7203.9719999999998</v>
      </c>
      <c r="AG452">
        <v>7702.56</v>
      </c>
      <c r="AH452">
        <v>1.222332</v>
      </c>
      <c r="BM452">
        <v>6.7464729999999999</v>
      </c>
      <c r="BN452">
        <v>6.793507</v>
      </c>
      <c r="BO452">
        <v>6.8408680000000004</v>
      </c>
      <c r="BP452">
        <v>6.8885610000000002</v>
      </c>
      <c r="BQ452">
        <v>1.021061</v>
      </c>
      <c r="BR452">
        <v>163005</v>
      </c>
      <c r="BS452">
        <v>66963</v>
      </c>
      <c r="BT452">
        <v>84794</v>
      </c>
      <c r="BU452">
        <v>29487</v>
      </c>
      <c r="BV452">
        <v>0.41080329999999998</v>
      </c>
      <c r="BW452">
        <v>0.34774870000000002</v>
      </c>
      <c r="BX452">
        <v>0.84650890000000001</v>
      </c>
      <c r="BY452">
        <v>20168.48</v>
      </c>
      <c r="BZ452">
        <v>24887.84</v>
      </c>
      <c r="CA452">
        <v>23895.88</v>
      </c>
      <c r="CB452">
        <v>29540.55</v>
      </c>
      <c r="CC452">
        <v>28095.88</v>
      </c>
      <c r="CD452">
        <v>34661.58</v>
      </c>
      <c r="CE452">
        <v>32276.22</v>
      </c>
      <c r="CF452">
        <v>39400.89</v>
      </c>
      <c r="CG452">
        <v>0.81037490000000001</v>
      </c>
      <c r="CH452">
        <v>0.80891789999999997</v>
      </c>
      <c r="CI452">
        <v>0.81057690000000004</v>
      </c>
      <c r="CJ452">
        <v>0.81917470000000003</v>
      </c>
      <c r="DF452">
        <v>23393.53</v>
      </c>
      <c r="DG452">
        <v>93108.18</v>
      </c>
      <c r="DH452">
        <v>17135.310000000001</v>
      </c>
      <c r="DI452">
        <v>82258.73</v>
      </c>
      <c r="DJ452">
        <v>0.2512511</v>
      </c>
      <c r="DK452">
        <v>0.20830989999999999</v>
      </c>
      <c r="DL452">
        <v>0.8706834</v>
      </c>
      <c r="DM452">
        <v>4.4660000000000004E-3</v>
      </c>
      <c r="DN452">
        <v>63393.841999999997</v>
      </c>
      <c r="DO452">
        <v>105327.38710000001</v>
      </c>
      <c r="DP452">
        <v>0.60187420000000003</v>
      </c>
    </row>
    <row r="453" spans="1:120" x14ac:dyDescent="0.25">
      <c r="A453">
        <v>2010</v>
      </c>
      <c r="B453" s="1" t="s">
        <v>223</v>
      </c>
      <c r="C453" s="1" t="s">
        <v>224</v>
      </c>
      <c r="D453">
        <v>48</v>
      </c>
      <c r="E453" s="1" t="s">
        <v>126</v>
      </c>
      <c r="F453" s="1" t="s">
        <v>137</v>
      </c>
      <c r="G453">
        <v>3.9334000000000001E-2</v>
      </c>
      <c r="H453">
        <v>5.0373000000000001E-2</v>
      </c>
      <c r="I453">
        <v>730.64660000000003</v>
      </c>
      <c r="J453">
        <v>986.4479</v>
      </c>
      <c r="K453">
        <v>1331.806</v>
      </c>
      <c r="L453">
        <v>1798.0740000000001</v>
      </c>
      <c r="M453">
        <v>2.4609359999999998</v>
      </c>
      <c r="N453">
        <v>3191.1419999999998</v>
      </c>
      <c r="O453">
        <v>3663.5369999999998</v>
      </c>
      <c r="P453">
        <v>4205.8620000000001</v>
      </c>
      <c r="Q453">
        <v>4828.4690000000001</v>
      </c>
      <c r="R453">
        <v>1.513085</v>
      </c>
      <c r="S453">
        <v>5038.3459999999995</v>
      </c>
      <c r="T453">
        <v>3986.5819999999999</v>
      </c>
      <c r="U453">
        <v>3154.3760000000002</v>
      </c>
      <c r="V453">
        <v>2495.895</v>
      </c>
      <c r="W453">
        <v>0.49537989999999998</v>
      </c>
      <c r="X453">
        <v>7890.6710000000003</v>
      </c>
      <c r="Y453">
        <v>7741.973</v>
      </c>
      <c r="Z453">
        <v>7596.0780000000004</v>
      </c>
      <c r="AA453">
        <v>7452.9319999999998</v>
      </c>
      <c r="AB453">
        <v>0.94452440000000004</v>
      </c>
      <c r="AC453">
        <v>-0.16889999999999999</v>
      </c>
      <c r="AD453">
        <v>6698.4170000000004</v>
      </c>
      <c r="AE453">
        <v>7046.5410000000002</v>
      </c>
      <c r="AF453">
        <v>7412.7569999999996</v>
      </c>
      <c r="AG453">
        <v>7798.0050000000001</v>
      </c>
      <c r="AH453">
        <v>1.164156</v>
      </c>
      <c r="BM453">
        <v>7.2325270000000002</v>
      </c>
      <c r="BN453">
        <v>7.1783979999999996</v>
      </c>
      <c r="BO453">
        <v>7.1246739999999997</v>
      </c>
      <c r="BP453">
        <v>7.0713520000000001</v>
      </c>
      <c r="BQ453">
        <v>0.97771540000000001</v>
      </c>
      <c r="BR453">
        <v>801729</v>
      </c>
      <c r="BS453">
        <v>343721</v>
      </c>
      <c r="BT453">
        <v>416390</v>
      </c>
      <c r="BU453">
        <v>148285</v>
      </c>
      <c r="BV453">
        <v>0.42872470000000001</v>
      </c>
      <c r="BW453">
        <v>0.35612050000000001</v>
      </c>
      <c r="BX453">
        <v>0.83065069999999996</v>
      </c>
      <c r="BY453">
        <v>23151.22</v>
      </c>
      <c r="BZ453">
        <v>30474.2</v>
      </c>
      <c r="CA453">
        <v>26740.32</v>
      </c>
      <c r="CB453">
        <v>35324.129999999997</v>
      </c>
      <c r="CC453">
        <v>30909.69</v>
      </c>
      <c r="CD453">
        <v>40700.07</v>
      </c>
      <c r="CE453">
        <v>34511.42</v>
      </c>
      <c r="CF453">
        <v>45428.94</v>
      </c>
      <c r="CG453">
        <v>0.75969889999999995</v>
      </c>
      <c r="CH453">
        <v>0.75699870000000002</v>
      </c>
      <c r="CI453">
        <v>0.75945059999999998</v>
      </c>
      <c r="CJ453">
        <v>0.7596792</v>
      </c>
      <c r="DF453">
        <v>25526.92</v>
      </c>
      <c r="DG453">
        <v>105628.1</v>
      </c>
      <c r="DH453">
        <v>19075.41</v>
      </c>
      <c r="DI453">
        <v>92758.02</v>
      </c>
      <c r="DJ453">
        <v>0.24166789999999999</v>
      </c>
      <c r="DK453">
        <v>0.205647</v>
      </c>
      <c r="DL453">
        <v>0.92380490000000004</v>
      </c>
      <c r="DM453">
        <v>3.0599999999999999E-2</v>
      </c>
      <c r="DN453">
        <v>71227.578840000002</v>
      </c>
      <c r="DO453">
        <v>122676.283</v>
      </c>
      <c r="DP453">
        <v>0.58061410000000002</v>
      </c>
    </row>
    <row r="454" spans="1:120" x14ac:dyDescent="0.25">
      <c r="A454">
        <v>2010</v>
      </c>
      <c r="B454" s="1" t="s">
        <v>225</v>
      </c>
      <c r="C454" s="1" t="s">
        <v>226</v>
      </c>
      <c r="D454">
        <v>49</v>
      </c>
      <c r="E454" s="1" t="s">
        <v>130</v>
      </c>
      <c r="F454" s="1" t="s">
        <v>134</v>
      </c>
      <c r="G454">
        <v>3.3792000000000003E-2</v>
      </c>
      <c r="H454">
        <v>4.4718000000000001E-2</v>
      </c>
      <c r="I454">
        <v>576.33519999999999</v>
      </c>
      <c r="J454">
        <v>852.83910000000003</v>
      </c>
      <c r="K454">
        <v>1261.999</v>
      </c>
      <c r="L454">
        <v>1867.4590000000001</v>
      </c>
      <c r="M454">
        <v>3.2402299999999999</v>
      </c>
      <c r="N454">
        <v>5024.0280000000002</v>
      </c>
      <c r="O454">
        <v>4811.5929999999998</v>
      </c>
      <c r="P454">
        <v>4608.1409999999996</v>
      </c>
      <c r="Q454">
        <v>4413.2910000000002</v>
      </c>
      <c r="R454">
        <v>0.87843680000000002</v>
      </c>
      <c r="S454">
        <v>1364.4739999999999</v>
      </c>
      <c r="T454">
        <v>1663.223</v>
      </c>
      <c r="U454">
        <v>2027.3820000000001</v>
      </c>
      <c r="V454">
        <v>2471.2730000000001</v>
      </c>
      <c r="W454">
        <v>1.8111539999999999</v>
      </c>
      <c r="X454">
        <v>5385.2719999999999</v>
      </c>
      <c r="Y454">
        <v>5749.1729999999998</v>
      </c>
      <c r="Z454">
        <v>6137.665</v>
      </c>
      <c r="AA454">
        <v>6552.4070000000002</v>
      </c>
      <c r="AB454">
        <v>1.2167269999999999</v>
      </c>
      <c r="AC454">
        <v>1E-3</v>
      </c>
      <c r="AD454">
        <v>4646.6899999999996</v>
      </c>
      <c r="AE454">
        <v>5233.0169999999998</v>
      </c>
      <c r="AF454">
        <v>5893.3289999999997</v>
      </c>
      <c r="AG454">
        <v>6636.9579999999996</v>
      </c>
      <c r="AH454">
        <v>1.42832</v>
      </c>
      <c r="BM454">
        <v>4.3205530000000003</v>
      </c>
      <c r="BN454">
        <v>4.4681449999999998</v>
      </c>
      <c r="BO454">
        <v>4.6207779999999996</v>
      </c>
      <c r="BP454">
        <v>4.7786249999999999</v>
      </c>
      <c r="BQ454">
        <v>1.1060220000000001</v>
      </c>
      <c r="BR454">
        <v>99836</v>
      </c>
      <c r="BS454">
        <v>40818</v>
      </c>
      <c r="BT454">
        <v>39159</v>
      </c>
      <c r="BU454">
        <v>11998</v>
      </c>
      <c r="BV454">
        <v>0.40885050000000001</v>
      </c>
      <c r="BW454">
        <v>0.30639189999999999</v>
      </c>
      <c r="BX454">
        <v>0.74939840000000002</v>
      </c>
      <c r="BY454">
        <v>21043.51</v>
      </c>
      <c r="BZ454">
        <v>25890.04</v>
      </c>
      <c r="CA454">
        <v>24494.47</v>
      </c>
      <c r="CB454">
        <v>30226.35</v>
      </c>
      <c r="CC454">
        <v>28827.96</v>
      </c>
      <c r="CD454">
        <v>35409.629999999997</v>
      </c>
      <c r="CE454">
        <v>32586.61</v>
      </c>
      <c r="CF454">
        <v>39983.699999999997</v>
      </c>
      <c r="CG454">
        <v>0.8128031</v>
      </c>
      <c r="CH454">
        <v>0.81036819999999998</v>
      </c>
      <c r="CI454">
        <v>0.81412770000000001</v>
      </c>
      <c r="CJ454">
        <v>0.81499730000000004</v>
      </c>
      <c r="DF454">
        <v>30734.9</v>
      </c>
      <c r="DG454">
        <v>101103</v>
      </c>
      <c r="DH454">
        <v>21216.81</v>
      </c>
      <c r="DI454">
        <v>92289.4</v>
      </c>
      <c r="DJ454">
        <v>0.30399579999999998</v>
      </c>
      <c r="DK454">
        <v>0.2298943</v>
      </c>
      <c r="DL454">
        <v>0.92923960000000005</v>
      </c>
      <c r="DM454">
        <v>5.8270000000000002E-2</v>
      </c>
      <c r="DN454">
        <v>79914.386960000003</v>
      </c>
      <c r="DO454">
        <v>96499.611109999998</v>
      </c>
      <c r="DP454">
        <v>0.82813170000000003</v>
      </c>
    </row>
    <row r="455" spans="1:120" x14ac:dyDescent="0.25">
      <c r="A455">
        <v>2010</v>
      </c>
      <c r="B455" s="1" t="s">
        <v>227</v>
      </c>
      <c r="C455" s="1" t="s">
        <v>228</v>
      </c>
      <c r="D455">
        <v>50</v>
      </c>
      <c r="E455" s="1" t="s">
        <v>144</v>
      </c>
      <c r="F455" s="1" t="s">
        <v>145</v>
      </c>
      <c r="G455">
        <v>5.4369000000000001E-2</v>
      </c>
      <c r="H455">
        <v>5.6829999999999999E-2</v>
      </c>
      <c r="I455">
        <v>585.27200000000005</v>
      </c>
      <c r="J455">
        <v>737.20010000000002</v>
      </c>
      <c r="K455">
        <v>928.56640000000004</v>
      </c>
      <c r="L455">
        <v>1169.6089999999999</v>
      </c>
      <c r="M455">
        <v>1.998402</v>
      </c>
      <c r="N455">
        <v>15867.63</v>
      </c>
      <c r="O455">
        <v>15002.13</v>
      </c>
      <c r="P455">
        <v>14183.84</v>
      </c>
      <c r="Q455">
        <v>13410.18</v>
      </c>
      <c r="R455">
        <v>0.84512860000000001</v>
      </c>
      <c r="S455">
        <v>813.28250000000003</v>
      </c>
      <c r="T455">
        <v>689.45910000000003</v>
      </c>
      <c r="U455">
        <v>584.48810000000003</v>
      </c>
      <c r="V455">
        <v>495.49900000000002</v>
      </c>
      <c r="W455">
        <v>0.60925810000000002</v>
      </c>
      <c r="X455">
        <v>14551.31</v>
      </c>
      <c r="Y455">
        <v>13731.58</v>
      </c>
      <c r="Z455">
        <v>12958.02</v>
      </c>
      <c r="AA455">
        <v>12228.04</v>
      </c>
      <c r="AB455">
        <v>0.84033950000000002</v>
      </c>
      <c r="AC455">
        <v>-0.1507</v>
      </c>
      <c r="AD455">
        <v>11891.8</v>
      </c>
      <c r="AE455">
        <v>11776.47</v>
      </c>
      <c r="AF455">
        <v>11662.26</v>
      </c>
      <c r="AG455">
        <v>11549.16</v>
      </c>
      <c r="AH455">
        <v>0.9711862</v>
      </c>
      <c r="BM455">
        <v>7.6289689999999997</v>
      </c>
      <c r="BN455">
        <v>7.6899569999999997</v>
      </c>
      <c r="BO455">
        <v>7.7514310000000002</v>
      </c>
      <c r="BP455">
        <v>7.8133970000000001</v>
      </c>
      <c r="BQ455">
        <v>1.0241750000000001</v>
      </c>
      <c r="BR455">
        <v>14872</v>
      </c>
      <c r="BS455">
        <v>7339</v>
      </c>
      <c r="BT455">
        <v>7285</v>
      </c>
      <c r="BU455">
        <v>3518</v>
      </c>
      <c r="BV455">
        <v>0.49347770000000002</v>
      </c>
      <c r="BW455">
        <v>0.48291010000000001</v>
      </c>
      <c r="BX455">
        <v>0.9785855</v>
      </c>
      <c r="BY455">
        <v>21858.94</v>
      </c>
      <c r="BZ455">
        <v>25056.67</v>
      </c>
      <c r="CA455">
        <v>24939.79</v>
      </c>
      <c r="CB455">
        <v>28745.599999999999</v>
      </c>
      <c r="CC455">
        <v>28953.29</v>
      </c>
      <c r="CD455">
        <v>32639.26</v>
      </c>
      <c r="CE455">
        <v>32043.51</v>
      </c>
      <c r="CF455">
        <v>36206.5</v>
      </c>
      <c r="CG455">
        <v>0.8723803</v>
      </c>
      <c r="CH455">
        <v>0.86760369999999998</v>
      </c>
      <c r="CI455">
        <v>0.8870692</v>
      </c>
      <c r="CJ455">
        <v>0.88502080000000005</v>
      </c>
      <c r="DF455">
        <v>26637.43</v>
      </c>
      <c r="DG455">
        <v>99801.8</v>
      </c>
      <c r="DH455">
        <v>19588.25</v>
      </c>
      <c r="DI455">
        <v>91115.26</v>
      </c>
      <c r="DJ455">
        <v>0.26690330000000001</v>
      </c>
      <c r="DK455">
        <v>0.21498320000000001</v>
      </c>
      <c r="DL455">
        <v>0.90127159999999995</v>
      </c>
      <c r="DM455">
        <v>0</v>
      </c>
      <c r="DN455">
        <v>76875.724400000006</v>
      </c>
      <c r="DO455">
        <v>78993.768290000007</v>
      </c>
      <c r="DP455">
        <v>0.97318720000000003</v>
      </c>
    </row>
    <row r="456" spans="1:120" x14ac:dyDescent="0.25">
      <c r="A456">
        <v>2010</v>
      </c>
      <c r="B456" s="1" t="s">
        <v>229</v>
      </c>
      <c r="C456" s="1" t="s">
        <v>230</v>
      </c>
      <c r="D456">
        <v>51</v>
      </c>
      <c r="E456" s="1" t="s">
        <v>126</v>
      </c>
      <c r="F456" s="1" t="s">
        <v>148</v>
      </c>
      <c r="G456">
        <v>3.5376999999999999E-2</v>
      </c>
      <c r="H456">
        <v>4.1048000000000001E-2</v>
      </c>
      <c r="I456">
        <v>708.69460000000004</v>
      </c>
      <c r="J456">
        <v>1044.723</v>
      </c>
      <c r="K456">
        <v>1540.08</v>
      </c>
      <c r="L456">
        <v>2270.3119999999999</v>
      </c>
      <c r="M456">
        <v>3.2035130000000001</v>
      </c>
      <c r="N456">
        <v>4153.2659999999996</v>
      </c>
      <c r="O456">
        <v>4970.4949999999999</v>
      </c>
      <c r="P456">
        <v>5948.5280000000002</v>
      </c>
      <c r="Q456">
        <v>7119.0079999999998</v>
      </c>
      <c r="R456">
        <v>1.714075</v>
      </c>
      <c r="S456">
        <v>4943.6049999999996</v>
      </c>
      <c r="T456">
        <v>4021.52</v>
      </c>
      <c r="U456">
        <v>3271.422</v>
      </c>
      <c r="V456">
        <v>2661.2330000000002</v>
      </c>
      <c r="W456">
        <v>0.53831830000000003</v>
      </c>
      <c r="X456">
        <v>9325.2289999999994</v>
      </c>
      <c r="Y456">
        <v>9050.1059999999998</v>
      </c>
      <c r="Z456">
        <v>8783.1010000000006</v>
      </c>
      <c r="AA456">
        <v>8523.9740000000002</v>
      </c>
      <c r="AB456">
        <v>0.91407660000000002</v>
      </c>
      <c r="AC456">
        <v>0.26540000000000002</v>
      </c>
      <c r="AD456">
        <v>8866.5450000000001</v>
      </c>
      <c r="AE456">
        <v>9099.2960000000003</v>
      </c>
      <c r="AF456">
        <v>9338.1560000000009</v>
      </c>
      <c r="AG456">
        <v>9583.2870000000003</v>
      </c>
      <c r="AH456">
        <v>1.080837</v>
      </c>
      <c r="BM456">
        <v>5.4773110000000003</v>
      </c>
      <c r="BN456">
        <v>5.7688100000000002</v>
      </c>
      <c r="BO456">
        <v>6.0758219999999996</v>
      </c>
      <c r="BP456">
        <v>6.3991730000000002</v>
      </c>
      <c r="BQ456">
        <v>1.1683060000000001</v>
      </c>
      <c r="BR456">
        <v>209777</v>
      </c>
      <c r="BS456">
        <v>101217</v>
      </c>
      <c r="BT456">
        <v>75316</v>
      </c>
      <c r="BU456">
        <v>26087</v>
      </c>
      <c r="BV456">
        <v>0.48249809999999999</v>
      </c>
      <c r="BW456">
        <v>0.34636729999999999</v>
      </c>
      <c r="BX456">
        <v>0.71786249999999996</v>
      </c>
      <c r="BY456">
        <v>23389.55</v>
      </c>
      <c r="BZ456">
        <v>31570.71</v>
      </c>
      <c r="CA456">
        <v>27108.080000000002</v>
      </c>
      <c r="CB456">
        <v>36615.620000000003</v>
      </c>
      <c r="CC456">
        <v>31290.21</v>
      </c>
      <c r="CD456">
        <v>42197.59</v>
      </c>
      <c r="CE456">
        <v>35113.980000000003</v>
      </c>
      <c r="CF456">
        <v>47076.83</v>
      </c>
      <c r="CG456">
        <v>0.74086229999999997</v>
      </c>
      <c r="CH456">
        <v>0.74034199999999994</v>
      </c>
      <c r="CI456">
        <v>0.74151650000000002</v>
      </c>
      <c r="CJ456">
        <v>0.74588670000000001</v>
      </c>
      <c r="DF456">
        <v>25269.31</v>
      </c>
      <c r="DG456">
        <v>121385.5</v>
      </c>
      <c r="DH456">
        <v>18854.47</v>
      </c>
      <c r="DI456">
        <v>111461.3</v>
      </c>
      <c r="DJ456">
        <v>0.208174</v>
      </c>
      <c r="DK456">
        <v>0.1691571</v>
      </c>
      <c r="DL456">
        <v>0.88445200000000002</v>
      </c>
      <c r="DM456">
        <v>1.44E-4</v>
      </c>
      <c r="DN456">
        <v>95516.178289999996</v>
      </c>
      <c r="DO456">
        <v>144252.52369999999</v>
      </c>
      <c r="DP456">
        <v>0.6621456</v>
      </c>
    </row>
    <row r="457" spans="1:120" x14ac:dyDescent="0.25">
      <c r="A457">
        <v>2010</v>
      </c>
      <c r="B457" s="1" t="s">
        <v>231</v>
      </c>
      <c r="C457" s="1" t="s">
        <v>232</v>
      </c>
      <c r="D457">
        <v>53</v>
      </c>
      <c r="E457" s="1" t="s">
        <v>130</v>
      </c>
      <c r="F457" s="1" t="s">
        <v>131</v>
      </c>
      <c r="G457">
        <v>3.1060999999999998E-2</v>
      </c>
      <c r="H457">
        <v>3.9484999999999999E-2</v>
      </c>
      <c r="I457">
        <v>554.58659999999998</v>
      </c>
      <c r="J457">
        <v>878.84090000000003</v>
      </c>
      <c r="K457">
        <v>1392.6790000000001</v>
      </c>
      <c r="L457">
        <v>2206.9479999999999</v>
      </c>
      <c r="M457">
        <v>3.9794459999999998</v>
      </c>
      <c r="N457">
        <v>7505.3609999999999</v>
      </c>
      <c r="O457">
        <v>7713.4690000000001</v>
      </c>
      <c r="P457">
        <v>7927.3469999999998</v>
      </c>
      <c r="Q457">
        <v>8147.1549999999997</v>
      </c>
      <c r="R457">
        <v>1.0855109999999999</v>
      </c>
      <c r="S457">
        <v>3317.527</v>
      </c>
      <c r="T457">
        <v>2540.0509999999999</v>
      </c>
      <c r="U457">
        <v>1944.78</v>
      </c>
      <c r="V457">
        <v>1489.0119999999999</v>
      </c>
      <c r="W457">
        <v>0.44883200000000001</v>
      </c>
      <c r="X457">
        <v>8985.7880000000005</v>
      </c>
      <c r="Y457">
        <v>8754.2690000000002</v>
      </c>
      <c r="Z457">
        <v>8528.7150000000001</v>
      </c>
      <c r="AA457">
        <v>8308.9719999999998</v>
      </c>
      <c r="AB457">
        <v>0.92467920000000003</v>
      </c>
      <c r="AC457">
        <v>8.5500000000000007E-2</v>
      </c>
      <c r="AD457">
        <v>7320.5479999999998</v>
      </c>
      <c r="AE457">
        <v>7870.0479999999998</v>
      </c>
      <c r="AF457">
        <v>8460.7970000000005</v>
      </c>
      <c r="AG457">
        <v>9095.8880000000008</v>
      </c>
      <c r="AH457">
        <v>1.2425139999999999</v>
      </c>
      <c r="BM457">
        <v>5.0194799999999997</v>
      </c>
      <c r="BN457">
        <v>5.1669280000000004</v>
      </c>
      <c r="BO457">
        <v>5.3187069999999999</v>
      </c>
      <c r="BP457">
        <v>5.474945</v>
      </c>
      <c r="BQ457">
        <v>1.0907389999999999</v>
      </c>
      <c r="BR457">
        <v>170200</v>
      </c>
      <c r="BS457">
        <v>66503</v>
      </c>
      <c r="BT457">
        <v>69211</v>
      </c>
      <c r="BU457">
        <v>16841</v>
      </c>
      <c r="BV457">
        <v>0.39073439999999998</v>
      </c>
      <c r="BW457">
        <v>0.2433284</v>
      </c>
      <c r="BX457">
        <v>0.62274620000000003</v>
      </c>
      <c r="BY457">
        <v>24014.48</v>
      </c>
      <c r="BZ457">
        <v>30902.76</v>
      </c>
      <c r="CA457">
        <v>27193.63</v>
      </c>
      <c r="CB457">
        <v>35297.17</v>
      </c>
      <c r="CC457">
        <v>31001.72</v>
      </c>
      <c r="CD457">
        <v>39929.21</v>
      </c>
      <c r="CE457">
        <v>34241.449999999997</v>
      </c>
      <c r="CF457">
        <v>44137.279999999999</v>
      </c>
      <c r="CG457">
        <v>0.77709839999999997</v>
      </c>
      <c r="CH457">
        <v>0.77041970000000004</v>
      </c>
      <c r="CI457">
        <v>0.77641709999999997</v>
      </c>
      <c r="CJ457">
        <v>0.77579410000000004</v>
      </c>
      <c r="DF457">
        <v>26650.23</v>
      </c>
      <c r="DG457">
        <v>109147.1</v>
      </c>
      <c r="DH457">
        <v>19740.669999999998</v>
      </c>
      <c r="DI457">
        <v>99361.8</v>
      </c>
      <c r="DJ457">
        <v>0.244168</v>
      </c>
      <c r="DK457">
        <v>0.19867460000000001</v>
      </c>
      <c r="DL457">
        <v>0.87856219999999996</v>
      </c>
      <c r="DM457">
        <v>0</v>
      </c>
      <c r="DN457">
        <v>83142.815759999998</v>
      </c>
      <c r="DO457">
        <v>111976.24219999999</v>
      </c>
      <c r="DP457">
        <v>0.7425041</v>
      </c>
    </row>
    <row r="458" spans="1:120" x14ac:dyDescent="0.25">
      <c r="A458">
        <v>2010</v>
      </c>
      <c r="B458" s="1" t="s">
        <v>233</v>
      </c>
      <c r="C458" s="1" t="s">
        <v>234</v>
      </c>
      <c r="D458">
        <v>54</v>
      </c>
      <c r="E458" s="1" t="s">
        <v>126</v>
      </c>
      <c r="F458" s="1" t="s">
        <v>148</v>
      </c>
      <c r="G458">
        <v>4.9195000000000003E-2</v>
      </c>
      <c r="H458">
        <v>5.3608999999999997E-2</v>
      </c>
      <c r="I458">
        <v>1004.671</v>
      </c>
      <c r="J458">
        <v>1302.819</v>
      </c>
      <c r="K458">
        <v>1689.4449999999999</v>
      </c>
      <c r="L458">
        <v>2190.808</v>
      </c>
      <c r="M458">
        <v>2.1806209999999999</v>
      </c>
      <c r="N458">
        <v>4976.4930000000004</v>
      </c>
      <c r="O458">
        <v>5635.4769999999999</v>
      </c>
      <c r="P458">
        <v>6381.7240000000002</v>
      </c>
      <c r="Q458">
        <v>7226.7889999999998</v>
      </c>
      <c r="R458">
        <v>1.4521850000000001</v>
      </c>
      <c r="S458">
        <v>4215.6589999999997</v>
      </c>
      <c r="T458">
        <v>3473.2930000000001</v>
      </c>
      <c r="U458">
        <v>2861.6550000000002</v>
      </c>
      <c r="V458">
        <v>2357.7249999999999</v>
      </c>
      <c r="W458">
        <v>0.55927780000000005</v>
      </c>
      <c r="X458">
        <v>8003.5910000000003</v>
      </c>
      <c r="Y458">
        <v>8288.0259999999998</v>
      </c>
      <c r="Z458">
        <v>8582.57</v>
      </c>
      <c r="AA458">
        <v>8887.5810000000001</v>
      </c>
      <c r="AB458">
        <v>1.110449</v>
      </c>
      <c r="AC458">
        <v>-0.1351</v>
      </c>
      <c r="AD458">
        <v>9743.0630000000001</v>
      </c>
      <c r="AE458">
        <v>10179.61</v>
      </c>
      <c r="AF458">
        <v>10635.71</v>
      </c>
      <c r="AG458">
        <v>11112.25</v>
      </c>
      <c r="AH458">
        <v>1.1405289999999999</v>
      </c>
      <c r="BM458">
        <v>6.9641289999999998</v>
      </c>
      <c r="BN458">
        <v>7.0895190000000001</v>
      </c>
      <c r="BO458">
        <v>7.2171669999999999</v>
      </c>
      <c r="BP458">
        <v>7.3471130000000002</v>
      </c>
      <c r="BQ458">
        <v>1.054994</v>
      </c>
      <c r="BR458">
        <v>44336</v>
      </c>
      <c r="BS458">
        <v>14796</v>
      </c>
      <c r="BT458">
        <v>22050</v>
      </c>
      <c r="BU458">
        <v>6195</v>
      </c>
      <c r="BV458">
        <v>0.33372429999999997</v>
      </c>
      <c r="BW458">
        <v>0.28095239999999999</v>
      </c>
      <c r="BX458">
        <v>0.8418698</v>
      </c>
      <c r="BY458">
        <v>21695.19</v>
      </c>
      <c r="BZ458">
        <v>23282.41</v>
      </c>
      <c r="CA458">
        <v>25450.13</v>
      </c>
      <c r="CB458">
        <v>27337.79</v>
      </c>
      <c r="CC458">
        <v>29661.19</v>
      </c>
      <c r="CD458">
        <v>31886.28</v>
      </c>
      <c r="CE458">
        <v>33583.32</v>
      </c>
      <c r="CF458">
        <v>36284.949999999997</v>
      </c>
      <c r="CG458">
        <v>0.93182770000000004</v>
      </c>
      <c r="CH458">
        <v>0.93095059999999996</v>
      </c>
      <c r="CI458">
        <v>0.93021790000000004</v>
      </c>
      <c r="CJ458">
        <v>0.92554409999999998</v>
      </c>
      <c r="DF458">
        <v>23269.79</v>
      </c>
      <c r="DG458">
        <v>87998.17</v>
      </c>
      <c r="DH458">
        <v>18017.28</v>
      </c>
      <c r="DI458">
        <v>77764.72</v>
      </c>
      <c r="DJ458">
        <v>0.26443489999999997</v>
      </c>
      <c r="DK458">
        <v>0.2316897</v>
      </c>
      <c r="DL458">
        <v>0.92994779999999999</v>
      </c>
      <c r="DM458">
        <v>0</v>
      </c>
      <c r="DN458">
        <v>59513.633710000002</v>
      </c>
      <c r="DO458">
        <v>77686.740260000006</v>
      </c>
      <c r="DP458">
        <v>0.76607199999999998</v>
      </c>
    </row>
    <row r="459" spans="1:120" x14ac:dyDescent="0.25">
      <c r="A459">
        <v>2010</v>
      </c>
      <c r="B459" s="1" t="s">
        <v>235</v>
      </c>
      <c r="C459" s="1" t="s">
        <v>236</v>
      </c>
      <c r="D459">
        <v>55</v>
      </c>
      <c r="E459" s="1" t="s">
        <v>161</v>
      </c>
      <c r="F459" s="1" t="s">
        <v>162</v>
      </c>
      <c r="G459">
        <v>4.1596000000000001E-2</v>
      </c>
      <c r="H459">
        <v>4.7726999999999999E-2</v>
      </c>
      <c r="I459">
        <v>592.16880000000003</v>
      </c>
      <c r="J459">
        <v>889.447</v>
      </c>
      <c r="K459">
        <v>1335.9639999999999</v>
      </c>
      <c r="L459">
        <v>2006.6389999999999</v>
      </c>
      <c r="M459">
        <v>3.3886259999999999</v>
      </c>
      <c r="N459">
        <v>4467.6459999999997</v>
      </c>
      <c r="O459">
        <v>5393.7449999999999</v>
      </c>
      <c r="P459">
        <v>6511.8130000000001</v>
      </c>
      <c r="Q459">
        <v>7861.6459999999997</v>
      </c>
      <c r="R459">
        <v>1.759684</v>
      </c>
      <c r="S459">
        <v>5683.7510000000002</v>
      </c>
      <c r="T459">
        <v>4762.2190000000001</v>
      </c>
      <c r="U459">
        <v>3990.098</v>
      </c>
      <c r="V459">
        <v>3343.165</v>
      </c>
      <c r="W459">
        <v>0.58819679999999996</v>
      </c>
      <c r="X459">
        <v>10222.24</v>
      </c>
      <c r="Y459">
        <v>10316.799999999999</v>
      </c>
      <c r="Z459">
        <v>10412.23</v>
      </c>
      <c r="AA459">
        <v>10508.55</v>
      </c>
      <c r="AB459">
        <v>1.028008</v>
      </c>
      <c r="AC459">
        <v>8.1500000000000003E-2</v>
      </c>
      <c r="AD459">
        <v>9123.8269999999993</v>
      </c>
      <c r="AE459">
        <v>9781.5689999999995</v>
      </c>
      <c r="AF459">
        <v>10486.73</v>
      </c>
      <c r="AG459">
        <v>11242.72</v>
      </c>
      <c r="AH459">
        <v>1.2322379999999999</v>
      </c>
      <c r="BM459">
        <v>6.7450289999999997</v>
      </c>
      <c r="BN459">
        <v>6.6752820000000002</v>
      </c>
      <c r="BO459">
        <v>6.6062580000000004</v>
      </c>
      <c r="BP459">
        <v>6.537947</v>
      </c>
      <c r="BQ459">
        <v>0.96929849999999995</v>
      </c>
      <c r="BR459">
        <v>143837</v>
      </c>
      <c r="BS459">
        <v>60782</v>
      </c>
      <c r="BT459">
        <v>60195</v>
      </c>
      <c r="BU459">
        <v>22520</v>
      </c>
      <c r="BV459">
        <v>0.4225756</v>
      </c>
      <c r="BW459">
        <v>0.37411749999999999</v>
      </c>
      <c r="BX459">
        <v>0.88532679999999997</v>
      </c>
      <c r="BY459">
        <v>24608.21</v>
      </c>
      <c r="BZ459">
        <v>28414.9</v>
      </c>
      <c r="CA459">
        <v>28467.39</v>
      </c>
      <c r="CB459">
        <v>32653.79</v>
      </c>
      <c r="CC459">
        <v>32455.74</v>
      </c>
      <c r="CD459">
        <v>37094.44</v>
      </c>
      <c r="CE459">
        <v>35949.730000000003</v>
      </c>
      <c r="CF459">
        <v>41291.83</v>
      </c>
      <c r="CG459">
        <v>0.86603169999999996</v>
      </c>
      <c r="CH459">
        <v>0.87179430000000002</v>
      </c>
      <c r="CI459">
        <v>0.87494899999999998</v>
      </c>
      <c r="CJ459">
        <v>0.87062569999999995</v>
      </c>
      <c r="DF459">
        <v>26597.02</v>
      </c>
      <c r="DG459">
        <v>99563.55</v>
      </c>
      <c r="DH459">
        <v>19651.23</v>
      </c>
      <c r="DI459">
        <v>91073.08</v>
      </c>
      <c r="DJ459">
        <v>0.26713609999999999</v>
      </c>
      <c r="DK459">
        <v>0.2157743</v>
      </c>
      <c r="DL459">
        <v>0.84894429999999999</v>
      </c>
      <c r="DM459">
        <v>4.1404999999999997E-2</v>
      </c>
      <c r="DN459">
        <v>77956.777300000002</v>
      </c>
      <c r="DO459">
        <v>84554.164510000002</v>
      </c>
      <c r="DP459">
        <v>0.92197439999999997</v>
      </c>
    </row>
    <row r="460" spans="1:120" x14ac:dyDescent="0.25">
      <c r="A460">
        <v>2010</v>
      </c>
      <c r="B460" s="1" t="s">
        <v>237</v>
      </c>
      <c r="C460" s="1" t="s">
        <v>238</v>
      </c>
      <c r="D460">
        <v>56</v>
      </c>
      <c r="E460" s="1" t="s">
        <v>130</v>
      </c>
      <c r="F460" s="1" t="s">
        <v>134</v>
      </c>
      <c r="G460">
        <v>4.4934000000000002E-2</v>
      </c>
      <c r="H460">
        <v>6.5198999999999993E-2</v>
      </c>
      <c r="I460">
        <v>539.43119999999999</v>
      </c>
      <c r="J460">
        <v>1033.5309999999999</v>
      </c>
      <c r="K460">
        <v>1980.2080000000001</v>
      </c>
      <c r="L460">
        <v>3794.009</v>
      </c>
      <c r="M460">
        <v>7.0333519999999998</v>
      </c>
      <c r="N460">
        <v>4013.8069999999998</v>
      </c>
      <c r="O460">
        <v>7657.7809999999999</v>
      </c>
      <c r="P460">
        <v>14609.98</v>
      </c>
      <c r="Q460">
        <v>27873.8</v>
      </c>
      <c r="R460">
        <v>6.9444790000000003</v>
      </c>
      <c r="S460">
        <v>13449.06</v>
      </c>
      <c r="T460">
        <v>6525.1310000000003</v>
      </c>
      <c r="U460">
        <v>3165.8220000000001</v>
      </c>
      <c r="V460">
        <v>1535.9739999999999</v>
      </c>
      <c r="W460">
        <v>0.1142068</v>
      </c>
      <c r="X460">
        <v>16869.5</v>
      </c>
      <c r="Y460">
        <v>16389.3</v>
      </c>
      <c r="Z460">
        <v>15922.77</v>
      </c>
      <c r="AA460">
        <v>15469.52</v>
      </c>
      <c r="AB460">
        <v>0.91701100000000002</v>
      </c>
      <c r="AC460">
        <v>3.56E-2</v>
      </c>
      <c r="AD460">
        <v>12557.43</v>
      </c>
      <c r="AE460">
        <v>13772.82</v>
      </c>
      <c r="AF460">
        <v>15105.84</v>
      </c>
      <c r="AG460">
        <v>16567.88</v>
      </c>
      <c r="AH460">
        <v>1.319369</v>
      </c>
      <c r="BM460">
        <v>6.8947289999999999</v>
      </c>
      <c r="BN460">
        <v>7.645168</v>
      </c>
      <c r="BO460">
        <v>8.4772859999999994</v>
      </c>
      <c r="BP460">
        <v>9.3999749999999995</v>
      </c>
      <c r="BQ460">
        <v>1.3633569999999999</v>
      </c>
      <c r="BR460">
        <v>17911</v>
      </c>
      <c r="BS460">
        <v>6077</v>
      </c>
      <c r="BT460">
        <v>6810</v>
      </c>
      <c r="BU460">
        <v>1734</v>
      </c>
      <c r="BV460">
        <v>0.3392887</v>
      </c>
      <c r="BW460">
        <v>0.25462560000000001</v>
      </c>
      <c r="BX460">
        <v>0.75046869999999999</v>
      </c>
      <c r="BY460">
        <v>24465.89</v>
      </c>
      <c r="BZ460">
        <v>24835.17</v>
      </c>
      <c r="CA460">
        <v>28020.57</v>
      </c>
      <c r="CB460">
        <v>28441.99</v>
      </c>
      <c r="CC460">
        <v>31990.85</v>
      </c>
      <c r="CD460">
        <v>32649.599999999999</v>
      </c>
      <c r="CE460">
        <v>35912.120000000003</v>
      </c>
      <c r="CF460">
        <v>36394.06</v>
      </c>
      <c r="CG460">
        <v>0.98513079999999997</v>
      </c>
      <c r="CH460">
        <v>0.98518309999999998</v>
      </c>
      <c r="CI460">
        <v>0.97982369999999996</v>
      </c>
      <c r="CJ460">
        <v>0.98675769999999996</v>
      </c>
      <c r="DF460">
        <v>28565.93</v>
      </c>
      <c r="DG460">
        <v>94648.05</v>
      </c>
      <c r="DH460">
        <v>19843.36</v>
      </c>
      <c r="DI460">
        <v>86694.22</v>
      </c>
      <c r="DJ460">
        <v>0.30181219999999997</v>
      </c>
      <c r="DK460">
        <v>0.22888900000000001</v>
      </c>
      <c r="DL460">
        <v>0.94240290000000004</v>
      </c>
      <c r="DM460">
        <v>3.0439999999999998E-3</v>
      </c>
      <c r="DN460">
        <v>73518.662890000007</v>
      </c>
      <c r="DO460">
        <v>93648.384619999997</v>
      </c>
      <c r="DP460">
        <v>0.78505000000000003</v>
      </c>
    </row>
    <row r="461" spans="1:120" x14ac:dyDescent="0.25">
      <c r="A461">
        <v>2009</v>
      </c>
      <c r="B461" s="1" t="s">
        <v>124</v>
      </c>
      <c r="C461" s="1" t="s">
        <v>125</v>
      </c>
      <c r="D461">
        <v>1</v>
      </c>
      <c r="E461" s="1" t="s">
        <v>126</v>
      </c>
      <c r="F461" s="1" t="s">
        <v>127</v>
      </c>
      <c r="G461">
        <v>4.6649999999999997E-2</v>
      </c>
      <c r="H461">
        <v>5.0854999999999997E-2</v>
      </c>
      <c r="I461">
        <v>329.74419999999998</v>
      </c>
      <c r="J461">
        <v>522.16989999999998</v>
      </c>
      <c r="K461">
        <v>826.88739999999996</v>
      </c>
      <c r="L461">
        <v>1309.4259999999999</v>
      </c>
      <c r="M461">
        <v>3.9710350000000001</v>
      </c>
      <c r="N461">
        <v>5525.0029999999997</v>
      </c>
      <c r="O461">
        <v>5738.884</v>
      </c>
      <c r="P461">
        <v>5961.0439999999999</v>
      </c>
      <c r="Q461">
        <v>6191.8050000000003</v>
      </c>
      <c r="R461">
        <v>1.1206879999999999</v>
      </c>
      <c r="S461">
        <v>3440.674</v>
      </c>
      <c r="T461">
        <v>2932.5770000000002</v>
      </c>
      <c r="U461">
        <v>2499.5120000000002</v>
      </c>
      <c r="V461">
        <v>2130.3989999999999</v>
      </c>
      <c r="W461">
        <v>0.61918079999999998</v>
      </c>
      <c r="X461">
        <v>8554.009</v>
      </c>
      <c r="Y461">
        <v>8297.3289999999997</v>
      </c>
      <c r="Z461">
        <v>8048.3530000000001</v>
      </c>
      <c r="AA461">
        <v>7806.8440000000001</v>
      </c>
      <c r="AB461">
        <v>0.9126533</v>
      </c>
      <c r="AC461">
        <v>-0.14050000000000001</v>
      </c>
      <c r="AD461">
        <v>7975.7349999999997</v>
      </c>
      <c r="AE461">
        <v>8107.6480000000001</v>
      </c>
      <c r="AF461">
        <v>8241.7420000000002</v>
      </c>
      <c r="AG461">
        <v>8378.0560000000005</v>
      </c>
      <c r="AH461">
        <v>1.050443</v>
      </c>
      <c r="BM461">
        <v>6.9501730000000004</v>
      </c>
      <c r="BN461">
        <v>6.7222379999999999</v>
      </c>
      <c r="BO461">
        <v>6.5017779999999998</v>
      </c>
      <c r="BP461">
        <v>6.2885479999999996</v>
      </c>
      <c r="BQ461">
        <v>0.90480439999999995</v>
      </c>
      <c r="BR461">
        <v>129951</v>
      </c>
      <c r="BS461">
        <v>56254</v>
      </c>
      <c r="BT461">
        <v>66431</v>
      </c>
      <c r="BU461">
        <v>21870</v>
      </c>
      <c r="BV461">
        <v>0.4328862</v>
      </c>
      <c r="BW461">
        <v>0.3292138</v>
      </c>
      <c r="BX461">
        <v>0.76050870000000004</v>
      </c>
      <c r="BY461">
        <v>22035.38</v>
      </c>
      <c r="BZ461">
        <v>25695.88</v>
      </c>
      <c r="CA461">
        <v>25991.02</v>
      </c>
      <c r="CB461">
        <v>29985.119999999999</v>
      </c>
      <c r="CC461">
        <v>29918.12</v>
      </c>
      <c r="CD461">
        <v>35029.339999999997</v>
      </c>
      <c r="CE461">
        <v>33775.82</v>
      </c>
      <c r="CF461">
        <v>39450.769999999997</v>
      </c>
      <c r="CG461">
        <v>0.85754529999999995</v>
      </c>
      <c r="CH461">
        <v>0.86679740000000005</v>
      </c>
      <c r="CI461">
        <v>0.85408740000000005</v>
      </c>
      <c r="CJ461">
        <v>0.856151</v>
      </c>
      <c r="DF461">
        <v>22574.18</v>
      </c>
      <c r="DG461">
        <v>95765.18</v>
      </c>
      <c r="DH461">
        <v>16604.29</v>
      </c>
      <c r="DI461">
        <v>85306.95</v>
      </c>
      <c r="DJ461">
        <v>0.2357243</v>
      </c>
      <c r="DK461">
        <v>0.1946417</v>
      </c>
      <c r="DL461">
        <v>0.8715773</v>
      </c>
      <c r="DM461">
        <v>0</v>
      </c>
      <c r="DN461">
        <v>64991.417549999998</v>
      </c>
      <c r="DO461">
        <v>99873.160220000005</v>
      </c>
      <c r="DP461">
        <v>0.65073959999999997</v>
      </c>
    </row>
    <row r="462" spans="1:120" x14ac:dyDescent="0.25">
      <c r="A462">
        <v>2009</v>
      </c>
      <c r="B462" s="1" t="s">
        <v>128</v>
      </c>
      <c r="C462" s="1" t="s">
        <v>129</v>
      </c>
      <c r="D462">
        <v>2</v>
      </c>
      <c r="E462" s="1" t="s">
        <v>130</v>
      </c>
      <c r="F462" s="1" t="s">
        <v>131</v>
      </c>
      <c r="G462">
        <v>4.8695000000000002E-2</v>
      </c>
      <c r="H462">
        <v>7.3497999999999994E-2</v>
      </c>
      <c r="I462">
        <v>628.351</v>
      </c>
      <c r="J462">
        <v>1569.12</v>
      </c>
      <c r="K462">
        <v>3918.413</v>
      </c>
      <c r="L462">
        <v>9785.0750000000007</v>
      </c>
      <c r="M462">
        <v>15.57263</v>
      </c>
      <c r="N462">
        <v>7352.9989999999998</v>
      </c>
      <c r="O462">
        <v>10933.71</v>
      </c>
      <c r="P462">
        <v>16258.13</v>
      </c>
      <c r="Q462">
        <v>24175.39</v>
      </c>
      <c r="R462">
        <v>3.2878270000000001</v>
      </c>
      <c r="S462">
        <v>4336.9430000000002</v>
      </c>
      <c r="T462">
        <v>2484.8150000000001</v>
      </c>
      <c r="U462">
        <v>1423.653</v>
      </c>
      <c r="V462">
        <v>815.67010000000005</v>
      </c>
      <c r="W462">
        <v>0.18807489999999999</v>
      </c>
      <c r="X462">
        <v>9067.393</v>
      </c>
      <c r="Y462">
        <v>12062.27</v>
      </c>
      <c r="Z462">
        <v>16046.33</v>
      </c>
      <c r="AA462">
        <v>21346.3</v>
      </c>
      <c r="AB462">
        <v>2.3541820000000002</v>
      </c>
      <c r="AC462">
        <v>0.55679999999999996</v>
      </c>
      <c r="AD462">
        <v>9917.0370000000003</v>
      </c>
      <c r="AE462">
        <v>13268.62</v>
      </c>
      <c r="AF462">
        <v>17752.900000000001</v>
      </c>
      <c r="AG462">
        <v>23752.71</v>
      </c>
      <c r="AH462">
        <v>2.3951419999999999</v>
      </c>
      <c r="BM462">
        <v>5.8381990000000004</v>
      </c>
      <c r="BN462">
        <v>6.3390050000000002</v>
      </c>
      <c r="BO462">
        <v>6.8827720000000001</v>
      </c>
      <c r="BP462">
        <v>7.4731829999999997</v>
      </c>
      <c r="BQ462">
        <v>1.280049</v>
      </c>
      <c r="BR462">
        <v>19266</v>
      </c>
      <c r="BS462">
        <v>6478</v>
      </c>
      <c r="BT462">
        <v>6850</v>
      </c>
      <c r="BU462">
        <v>2032</v>
      </c>
      <c r="BV462">
        <v>0.33623999999999998</v>
      </c>
      <c r="BW462">
        <v>0.29664230000000003</v>
      </c>
      <c r="BX462">
        <v>0.88223390000000002</v>
      </c>
      <c r="BY462">
        <v>24067.81</v>
      </c>
      <c r="BZ462">
        <v>28086.959999999999</v>
      </c>
      <c r="CA462">
        <v>27948.57</v>
      </c>
      <c r="CB462">
        <v>32472.77</v>
      </c>
      <c r="CC462">
        <v>32597.19</v>
      </c>
      <c r="CD462">
        <v>37832.31</v>
      </c>
      <c r="CE462">
        <v>36044.050000000003</v>
      </c>
      <c r="CF462">
        <v>42378.95</v>
      </c>
      <c r="CG462">
        <v>0.85690359999999999</v>
      </c>
      <c r="CH462">
        <v>0.86067709999999997</v>
      </c>
      <c r="CI462">
        <v>0.86162300000000003</v>
      </c>
      <c r="CJ462">
        <v>0.85051790000000005</v>
      </c>
      <c r="DF462">
        <v>28883.43</v>
      </c>
      <c r="DG462">
        <v>113636.6</v>
      </c>
      <c r="DH462">
        <v>19948.59</v>
      </c>
      <c r="DI462">
        <v>102261</v>
      </c>
      <c r="DJ462">
        <v>0.2541735</v>
      </c>
      <c r="DK462">
        <v>0.19507530000000001</v>
      </c>
      <c r="DL462">
        <v>0.89876889999999998</v>
      </c>
      <c r="DM462">
        <v>3.7095999999999997E-2</v>
      </c>
      <c r="DN462">
        <v>86312.825549999994</v>
      </c>
      <c r="DO462">
        <v>92384.421050000004</v>
      </c>
      <c r="DP462">
        <v>0.93427899999999997</v>
      </c>
    </row>
    <row r="463" spans="1:120" x14ac:dyDescent="0.25">
      <c r="A463">
        <v>2009</v>
      </c>
      <c r="B463" s="1" t="s">
        <v>132</v>
      </c>
      <c r="C463" s="1" t="s">
        <v>133</v>
      </c>
      <c r="D463">
        <v>4</v>
      </c>
      <c r="E463" s="1" t="s">
        <v>130</v>
      </c>
      <c r="F463" s="1" t="s">
        <v>134</v>
      </c>
      <c r="G463">
        <v>3.7295000000000002E-2</v>
      </c>
      <c r="H463">
        <v>4.2888000000000003E-2</v>
      </c>
      <c r="I463">
        <v>215.94800000000001</v>
      </c>
      <c r="J463">
        <v>410.21640000000002</v>
      </c>
      <c r="K463">
        <v>779.24990000000003</v>
      </c>
      <c r="L463">
        <v>1480.268</v>
      </c>
      <c r="M463">
        <v>6.8547440000000002</v>
      </c>
      <c r="N463">
        <v>3131.7939999999999</v>
      </c>
      <c r="O463">
        <v>3522.8389999999999</v>
      </c>
      <c r="P463">
        <v>3962.71</v>
      </c>
      <c r="Q463">
        <v>4457.5050000000001</v>
      </c>
      <c r="R463">
        <v>1.4233070000000001</v>
      </c>
      <c r="S463">
        <v>4231.7240000000002</v>
      </c>
      <c r="T463">
        <v>3427.9879999999998</v>
      </c>
      <c r="U463">
        <v>2776.9079999999999</v>
      </c>
      <c r="V463">
        <v>2249.4879999999998</v>
      </c>
      <c r="W463">
        <v>0.53157719999999997</v>
      </c>
      <c r="X463">
        <v>7419.183</v>
      </c>
      <c r="Y463">
        <v>7161.7929999999997</v>
      </c>
      <c r="Z463">
        <v>6913.3329999999996</v>
      </c>
      <c r="AA463">
        <v>6673.4930000000004</v>
      </c>
      <c r="AB463">
        <v>0.89949159999999995</v>
      </c>
      <c r="AC463">
        <v>-2.41E-2</v>
      </c>
      <c r="AD463">
        <v>5844.165</v>
      </c>
      <c r="AE463">
        <v>6355.9660000000003</v>
      </c>
      <c r="AF463">
        <v>6912.5870000000004</v>
      </c>
      <c r="AG463">
        <v>7517.9549999999999</v>
      </c>
      <c r="AH463">
        <v>1.2864040000000001</v>
      </c>
      <c r="BM463">
        <v>5.4917759999999998</v>
      </c>
      <c r="BN463">
        <v>5.540997</v>
      </c>
      <c r="BO463">
        <v>5.5906580000000003</v>
      </c>
      <c r="BP463">
        <v>5.640765</v>
      </c>
      <c r="BQ463">
        <v>1.0271300000000001</v>
      </c>
      <c r="BR463">
        <v>207053</v>
      </c>
      <c r="BS463">
        <v>67306</v>
      </c>
      <c r="BT463">
        <v>98323</v>
      </c>
      <c r="BU463">
        <v>23022</v>
      </c>
      <c r="BV463">
        <v>0.32506649999999998</v>
      </c>
      <c r="BW463">
        <v>0.23414660000000001</v>
      </c>
      <c r="BX463">
        <v>0.72030369999999999</v>
      </c>
      <c r="BY463">
        <v>22692.12</v>
      </c>
      <c r="BZ463">
        <v>29805.63</v>
      </c>
      <c r="CA463">
        <v>25901.200000000001</v>
      </c>
      <c r="CB463">
        <v>33948.36</v>
      </c>
      <c r="CC463">
        <v>29331.56</v>
      </c>
      <c r="CD463">
        <v>38441.480000000003</v>
      </c>
      <c r="CE463">
        <v>32398.22</v>
      </c>
      <c r="CF463">
        <v>42386.9</v>
      </c>
      <c r="CG463">
        <v>0.76133680000000004</v>
      </c>
      <c r="CH463">
        <v>0.7629589</v>
      </c>
      <c r="CI463">
        <v>0.76301850000000004</v>
      </c>
      <c r="CJ463">
        <v>0.76434519999999995</v>
      </c>
      <c r="DF463">
        <v>25534.39</v>
      </c>
      <c r="DG463">
        <v>103082.4</v>
      </c>
      <c r="DH463">
        <v>19447.34</v>
      </c>
      <c r="DI463">
        <v>92820.19</v>
      </c>
      <c r="DJ463">
        <v>0.2477086</v>
      </c>
      <c r="DK463">
        <v>0.20951629999999999</v>
      </c>
      <c r="DL463">
        <v>0.91365359999999995</v>
      </c>
      <c r="DM463">
        <v>9.5861000000000002E-2</v>
      </c>
      <c r="DN463">
        <v>73733.428889999996</v>
      </c>
      <c r="DO463">
        <v>105746.0289</v>
      </c>
      <c r="DP463">
        <v>0.69726900000000003</v>
      </c>
    </row>
    <row r="464" spans="1:120" x14ac:dyDescent="0.25">
      <c r="A464">
        <v>2009</v>
      </c>
      <c r="B464" s="1" t="s">
        <v>135</v>
      </c>
      <c r="C464" s="1" t="s">
        <v>136</v>
      </c>
      <c r="D464">
        <v>5</v>
      </c>
      <c r="E464" s="1" t="s">
        <v>126</v>
      </c>
      <c r="F464" s="1" t="s">
        <v>137</v>
      </c>
      <c r="G464">
        <v>4.8948999999999999E-2</v>
      </c>
      <c r="H464">
        <v>5.2603999999999998E-2</v>
      </c>
      <c r="I464">
        <v>379.20429999999999</v>
      </c>
      <c r="J464">
        <v>570.67049999999995</v>
      </c>
      <c r="K464">
        <v>858.81119999999999</v>
      </c>
      <c r="L464">
        <v>1292.4390000000001</v>
      </c>
      <c r="M464">
        <v>3.4082910000000002</v>
      </c>
      <c r="N464">
        <v>7198.8950000000004</v>
      </c>
      <c r="O464">
        <v>7378.5060000000003</v>
      </c>
      <c r="P464">
        <v>7562.598</v>
      </c>
      <c r="Q464">
        <v>7751.2820000000002</v>
      </c>
      <c r="R464">
        <v>1.076732</v>
      </c>
      <c r="S464">
        <v>1399.0540000000001</v>
      </c>
      <c r="T464">
        <v>1290.654</v>
      </c>
      <c r="U464">
        <v>1190.653</v>
      </c>
      <c r="V464">
        <v>1098.4000000000001</v>
      </c>
      <c r="W464">
        <v>0.78510210000000002</v>
      </c>
      <c r="X464">
        <v>7557.5609999999997</v>
      </c>
      <c r="Y464">
        <v>7781.7139999999999</v>
      </c>
      <c r="Z464">
        <v>8012.5150000000003</v>
      </c>
      <c r="AA464">
        <v>8250.1620000000003</v>
      </c>
      <c r="AB464">
        <v>1.0916440000000001</v>
      </c>
      <c r="AC464">
        <v>0.28210000000000002</v>
      </c>
      <c r="AD464">
        <v>6457.027</v>
      </c>
      <c r="AE464">
        <v>7056.9669999999996</v>
      </c>
      <c r="AF464">
        <v>7712.6490000000003</v>
      </c>
      <c r="AG464">
        <v>8429.2530000000006</v>
      </c>
      <c r="AH464">
        <v>1.305439</v>
      </c>
      <c r="BM464">
        <v>6.5533400000000004</v>
      </c>
      <c r="BN464">
        <v>6.9671690000000002</v>
      </c>
      <c r="BO464">
        <v>7.4071300000000004</v>
      </c>
      <c r="BP464">
        <v>7.8748740000000002</v>
      </c>
      <c r="BQ464">
        <v>1.2016579999999999</v>
      </c>
      <c r="BR464">
        <v>81737</v>
      </c>
      <c r="BS464">
        <v>41480</v>
      </c>
      <c r="BT464">
        <v>44748</v>
      </c>
      <c r="BU464">
        <v>21835</v>
      </c>
      <c r="BV464">
        <v>0.50748130000000002</v>
      </c>
      <c r="BW464">
        <v>0.48795480000000002</v>
      </c>
      <c r="BX464">
        <v>0.96152260000000001</v>
      </c>
      <c r="BY464">
        <v>22693</v>
      </c>
      <c r="BZ464">
        <v>26574.27</v>
      </c>
      <c r="CA464">
        <v>25953.08</v>
      </c>
      <c r="CB464">
        <v>30391.62</v>
      </c>
      <c r="CC464">
        <v>29842.53</v>
      </c>
      <c r="CD464">
        <v>34629.919999999998</v>
      </c>
      <c r="CE464">
        <v>33083.769999999997</v>
      </c>
      <c r="CF464">
        <v>38359.67</v>
      </c>
      <c r="CG464">
        <v>0.85394639999999999</v>
      </c>
      <c r="CH464">
        <v>0.85395520000000003</v>
      </c>
      <c r="CI464">
        <v>0.86175570000000001</v>
      </c>
      <c r="CJ464">
        <v>0.86246219999999996</v>
      </c>
      <c r="DF464">
        <v>23939.23</v>
      </c>
      <c r="DG464">
        <v>88483.87</v>
      </c>
      <c r="DH464">
        <v>17643.490000000002</v>
      </c>
      <c r="DI464">
        <v>77589.72</v>
      </c>
      <c r="DJ464">
        <v>0.27054909999999999</v>
      </c>
      <c r="DK464">
        <v>0.22739470000000001</v>
      </c>
      <c r="DL464">
        <v>0.89851499999999995</v>
      </c>
      <c r="DM464">
        <v>1.4592000000000001E-2</v>
      </c>
      <c r="DN464">
        <v>58789.027009999998</v>
      </c>
      <c r="DO464">
        <v>88374.624039999995</v>
      </c>
      <c r="DP464">
        <v>0.66522519999999996</v>
      </c>
    </row>
    <row r="465" spans="1:120" x14ac:dyDescent="0.25">
      <c r="A465">
        <v>2009</v>
      </c>
      <c r="B465" s="1" t="s">
        <v>138</v>
      </c>
      <c r="C465" s="1" t="s">
        <v>139</v>
      </c>
      <c r="D465">
        <v>6</v>
      </c>
      <c r="E465" s="1" t="s">
        <v>130</v>
      </c>
      <c r="F465" s="1" t="s">
        <v>131</v>
      </c>
      <c r="G465">
        <v>3.6072E-2</v>
      </c>
      <c r="H465">
        <v>4.4551E-2</v>
      </c>
      <c r="I465">
        <v>556.024</v>
      </c>
      <c r="J465">
        <v>835.82590000000005</v>
      </c>
      <c r="K465">
        <v>1256.4290000000001</v>
      </c>
      <c r="L465">
        <v>1888.6890000000001</v>
      </c>
      <c r="M465">
        <v>3.3967749999999999</v>
      </c>
      <c r="N465">
        <v>3798.9949999999999</v>
      </c>
      <c r="O465">
        <v>5111.6970000000001</v>
      </c>
      <c r="P465">
        <v>6877.9880000000003</v>
      </c>
      <c r="Q465">
        <v>9254.6029999999992</v>
      </c>
      <c r="R465">
        <v>2.4360659999999998</v>
      </c>
      <c r="S465">
        <v>4343.5169999999998</v>
      </c>
      <c r="T465">
        <v>2975.64</v>
      </c>
      <c r="U465">
        <v>2038.54</v>
      </c>
      <c r="V465">
        <v>1396.5550000000001</v>
      </c>
      <c r="W465">
        <v>0.32152629999999999</v>
      </c>
      <c r="X465">
        <v>7792.02</v>
      </c>
      <c r="Y465">
        <v>8027.2920000000004</v>
      </c>
      <c r="Z465">
        <v>8269.6679999999997</v>
      </c>
      <c r="AA465">
        <v>8519.3619999999992</v>
      </c>
      <c r="AB465">
        <v>1.0933440000000001</v>
      </c>
      <c r="AC465">
        <v>4.0300000000000002E-2</v>
      </c>
      <c r="AD465">
        <v>6695.116</v>
      </c>
      <c r="AE465">
        <v>7256.3450000000003</v>
      </c>
      <c r="AF465">
        <v>7864.62</v>
      </c>
      <c r="AG465">
        <v>8523.884</v>
      </c>
      <c r="AH465">
        <v>1.2731490000000001</v>
      </c>
      <c r="BM465">
        <v>4.6387450000000001</v>
      </c>
      <c r="BN465">
        <v>4.7187910000000004</v>
      </c>
      <c r="BO465">
        <v>4.8002190000000002</v>
      </c>
      <c r="BP465">
        <v>4.883051</v>
      </c>
      <c r="BQ465">
        <v>1.0526660000000001</v>
      </c>
      <c r="BR465">
        <v>1126463</v>
      </c>
      <c r="BS465">
        <v>556260</v>
      </c>
      <c r="BT465">
        <v>481169</v>
      </c>
      <c r="BU465">
        <v>198453</v>
      </c>
      <c r="BV465">
        <v>0.49381120000000001</v>
      </c>
      <c r="BW465">
        <v>0.41243930000000001</v>
      </c>
      <c r="BX465">
        <v>0.83521659999999998</v>
      </c>
      <c r="BY465">
        <v>30305.47</v>
      </c>
      <c r="BZ465">
        <v>33937.01</v>
      </c>
      <c r="CA465">
        <v>34846.42</v>
      </c>
      <c r="CB465">
        <v>39375.589999999997</v>
      </c>
      <c r="CC465">
        <v>40436</v>
      </c>
      <c r="CD465">
        <v>45563.03</v>
      </c>
      <c r="CE465">
        <v>45477.65</v>
      </c>
      <c r="CF465">
        <v>51008.12</v>
      </c>
      <c r="CG465">
        <v>0.8929918</v>
      </c>
      <c r="CH465">
        <v>0.88497510000000001</v>
      </c>
      <c r="CI465">
        <v>0.88747379999999998</v>
      </c>
      <c r="CJ465">
        <v>0.89157660000000005</v>
      </c>
      <c r="DF465">
        <v>27326.95</v>
      </c>
      <c r="DG465">
        <v>115934.8</v>
      </c>
      <c r="DH465">
        <v>20386.150000000001</v>
      </c>
      <c r="DI465">
        <v>102882.7</v>
      </c>
      <c r="DJ465">
        <v>0.23570959999999999</v>
      </c>
      <c r="DK465">
        <v>0.19814950000000001</v>
      </c>
      <c r="DL465">
        <v>0.8955109</v>
      </c>
      <c r="DM465">
        <v>4.5638999999999999E-2</v>
      </c>
      <c r="DN465">
        <v>82242.719440000001</v>
      </c>
      <c r="DO465">
        <v>138754.55549999999</v>
      </c>
      <c r="DP465">
        <v>0.59272089999999999</v>
      </c>
    </row>
    <row r="466" spans="1:120" x14ac:dyDescent="0.25">
      <c r="A466">
        <v>2009</v>
      </c>
      <c r="B466" s="1" t="s">
        <v>140</v>
      </c>
      <c r="C466" s="1" t="s">
        <v>141</v>
      </c>
      <c r="D466">
        <v>8</v>
      </c>
      <c r="E466" s="1" t="s">
        <v>130</v>
      </c>
      <c r="F466" s="1" t="s">
        <v>134</v>
      </c>
      <c r="G466">
        <v>3.3035000000000002E-2</v>
      </c>
      <c r="H466">
        <v>4.1321999999999998E-2</v>
      </c>
      <c r="I466">
        <v>217.2045</v>
      </c>
      <c r="J466">
        <v>413.07589999999999</v>
      </c>
      <c r="K466">
        <v>785.58079999999995</v>
      </c>
      <c r="L466">
        <v>1494.0050000000001</v>
      </c>
      <c r="M466">
        <v>6.8783300000000001</v>
      </c>
      <c r="N466">
        <v>4270.0829999999996</v>
      </c>
      <c r="O466">
        <v>4667.2359999999999</v>
      </c>
      <c r="P466">
        <v>5101.3280000000004</v>
      </c>
      <c r="Q466">
        <v>5575.7939999999999</v>
      </c>
      <c r="R466">
        <v>1.3057810000000001</v>
      </c>
      <c r="S466">
        <v>4023.819</v>
      </c>
      <c r="T466">
        <v>3551.5970000000002</v>
      </c>
      <c r="U466">
        <v>3134.7939999999999</v>
      </c>
      <c r="V466">
        <v>2766.9050000000002</v>
      </c>
      <c r="W466">
        <v>0.68763169999999996</v>
      </c>
      <c r="X466">
        <v>8376.4570000000003</v>
      </c>
      <c r="Y466">
        <v>8346.9940000000006</v>
      </c>
      <c r="Z466">
        <v>8317.6350000000002</v>
      </c>
      <c r="AA466">
        <v>8288.3799999999992</v>
      </c>
      <c r="AB466">
        <v>0.98948510000000001</v>
      </c>
      <c r="AC466">
        <v>8.1799999999999998E-2</v>
      </c>
      <c r="AD466">
        <v>7264.5810000000001</v>
      </c>
      <c r="AE466">
        <v>7539.7160000000003</v>
      </c>
      <c r="AF466">
        <v>7825.2730000000001</v>
      </c>
      <c r="AG466">
        <v>8121.6450000000004</v>
      </c>
      <c r="AH466">
        <v>1.1179790000000001</v>
      </c>
      <c r="BM466">
        <v>5.8627919999999998</v>
      </c>
      <c r="BN466">
        <v>6.0228270000000004</v>
      </c>
      <c r="BO466">
        <v>6.1872309999999997</v>
      </c>
      <c r="BP466">
        <v>6.356122</v>
      </c>
      <c r="BQ466">
        <v>1.0841460000000001</v>
      </c>
      <c r="BR466">
        <v>148266</v>
      </c>
      <c r="BS466">
        <v>74511</v>
      </c>
      <c r="BT466">
        <v>55263</v>
      </c>
      <c r="BU466">
        <v>21801</v>
      </c>
      <c r="BV466">
        <v>0.50254949999999998</v>
      </c>
      <c r="BW466">
        <v>0.3944954</v>
      </c>
      <c r="BX466">
        <v>0.78498820000000002</v>
      </c>
      <c r="BY466">
        <v>19828.82</v>
      </c>
      <c r="BZ466">
        <v>27393.16</v>
      </c>
      <c r="CA466">
        <v>23108.3</v>
      </c>
      <c r="CB466">
        <v>31846.32</v>
      </c>
      <c r="CC466">
        <v>26624.55</v>
      </c>
      <c r="CD466">
        <v>36576.199999999997</v>
      </c>
      <c r="CE466">
        <v>29601.86</v>
      </c>
      <c r="CF466">
        <v>40844.839999999997</v>
      </c>
      <c r="CG466">
        <v>0.72386019999999995</v>
      </c>
      <c r="CH466">
        <v>0.72561920000000002</v>
      </c>
      <c r="CI466">
        <v>0.72792020000000002</v>
      </c>
      <c r="CJ466">
        <v>0.72473920000000003</v>
      </c>
      <c r="DF466">
        <v>25495.32</v>
      </c>
      <c r="DG466">
        <v>115625.2</v>
      </c>
      <c r="DH466">
        <v>18484.02</v>
      </c>
      <c r="DI466">
        <v>106347.9</v>
      </c>
      <c r="DJ466">
        <v>0.22049959999999999</v>
      </c>
      <c r="DK466">
        <v>0.17380709999999999</v>
      </c>
      <c r="DL466">
        <v>0.9007096</v>
      </c>
      <c r="DM466">
        <v>7.5171000000000002E-2</v>
      </c>
      <c r="DN466">
        <v>90414.045400000003</v>
      </c>
      <c r="DO466">
        <v>120037.51489999999</v>
      </c>
      <c r="DP466">
        <v>0.75321490000000002</v>
      </c>
    </row>
    <row r="467" spans="1:120" x14ac:dyDescent="0.25">
      <c r="A467">
        <v>2009</v>
      </c>
      <c r="B467" s="1" t="s">
        <v>142</v>
      </c>
      <c r="C467" s="1" t="s">
        <v>143</v>
      </c>
      <c r="D467">
        <v>9</v>
      </c>
      <c r="E467" s="1" t="s">
        <v>144</v>
      </c>
      <c r="F467" s="1" t="s">
        <v>145</v>
      </c>
      <c r="G467">
        <v>3.6126999999999999E-2</v>
      </c>
      <c r="H467">
        <v>4.0069E-2</v>
      </c>
      <c r="I467">
        <v>222.97810000000001</v>
      </c>
      <c r="J467">
        <v>517.98940000000005</v>
      </c>
      <c r="K467">
        <v>1203.3150000000001</v>
      </c>
      <c r="L467">
        <v>2795.3620000000001</v>
      </c>
      <c r="M467">
        <v>12.536490000000001</v>
      </c>
      <c r="N467">
        <v>3231.78</v>
      </c>
      <c r="O467">
        <v>5949.6139999999996</v>
      </c>
      <c r="P467">
        <v>10953.07</v>
      </c>
      <c r="Q467">
        <v>20164.29</v>
      </c>
      <c r="R467">
        <v>6.239376</v>
      </c>
      <c r="S467">
        <v>10621.76</v>
      </c>
      <c r="T467">
        <v>7070.06</v>
      </c>
      <c r="U467">
        <v>4705.9759999999997</v>
      </c>
      <c r="V467">
        <v>3132.393</v>
      </c>
      <c r="W467">
        <v>0.29490339999999998</v>
      </c>
      <c r="X467">
        <v>13590.79</v>
      </c>
      <c r="Y467">
        <v>14319.67</v>
      </c>
      <c r="Z467">
        <v>15087.66</v>
      </c>
      <c r="AA467">
        <v>15896.83</v>
      </c>
      <c r="AB467">
        <v>1.1696770000000001</v>
      </c>
      <c r="AC467">
        <v>0.25990000000000002</v>
      </c>
      <c r="AD467">
        <v>12110.17</v>
      </c>
      <c r="AE467">
        <v>12708.27</v>
      </c>
      <c r="AF467">
        <v>13335.91</v>
      </c>
      <c r="AG467">
        <v>13994.55</v>
      </c>
      <c r="AH467">
        <v>1.1556029999999999</v>
      </c>
      <c r="BM467">
        <v>8.2223419999999994</v>
      </c>
      <c r="BN467">
        <v>8.3435199999999998</v>
      </c>
      <c r="BO467">
        <v>8.4664819999999992</v>
      </c>
      <c r="BP467">
        <v>8.5912570000000006</v>
      </c>
      <c r="BQ467">
        <v>1.044867</v>
      </c>
      <c r="BR467">
        <v>90343</v>
      </c>
      <c r="BS467">
        <v>54982</v>
      </c>
      <c r="BT467">
        <v>24605</v>
      </c>
      <c r="BU467">
        <v>12393</v>
      </c>
      <c r="BV467">
        <v>0.60859169999999996</v>
      </c>
      <c r="BW467">
        <v>0.50367810000000002</v>
      </c>
      <c r="BX467">
        <v>0.82761260000000003</v>
      </c>
      <c r="BY467">
        <v>27782.94</v>
      </c>
      <c r="BZ467">
        <v>33103.78</v>
      </c>
      <c r="CA467">
        <v>32229.87</v>
      </c>
      <c r="CB467">
        <v>38705.230000000003</v>
      </c>
      <c r="CC467">
        <v>37762.589999999997</v>
      </c>
      <c r="CD467">
        <v>44902.39</v>
      </c>
      <c r="CE467">
        <v>42539.63</v>
      </c>
      <c r="CF467">
        <v>50353.55</v>
      </c>
      <c r="CG467">
        <v>0.83926789999999996</v>
      </c>
      <c r="CH467">
        <v>0.83270069999999996</v>
      </c>
      <c r="CI467">
        <v>0.84099290000000004</v>
      </c>
      <c r="CJ467">
        <v>0.84481870000000003</v>
      </c>
      <c r="DF467">
        <v>24234.52</v>
      </c>
      <c r="DG467">
        <v>147808.1</v>
      </c>
      <c r="DH467">
        <v>17661.099999999999</v>
      </c>
      <c r="DI467">
        <v>138003.70000000001</v>
      </c>
      <c r="DJ467">
        <v>0.1639593</v>
      </c>
      <c r="DK467">
        <v>0.12797559999999999</v>
      </c>
      <c r="DL467">
        <v>0.88026230000000005</v>
      </c>
      <c r="DM467">
        <v>8.0739999999999996E-3</v>
      </c>
      <c r="DN467">
        <v>122960.9221</v>
      </c>
      <c r="DO467">
        <v>186440.94699999999</v>
      </c>
      <c r="DP467">
        <v>0.65951669999999996</v>
      </c>
    </row>
    <row r="468" spans="1:120" x14ac:dyDescent="0.25">
      <c r="A468">
        <v>2009</v>
      </c>
      <c r="B468" s="1" t="s">
        <v>146</v>
      </c>
      <c r="C468" s="1" t="s">
        <v>147</v>
      </c>
      <c r="D468">
        <v>10</v>
      </c>
      <c r="E468" s="1" t="s">
        <v>126</v>
      </c>
      <c r="F468" s="1" t="s">
        <v>148</v>
      </c>
      <c r="G468">
        <v>2.9848E-2</v>
      </c>
      <c r="H468">
        <v>4.7109999999999999E-2</v>
      </c>
      <c r="I468">
        <v>398.38200000000001</v>
      </c>
      <c r="J468">
        <v>699.09159999999997</v>
      </c>
      <c r="K468">
        <v>1226.7850000000001</v>
      </c>
      <c r="L468">
        <v>2152.7950000000001</v>
      </c>
      <c r="M468">
        <v>5.4038440000000003</v>
      </c>
      <c r="N468">
        <v>8597.0889999999999</v>
      </c>
      <c r="O468">
        <v>9258.0360000000001</v>
      </c>
      <c r="P468">
        <v>9969.7980000000007</v>
      </c>
      <c r="Q468">
        <v>10736.28</v>
      </c>
      <c r="R468">
        <v>1.248828</v>
      </c>
      <c r="S468">
        <v>4154.5600000000004</v>
      </c>
      <c r="T468">
        <v>3653.9349999999999</v>
      </c>
      <c r="U468">
        <v>3213.636</v>
      </c>
      <c r="V468">
        <v>2826.3919999999998</v>
      </c>
      <c r="W468">
        <v>0.68031070000000005</v>
      </c>
      <c r="X468">
        <v>11036.67</v>
      </c>
      <c r="Y468">
        <v>11745.21</v>
      </c>
      <c r="Z468">
        <v>12499.23</v>
      </c>
      <c r="AA468">
        <v>13301.66</v>
      </c>
      <c r="AB468">
        <v>1.2052240000000001</v>
      </c>
      <c r="AC468">
        <v>-5.2600000000000001E-2</v>
      </c>
      <c r="AD468">
        <v>9404.6440000000002</v>
      </c>
      <c r="AE468">
        <v>10372.94</v>
      </c>
      <c r="AF468">
        <v>11440.93</v>
      </c>
      <c r="AG468">
        <v>12618.87</v>
      </c>
      <c r="AH468">
        <v>1.341771</v>
      </c>
      <c r="BM468">
        <v>6.2526910000000004</v>
      </c>
      <c r="BN468">
        <v>6.5141349999999996</v>
      </c>
      <c r="BO468">
        <v>6.7865099999999998</v>
      </c>
      <c r="BP468">
        <v>7.0702749999999996</v>
      </c>
      <c r="BQ468">
        <v>1.130757</v>
      </c>
      <c r="BR468">
        <v>22808</v>
      </c>
      <c r="BS468">
        <v>11544</v>
      </c>
      <c r="BT468">
        <v>8651</v>
      </c>
      <c r="BU468">
        <v>3709</v>
      </c>
      <c r="BV468">
        <v>0.50613819999999998</v>
      </c>
      <c r="BW468">
        <v>0.42873660000000002</v>
      </c>
      <c r="BX468">
        <v>0.84707410000000005</v>
      </c>
      <c r="BY468">
        <v>28036.82</v>
      </c>
      <c r="BZ468">
        <v>30735.4</v>
      </c>
      <c r="CA468">
        <v>32067.16</v>
      </c>
      <c r="CB468">
        <v>35718.06</v>
      </c>
      <c r="CC468">
        <v>36648.49</v>
      </c>
      <c r="CD468">
        <v>41177.96</v>
      </c>
      <c r="CE468">
        <v>41135.42</v>
      </c>
      <c r="CF468">
        <v>46124.85</v>
      </c>
      <c r="CG468">
        <v>0.91219989999999995</v>
      </c>
      <c r="CH468">
        <v>0.89778550000000001</v>
      </c>
      <c r="CI468">
        <v>0.89000250000000003</v>
      </c>
      <c r="CJ468">
        <v>0.89182779999999995</v>
      </c>
      <c r="DF468">
        <v>26523.360000000001</v>
      </c>
      <c r="DG468">
        <v>93861.25</v>
      </c>
      <c r="DH468">
        <v>18902.89</v>
      </c>
      <c r="DI468">
        <v>85241.85</v>
      </c>
      <c r="DJ468">
        <v>0.28258060000000002</v>
      </c>
      <c r="DK468">
        <v>0.22175600000000001</v>
      </c>
      <c r="DL468">
        <v>0.82885339999999996</v>
      </c>
      <c r="DM468">
        <v>6.9582000000000005E-2</v>
      </c>
      <c r="DN468">
        <v>71411.828640000007</v>
      </c>
      <c r="DO468">
        <v>120460.3645</v>
      </c>
      <c r="DP468">
        <v>0.59282429999999997</v>
      </c>
    </row>
    <row r="469" spans="1:120" x14ac:dyDescent="0.25">
      <c r="A469">
        <v>2009</v>
      </c>
      <c r="B469" s="1" t="s">
        <v>149</v>
      </c>
      <c r="C469" s="1" t="s">
        <v>150</v>
      </c>
      <c r="D469">
        <v>11</v>
      </c>
      <c r="E469" s="1" t="s">
        <v>126</v>
      </c>
      <c r="F469" s="1" t="s">
        <v>148</v>
      </c>
      <c r="I469">
        <v>474.86340000000001</v>
      </c>
      <c r="J469">
        <v>751.97500000000002</v>
      </c>
      <c r="K469">
        <v>1190.798</v>
      </c>
      <c r="L469">
        <v>1885.7</v>
      </c>
      <c r="M469">
        <v>3.9710350000000001</v>
      </c>
      <c r="N469">
        <v>5183.348</v>
      </c>
      <c r="O469">
        <v>5384.0029999999997</v>
      </c>
      <c r="P469">
        <v>5592.4260000000004</v>
      </c>
      <c r="Q469">
        <v>5808.9170000000004</v>
      </c>
      <c r="R469">
        <v>1.1206879999999999</v>
      </c>
      <c r="S469">
        <v>17142.39</v>
      </c>
      <c r="T469">
        <v>14610.9</v>
      </c>
      <c r="U469">
        <v>12453.25</v>
      </c>
      <c r="V469">
        <v>10614.23</v>
      </c>
      <c r="W469">
        <v>0.61918039999999996</v>
      </c>
      <c r="X469">
        <v>14704.01</v>
      </c>
      <c r="Y469">
        <v>14262.79</v>
      </c>
      <c r="Z469">
        <v>13834.8</v>
      </c>
      <c r="AA469">
        <v>13419.67</v>
      </c>
      <c r="AB469">
        <v>0.9126533</v>
      </c>
      <c r="AD469">
        <v>13078.71</v>
      </c>
      <c r="AE469">
        <v>13295.02</v>
      </c>
      <c r="AF469">
        <v>13514.91</v>
      </c>
      <c r="AG469">
        <v>13738.44</v>
      </c>
      <c r="AH469">
        <v>1.0504439999999999</v>
      </c>
      <c r="BM469">
        <v>9.0106450000000002</v>
      </c>
      <c r="BN469">
        <v>8.7151340000000008</v>
      </c>
      <c r="BO469">
        <v>8.429316</v>
      </c>
      <c r="BP469">
        <v>8.1528700000000001</v>
      </c>
      <c r="BQ469">
        <v>0.90480430000000001</v>
      </c>
      <c r="BR469">
        <v>15399</v>
      </c>
      <c r="BS469">
        <v>8568</v>
      </c>
      <c r="BT469">
        <v>6881</v>
      </c>
      <c r="BU469">
        <v>3638</v>
      </c>
      <c r="BV469">
        <v>0.5563998</v>
      </c>
      <c r="BW469">
        <v>0.52870220000000001</v>
      </c>
      <c r="BX469">
        <v>0.95021999999999995</v>
      </c>
      <c r="BY469">
        <v>22702.74</v>
      </c>
      <c r="BZ469">
        <v>32970.39</v>
      </c>
      <c r="CA469">
        <v>27923.09</v>
      </c>
      <c r="CB469">
        <v>41262.43</v>
      </c>
      <c r="CC469">
        <v>36513.97</v>
      </c>
      <c r="CD469">
        <v>51403.57</v>
      </c>
      <c r="CE469">
        <v>42424.4</v>
      </c>
      <c r="CF469">
        <v>60777.07</v>
      </c>
      <c r="CG469">
        <v>0.68857959999999996</v>
      </c>
      <c r="CH469">
        <v>0.67671939999999997</v>
      </c>
      <c r="CI469">
        <v>0.71033930000000001</v>
      </c>
      <c r="CJ469">
        <v>0.69803300000000001</v>
      </c>
      <c r="DF469">
        <v>18230.599999999999</v>
      </c>
      <c r="DG469">
        <v>105512.5</v>
      </c>
      <c r="DH469">
        <v>13002.59</v>
      </c>
      <c r="DI469">
        <v>93577.98</v>
      </c>
      <c r="DJ469">
        <v>0.1727815</v>
      </c>
      <c r="DK469">
        <v>0.13894919999999999</v>
      </c>
      <c r="DL469">
        <v>0.80518860000000003</v>
      </c>
      <c r="DM469">
        <v>0.35387000000000002</v>
      </c>
      <c r="DN469">
        <v>59104.556839999997</v>
      </c>
      <c r="DO469">
        <v>171954.1802</v>
      </c>
      <c r="DP469">
        <v>0.34372269999999999</v>
      </c>
    </row>
    <row r="470" spans="1:120" x14ac:dyDescent="0.25">
      <c r="A470">
        <v>2009</v>
      </c>
      <c r="B470" s="1" t="s">
        <v>151</v>
      </c>
      <c r="C470" s="1" t="s">
        <v>152</v>
      </c>
      <c r="D470">
        <v>12</v>
      </c>
      <c r="E470" s="1" t="s">
        <v>126</v>
      </c>
      <c r="F470" s="1" t="s">
        <v>148</v>
      </c>
      <c r="G470">
        <v>3.8734999999999999E-2</v>
      </c>
      <c r="H470">
        <v>4.1161000000000003E-2</v>
      </c>
      <c r="I470">
        <v>439.65170000000001</v>
      </c>
      <c r="J470">
        <v>670.47389999999996</v>
      </c>
      <c r="K470">
        <v>1022.48</v>
      </c>
      <c r="L470">
        <v>1559.2940000000001</v>
      </c>
      <c r="M470">
        <v>3.5466570000000002</v>
      </c>
      <c r="N470">
        <v>2781.6709999999998</v>
      </c>
      <c r="O470">
        <v>3225.5520000000001</v>
      </c>
      <c r="P470">
        <v>3740.2660000000001</v>
      </c>
      <c r="Q470">
        <v>4337.1139999999996</v>
      </c>
      <c r="R470">
        <v>1.5591759999999999</v>
      </c>
      <c r="S470">
        <v>5372.7070000000003</v>
      </c>
      <c r="T470">
        <v>4710.7049999999999</v>
      </c>
      <c r="U470">
        <v>4130.2730000000001</v>
      </c>
      <c r="V470">
        <v>3621.3589999999999</v>
      </c>
      <c r="W470">
        <v>0.67402870000000004</v>
      </c>
      <c r="X470">
        <v>8342.7060000000001</v>
      </c>
      <c r="Y470">
        <v>8261.76</v>
      </c>
      <c r="Z470">
        <v>8181.5990000000002</v>
      </c>
      <c r="AA470">
        <v>8102.2139999999999</v>
      </c>
      <c r="AB470">
        <v>0.97117339999999996</v>
      </c>
      <c r="AC470">
        <v>-0.31269999999999998</v>
      </c>
      <c r="AD470">
        <v>7221.5540000000001</v>
      </c>
      <c r="AE470">
        <v>7593.16</v>
      </c>
      <c r="AF470">
        <v>7983.8879999999999</v>
      </c>
      <c r="AG470">
        <v>8394.723</v>
      </c>
      <c r="AH470">
        <v>1.1624540000000001</v>
      </c>
      <c r="BM470">
        <v>7.35616</v>
      </c>
      <c r="BN470">
        <v>7.2781029999999998</v>
      </c>
      <c r="BO470">
        <v>7.2008760000000001</v>
      </c>
      <c r="BP470">
        <v>7.1244670000000001</v>
      </c>
      <c r="BQ470">
        <v>0.96850369999999997</v>
      </c>
      <c r="BR470">
        <v>461785</v>
      </c>
      <c r="BS470">
        <v>227542</v>
      </c>
      <c r="BT470">
        <v>216888</v>
      </c>
      <c r="BU470">
        <v>84915</v>
      </c>
      <c r="BV470">
        <v>0.49274440000000003</v>
      </c>
      <c r="BW470">
        <v>0.39151540000000001</v>
      </c>
      <c r="BX470">
        <v>0.79456079999999996</v>
      </c>
      <c r="BY470">
        <v>25330.85</v>
      </c>
      <c r="BZ470">
        <v>28334.799999999999</v>
      </c>
      <c r="CA470">
        <v>28788.57</v>
      </c>
      <c r="CB470">
        <v>32177.61</v>
      </c>
      <c r="CC470">
        <v>32628.7</v>
      </c>
      <c r="CD470">
        <v>36396.07</v>
      </c>
      <c r="CE470">
        <v>35994.199999999997</v>
      </c>
      <c r="CF470">
        <v>40048.82</v>
      </c>
      <c r="CG470">
        <v>0.89398370000000005</v>
      </c>
      <c r="CH470">
        <v>0.89467699999999994</v>
      </c>
      <c r="CI470">
        <v>0.8964898</v>
      </c>
      <c r="CJ470">
        <v>0.8987581</v>
      </c>
      <c r="DF470">
        <v>24647.47</v>
      </c>
      <c r="DG470">
        <v>99031.34</v>
      </c>
      <c r="DH470">
        <v>18665.439999999999</v>
      </c>
      <c r="DI470">
        <v>88183.33</v>
      </c>
      <c r="DJ470">
        <v>0.24888550000000001</v>
      </c>
      <c r="DK470">
        <v>0.2116663</v>
      </c>
      <c r="DL470">
        <v>0.86540260000000002</v>
      </c>
      <c r="DM470">
        <v>4.4706999999999997E-2</v>
      </c>
      <c r="DN470">
        <v>70909.487940000006</v>
      </c>
      <c r="DO470">
        <v>122321.40949999999</v>
      </c>
      <c r="DP470">
        <v>0.57969809999999999</v>
      </c>
    </row>
    <row r="471" spans="1:120" x14ac:dyDescent="0.25">
      <c r="A471">
        <v>2009</v>
      </c>
      <c r="B471" s="1" t="s">
        <v>153</v>
      </c>
      <c r="C471" s="1" t="s">
        <v>154</v>
      </c>
      <c r="D471">
        <v>13</v>
      </c>
      <c r="E471" s="1" t="s">
        <v>126</v>
      </c>
      <c r="F471" s="1" t="s">
        <v>148</v>
      </c>
      <c r="G471">
        <v>4.5858000000000003E-2</v>
      </c>
      <c r="H471">
        <v>5.6856999999999998E-2</v>
      </c>
      <c r="I471">
        <v>390.85570000000001</v>
      </c>
      <c r="J471">
        <v>591.22479999999996</v>
      </c>
      <c r="K471">
        <v>894.31129999999996</v>
      </c>
      <c r="L471">
        <v>1352.7729999999999</v>
      </c>
      <c r="M471">
        <v>3.4610539999999999</v>
      </c>
      <c r="N471">
        <v>4954.7809999999999</v>
      </c>
      <c r="O471">
        <v>5063.7449999999999</v>
      </c>
      <c r="P471">
        <v>5175.1049999999996</v>
      </c>
      <c r="Q471">
        <v>5288.9139999999998</v>
      </c>
      <c r="R471">
        <v>1.0674360000000001</v>
      </c>
      <c r="S471">
        <v>3836.3240000000001</v>
      </c>
      <c r="T471">
        <v>3735.8820000000001</v>
      </c>
      <c r="U471">
        <v>3638.069</v>
      </c>
      <c r="V471">
        <v>3542.817</v>
      </c>
      <c r="W471">
        <v>0.92349270000000006</v>
      </c>
      <c r="X471">
        <v>8301.9240000000009</v>
      </c>
      <c r="Y471">
        <v>8501.6849999999995</v>
      </c>
      <c r="Z471">
        <v>8706.2530000000006</v>
      </c>
      <c r="AA471">
        <v>8915.7440000000006</v>
      </c>
      <c r="AB471">
        <v>1.0739369999999999</v>
      </c>
      <c r="AC471">
        <v>0.41320000000000001</v>
      </c>
      <c r="AD471">
        <v>7335.6660000000002</v>
      </c>
      <c r="AE471">
        <v>7910.4430000000002</v>
      </c>
      <c r="AF471">
        <v>8530.2559999999994</v>
      </c>
      <c r="AG471">
        <v>9198.6329999999998</v>
      </c>
      <c r="AH471">
        <v>1.25396</v>
      </c>
      <c r="BM471">
        <v>7.3638760000000003</v>
      </c>
      <c r="BN471">
        <v>7.3587429999999996</v>
      </c>
      <c r="BO471">
        <v>7.3536140000000003</v>
      </c>
      <c r="BP471">
        <v>7.3484889999999998</v>
      </c>
      <c r="BQ471">
        <v>0.99791039999999998</v>
      </c>
      <c r="BR471">
        <v>292790</v>
      </c>
      <c r="BS471">
        <v>151038</v>
      </c>
      <c r="BT471">
        <v>135233</v>
      </c>
      <c r="BU471">
        <v>56466</v>
      </c>
      <c r="BV471">
        <v>0.51585780000000003</v>
      </c>
      <c r="BW471">
        <v>0.41754599999999997</v>
      </c>
      <c r="BX471">
        <v>0.80942080000000005</v>
      </c>
      <c r="BY471">
        <v>22307.99</v>
      </c>
      <c r="BZ471">
        <v>28356.73</v>
      </c>
      <c r="CA471">
        <v>25824.86</v>
      </c>
      <c r="CB471">
        <v>32925.160000000003</v>
      </c>
      <c r="CC471">
        <v>29823.88</v>
      </c>
      <c r="CD471">
        <v>37902.769999999997</v>
      </c>
      <c r="CE471">
        <v>33285.96</v>
      </c>
      <c r="CF471">
        <v>42345.49</v>
      </c>
      <c r="CG471">
        <v>0.78669109999999998</v>
      </c>
      <c r="CH471">
        <v>0.7843502</v>
      </c>
      <c r="CI471">
        <v>0.78685240000000001</v>
      </c>
      <c r="CJ471">
        <v>0.78605689999999995</v>
      </c>
      <c r="DF471">
        <v>24119.37</v>
      </c>
      <c r="DG471">
        <v>102091.5</v>
      </c>
      <c r="DH471">
        <v>17865.599999999999</v>
      </c>
      <c r="DI471">
        <v>90909.46</v>
      </c>
      <c r="DJ471">
        <v>0.2362523</v>
      </c>
      <c r="DK471">
        <v>0.1965208</v>
      </c>
      <c r="DL471">
        <v>0.88065329999999997</v>
      </c>
      <c r="DM471">
        <v>2.0414000000000002E-2</v>
      </c>
      <c r="DN471">
        <v>71814.673190000001</v>
      </c>
      <c r="DO471">
        <v>126273.3386</v>
      </c>
      <c r="DP471">
        <v>0.56872400000000001</v>
      </c>
    </row>
    <row r="472" spans="1:120" x14ac:dyDescent="0.25">
      <c r="A472">
        <v>2009</v>
      </c>
      <c r="B472" s="1" t="s">
        <v>155</v>
      </c>
      <c r="C472" s="1" t="s">
        <v>156</v>
      </c>
      <c r="D472">
        <v>15</v>
      </c>
      <c r="E472" s="1" t="s">
        <v>130</v>
      </c>
      <c r="F472" s="1" t="s">
        <v>131</v>
      </c>
      <c r="G472">
        <v>3.5755000000000002E-2</v>
      </c>
      <c r="H472">
        <v>4.2188999999999997E-2</v>
      </c>
      <c r="I472">
        <v>1266.5170000000001</v>
      </c>
      <c r="J472">
        <v>2005.605</v>
      </c>
      <c r="K472">
        <v>3175.9989999999998</v>
      </c>
      <c r="L472">
        <v>5029.3810000000003</v>
      </c>
      <c r="M472">
        <v>3.971034</v>
      </c>
      <c r="N472">
        <v>12981.06</v>
      </c>
      <c r="O472">
        <v>13483.58</v>
      </c>
      <c r="P472">
        <v>14005.55</v>
      </c>
      <c r="Q472">
        <v>14547.71</v>
      </c>
      <c r="R472">
        <v>1.120687</v>
      </c>
      <c r="S472">
        <v>514.47349999999994</v>
      </c>
      <c r="T472">
        <v>438.4991</v>
      </c>
      <c r="U472">
        <v>373.74419999999998</v>
      </c>
      <c r="V472">
        <v>318.55200000000002</v>
      </c>
      <c r="W472">
        <v>0.61918059999999997</v>
      </c>
      <c r="X472">
        <v>12140.48</v>
      </c>
      <c r="Y472">
        <v>11776.19</v>
      </c>
      <c r="Z472">
        <v>11422.81</v>
      </c>
      <c r="AA472">
        <v>11080.05</v>
      </c>
      <c r="AB472">
        <v>0.9126533</v>
      </c>
      <c r="AD472">
        <v>11178.12</v>
      </c>
      <c r="AE472">
        <v>11363</v>
      </c>
      <c r="AF472">
        <v>11550.94</v>
      </c>
      <c r="AG472">
        <v>11741.98</v>
      </c>
      <c r="AH472">
        <v>1.0504439999999999</v>
      </c>
      <c r="BM472">
        <v>6.6222899999999996</v>
      </c>
      <c r="BN472">
        <v>6.4051070000000001</v>
      </c>
      <c r="BO472">
        <v>6.1950479999999999</v>
      </c>
      <c r="BP472">
        <v>5.9918779999999998</v>
      </c>
      <c r="BQ472">
        <v>0.90480450000000001</v>
      </c>
      <c r="BR472">
        <v>36906</v>
      </c>
      <c r="BS472">
        <v>21266</v>
      </c>
      <c r="BT472">
        <v>10461</v>
      </c>
      <c r="BU472">
        <v>5664</v>
      </c>
      <c r="BV472">
        <v>0.57622070000000003</v>
      </c>
      <c r="BW472">
        <v>0.54143969999999997</v>
      </c>
      <c r="BX472">
        <v>0.93963940000000001</v>
      </c>
      <c r="BY472">
        <v>24203.82</v>
      </c>
      <c r="BZ472">
        <v>26475.89</v>
      </c>
      <c r="CA472">
        <v>27204.66</v>
      </c>
      <c r="CB472">
        <v>30153.73</v>
      </c>
      <c r="CC472">
        <v>31130.62</v>
      </c>
      <c r="CD472">
        <v>34279.919999999998</v>
      </c>
      <c r="CE472">
        <v>34252.379999999997</v>
      </c>
      <c r="CF472">
        <v>37870.17</v>
      </c>
      <c r="CG472">
        <v>0.91418339999999998</v>
      </c>
      <c r="CH472">
        <v>0.90219859999999996</v>
      </c>
      <c r="CI472">
        <v>0.90812990000000005</v>
      </c>
      <c r="CJ472">
        <v>0.90446870000000001</v>
      </c>
      <c r="DF472">
        <v>26766.09</v>
      </c>
      <c r="DG472">
        <v>102915.4</v>
      </c>
      <c r="DH472">
        <v>19727.63</v>
      </c>
      <c r="DI472">
        <v>95187.06</v>
      </c>
      <c r="DJ472">
        <v>0.26007849999999999</v>
      </c>
      <c r="DK472">
        <v>0.20725109999999999</v>
      </c>
      <c r="DL472">
        <v>0.75822440000000002</v>
      </c>
      <c r="DM472">
        <v>4.0846E-2</v>
      </c>
      <c r="DN472">
        <v>79987.718930000003</v>
      </c>
      <c r="DO472">
        <v>135344.96040000001</v>
      </c>
      <c r="DP472">
        <v>0.5909915</v>
      </c>
    </row>
    <row r="473" spans="1:120" x14ac:dyDescent="0.25">
      <c r="A473">
        <v>2009</v>
      </c>
      <c r="B473" s="1" t="s">
        <v>157</v>
      </c>
      <c r="C473" s="1" t="s">
        <v>158</v>
      </c>
      <c r="D473">
        <v>16</v>
      </c>
      <c r="E473" s="1" t="s">
        <v>130</v>
      </c>
      <c r="F473" s="1" t="s">
        <v>134</v>
      </c>
      <c r="G473">
        <v>3.7469000000000002E-2</v>
      </c>
      <c r="H473">
        <v>4.1555000000000002E-2</v>
      </c>
      <c r="I473">
        <v>245.95930000000001</v>
      </c>
      <c r="J473">
        <v>482.16489999999999</v>
      </c>
      <c r="K473">
        <v>945.20929999999998</v>
      </c>
      <c r="L473">
        <v>1852.9359999999999</v>
      </c>
      <c r="M473">
        <v>7.5335049999999999</v>
      </c>
      <c r="N473">
        <v>5093.8900000000003</v>
      </c>
      <c r="O473">
        <v>5484.3770000000004</v>
      </c>
      <c r="P473">
        <v>5904.7979999999998</v>
      </c>
      <c r="Q473">
        <v>6357.4489999999996</v>
      </c>
      <c r="R473">
        <v>1.248054</v>
      </c>
      <c r="S473">
        <v>2243.5439999999999</v>
      </c>
      <c r="T473">
        <v>1608.4639999999999</v>
      </c>
      <c r="U473">
        <v>1153.1559999999999</v>
      </c>
      <c r="V473">
        <v>826.73239999999998</v>
      </c>
      <c r="W473">
        <v>0.36849389999999999</v>
      </c>
      <c r="X473">
        <v>6878.4340000000002</v>
      </c>
      <c r="Y473">
        <v>6778.4459999999999</v>
      </c>
      <c r="Z473">
        <v>6679.9089999999997</v>
      </c>
      <c r="AA473">
        <v>6582.8050000000003</v>
      </c>
      <c r="AB473">
        <v>0.95702089999999995</v>
      </c>
      <c r="AC473">
        <v>-4.2500000000000003E-2</v>
      </c>
      <c r="AD473">
        <v>5855.9629999999997</v>
      </c>
      <c r="AE473">
        <v>6268.1880000000001</v>
      </c>
      <c r="AF473">
        <v>6709.4309999999996</v>
      </c>
      <c r="AG473">
        <v>7181.7349999999997</v>
      </c>
      <c r="AH473">
        <v>1.226397</v>
      </c>
      <c r="BM473">
        <v>5.202191</v>
      </c>
      <c r="BN473">
        <v>5.4196970000000002</v>
      </c>
      <c r="BO473">
        <v>5.6462979999999998</v>
      </c>
      <c r="BP473">
        <v>5.8823730000000003</v>
      </c>
      <c r="BQ473">
        <v>1.130749</v>
      </c>
      <c r="BR473">
        <v>46297</v>
      </c>
      <c r="BS473">
        <v>14096</v>
      </c>
      <c r="BT473">
        <v>23005</v>
      </c>
      <c r="BU473">
        <v>6066</v>
      </c>
      <c r="BV473">
        <v>0.30446899999999999</v>
      </c>
      <c r="BW473">
        <v>0.26368180000000002</v>
      </c>
      <c r="BX473">
        <v>0.86603839999999999</v>
      </c>
      <c r="BY473">
        <v>19595.66</v>
      </c>
      <c r="BZ473">
        <v>23848.78</v>
      </c>
      <c r="CA473">
        <v>22717.06</v>
      </c>
      <c r="CB473">
        <v>27258.55</v>
      </c>
      <c r="CC473">
        <v>25616.82</v>
      </c>
      <c r="CD473">
        <v>30897.75</v>
      </c>
      <c r="CE473">
        <v>28547.46</v>
      </c>
      <c r="CF473">
        <v>34199.83</v>
      </c>
      <c r="CG473">
        <v>0.82166320000000004</v>
      </c>
      <c r="CH473">
        <v>0.83339229999999997</v>
      </c>
      <c r="CI473">
        <v>0.82908380000000004</v>
      </c>
      <c r="CJ473">
        <v>0.8347251</v>
      </c>
      <c r="DF473">
        <v>28631.53</v>
      </c>
      <c r="DG473">
        <v>95321.7</v>
      </c>
      <c r="DH473">
        <v>21341.5</v>
      </c>
      <c r="DI473">
        <v>84218.33</v>
      </c>
      <c r="DJ473">
        <v>0.30036740000000001</v>
      </c>
      <c r="DK473">
        <v>0.25340689999999999</v>
      </c>
      <c r="DL473">
        <v>0.89395780000000002</v>
      </c>
      <c r="DM473">
        <v>4.3289000000000001E-2</v>
      </c>
      <c r="DN473">
        <v>68795.480720000007</v>
      </c>
      <c r="DO473">
        <v>72965.657590000003</v>
      </c>
      <c r="DP473">
        <v>0.9428474</v>
      </c>
    </row>
    <row r="474" spans="1:120" x14ac:dyDescent="0.25">
      <c r="A474">
        <v>2009</v>
      </c>
      <c r="B474" s="1" t="s">
        <v>159</v>
      </c>
      <c r="C474" s="1" t="s">
        <v>160</v>
      </c>
      <c r="D474">
        <v>17</v>
      </c>
      <c r="E474" s="1" t="s">
        <v>161</v>
      </c>
      <c r="F474" s="1" t="s">
        <v>162</v>
      </c>
      <c r="G474">
        <v>3.8429999999999999E-2</v>
      </c>
      <c r="H474">
        <v>4.7204999999999997E-2</v>
      </c>
      <c r="I474">
        <v>362.09800000000001</v>
      </c>
      <c r="J474">
        <v>704.06449999999995</v>
      </c>
      <c r="K474">
        <v>1368.9849999999999</v>
      </c>
      <c r="L474">
        <v>2661.8589999999999</v>
      </c>
      <c r="M474">
        <v>7.3512120000000003</v>
      </c>
      <c r="N474">
        <v>2596.904</v>
      </c>
      <c r="O474">
        <v>3317.6080000000002</v>
      </c>
      <c r="P474">
        <v>4238.3249999999998</v>
      </c>
      <c r="Q474">
        <v>5414.5630000000001</v>
      </c>
      <c r="R474">
        <v>2.0850070000000001</v>
      </c>
      <c r="S474">
        <v>7920.8440000000001</v>
      </c>
      <c r="T474">
        <v>5738.0720000000001</v>
      </c>
      <c r="U474">
        <v>4156.8130000000001</v>
      </c>
      <c r="V474">
        <v>3011.3069999999998</v>
      </c>
      <c r="W474">
        <v>0.38017499999999999</v>
      </c>
      <c r="X474">
        <v>10827.83</v>
      </c>
      <c r="Y474">
        <v>9719.7870000000003</v>
      </c>
      <c r="Z474">
        <v>8725.1360000000004</v>
      </c>
      <c r="AA474">
        <v>7832.2690000000002</v>
      </c>
      <c r="AB474">
        <v>0.72334620000000005</v>
      </c>
      <c r="AC474">
        <v>-0.39650000000000002</v>
      </c>
      <c r="AD474">
        <v>8716.9560000000001</v>
      </c>
      <c r="AE474">
        <v>8822.0679999999993</v>
      </c>
      <c r="AF474">
        <v>8928.4490000000005</v>
      </c>
      <c r="AG474">
        <v>9036.1129999999994</v>
      </c>
      <c r="AH474">
        <v>1.036613</v>
      </c>
      <c r="BM474">
        <v>6.7180169999999997</v>
      </c>
      <c r="BN474">
        <v>6.3647790000000004</v>
      </c>
      <c r="BO474">
        <v>6.0301140000000002</v>
      </c>
      <c r="BP474">
        <v>5.7130460000000003</v>
      </c>
      <c r="BQ474">
        <v>0.85040660000000001</v>
      </c>
      <c r="BR474">
        <v>356426</v>
      </c>
      <c r="BS474">
        <v>199178</v>
      </c>
      <c r="BT474">
        <v>140892</v>
      </c>
      <c r="BU474">
        <v>68984</v>
      </c>
      <c r="BV474">
        <v>0.55882010000000004</v>
      </c>
      <c r="BW474">
        <v>0.48962319999999998</v>
      </c>
      <c r="BX474">
        <v>0.87617330000000004</v>
      </c>
      <c r="BY474">
        <v>25735.89</v>
      </c>
      <c r="BZ474">
        <v>30728.85</v>
      </c>
      <c r="CA474">
        <v>29611.82</v>
      </c>
      <c r="CB474">
        <v>35461.94</v>
      </c>
      <c r="CC474">
        <v>34204.57</v>
      </c>
      <c r="CD474">
        <v>40747.15</v>
      </c>
      <c r="CE474">
        <v>38032.870000000003</v>
      </c>
      <c r="CF474">
        <v>45362.14</v>
      </c>
      <c r="CG474">
        <v>0.83751540000000002</v>
      </c>
      <c r="CH474">
        <v>0.83503099999999997</v>
      </c>
      <c r="CI474">
        <v>0.83943480000000004</v>
      </c>
      <c r="CJ474">
        <v>0.83842749999999999</v>
      </c>
      <c r="DF474">
        <v>25548.79</v>
      </c>
      <c r="DG474">
        <v>115192.9</v>
      </c>
      <c r="DH474">
        <v>18421.919999999998</v>
      </c>
      <c r="DI474">
        <v>103891.9</v>
      </c>
      <c r="DJ474">
        <v>0.2217915</v>
      </c>
      <c r="DK474">
        <v>0.17731820000000001</v>
      </c>
      <c r="DL474">
        <v>0.87417940000000005</v>
      </c>
      <c r="DM474">
        <v>1.4525E-2</v>
      </c>
      <c r="DN474">
        <v>86029.767380000005</v>
      </c>
      <c r="DO474">
        <v>128515.9072</v>
      </c>
      <c r="DP474">
        <v>0.66940949999999999</v>
      </c>
    </row>
    <row r="475" spans="1:120" x14ac:dyDescent="0.25">
      <c r="A475">
        <v>2009</v>
      </c>
      <c r="B475" s="1" t="s">
        <v>163</v>
      </c>
      <c r="C475" s="1" t="s">
        <v>164</v>
      </c>
      <c r="D475">
        <v>18</v>
      </c>
      <c r="E475" s="1" t="s">
        <v>161</v>
      </c>
      <c r="F475" s="1" t="s">
        <v>162</v>
      </c>
      <c r="G475">
        <v>3.7808000000000001E-2</v>
      </c>
      <c r="H475">
        <v>4.4884E-2</v>
      </c>
      <c r="I475">
        <v>590.94439999999997</v>
      </c>
      <c r="J475">
        <v>912.61940000000004</v>
      </c>
      <c r="K475">
        <v>1409.395</v>
      </c>
      <c r="L475">
        <v>2176.5859999999998</v>
      </c>
      <c r="M475">
        <v>3.683233</v>
      </c>
      <c r="N475">
        <v>4398.2529999999997</v>
      </c>
      <c r="O475">
        <v>5307.6310000000003</v>
      </c>
      <c r="P475">
        <v>6405.0320000000002</v>
      </c>
      <c r="Q475">
        <v>7729.3289999999997</v>
      </c>
      <c r="R475">
        <v>1.757363</v>
      </c>
      <c r="S475">
        <v>5509.5780000000004</v>
      </c>
      <c r="T475">
        <v>4879.7240000000002</v>
      </c>
      <c r="U475">
        <v>4321.8739999999998</v>
      </c>
      <c r="V475">
        <v>3827.797</v>
      </c>
      <c r="W475">
        <v>0.69475330000000002</v>
      </c>
      <c r="X475">
        <v>9586.4500000000007</v>
      </c>
      <c r="Y475">
        <v>9994.4419999999991</v>
      </c>
      <c r="Z475">
        <v>10419.799999999999</v>
      </c>
      <c r="AA475">
        <v>10863.26</v>
      </c>
      <c r="AB475">
        <v>1.133189</v>
      </c>
      <c r="AC475">
        <v>0.32079999999999997</v>
      </c>
      <c r="AD475">
        <v>6785.8890000000001</v>
      </c>
      <c r="AE475">
        <v>7783.55</v>
      </c>
      <c r="AF475">
        <v>8927.8870000000006</v>
      </c>
      <c r="AG475">
        <v>10240.459999999999</v>
      </c>
      <c r="AH475">
        <v>1.509082</v>
      </c>
      <c r="BM475">
        <v>5.1442810000000003</v>
      </c>
      <c r="BN475">
        <v>5.5749089999999999</v>
      </c>
      <c r="BO475">
        <v>6.0415840000000003</v>
      </c>
      <c r="BP475">
        <v>6.5473249999999998</v>
      </c>
      <c r="BQ475">
        <v>1.2727379999999999</v>
      </c>
      <c r="BR475">
        <v>183746</v>
      </c>
      <c r="BS475">
        <v>74333</v>
      </c>
      <c r="BT475">
        <v>83773</v>
      </c>
      <c r="BU475">
        <v>24299</v>
      </c>
      <c r="BV475">
        <v>0.40454210000000002</v>
      </c>
      <c r="BW475">
        <v>0.29005769999999997</v>
      </c>
      <c r="BX475">
        <v>0.71700229999999998</v>
      </c>
      <c r="BY475">
        <v>22936.22</v>
      </c>
      <c r="BZ475">
        <v>25757.29</v>
      </c>
      <c r="CA475">
        <v>26215.13</v>
      </c>
      <c r="CB475">
        <v>29637.17</v>
      </c>
      <c r="CC475">
        <v>30300.16</v>
      </c>
      <c r="CD475">
        <v>33938.769999999997</v>
      </c>
      <c r="CE475">
        <v>33547.019999999997</v>
      </c>
      <c r="CF475">
        <v>37591.26</v>
      </c>
      <c r="CG475">
        <v>0.89047509999999996</v>
      </c>
      <c r="CH475">
        <v>0.88453570000000004</v>
      </c>
      <c r="CI475">
        <v>0.8927891</v>
      </c>
      <c r="CJ475">
        <v>0.89241559999999998</v>
      </c>
      <c r="DF475">
        <v>24660.45</v>
      </c>
      <c r="DG475">
        <v>93978.41</v>
      </c>
      <c r="DH475">
        <v>17885.03</v>
      </c>
      <c r="DI475">
        <v>84863.48</v>
      </c>
      <c r="DJ475">
        <v>0.26240550000000001</v>
      </c>
      <c r="DK475">
        <v>0.21075060000000001</v>
      </c>
      <c r="DL475">
        <v>0.8683767</v>
      </c>
      <c r="DM475">
        <v>1.5716999999999998E-2</v>
      </c>
      <c r="DN475">
        <v>69473.893030000007</v>
      </c>
      <c r="DO475">
        <v>99890.691470000005</v>
      </c>
      <c r="DP475">
        <v>0.69549919999999998</v>
      </c>
    </row>
    <row r="476" spans="1:120" x14ac:dyDescent="0.25">
      <c r="A476">
        <v>2009</v>
      </c>
      <c r="B476" s="1" t="s">
        <v>165</v>
      </c>
      <c r="C476" s="1" t="s">
        <v>166</v>
      </c>
      <c r="D476">
        <v>19</v>
      </c>
      <c r="E476" s="1" t="s">
        <v>161</v>
      </c>
      <c r="F476" s="1" t="s">
        <v>167</v>
      </c>
      <c r="G476">
        <v>3.9669999999999997E-2</v>
      </c>
      <c r="H476">
        <v>4.8190999999999998E-2</v>
      </c>
      <c r="I476">
        <v>274.12029999999999</v>
      </c>
      <c r="J476">
        <v>524.32090000000005</v>
      </c>
      <c r="K476">
        <v>1002.89</v>
      </c>
      <c r="L476">
        <v>1918.268</v>
      </c>
      <c r="M476">
        <v>6.9979050000000003</v>
      </c>
      <c r="N476">
        <v>4425.7179999999998</v>
      </c>
      <c r="O476">
        <v>5157.9399999999996</v>
      </c>
      <c r="P476">
        <v>6011.3069999999998</v>
      </c>
      <c r="Q476">
        <v>7005.86</v>
      </c>
      <c r="R476">
        <v>1.5829880000000001</v>
      </c>
      <c r="S476">
        <v>5728.9189999999999</v>
      </c>
      <c r="T476">
        <v>4847.7809999999999</v>
      </c>
      <c r="U476">
        <v>4102.1670000000004</v>
      </c>
      <c r="V476">
        <v>3471.232</v>
      </c>
      <c r="W476">
        <v>0.60591399999999995</v>
      </c>
      <c r="X476">
        <v>9982.9979999999996</v>
      </c>
      <c r="Y476">
        <v>9896.4439999999995</v>
      </c>
      <c r="Z476">
        <v>9810.6419999999998</v>
      </c>
      <c r="AA476">
        <v>9725.5810000000001</v>
      </c>
      <c r="AB476">
        <v>0.97421440000000004</v>
      </c>
      <c r="AC476">
        <v>-2.9999999999999997E-4</v>
      </c>
      <c r="AD476">
        <v>7579.2539999999999</v>
      </c>
      <c r="AE476">
        <v>8244.9869999999992</v>
      </c>
      <c r="AF476">
        <v>8969.1980000000003</v>
      </c>
      <c r="AG476">
        <v>9757.02</v>
      </c>
      <c r="AH476">
        <v>1.2873319999999999</v>
      </c>
      <c r="BM476">
        <v>6.7019190000000002</v>
      </c>
      <c r="BN476">
        <v>6.985061</v>
      </c>
      <c r="BO476">
        <v>7.2801650000000002</v>
      </c>
      <c r="BP476">
        <v>7.5877369999999997</v>
      </c>
      <c r="BQ476">
        <v>1.132174</v>
      </c>
      <c r="BR476">
        <v>81239</v>
      </c>
      <c r="BS476">
        <v>38942</v>
      </c>
      <c r="BT476">
        <v>30913</v>
      </c>
      <c r="BU476">
        <v>11711</v>
      </c>
      <c r="BV476">
        <v>0.47935100000000003</v>
      </c>
      <c r="BW476">
        <v>0.37883739999999999</v>
      </c>
      <c r="BX476">
        <v>0.79031300000000004</v>
      </c>
      <c r="BY476">
        <v>21713.19</v>
      </c>
      <c r="BZ476">
        <v>25620.32</v>
      </c>
      <c r="CA476">
        <v>24596.16</v>
      </c>
      <c r="CB476">
        <v>29159.79</v>
      </c>
      <c r="CC476">
        <v>27792.35</v>
      </c>
      <c r="CD476">
        <v>32897.18</v>
      </c>
      <c r="CE476">
        <v>30562.82</v>
      </c>
      <c r="CF476">
        <v>36333.410000000003</v>
      </c>
      <c r="CG476">
        <v>0.84749859999999999</v>
      </c>
      <c r="CH476">
        <v>0.84349580000000002</v>
      </c>
      <c r="CI476">
        <v>0.84482460000000004</v>
      </c>
      <c r="CJ476">
        <v>0.8411767</v>
      </c>
      <c r="DF476">
        <v>26686.02</v>
      </c>
      <c r="DG476">
        <v>92697.73</v>
      </c>
      <c r="DH476">
        <v>19002.38</v>
      </c>
      <c r="DI476">
        <v>84597.9</v>
      </c>
      <c r="DJ476">
        <v>0.28788209999999997</v>
      </c>
      <c r="DK476">
        <v>0.22461990000000001</v>
      </c>
      <c r="DL476">
        <v>0.87598469999999995</v>
      </c>
      <c r="DM476">
        <v>1.356E-3</v>
      </c>
      <c r="DN476">
        <v>72848.871950000001</v>
      </c>
      <c r="DO476">
        <v>85766.502070000002</v>
      </c>
      <c r="DP476">
        <v>0.84938610000000003</v>
      </c>
    </row>
    <row r="477" spans="1:120" x14ac:dyDescent="0.25">
      <c r="A477">
        <v>2009</v>
      </c>
      <c r="B477" s="1" t="s">
        <v>168</v>
      </c>
      <c r="C477" s="1" t="s">
        <v>169</v>
      </c>
      <c r="D477">
        <v>20</v>
      </c>
      <c r="E477" s="1" t="s">
        <v>161</v>
      </c>
      <c r="F477" s="1" t="s">
        <v>167</v>
      </c>
      <c r="G477">
        <v>4.3527999999999997E-2</v>
      </c>
      <c r="H477">
        <v>4.9052999999999999E-2</v>
      </c>
      <c r="I477">
        <v>238.82409999999999</v>
      </c>
      <c r="J477">
        <v>466.7002</v>
      </c>
      <c r="K477">
        <v>912.00609999999995</v>
      </c>
      <c r="L477">
        <v>1782.204</v>
      </c>
      <c r="M477">
        <v>7.4624139999999999</v>
      </c>
      <c r="N477">
        <v>5740.8760000000002</v>
      </c>
      <c r="O477">
        <v>6781.2740000000003</v>
      </c>
      <c r="P477">
        <v>8010.2209999999995</v>
      </c>
      <c r="Q477">
        <v>9461.8860000000004</v>
      </c>
      <c r="R477">
        <v>1.6481600000000001</v>
      </c>
      <c r="S477">
        <v>4278.22</v>
      </c>
      <c r="T477">
        <v>3344.8609999999999</v>
      </c>
      <c r="U477">
        <v>2615.1280000000002</v>
      </c>
      <c r="V477">
        <v>2044.597</v>
      </c>
      <c r="W477">
        <v>0.47790850000000001</v>
      </c>
      <c r="X477">
        <v>9978.1530000000002</v>
      </c>
      <c r="Y477">
        <v>10079.42</v>
      </c>
      <c r="Z477">
        <v>10181.709999999999</v>
      </c>
      <c r="AA477">
        <v>10285.030000000001</v>
      </c>
      <c r="AB477">
        <v>1.0307550000000001</v>
      </c>
      <c r="AC477">
        <v>-3.09E-2</v>
      </c>
      <c r="AD477">
        <v>7949.223</v>
      </c>
      <c r="AE477">
        <v>8742.11</v>
      </c>
      <c r="AF477">
        <v>9614.0840000000007</v>
      </c>
      <c r="AG477">
        <v>10573.03</v>
      </c>
      <c r="AH477">
        <v>1.330071</v>
      </c>
      <c r="BM477">
        <v>6.9654720000000001</v>
      </c>
      <c r="BN477">
        <v>7.215687</v>
      </c>
      <c r="BO477">
        <v>7.4748900000000003</v>
      </c>
      <c r="BP477">
        <v>7.743404</v>
      </c>
      <c r="BQ477">
        <v>1.1116839999999999</v>
      </c>
      <c r="BR477">
        <v>82286</v>
      </c>
      <c r="BS477">
        <v>36866</v>
      </c>
      <c r="BT477">
        <v>32656</v>
      </c>
      <c r="BU477">
        <v>11379</v>
      </c>
      <c r="BV477">
        <v>0.4480228</v>
      </c>
      <c r="BW477">
        <v>0.3484505</v>
      </c>
      <c r="BX477">
        <v>0.77775179999999999</v>
      </c>
      <c r="BY477">
        <v>21081.51</v>
      </c>
      <c r="BZ477">
        <v>25610.44</v>
      </c>
      <c r="CA477">
        <v>23882.84</v>
      </c>
      <c r="CB477">
        <v>29141.69</v>
      </c>
      <c r="CC477">
        <v>27239.95</v>
      </c>
      <c r="CD477">
        <v>33007.61</v>
      </c>
      <c r="CE477">
        <v>29981.75</v>
      </c>
      <c r="CF477">
        <v>36371.11</v>
      </c>
      <c r="CG477">
        <v>0.82316080000000003</v>
      </c>
      <c r="CH477">
        <v>0.81954179999999999</v>
      </c>
      <c r="CI477">
        <v>0.82526270000000002</v>
      </c>
      <c r="CJ477">
        <v>0.82432879999999997</v>
      </c>
      <c r="DF477">
        <v>26269.37</v>
      </c>
      <c r="DG477">
        <v>99025.61</v>
      </c>
      <c r="DH477">
        <v>19314.46</v>
      </c>
      <c r="DI477">
        <v>89263.67</v>
      </c>
      <c r="DJ477">
        <v>0.26527849999999997</v>
      </c>
      <c r="DK477">
        <v>0.2163754</v>
      </c>
      <c r="DL477">
        <v>0.87890559999999995</v>
      </c>
      <c r="DM477">
        <v>9.2200000000000008E-3</v>
      </c>
      <c r="DN477">
        <v>74958.490909999993</v>
      </c>
      <c r="DO477">
        <v>98192.081709999999</v>
      </c>
      <c r="DP477">
        <v>0.76338629999999996</v>
      </c>
    </row>
    <row r="478" spans="1:120" x14ac:dyDescent="0.25">
      <c r="A478">
        <v>2009</v>
      </c>
      <c r="B478" s="1" t="s">
        <v>170</v>
      </c>
      <c r="C478" s="1" t="s">
        <v>171</v>
      </c>
      <c r="D478">
        <v>21</v>
      </c>
      <c r="E478" s="1" t="s">
        <v>126</v>
      </c>
      <c r="F478" s="1" t="s">
        <v>127</v>
      </c>
      <c r="G478">
        <v>4.0407999999999999E-2</v>
      </c>
      <c r="H478">
        <v>4.5419000000000001E-2</v>
      </c>
      <c r="I478">
        <v>455.01459999999997</v>
      </c>
      <c r="J478">
        <v>643.72040000000004</v>
      </c>
      <c r="K478">
        <v>910.68700000000001</v>
      </c>
      <c r="L478">
        <v>1288.3710000000001</v>
      </c>
      <c r="M478">
        <v>2.8314949999999999</v>
      </c>
      <c r="N478">
        <v>4651.5060000000003</v>
      </c>
      <c r="O478">
        <v>5230.0919999999996</v>
      </c>
      <c r="P478">
        <v>5880.6469999999999</v>
      </c>
      <c r="Q478">
        <v>6612.1220000000003</v>
      </c>
      <c r="R478">
        <v>1.4215009999999999</v>
      </c>
      <c r="S478">
        <v>4336.3509999999997</v>
      </c>
      <c r="T478">
        <v>3353.5880000000002</v>
      </c>
      <c r="U478">
        <v>2593.5520000000001</v>
      </c>
      <c r="V478">
        <v>2005.7660000000001</v>
      </c>
      <c r="W478">
        <v>0.46254699999999999</v>
      </c>
      <c r="X478">
        <v>7849.402</v>
      </c>
      <c r="Y478">
        <v>8051.424</v>
      </c>
      <c r="Z478">
        <v>8258.6460000000006</v>
      </c>
      <c r="AA478">
        <v>8471.2009999999991</v>
      </c>
      <c r="AB478">
        <v>1.079216</v>
      </c>
      <c r="AC478">
        <v>0.23039999999999999</v>
      </c>
      <c r="AD478">
        <v>6864.1350000000002</v>
      </c>
      <c r="AE478">
        <v>7407.2449999999999</v>
      </c>
      <c r="AF478">
        <v>7993.326</v>
      </c>
      <c r="AG478">
        <v>8625.7800000000007</v>
      </c>
      <c r="AH478">
        <v>1.256645</v>
      </c>
      <c r="BM478">
        <v>6.1015459999999999</v>
      </c>
      <c r="BN478">
        <v>6.279096</v>
      </c>
      <c r="BO478">
        <v>6.461811</v>
      </c>
      <c r="BP478">
        <v>6.6498439999999999</v>
      </c>
      <c r="BQ478">
        <v>1.0898620000000001</v>
      </c>
      <c r="BR478">
        <v>113482</v>
      </c>
      <c r="BS478">
        <v>50284</v>
      </c>
      <c r="BT478">
        <v>58883</v>
      </c>
      <c r="BU478">
        <v>23610</v>
      </c>
      <c r="BV478">
        <v>0.44310110000000003</v>
      </c>
      <c r="BW478">
        <v>0.4009646</v>
      </c>
      <c r="BX478">
        <v>0.90490550000000003</v>
      </c>
      <c r="BY478">
        <v>21791.71</v>
      </c>
      <c r="BZ478">
        <v>25156.01</v>
      </c>
      <c r="CA478">
        <v>25468.62</v>
      </c>
      <c r="CB478">
        <v>29316.400000000001</v>
      </c>
      <c r="CC478">
        <v>29523.3</v>
      </c>
      <c r="CD478">
        <v>33961.93</v>
      </c>
      <c r="CE478">
        <v>33322.06</v>
      </c>
      <c r="CF478">
        <v>38331.57</v>
      </c>
      <c r="CG478">
        <v>0.86626250000000005</v>
      </c>
      <c r="CH478">
        <v>0.86875000000000002</v>
      </c>
      <c r="CI478">
        <v>0.86930569999999996</v>
      </c>
      <c r="CJ478">
        <v>0.8693111</v>
      </c>
      <c r="DF478">
        <v>23196.5</v>
      </c>
      <c r="DG478">
        <v>90810.61</v>
      </c>
      <c r="DH478">
        <v>17112.330000000002</v>
      </c>
      <c r="DI478">
        <v>80587.990000000005</v>
      </c>
      <c r="DJ478">
        <v>0.2554382</v>
      </c>
      <c r="DK478">
        <v>0.21234339999999999</v>
      </c>
      <c r="DL478">
        <v>0.87441259999999998</v>
      </c>
      <c r="DM478">
        <v>0</v>
      </c>
      <c r="DN478">
        <v>62755.222690000002</v>
      </c>
      <c r="DO478">
        <v>111475.8514</v>
      </c>
      <c r="DP478">
        <v>0.56294909999999998</v>
      </c>
    </row>
    <row r="479" spans="1:120" x14ac:dyDescent="0.25">
      <c r="A479">
        <v>2009</v>
      </c>
      <c r="B479" s="1" t="s">
        <v>172</v>
      </c>
      <c r="C479" s="1" t="s">
        <v>173</v>
      </c>
      <c r="D479">
        <v>22</v>
      </c>
      <c r="E479" s="1" t="s">
        <v>126</v>
      </c>
      <c r="F479" s="1" t="s">
        <v>137</v>
      </c>
      <c r="G479">
        <v>3.8429999999999999E-2</v>
      </c>
      <c r="H479">
        <v>4.8606999999999997E-2</v>
      </c>
      <c r="I479">
        <v>684.58789999999999</v>
      </c>
      <c r="J479">
        <v>953.15449999999998</v>
      </c>
      <c r="K479">
        <v>1327.0809999999999</v>
      </c>
      <c r="L479">
        <v>1847.701</v>
      </c>
      <c r="M479">
        <v>2.6989969999999999</v>
      </c>
      <c r="N479">
        <v>5211.4359999999997</v>
      </c>
      <c r="O479">
        <v>5455.518</v>
      </c>
      <c r="P479">
        <v>5711.0320000000002</v>
      </c>
      <c r="Q479">
        <v>5978.5119999999997</v>
      </c>
      <c r="R479">
        <v>1.1471910000000001</v>
      </c>
      <c r="S479">
        <v>4339.2020000000002</v>
      </c>
      <c r="T479">
        <v>3949.4960000000001</v>
      </c>
      <c r="U479">
        <v>3594.79</v>
      </c>
      <c r="V479">
        <v>3271.94</v>
      </c>
      <c r="W479">
        <v>0.75404190000000004</v>
      </c>
      <c r="X479">
        <v>8987.9560000000001</v>
      </c>
      <c r="Y479">
        <v>9093.0959999999995</v>
      </c>
      <c r="Z479">
        <v>9199.4650000000001</v>
      </c>
      <c r="AA479">
        <v>9307.0789999999997</v>
      </c>
      <c r="AB479">
        <v>1.035506</v>
      </c>
      <c r="AC479">
        <v>0.3523</v>
      </c>
      <c r="AD479">
        <v>8803.3089999999993</v>
      </c>
      <c r="AE479">
        <v>9153.232</v>
      </c>
      <c r="AF479">
        <v>9517.0660000000007</v>
      </c>
      <c r="AG479">
        <v>9895.3619999999992</v>
      </c>
      <c r="AH479">
        <v>1.12405</v>
      </c>
      <c r="BM479">
        <v>7.7291930000000004</v>
      </c>
      <c r="BN479">
        <v>7.5350989999999998</v>
      </c>
      <c r="BO479">
        <v>7.345879</v>
      </c>
      <c r="BP479">
        <v>7.1614110000000002</v>
      </c>
      <c r="BQ479">
        <v>0.92654069999999999</v>
      </c>
      <c r="BR479">
        <v>128914</v>
      </c>
      <c r="BS479">
        <v>72011</v>
      </c>
      <c r="BT479">
        <v>57155</v>
      </c>
      <c r="BU479">
        <v>27828</v>
      </c>
      <c r="BV479">
        <v>0.55859720000000002</v>
      </c>
      <c r="BW479">
        <v>0.4868865</v>
      </c>
      <c r="BX479">
        <v>0.87162360000000005</v>
      </c>
      <c r="BY479">
        <v>23050.05</v>
      </c>
      <c r="BZ479">
        <v>27384.36</v>
      </c>
      <c r="CA479">
        <v>26857.17</v>
      </c>
      <c r="CB479">
        <v>32059.95</v>
      </c>
      <c r="CC479">
        <v>31040.720000000001</v>
      </c>
      <c r="CD479">
        <v>37218.199999999997</v>
      </c>
      <c r="CE479">
        <v>34986.32</v>
      </c>
      <c r="CF479">
        <v>41803.4</v>
      </c>
      <c r="CG479">
        <v>0.8417232</v>
      </c>
      <c r="CH479">
        <v>0.83771709999999999</v>
      </c>
      <c r="CI479">
        <v>0.83401990000000004</v>
      </c>
      <c r="CJ479">
        <v>0.83692529999999998</v>
      </c>
      <c r="DF479">
        <v>22838.47</v>
      </c>
      <c r="DG479">
        <v>92325.68</v>
      </c>
      <c r="DH479">
        <v>17429.439999999999</v>
      </c>
      <c r="DI479">
        <v>81707.56</v>
      </c>
      <c r="DJ479">
        <v>0.24736859999999999</v>
      </c>
      <c r="DK479">
        <v>0.2133149</v>
      </c>
      <c r="DL479">
        <v>0.80848070000000005</v>
      </c>
      <c r="DM479">
        <v>3.7983000000000003E-2</v>
      </c>
      <c r="DN479">
        <v>61909.311170000001</v>
      </c>
      <c r="DO479">
        <v>109693.5567</v>
      </c>
      <c r="DP479">
        <v>0.5643842</v>
      </c>
    </row>
    <row r="480" spans="1:120" x14ac:dyDescent="0.25">
      <c r="A480">
        <v>2009</v>
      </c>
      <c r="B480" s="1" t="s">
        <v>174</v>
      </c>
      <c r="C480" s="1" t="s">
        <v>175</v>
      </c>
      <c r="D480">
        <v>23</v>
      </c>
      <c r="E480" s="1" t="s">
        <v>144</v>
      </c>
      <c r="F480" s="1" t="s">
        <v>145</v>
      </c>
      <c r="G480">
        <v>4.6587999999999997E-2</v>
      </c>
      <c r="H480">
        <v>4.7817999999999999E-2</v>
      </c>
      <c r="I480">
        <v>598.67610000000002</v>
      </c>
      <c r="J480">
        <v>896.75059999999996</v>
      </c>
      <c r="K480">
        <v>1343.2329999999999</v>
      </c>
      <c r="L480">
        <v>2012.0150000000001</v>
      </c>
      <c r="M480">
        <v>3.360773</v>
      </c>
      <c r="N480">
        <v>4219.0119999999997</v>
      </c>
      <c r="O480">
        <v>5013.4780000000001</v>
      </c>
      <c r="P480">
        <v>5957.5469999999996</v>
      </c>
      <c r="Q480">
        <v>7079.3919999999998</v>
      </c>
      <c r="R480">
        <v>1.6779740000000001</v>
      </c>
      <c r="S480">
        <v>5834.9520000000002</v>
      </c>
      <c r="T480">
        <v>5079.6790000000001</v>
      </c>
      <c r="U480">
        <v>4422.1670000000004</v>
      </c>
      <c r="V480">
        <v>3849.7649999999999</v>
      </c>
      <c r="W480">
        <v>0.65977660000000005</v>
      </c>
      <c r="X480">
        <v>11266.22</v>
      </c>
      <c r="Y480">
        <v>11161.63</v>
      </c>
      <c r="Z480">
        <v>11058.01</v>
      </c>
      <c r="AA480">
        <v>10955.35</v>
      </c>
      <c r="AB480">
        <v>0.97240680000000002</v>
      </c>
      <c r="AC480">
        <v>-2.5999999999999999E-2</v>
      </c>
      <c r="AD480">
        <v>10479.620000000001</v>
      </c>
      <c r="AE480">
        <v>10845.84</v>
      </c>
      <c r="AF480">
        <v>11224.86</v>
      </c>
      <c r="AG480">
        <v>11617.13</v>
      </c>
      <c r="AH480">
        <v>1.108546</v>
      </c>
      <c r="BM480">
        <v>7.6879169999999997</v>
      </c>
      <c r="BN480">
        <v>7.8351459999999999</v>
      </c>
      <c r="BO480">
        <v>7.985195</v>
      </c>
      <c r="BP480">
        <v>8.1381169999999994</v>
      </c>
      <c r="BQ480">
        <v>1.058559</v>
      </c>
      <c r="BR480">
        <v>29659</v>
      </c>
      <c r="BS480">
        <v>12689</v>
      </c>
      <c r="BT480">
        <v>13377</v>
      </c>
      <c r="BU480">
        <v>4611</v>
      </c>
      <c r="BV480">
        <v>0.42782969999999998</v>
      </c>
      <c r="BW480">
        <v>0.34469610000000001</v>
      </c>
      <c r="BX480">
        <v>0.80568550000000005</v>
      </c>
      <c r="BY480">
        <v>20926.7</v>
      </c>
      <c r="BZ480">
        <v>24183.25</v>
      </c>
      <c r="CA480">
        <v>23968.76</v>
      </c>
      <c r="CB480">
        <v>27839.3</v>
      </c>
      <c r="CC480">
        <v>27180.25</v>
      </c>
      <c r="CD480">
        <v>31724.44</v>
      </c>
      <c r="CE480">
        <v>30369.35</v>
      </c>
      <c r="CF480">
        <v>35119.54</v>
      </c>
      <c r="CG480">
        <v>0.86533859999999996</v>
      </c>
      <c r="CH480">
        <v>0.86096850000000003</v>
      </c>
      <c r="CI480">
        <v>0.85676059999999998</v>
      </c>
      <c r="CJ480">
        <v>0.86474229999999996</v>
      </c>
      <c r="DF480">
        <v>23987.54</v>
      </c>
      <c r="DG480">
        <v>89883.79</v>
      </c>
      <c r="DH480">
        <v>18908.77</v>
      </c>
      <c r="DI480">
        <v>80995.009999999995</v>
      </c>
      <c r="DJ480">
        <v>0.26687280000000002</v>
      </c>
      <c r="DK480">
        <v>0.233456</v>
      </c>
      <c r="DL480">
        <v>0.87780159999999996</v>
      </c>
      <c r="DM480">
        <v>0</v>
      </c>
      <c r="DN480">
        <v>65699.311669999996</v>
      </c>
      <c r="DO480">
        <v>87388.068629999994</v>
      </c>
      <c r="DP480">
        <v>0.75181100000000001</v>
      </c>
    </row>
    <row r="481" spans="1:124" x14ac:dyDescent="0.25">
      <c r="A481">
        <v>2009</v>
      </c>
      <c r="B481" s="1" t="s">
        <v>176</v>
      </c>
      <c r="C481" s="1" t="s">
        <v>177</v>
      </c>
      <c r="D481">
        <v>24</v>
      </c>
      <c r="E481" s="1" t="s">
        <v>126</v>
      </c>
      <c r="F481" s="1" t="s">
        <v>148</v>
      </c>
      <c r="G481">
        <v>3.8935999999999998E-2</v>
      </c>
      <c r="H481">
        <v>4.2141999999999999E-2</v>
      </c>
      <c r="I481">
        <v>421.9803</v>
      </c>
      <c r="J481">
        <v>764.00340000000006</v>
      </c>
      <c r="K481">
        <v>1383.2429999999999</v>
      </c>
      <c r="L481">
        <v>2504.3870000000002</v>
      </c>
      <c r="M481">
        <v>5.934844</v>
      </c>
      <c r="N481">
        <v>5420.5469999999996</v>
      </c>
      <c r="O481">
        <v>7708.84</v>
      </c>
      <c r="P481">
        <v>10963.14</v>
      </c>
      <c r="Q481">
        <v>15591.25</v>
      </c>
      <c r="R481">
        <v>2.8763239999999999</v>
      </c>
      <c r="S481">
        <v>8253.6139999999996</v>
      </c>
      <c r="T481">
        <v>5107.9129999999996</v>
      </c>
      <c r="U481">
        <v>3161.1350000000002</v>
      </c>
      <c r="V481">
        <v>1956.3309999999999</v>
      </c>
      <c r="W481">
        <v>0.23702719999999999</v>
      </c>
      <c r="X481">
        <v>12419.76</v>
      </c>
      <c r="Y481">
        <v>12509.94</v>
      </c>
      <c r="Z481">
        <v>12600.77</v>
      </c>
      <c r="AA481">
        <v>12692.26</v>
      </c>
      <c r="AB481">
        <v>1.021941</v>
      </c>
      <c r="AC481">
        <v>0.1153</v>
      </c>
      <c r="AD481">
        <v>11076.97</v>
      </c>
      <c r="AE481">
        <v>11518.97</v>
      </c>
      <c r="AF481">
        <v>11978.6</v>
      </c>
      <c r="AG481">
        <v>12456.58</v>
      </c>
      <c r="AH481">
        <v>1.124547</v>
      </c>
      <c r="BM481">
        <v>6.9781599999999999</v>
      </c>
      <c r="BN481">
        <v>7.1746910000000002</v>
      </c>
      <c r="BO481">
        <v>7.3767560000000003</v>
      </c>
      <c r="BP481">
        <v>7.5845130000000003</v>
      </c>
      <c r="BQ481">
        <v>1.0868930000000001</v>
      </c>
      <c r="BR481">
        <v>143685</v>
      </c>
      <c r="BS481">
        <v>73219</v>
      </c>
      <c r="BT481">
        <v>40440</v>
      </c>
      <c r="BU481">
        <v>16071</v>
      </c>
      <c r="BV481">
        <v>0.50958000000000003</v>
      </c>
      <c r="BW481">
        <v>0.39740360000000002</v>
      </c>
      <c r="BX481">
        <v>0.77986500000000003</v>
      </c>
      <c r="BY481">
        <v>28577.439999999999</v>
      </c>
      <c r="BZ481">
        <v>32574.99</v>
      </c>
      <c r="CA481">
        <v>33372.089999999997</v>
      </c>
      <c r="CB481">
        <v>37940.050000000003</v>
      </c>
      <c r="CC481">
        <v>38676.089999999997</v>
      </c>
      <c r="CD481">
        <v>43838.33</v>
      </c>
      <c r="CE481">
        <v>43447.71</v>
      </c>
      <c r="CF481">
        <v>49180.160000000003</v>
      </c>
      <c r="CG481">
        <v>0.87728139999999999</v>
      </c>
      <c r="CH481">
        <v>0.87960050000000001</v>
      </c>
      <c r="CI481">
        <v>0.88224360000000002</v>
      </c>
      <c r="CJ481">
        <v>0.8834398</v>
      </c>
      <c r="DF481">
        <v>25287.88</v>
      </c>
      <c r="DG481">
        <v>127765.9</v>
      </c>
      <c r="DH481">
        <v>18462.39</v>
      </c>
      <c r="DI481">
        <v>119053.8</v>
      </c>
      <c r="DJ481">
        <v>0.19792360000000001</v>
      </c>
      <c r="DK481">
        <v>0.15507609999999999</v>
      </c>
      <c r="DL481">
        <v>0.83071709999999999</v>
      </c>
      <c r="DM481">
        <v>1.1648E-2</v>
      </c>
      <c r="DN481">
        <v>105358.96460000001</v>
      </c>
      <c r="DO481">
        <v>165401.36189999999</v>
      </c>
      <c r="DP481">
        <v>0.63698969999999999</v>
      </c>
    </row>
    <row r="482" spans="1:124" x14ac:dyDescent="0.25">
      <c r="A482">
        <v>2009</v>
      </c>
      <c r="B482" s="1" t="s">
        <v>178</v>
      </c>
      <c r="C482" s="1" t="s">
        <v>179</v>
      </c>
      <c r="D482">
        <v>25</v>
      </c>
      <c r="E482" s="1" t="s">
        <v>144</v>
      </c>
      <c r="F482" s="1" t="s">
        <v>145</v>
      </c>
      <c r="G482">
        <v>3.3443000000000001E-2</v>
      </c>
      <c r="H482">
        <v>3.9411000000000002E-2</v>
      </c>
      <c r="I482">
        <v>563.31629999999996</v>
      </c>
      <c r="J482">
        <v>987.66840000000002</v>
      </c>
      <c r="K482">
        <v>1731.6890000000001</v>
      </c>
      <c r="L482">
        <v>3036.1889999999999</v>
      </c>
      <c r="M482">
        <v>5.3898479999999998</v>
      </c>
      <c r="N482">
        <v>4644.2740000000003</v>
      </c>
      <c r="O482">
        <v>6266.1049999999996</v>
      </c>
      <c r="P482">
        <v>8454.2990000000009</v>
      </c>
      <c r="Q482">
        <v>11406.63</v>
      </c>
      <c r="R482">
        <v>2.456064</v>
      </c>
      <c r="S482">
        <v>8052.0429999999997</v>
      </c>
      <c r="T482">
        <v>6028.0879999999997</v>
      </c>
      <c r="U482">
        <v>4512.8729999999996</v>
      </c>
      <c r="V482">
        <v>3378.52</v>
      </c>
      <c r="W482">
        <v>0.4195854</v>
      </c>
      <c r="X482">
        <v>11946.86</v>
      </c>
      <c r="Y482">
        <v>12714.82</v>
      </c>
      <c r="Z482">
        <v>13532.15</v>
      </c>
      <c r="AA482">
        <v>14402.02</v>
      </c>
      <c r="AB482">
        <v>1.2055070000000001</v>
      </c>
      <c r="AC482">
        <v>0.30649999999999999</v>
      </c>
      <c r="AD482">
        <v>10646.86</v>
      </c>
      <c r="AE482">
        <v>11851.5</v>
      </c>
      <c r="AF482">
        <v>13192.43</v>
      </c>
      <c r="AG482">
        <v>14685.09</v>
      </c>
      <c r="AH482">
        <v>1.3792880000000001</v>
      </c>
      <c r="BM482">
        <v>6.8174539999999997</v>
      </c>
      <c r="BN482">
        <v>7.1407369999999997</v>
      </c>
      <c r="BO482">
        <v>7.4793500000000002</v>
      </c>
      <c r="BP482">
        <v>7.8340189999999996</v>
      </c>
      <c r="BQ482">
        <v>1.1491119999999999</v>
      </c>
      <c r="BR482">
        <v>150507</v>
      </c>
      <c r="BS482">
        <v>92815</v>
      </c>
      <c r="BT482">
        <v>39375</v>
      </c>
      <c r="BU482">
        <v>18315</v>
      </c>
      <c r="BV482">
        <v>0.61668230000000002</v>
      </c>
      <c r="BW482">
        <v>0.46514280000000002</v>
      </c>
      <c r="BX482">
        <v>0.75426660000000001</v>
      </c>
      <c r="BY482">
        <v>27363.48</v>
      </c>
      <c r="BZ482">
        <v>32546.52</v>
      </c>
      <c r="CA482">
        <v>31807.37</v>
      </c>
      <c r="CB482">
        <v>38136.879999999997</v>
      </c>
      <c r="CC482">
        <v>36942.410000000003</v>
      </c>
      <c r="CD482">
        <v>44245.47</v>
      </c>
      <c r="CE482">
        <v>41480.870000000003</v>
      </c>
      <c r="CF482">
        <v>49674.96</v>
      </c>
      <c r="CG482">
        <v>0.84074970000000004</v>
      </c>
      <c r="CH482">
        <v>0.834032</v>
      </c>
      <c r="CI482">
        <v>0.83494219999999997</v>
      </c>
      <c r="CJ482">
        <v>0.83504579999999995</v>
      </c>
      <c r="DF482">
        <v>23267.48</v>
      </c>
      <c r="DG482">
        <v>132147.1</v>
      </c>
      <c r="DH482">
        <v>17701.73</v>
      </c>
      <c r="DI482">
        <v>125059.6</v>
      </c>
      <c r="DJ482">
        <v>0.1760726</v>
      </c>
      <c r="DK482">
        <v>0.14154639999999999</v>
      </c>
      <c r="DL482">
        <v>0.86728349999999998</v>
      </c>
      <c r="DM482">
        <v>2.7515000000000001E-2</v>
      </c>
      <c r="DN482">
        <v>110517.7504</v>
      </c>
      <c r="DO482">
        <v>158647.8205</v>
      </c>
      <c r="DP482">
        <v>0.6966232</v>
      </c>
    </row>
    <row r="483" spans="1:124" x14ac:dyDescent="0.25">
      <c r="A483">
        <v>2009</v>
      </c>
      <c r="B483" s="1" t="s">
        <v>180</v>
      </c>
      <c r="C483" s="1" t="s">
        <v>181</v>
      </c>
      <c r="D483">
        <v>26</v>
      </c>
      <c r="E483" s="1" t="s">
        <v>161</v>
      </c>
      <c r="F483" s="1" t="s">
        <v>162</v>
      </c>
      <c r="G483">
        <v>4.9387E-2</v>
      </c>
      <c r="H483">
        <v>5.3578000000000001E-2</v>
      </c>
      <c r="I483">
        <v>449.58429999999998</v>
      </c>
      <c r="J483">
        <v>655.7441</v>
      </c>
      <c r="K483">
        <v>956.43979999999999</v>
      </c>
      <c r="L483">
        <v>1395.0219999999999</v>
      </c>
      <c r="M483">
        <v>3.1029149999999999</v>
      </c>
      <c r="N483">
        <v>6515.2359999999999</v>
      </c>
      <c r="O483">
        <v>6665.527</v>
      </c>
      <c r="P483">
        <v>6819.2839999999997</v>
      </c>
      <c r="Q483">
        <v>6976.5879999999997</v>
      </c>
      <c r="R483">
        <v>1.070811</v>
      </c>
      <c r="S483">
        <v>3236.8890000000001</v>
      </c>
      <c r="T483">
        <v>2925.1970000000001</v>
      </c>
      <c r="U483">
        <v>2643.5189999999998</v>
      </c>
      <c r="V483">
        <v>2388.9650000000001</v>
      </c>
      <c r="W483">
        <v>0.73804369999999997</v>
      </c>
      <c r="X483">
        <v>9252.8819999999996</v>
      </c>
      <c r="Y483">
        <v>9093.4210000000003</v>
      </c>
      <c r="Z483">
        <v>8936.7090000000007</v>
      </c>
      <c r="AA483">
        <v>8782.6970000000001</v>
      </c>
      <c r="AB483">
        <v>0.9491851</v>
      </c>
      <c r="AC483">
        <v>-6.7400000000000002E-2</v>
      </c>
      <c r="AD483">
        <v>7870.9690000000001</v>
      </c>
      <c r="AE483">
        <v>8338.8799999999992</v>
      </c>
      <c r="AF483">
        <v>8834.607</v>
      </c>
      <c r="AG483">
        <v>9359.8050000000003</v>
      </c>
      <c r="AH483">
        <v>1.189155</v>
      </c>
      <c r="BM483">
        <v>5.3053670000000004</v>
      </c>
      <c r="BN483">
        <v>5.4596200000000001</v>
      </c>
      <c r="BO483">
        <v>5.6183579999999997</v>
      </c>
      <c r="BP483">
        <v>5.7817109999999996</v>
      </c>
      <c r="BQ483">
        <v>1.089785</v>
      </c>
      <c r="BR483">
        <v>252452</v>
      </c>
      <c r="BS483">
        <v>121966</v>
      </c>
      <c r="BT483">
        <v>118388</v>
      </c>
      <c r="BU483">
        <v>46389</v>
      </c>
      <c r="BV483">
        <v>0.48312549999999999</v>
      </c>
      <c r="BW483">
        <v>0.39183869999999998</v>
      </c>
      <c r="BX483">
        <v>0.81104949999999998</v>
      </c>
      <c r="BY483">
        <v>26758.28</v>
      </c>
      <c r="BZ483">
        <v>28481.119999999999</v>
      </c>
      <c r="CA483">
        <v>31092.59</v>
      </c>
      <c r="CB483">
        <v>33237.49</v>
      </c>
      <c r="CC483">
        <v>35694.699999999997</v>
      </c>
      <c r="CD483">
        <v>38324.46</v>
      </c>
      <c r="CE483">
        <v>40460.14</v>
      </c>
      <c r="CF483">
        <v>42923.01</v>
      </c>
      <c r="CG483">
        <v>0.93950920000000004</v>
      </c>
      <c r="CH483">
        <v>0.93546739999999995</v>
      </c>
      <c r="CI483">
        <v>0.93138160000000003</v>
      </c>
      <c r="CJ483">
        <v>0.9426213</v>
      </c>
      <c r="DF483">
        <v>24288.53</v>
      </c>
      <c r="DG483">
        <v>97986.98</v>
      </c>
      <c r="DH483">
        <v>17464.77</v>
      </c>
      <c r="DI483">
        <v>87993.41</v>
      </c>
      <c r="DJ483">
        <v>0.24787500000000001</v>
      </c>
      <c r="DK483">
        <v>0.19847819999999999</v>
      </c>
      <c r="DL483">
        <v>0.87957819999999998</v>
      </c>
      <c r="DM483">
        <v>6.3548999999999994E-2</v>
      </c>
      <c r="DN483">
        <v>70804.376279999997</v>
      </c>
      <c r="DO483">
        <v>95420.830379999999</v>
      </c>
      <c r="DP483">
        <v>0.74202219999999997</v>
      </c>
    </row>
    <row r="484" spans="1:124" x14ac:dyDescent="0.25">
      <c r="A484">
        <v>2009</v>
      </c>
      <c r="B484" s="1" t="s">
        <v>182</v>
      </c>
      <c r="C484" s="1" t="s">
        <v>183</v>
      </c>
      <c r="D484">
        <v>27</v>
      </c>
      <c r="E484" s="1" t="s">
        <v>161</v>
      </c>
      <c r="F484" s="1" t="s">
        <v>167</v>
      </c>
      <c r="G484">
        <v>4.0384000000000003E-2</v>
      </c>
      <c r="H484">
        <v>4.8570000000000002E-2</v>
      </c>
      <c r="I484">
        <v>228.19489999999999</v>
      </c>
      <c r="J484">
        <v>452.32569999999998</v>
      </c>
      <c r="K484">
        <v>896.59550000000002</v>
      </c>
      <c r="L484">
        <v>1777.223</v>
      </c>
      <c r="M484">
        <v>7.7881770000000001</v>
      </c>
      <c r="N484">
        <v>7733.8059999999996</v>
      </c>
      <c r="O484">
        <v>8768.8960000000006</v>
      </c>
      <c r="P484">
        <v>9942.5210000000006</v>
      </c>
      <c r="Q484">
        <v>11273.23</v>
      </c>
      <c r="R484">
        <v>1.4576560000000001</v>
      </c>
      <c r="S484">
        <v>2764.279</v>
      </c>
      <c r="T484">
        <v>2549.8150000000001</v>
      </c>
      <c r="U484">
        <v>2351.9899999999998</v>
      </c>
      <c r="V484">
        <v>2169.5140000000001</v>
      </c>
      <c r="W484">
        <v>0.78483899999999995</v>
      </c>
      <c r="X484">
        <v>9315.9330000000009</v>
      </c>
      <c r="Y484">
        <v>10097.67</v>
      </c>
      <c r="Z484">
        <v>10945.02</v>
      </c>
      <c r="AA484">
        <v>11863.46</v>
      </c>
      <c r="AB484">
        <v>1.2734589999999999</v>
      </c>
      <c r="AC484">
        <v>0.54400000000000004</v>
      </c>
      <c r="AD484">
        <v>7872.5829999999996</v>
      </c>
      <c r="AE484">
        <v>9018.1180000000004</v>
      </c>
      <c r="AF484">
        <v>10330.34</v>
      </c>
      <c r="AG484">
        <v>11833.51</v>
      </c>
      <c r="AH484">
        <v>1.5031289999999999</v>
      </c>
      <c r="BM484">
        <v>5.7226910000000002</v>
      </c>
      <c r="BN484">
        <v>6.1484170000000002</v>
      </c>
      <c r="BO484">
        <v>6.6058149999999998</v>
      </c>
      <c r="BP484">
        <v>7.0972400000000002</v>
      </c>
      <c r="BQ484">
        <v>1.2401930000000001</v>
      </c>
      <c r="BR484">
        <v>149148</v>
      </c>
      <c r="BS484">
        <v>70839</v>
      </c>
      <c r="BT484">
        <v>47375</v>
      </c>
      <c r="BU484">
        <v>19956</v>
      </c>
      <c r="BV484">
        <v>0.47495779999999999</v>
      </c>
      <c r="BW484">
        <v>0.42123480000000002</v>
      </c>
      <c r="BX484">
        <v>0.88688900000000004</v>
      </c>
      <c r="BY484">
        <v>23470.720000000001</v>
      </c>
      <c r="BZ484">
        <v>29323.08</v>
      </c>
      <c r="CA484">
        <v>27295.88</v>
      </c>
      <c r="CB484">
        <v>33901.35</v>
      </c>
      <c r="CC484">
        <v>31299.83</v>
      </c>
      <c r="CD484">
        <v>39038.81</v>
      </c>
      <c r="CE484">
        <v>35081.300000000003</v>
      </c>
      <c r="CF484">
        <v>43545.96</v>
      </c>
      <c r="CG484">
        <v>0.80041770000000001</v>
      </c>
      <c r="CH484">
        <v>0.80515619999999999</v>
      </c>
      <c r="CI484">
        <v>0.80176179999999997</v>
      </c>
      <c r="CJ484">
        <v>0.80561539999999998</v>
      </c>
      <c r="DF484">
        <v>28680.16</v>
      </c>
      <c r="DG484">
        <v>107707</v>
      </c>
      <c r="DH484">
        <v>21124.9</v>
      </c>
      <c r="DI484">
        <v>99215.38</v>
      </c>
      <c r="DJ484">
        <v>0.2662794</v>
      </c>
      <c r="DK484">
        <v>0.21291959999999999</v>
      </c>
      <c r="DL484">
        <v>0.86122140000000003</v>
      </c>
      <c r="DM484">
        <v>3.5556999999999998E-2</v>
      </c>
      <c r="DN484">
        <v>87837.098599999998</v>
      </c>
      <c r="DO484">
        <v>105510.1554</v>
      </c>
      <c r="DP484">
        <v>0.83249899999999999</v>
      </c>
    </row>
    <row r="485" spans="1:124" x14ac:dyDescent="0.25">
      <c r="A485">
        <v>2009</v>
      </c>
      <c r="B485" s="1" t="s">
        <v>184</v>
      </c>
      <c r="C485" s="1" t="s">
        <v>185</v>
      </c>
      <c r="D485">
        <v>28</v>
      </c>
      <c r="E485" s="1" t="s">
        <v>126</v>
      </c>
      <c r="F485" s="1" t="s">
        <v>127</v>
      </c>
      <c r="G485">
        <v>4.7924000000000001E-2</v>
      </c>
      <c r="H485">
        <v>5.0729000000000003E-2</v>
      </c>
      <c r="I485">
        <v>509.01249999999999</v>
      </c>
      <c r="J485">
        <v>702.68100000000004</v>
      </c>
      <c r="K485">
        <v>970.03629999999998</v>
      </c>
      <c r="L485">
        <v>1339.115</v>
      </c>
      <c r="M485">
        <v>2.6308090000000002</v>
      </c>
      <c r="N485">
        <v>4920.6570000000002</v>
      </c>
      <c r="O485">
        <v>4967.9179999999997</v>
      </c>
      <c r="P485">
        <v>5015.634</v>
      </c>
      <c r="Q485">
        <v>5063.8069999999998</v>
      </c>
      <c r="R485">
        <v>1.0290919999999999</v>
      </c>
      <c r="S485">
        <v>2780.2179999999998</v>
      </c>
      <c r="T485">
        <v>2588.174</v>
      </c>
      <c r="U485">
        <v>2409.395</v>
      </c>
      <c r="V485">
        <v>2242.9650000000001</v>
      </c>
      <c r="W485">
        <v>0.80675889999999995</v>
      </c>
      <c r="X485">
        <v>7200.085</v>
      </c>
      <c r="Y485">
        <v>7141.5820000000003</v>
      </c>
      <c r="Z485">
        <v>7083.5529999999999</v>
      </c>
      <c r="AA485">
        <v>7025.9970000000003</v>
      </c>
      <c r="AB485">
        <v>0.9758213</v>
      </c>
      <c r="AC485">
        <v>2.18E-2</v>
      </c>
      <c r="AD485">
        <v>6226.1459999999997</v>
      </c>
      <c r="AE485">
        <v>6666.3959999999997</v>
      </c>
      <c r="AF485">
        <v>7137.777</v>
      </c>
      <c r="AG485">
        <v>7642.4880000000003</v>
      </c>
      <c r="AH485">
        <v>1.2274830000000001</v>
      </c>
      <c r="BM485">
        <v>6.625311</v>
      </c>
      <c r="BN485">
        <v>6.668927</v>
      </c>
      <c r="BO485">
        <v>6.7128310000000004</v>
      </c>
      <c r="BP485">
        <v>6.7570230000000002</v>
      </c>
      <c r="BQ485">
        <v>1.0198799999999999</v>
      </c>
      <c r="BR485">
        <v>82069</v>
      </c>
      <c r="BS485">
        <v>42448</v>
      </c>
      <c r="BT485">
        <v>46033</v>
      </c>
      <c r="BU485">
        <v>23486</v>
      </c>
      <c r="BV485">
        <v>0.51722330000000005</v>
      </c>
      <c r="BW485">
        <v>0.51019919999999996</v>
      </c>
      <c r="BX485">
        <v>0.98641959999999995</v>
      </c>
      <c r="BY485">
        <v>21938.6</v>
      </c>
      <c r="BZ485">
        <v>25176.76</v>
      </c>
      <c r="CA485">
        <v>24863.17</v>
      </c>
      <c r="CB485">
        <v>28780.1</v>
      </c>
      <c r="CC485">
        <v>28437.61</v>
      </c>
      <c r="CD485">
        <v>32881.96</v>
      </c>
      <c r="CE485">
        <v>31728.67</v>
      </c>
      <c r="CF485">
        <v>36510.06</v>
      </c>
      <c r="CG485">
        <v>0.87138289999999996</v>
      </c>
      <c r="CH485">
        <v>0.86390160000000005</v>
      </c>
      <c r="CI485">
        <v>0.86483929999999998</v>
      </c>
      <c r="CJ485">
        <v>0.86903909999999995</v>
      </c>
      <c r="DF485">
        <v>20749.849999999999</v>
      </c>
      <c r="DG485">
        <v>89020.66</v>
      </c>
      <c r="DH485">
        <v>15799.11</v>
      </c>
      <c r="DI485">
        <v>78437.97</v>
      </c>
      <c r="DJ485">
        <v>0.2330903</v>
      </c>
      <c r="DK485">
        <v>0.20142170000000001</v>
      </c>
      <c r="DL485">
        <v>0.86660309999999996</v>
      </c>
      <c r="DM485">
        <v>7.5100000000000004E-4</v>
      </c>
      <c r="DN485">
        <v>55409.556400000001</v>
      </c>
      <c r="DO485">
        <v>96106.254480000003</v>
      </c>
      <c r="DP485">
        <v>0.57654479999999997</v>
      </c>
    </row>
    <row r="486" spans="1:124" x14ac:dyDescent="0.25">
      <c r="A486">
        <v>2009</v>
      </c>
      <c r="B486" s="1" t="s">
        <v>186</v>
      </c>
      <c r="C486" s="1" t="s">
        <v>187</v>
      </c>
      <c r="D486">
        <v>29</v>
      </c>
      <c r="E486" s="1" t="s">
        <v>161</v>
      </c>
      <c r="F486" s="1" t="s">
        <v>167</v>
      </c>
      <c r="G486">
        <v>3.9202000000000001E-2</v>
      </c>
      <c r="H486">
        <v>4.5693999999999999E-2</v>
      </c>
      <c r="I486">
        <v>260.65440000000001</v>
      </c>
      <c r="J486">
        <v>440.14550000000003</v>
      </c>
      <c r="K486">
        <v>743.23710000000005</v>
      </c>
      <c r="L486">
        <v>1255.0429999999999</v>
      </c>
      <c r="M486">
        <v>4.8149680000000004</v>
      </c>
      <c r="N486">
        <v>3802.864</v>
      </c>
      <c r="O486">
        <v>4141.6610000000001</v>
      </c>
      <c r="P486">
        <v>4510.6409999999996</v>
      </c>
      <c r="Q486">
        <v>4912.4939999999997</v>
      </c>
      <c r="R486">
        <v>1.2917879999999999</v>
      </c>
      <c r="S486">
        <v>4678.8310000000001</v>
      </c>
      <c r="T486">
        <v>4164.098</v>
      </c>
      <c r="U486">
        <v>3705.991</v>
      </c>
      <c r="V486">
        <v>3298.2829999999999</v>
      </c>
      <c r="W486">
        <v>0.70493729999999999</v>
      </c>
      <c r="X486">
        <v>8826.2340000000004</v>
      </c>
      <c r="Y486">
        <v>8554.82</v>
      </c>
      <c r="Z486">
        <v>8291.7530000000006</v>
      </c>
      <c r="AA486">
        <v>8036.7749999999996</v>
      </c>
      <c r="AB486">
        <v>0.91055540000000001</v>
      </c>
      <c r="AC486">
        <v>0.1409</v>
      </c>
      <c r="AD486">
        <v>7635.2640000000001</v>
      </c>
      <c r="AE486">
        <v>7974.7539999999999</v>
      </c>
      <c r="AF486">
        <v>8329.3379999999997</v>
      </c>
      <c r="AG486">
        <v>8699.6880000000001</v>
      </c>
      <c r="AH486">
        <v>1.1394089999999999</v>
      </c>
      <c r="BM486">
        <v>6.5738529999999997</v>
      </c>
      <c r="BN486">
        <v>6.8501260000000004</v>
      </c>
      <c r="BO486">
        <v>7.1380090000000003</v>
      </c>
      <c r="BP486">
        <v>7.4379900000000001</v>
      </c>
      <c r="BQ486">
        <v>1.131451</v>
      </c>
      <c r="BR486">
        <v>166975</v>
      </c>
      <c r="BS486">
        <v>72175</v>
      </c>
      <c r="BT486">
        <v>80389</v>
      </c>
      <c r="BU486">
        <v>27828</v>
      </c>
      <c r="BV486">
        <v>0.43225039999999998</v>
      </c>
      <c r="BW486">
        <v>0.3461668</v>
      </c>
      <c r="BX486">
        <v>0.8008478</v>
      </c>
      <c r="BY486">
        <v>20955.77</v>
      </c>
      <c r="BZ486">
        <v>26682.02</v>
      </c>
      <c r="CA486">
        <v>24205.87</v>
      </c>
      <c r="CB486">
        <v>30816.95</v>
      </c>
      <c r="CC486">
        <v>27927.27</v>
      </c>
      <c r="CD486">
        <v>35464.339999999997</v>
      </c>
      <c r="CE486">
        <v>31004.2</v>
      </c>
      <c r="CF486">
        <v>39487.800000000003</v>
      </c>
      <c r="CG486">
        <v>0.78538940000000002</v>
      </c>
      <c r="CH486">
        <v>0.78547239999999996</v>
      </c>
      <c r="CI486">
        <v>0.78747460000000002</v>
      </c>
      <c r="CJ486">
        <v>0.78515880000000005</v>
      </c>
      <c r="DF486">
        <v>24759.599999999999</v>
      </c>
      <c r="DG486">
        <v>96050.03</v>
      </c>
      <c r="DH486">
        <v>17964.16</v>
      </c>
      <c r="DI486">
        <v>85974.74</v>
      </c>
      <c r="DJ486">
        <v>0.25777810000000001</v>
      </c>
      <c r="DK486">
        <v>0.20894689999999999</v>
      </c>
      <c r="DL486">
        <v>0.83675290000000002</v>
      </c>
      <c r="DM486">
        <v>1.8700999999999999E-2</v>
      </c>
      <c r="DN486">
        <v>69652.221059999996</v>
      </c>
      <c r="DO486">
        <v>94900.350619999997</v>
      </c>
      <c r="DP486">
        <v>0.73395120000000003</v>
      </c>
      <c r="DQ486" t="s">
        <v>250</v>
      </c>
      <c r="DR486" t="s">
        <v>251</v>
      </c>
      <c r="DS486" t="s">
        <v>241</v>
      </c>
      <c r="DT486" t="s">
        <v>252</v>
      </c>
    </row>
    <row r="487" spans="1:124" x14ac:dyDescent="0.25">
      <c r="A487">
        <v>2009</v>
      </c>
      <c r="B487" s="1" t="s">
        <v>188</v>
      </c>
      <c r="C487" s="1" t="s">
        <v>189</v>
      </c>
      <c r="D487">
        <v>30</v>
      </c>
      <c r="E487" s="1" t="s">
        <v>130</v>
      </c>
      <c r="F487" s="1" t="s">
        <v>134</v>
      </c>
      <c r="G487">
        <v>4.4238E-2</v>
      </c>
      <c r="H487">
        <v>4.7282999999999999E-2</v>
      </c>
      <c r="I487">
        <v>196.78149999999999</v>
      </c>
      <c r="J487">
        <v>432.42039999999997</v>
      </c>
      <c r="K487">
        <v>950.22850000000005</v>
      </c>
      <c r="L487">
        <v>2088.0940000000001</v>
      </c>
      <c r="M487">
        <v>10.611230000000001</v>
      </c>
      <c r="N487">
        <v>4551.5839999999998</v>
      </c>
      <c r="O487">
        <v>4859.9769999999999</v>
      </c>
      <c r="P487">
        <v>5189.2629999999999</v>
      </c>
      <c r="Q487">
        <v>5540.86</v>
      </c>
      <c r="R487">
        <v>1.2173480000000001</v>
      </c>
      <c r="S487">
        <v>4368.4229999999998</v>
      </c>
      <c r="T487">
        <v>3912.241</v>
      </c>
      <c r="U487">
        <v>3503.6970000000001</v>
      </c>
      <c r="V487">
        <v>3137.8159999999998</v>
      </c>
      <c r="W487">
        <v>0.71829489999999996</v>
      </c>
      <c r="X487">
        <v>8784.6029999999992</v>
      </c>
      <c r="Y487">
        <v>8724.2049999999999</v>
      </c>
      <c r="Z487">
        <v>8664.2199999999993</v>
      </c>
      <c r="AA487">
        <v>8604.6489999999994</v>
      </c>
      <c r="AB487">
        <v>0.97951500000000002</v>
      </c>
      <c r="AC487">
        <v>7.3800000000000004E-2</v>
      </c>
      <c r="AD487">
        <v>6827.59</v>
      </c>
      <c r="AE487">
        <v>7969.8710000000001</v>
      </c>
      <c r="AF487">
        <v>9303.259</v>
      </c>
      <c r="AG487">
        <v>10859.73</v>
      </c>
      <c r="AH487">
        <v>1.590565</v>
      </c>
      <c r="BM487">
        <v>5.8572959999999998</v>
      </c>
      <c r="BN487">
        <v>6.4407100000000002</v>
      </c>
      <c r="BO487">
        <v>7.0822349999999998</v>
      </c>
      <c r="BP487">
        <v>7.7876589999999997</v>
      </c>
      <c r="BQ487">
        <v>1.329566</v>
      </c>
      <c r="BR487">
        <v>22313</v>
      </c>
      <c r="BS487">
        <v>9759</v>
      </c>
      <c r="BT487">
        <v>11975</v>
      </c>
      <c r="BU487">
        <v>5293</v>
      </c>
      <c r="BV487">
        <v>0.43736839999999999</v>
      </c>
      <c r="BW487">
        <v>0.44200420000000001</v>
      </c>
      <c r="BX487">
        <v>1.010599</v>
      </c>
      <c r="BY487">
        <v>21554.71</v>
      </c>
      <c r="BZ487">
        <v>22117.21</v>
      </c>
      <c r="CA487">
        <v>24239.11</v>
      </c>
      <c r="CB487">
        <v>24997.99</v>
      </c>
      <c r="CC487">
        <v>27349.56</v>
      </c>
      <c r="CD487">
        <v>28245.3</v>
      </c>
      <c r="CE487">
        <v>29939.87</v>
      </c>
      <c r="CF487">
        <v>31091.97</v>
      </c>
      <c r="CG487">
        <v>0.97456710000000002</v>
      </c>
      <c r="CH487">
        <v>0.96964229999999996</v>
      </c>
      <c r="CI487">
        <v>0.96828709999999996</v>
      </c>
      <c r="CJ487">
        <v>0.9629451</v>
      </c>
      <c r="DF487">
        <v>27139.78</v>
      </c>
      <c r="DG487">
        <v>95167.07</v>
      </c>
      <c r="DH487">
        <v>19265.810000000001</v>
      </c>
      <c r="DI487">
        <v>85237.08</v>
      </c>
      <c r="DJ487">
        <v>0.2851804</v>
      </c>
      <c r="DK487">
        <v>0.22602620000000001</v>
      </c>
      <c r="DL487">
        <v>0.88703379999999998</v>
      </c>
      <c r="DM487">
        <v>0</v>
      </c>
      <c r="DN487">
        <v>71603.874169999996</v>
      </c>
      <c r="DO487">
        <v>70544.231880000007</v>
      </c>
      <c r="DP487">
        <v>1.015021</v>
      </c>
    </row>
    <row r="488" spans="1:124" x14ac:dyDescent="0.25">
      <c r="A488">
        <v>2009</v>
      </c>
      <c r="B488" s="1" t="s">
        <v>190</v>
      </c>
      <c r="C488" s="1" t="s">
        <v>191</v>
      </c>
      <c r="D488">
        <v>31</v>
      </c>
      <c r="E488" s="1" t="s">
        <v>161</v>
      </c>
      <c r="F488" s="1" t="s">
        <v>167</v>
      </c>
      <c r="G488">
        <v>3.9336000000000003E-2</v>
      </c>
      <c r="H488">
        <v>4.8141999999999997E-2</v>
      </c>
      <c r="I488">
        <v>310.9676</v>
      </c>
      <c r="J488">
        <v>657.69320000000005</v>
      </c>
      <c r="K488">
        <v>1391.0139999999999</v>
      </c>
      <c r="L488">
        <v>2941.98</v>
      </c>
      <c r="M488">
        <v>9.4607320000000001</v>
      </c>
      <c r="N488">
        <v>2845.768</v>
      </c>
      <c r="O488">
        <v>3775.1129999999998</v>
      </c>
      <c r="P488">
        <v>5007.9539999999997</v>
      </c>
      <c r="Q488">
        <v>6643.4049999999997</v>
      </c>
      <c r="R488">
        <v>2.3344860000000001</v>
      </c>
      <c r="S488">
        <v>5380.4970000000003</v>
      </c>
      <c r="T488">
        <v>5025.75</v>
      </c>
      <c r="U488">
        <v>4694.3919999999998</v>
      </c>
      <c r="V488">
        <v>4384.88</v>
      </c>
      <c r="W488">
        <v>0.81495830000000002</v>
      </c>
      <c r="X488">
        <v>8842.5750000000007</v>
      </c>
      <c r="Y488">
        <v>9386.1450000000004</v>
      </c>
      <c r="Z488">
        <v>9963.1260000000002</v>
      </c>
      <c r="AA488">
        <v>10575.58</v>
      </c>
      <c r="AB488">
        <v>1.1959839999999999</v>
      </c>
      <c r="AC488">
        <v>0.1351</v>
      </c>
      <c r="AD488">
        <v>7381.9889999999996</v>
      </c>
      <c r="AE488">
        <v>8372.24</v>
      </c>
      <c r="AF488">
        <v>9495.3289999999997</v>
      </c>
      <c r="AG488">
        <v>10769.07</v>
      </c>
      <c r="AH488">
        <v>1.458831</v>
      </c>
      <c r="BM488">
        <v>6.7033930000000002</v>
      </c>
      <c r="BN488">
        <v>7.2524389999999999</v>
      </c>
      <c r="BO488">
        <v>7.8464559999999999</v>
      </c>
      <c r="BP488">
        <v>8.4891260000000006</v>
      </c>
      <c r="BQ488">
        <v>1.2663930000000001</v>
      </c>
      <c r="BR488">
        <v>54162</v>
      </c>
      <c r="BS488">
        <v>26419</v>
      </c>
      <c r="BT488">
        <v>20019</v>
      </c>
      <c r="BU488">
        <v>7896</v>
      </c>
      <c r="BV488">
        <v>0.48777740000000003</v>
      </c>
      <c r="BW488">
        <v>0.39442529999999998</v>
      </c>
      <c r="BX488">
        <v>0.80861740000000004</v>
      </c>
      <c r="BY488">
        <v>20315.32</v>
      </c>
      <c r="BZ488">
        <v>25408.43</v>
      </c>
      <c r="CA488">
        <v>23144.31</v>
      </c>
      <c r="CB488">
        <v>28728.1</v>
      </c>
      <c r="CC488">
        <v>26025.32</v>
      </c>
      <c r="CD488">
        <v>32158.79</v>
      </c>
      <c r="CE488">
        <v>28359.9</v>
      </c>
      <c r="CF488">
        <v>35184.5</v>
      </c>
      <c r="CG488">
        <v>0.79955050000000005</v>
      </c>
      <c r="CH488">
        <v>0.80563340000000006</v>
      </c>
      <c r="CI488">
        <v>0.80927530000000003</v>
      </c>
      <c r="CJ488">
        <v>0.80603409999999998</v>
      </c>
      <c r="DF488">
        <v>28971.1</v>
      </c>
      <c r="DG488">
        <v>93094.59</v>
      </c>
      <c r="DH488">
        <v>21690.11</v>
      </c>
      <c r="DI488">
        <v>83810.490000000005</v>
      </c>
      <c r="DJ488">
        <v>0.3112007</v>
      </c>
      <c r="DK488">
        <v>0.25879950000000002</v>
      </c>
      <c r="DL488">
        <v>0.86449609999999999</v>
      </c>
      <c r="DM488">
        <v>0</v>
      </c>
      <c r="DN488">
        <v>72457.487729999993</v>
      </c>
      <c r="DO488">
        <v>105309.8784</v>
      </c>
      <c r="DP488">
        <v>0.68804069999999995</v>
      </c>
    </row>
    <row r="489" spans="1:124" x14ac:dyDescent="0.25">
      <c r="A489">
        <v>2009</v>
      </c>
      <c r="B489" s="1" t="s">
        <v>192</v>
      </c>
      <c r="C489" s="1" t="s">
        <v>193</v>
      </c>
      <c r="D489">
        <v>32</v>
      </c>
      <c r="E489" s="1" t="s">
        <v>130</v>
      </c>
      <c r="F489" s="1" t="s">
        <v>134</v>
      </c>
      <c r="G489">
        <v>3.5422000000000002E-2</v>
      </c>
      <c r="H489">
        <v>4.4246000000000001E-2</v>
      </c>
      <c r="I489">
        <v>911.34640000000002</v>
      </c>
      <c r="J489">
        <v>922.74199999999996</v>
      </c>
      <c r="K489">
        <v>934.28</v>
      </c>
      <c r="L489">
        <v>945.96230000000003</v>
      </c>
      <c r="M489">
        <v>1.0379830000000001</v>
      </c>
      <c r="N489">
        <v>7895.7650000000003</v>
      </c>
      <c r="O489">
        <v>6742.5659999999998</v>
      </c>
      <c r="P489">
        <v>5757.7960000000003</v>
      </c>
      <c r="Q489">
        <v>4916.8540000000003</v>
      </c>
      <c r="R489">
        <v>0.62272039999999995</v>
      </c>
      <c r="S489">
        <v>2382.4299999999998</v>
      </c>
      <c r="T489">
        <v>2530.3760000000002</v>
      </c>
      <c r="U489">
        <v>2687.51</v>
      </c>
      <c r="V489">
        <v>2854.402</v>
      </c>
      <c r="W489">
        <v>1.198105</v>
      </c>
      <c r="X489">
        <v>9538.5429999999997</v>
      </c>
      <c r="Y489">
        <v>8469.4500000000007</v>
      </c>
      <c r="Z489">
        <v>7520.1840000000002</v>
      </c>
      <c r="AA489">
        <v>6677.3109999999997</v>
      </c>
      <c r="AB489">
        <v>0.70003470000000001</v>
      </c>
      <c r="AC489">
        <v>-5.6800000000000003E-2</v>
      </c>
      <c r="AD489">
        <v>10630.13</v>
      </c>
      <c r="AE489">
        <v>8237.5470000000005</v>
      </c>
      <c r="AF489">
        <v>6383.4790000000003</v>
      </c>
      <c r="AG489">
        <v>4946.7150000000001</v>
      </c>
      <c r="AH489">
        <v>0.4653487</v>
      </c>
      <c r="BM489">
        <v>6.3336059999999996</v>
      </c>
      <c r="BN489">
        <v>5.64445</v>
      </c>
      <c r="BO489">
        <v>5.0302809999999996</v>
      </c>
      <c r="BP489">
        <v>4.482939</v>
      </c>
      <c r="BQ489">
        <v>0.70780189999999998</v>
      </c>
      <c r="BR489">
        <v>82304</v>
      </c>
      <c r="BS489">
        <v>25214</v>
      </c>
      <c r="BT489">
        <v>32430</v>
      </c>
      <c r="BU489">
        <v>6438</v>
      </c>
      <c r="BV489">
        <v>0.30635200000000001</v>
      </c>
      <c r="BW489">
        <v>0.1985199</v>
      </c>
      <c r="BX489">
        <v>0.64801229999999999</v>
      </c>
      <c r="BY489">
        <v>25320.82</v>
      </c>
      <c r="BZ489">
        <v>30319.01</v>
      </c>
      <c r="CA489">
        <v>28659.13</v>
      </c>
      <c r="CB489">
        <v>34159.94</v>
      </c>
      <c r="CC489">
        <v>32104.53</v>
      </c>
      <c r="CD489">
        <v>38227.03</v>
      </c>
      <c r="CE489">
        <v>35159.86</v>
      </c>
      <c r="CF489">
        <v>41849.480000000003</v>
      </c>
      <c r="CG489">
        <v>0.83514650000000001</v>
      </c>
      <c r="CH489">
        <v>0.83896890000000002</v>
      </c>
      <c r="CI489">
        <v>0.83983850000000004</v>
      </c>
      <c r="CJ489">
        <v>0.84015050000000002</v>
      </c>
      <c r="DF489">
        <v>27038.36</v>
      </c>
      <c r="DG489">
        <v>98007.43</v>
      </c>
      <c r="DH489">
        <v>20994.19</v>
      </c>
      <c r="DI489">
        <v>87844.62</v>
      </c>
      <c r="DJ489">
        <v>0.27588069999999998</v>
      </c>
      <c r="DK489">
        <v>0.23899229999999999</v>
      </c>
      <c r="DL489">
        <v>0.92530760000000001</v>
      </c>
      <c r="DM489">
        <v>2.0951999999999998E-2</v>
      </c>
      <c r="DN489">
        <v>72374.699569999997</v>
      </c>
      <c r="DO489">
        <v>131768.41380000001</v>
      </c>
      <c r="DP489">
        <v>0.54925679999999999</v>
      </c>
    </row>
    <row r="490" spans="1:124" x14ac:dyDescent="0.25">
      <c r="A490">
        <v>2009</v>
      </c>
      <c r="B490" s="1" t="s">
        <v>194</v>
      </c>
      <c r="C490" s="1" t="s">
        <v>195</v>
      </c>
      <c r="D490">
        <v>33</v>
      </c>
      <c r="E490" s="1" t="s">
        <v>144</v>
      </c>
      <c r="F490" s="1" t="s">
        <v>145</v>
      </c>
      <c r="G490">
        <v>4.0902000000000001E-2</v>
      </c>
      <c r="H490">
        <v>4.2859000000000001E-2</v>
      </c>
      <c r="I490">
        <v>257.11959999999999</v>
      </c>
      <c r="J490">
        <v>667.75379999999996</v>
      </c>
      <c r="K490">
        <v>1734.194</v>
      </c>
      <c r="L490">
        <v>4503.7969999999996</v>
      </c>
      <c r="M490">
        <v>17.516349999999999</v>
      </c>
      <c r="N490">
        <v>4246.8720000000003</v>
      </c>
      <c r="O490">
        <v>5292.1620000000003</v>
      </c>
      <c r="P490">
        <v>6594.7340000000004</v>
      </c>
      <c r="Q490">
        <v>8217.9110000000001</v>
      </c>
      <c r="R490">
        <v>1.9350499999999999</v>
      </c>
      <c r="S490">
        <v>7617.4409999999998</v>
      </c>
      <c r="T490">
        <v>6540.0230000000001</v>
      </c>
      <c r="U490">
        <v>5614.9960000000001</v>
      </c>
      <c r="V490">
        <v>4820.8069999999998</v>
      </c>
      <c r="W490">
        <v>0.63286439999999999</v>
      </c>
      <c r="X490">
        <v>11871.41</v>
      </c>
      <c r="Y490">
        <v>11816.13</v>
      </c>
      <c r="Z490">
        <v>11761.1</v>
      </c>
      <c r="AA490">
        <v>11706.34</v>
      </c>
      <c r="AB490">
        <v>0.98609539999999996</v>
      </c>
      <c r="AC490">
        <v>-0.32269999999999999</v>
      </c>
      <c r="AD490">
        <v>9607.741</v>
      </c>
      <c r="AE490">
        <v>10594.05</v>
      </c>
      <c r="AF490">
        <v>11681.6</v>
      </c>
      <c r="AG490">
        <v>12880.81</v>
      </c>
      <c r="AH490">
        <v>1.34067</v>
      </c>
      <c r="BM490">
        <v>6.364903</v>
      </c>
      <c r="BN490">
        <v>7.3696080000000004</v>
      </c>
      <c r="BO490">
        <v>8.5329069999999998</v>
      </c>
      <c r="BP490">
        <v>9.8798320000000004</v>
      </c>
      <c r="BQ490">
        <v>1.5522359999999999</v>
      </c>
      <c r="BR490">
        <v>36156</v>
      </c>
      <c r="BS490">
        <v>18615</v>
      </c>
      <c r="BT490">
        <v>10633</v>
      </c>
      <c r="BU490">
        <v>2870</v>
      </c>
      <c r="BV490">
        <v>0.51485230000000004</v>
      </c>
      <c r="BW490">
        <v>0.2699144</v>
      </c>
      <c r="BX490">
        <v>0.5242561</v>
      </c>
      <c r="BY490">
        <v>22135.040000000001</v>
      </c>
      <c r="BZ490">
        <v>27557.46</v>
      </c>
      <c r="CA490">
        <v>25090.78</v>
      </c>
      <c r="CB490">
        <v>31994.86</v>
      </c>
      <c r="CC490">
        <v>28960.98</v>
      </c>
      <c r="CD490">
        <v>36475.83</v>
      </c>
      <c r="CE490">
        <v>32266.1</v>
      </c>
      <c r="CF490">
        <v>40383.379999999997</v>
      </c>
      <c r="CG490">
        <v>0.80323230000000001</v>
      </c>
      <c r="CH490">
        <v>0.78421280000000004</v>
      </c>
      <c r="CI490">
        <v>0.7939773</v>
      </c>
      <c r="CJ490">
        <v>0.79899469999999995</v>
      </c>
      <c r="DF490">
        <v>28014.7</v>
      </c>
      <c r="DG490">
        <v>115086.5</v>
      </c>
      <c r="DH490">
        <v>19718.66</v>
      </c>
      <c r="DI490">
        <v>105651.5</v>
      </c>
      <c r="DJ490">
        <v>0.2434229</v>
      </c>
      <c r="DK490">
        <v>0.18663869999999999</v>
      </c>
      <c r="DL490">
        <v>0.88559540000000003</v>
      </c>
      <c r="DM490">
        <v>2.9510000000000001E-3</v>
      </c>
      <c r="DN490">
        <v>94698.193840000007</v>
      </c>
      <c r="DO490">
        <v>117868.0711</v>
      </c>
      <c r="DP490">
        <v>0.80342530000000001</v>
      </c>
    </row>
    <row r="491" spans="1:124" x14ac:dyDescent="0.25">
      <c r="A491">
        <v>2009</v>
      </c>
      <c r="B491" s="1" t="s">
        <v>196</v>
      </c>
      <c r="C491" s="1" t="s">
        <v>197</v>
      </c>
      <c r="D491">
        <v>34</v>
      </c>
      <c r="E491" s="1" t="s">
        <v>144</v>
      </c>
      <c r="F491" s="1" t="s">
        <v>198</v>
      </c>
      <c r="G491">
        <v>5.0541999999999997E-2</v>
      </c>
      <c r="H491">
        <v>5.5966000000000002E-2</v>
      </c>
      <c r="I491">
        <v>257.20670000000001</v>
      </c>
      <c r="J491">
        <v>493.87950000000001</v>
      </c>
      <c r="K491">
        <v>948.33029999999997</v>
      </c>
      <c r="L491">
        <v>1820.951</v>
      </c>
      <c r="M491">
        <v>7.0797169999999996</v>
      </c>
      <c r="N491">
        <v>2814.4450000000002</v>
      </c>
      <c r="O491">
        <v>5678.4110000000001</v>
      </c>
      <c r="P491">
        <v>11456.73</v>
      </c>
      <c r="Q491">
        <v>23115.040000000001</v>
      </c>
      <c r="R491">
        <v>8.2130019999999995</v>
      </c>
      <c r="S491">
        <v>11593.23</v>
      </c>
      <c r="T491">
        <v>6913.2349999999997</v>
      </c>
      <c r="U491">
        <v>4122.4780000000001</v>
      </c>
      <c r="V491">
        <v>2458.3029999999999</v>
      </c>
      <c r="W491">
        <v>0.2120465</v>
      </c>
      <c r="X491">
        <v>12806.09</v>
      </c>
      <c r="Y491">
        <v>14606.3</v>
      </c>
      <c r="Z491">
        <v>16659.57</v>
      </c>
      <c r="AA491">
        <v>19001.490000000002</v>
      </c>
      <c r="AB491">
        <v>1.483786</v>
      </c>
      <c r="AC491">
        <v>0.59250000000000003</v>
      </c>
      <c r="AD491">
        <v>11792.82</v>
      </c>
      <c r="AE491">
        <v>12975.08</v>
      </c>
      <c r="AF491">
        <v>14275.85</v>
      </c>
      <c r="AG491">
        <v>15707.03</v>
      </c>
      <c r="AH491">
        <v>1.331915</v>
      </c>
      <c r="BM491">
        <v>7.5918029999999996</v>
      </c>
      <c r="BN491">
        <v>7.964423</v>
      </c>
      <c r="BO491">
        <v>8.3553300000000004</v>
      </c>
      <c r="BP491">
        <v>8.7654259999999997</v>
      </c>
      <c r="BQ491">
        <v>1.1545909999999999</v>
      </c>
      <c r="BR491">
        <v>224618</v>
      </c>
      <c r="BS491">
        <v>148737</v>
      </c>
      <c r="BT491">
        <v>67095</v>
      </c>
      <c r="BU491">
        <v>39722</v>
      </c>
      <c r="BV491">
        <v>0.66217760000000003</v>
      </c>
      <c r="BW491">
        <v>0.59202619999999995</v>
      </c>
      <c r="BX491">
        <v>0.89405970000000001</v>
      </c>
      <c r="BY491">
        <v>34604.35</v>
      </c>
      <c r="BZ491">
        <v>36425.54</v>
      </c>
      <c r="CA491">
        <v>39792.449999999997</v>
      </c>
      <c r="CB491">
        <v>42240.54</v>
      </c>
      <c r="CC491">
        <v>46116.95</v>
      </c>
      <c r="CD491">
        <v>48631.68</v>
      </c>
      <c r="CE491">
        <v>51715.7</v>
      </c>
      <c r="CF491">
        <v>54140.29</v>
      </c>
      <c r="CG491">
        <v>0.95000240000000002</v>
      </c>
      <c r="CH491">
        <v>0.94204410000000005</v>
      </c>
      <c r="CI491">
        <v>0.94829050000000004</v>
      </c>
      <c r="CJ491">
        <v>0.95521659999999997</v>
      </c>
      <c r="DF491">
        <v>25167.84</v>
      </c>
      <c r="DG491">
        <v>140230.79999999999</v>
      </c>
      <c r="DH491">
        <v>19221.89</v>
      </c>
      <c r="DI491">
        <v>131186.1</v>
      </c>
      <c r="DJ491">
        <v>0.17947450000000001</v>
      </c>
      <c r="DK491">
        <v>0.14652390000000001</v>
      </c>
      <c r="DL491">
        <v>0.87061189999999999</v>
      </c>
      <c r="DM491">
        <v>1.3965999999999999E-2</v>
      </c>
      <c r="DN491">
        <v>115992.32919999999</v>
      </c>
      <c r="DO491">
        <v>146442.4081</v>
      </c>
      <c r="DP491">
        <v>0.79206790000000005</v>
      </c>
      <c r="DQ491" t="s">
        <v>253</v>
      </c>
      <c r="DR491" t="s">
        <v>254</v>
      </c>
      <c r="DS491" t="s">
        <v>241</v>
      </c>
      <c r="DT491" t="s">
        <v>242</v>
      </c>
    </row>
    <row r="492" spans="1:124" x14ac:dyDescent="0.25">
      <c r="A492">
        <v>2009</v>
      </c>
      <c r="B492" s="1" t="s">
        <v>199</v>
      </c>
      <c r="C492" s="1" t="s">
        <v>200</v>
      </c>
      <c r="D492">
        <v>35</v>
      </c>
      <c r="E492" s="1" t="s">
        <v>130</v>
      </c>
      <c r="F492" s="1" t="s">
        <v>134</v>
      </c>
      <c r="G492">
        <v>4.7468999999999997E-2</v>
      </c>
      <c r="H492">
        <v>5.8383999999999998E-2</v>
      </c>
      <c r="I492">
        <v>498.61250000000001</v>
      </c>
      <c r="J492">
        <v>750.79769999999996</v>
      </c>
      <c r="K492">
        <v>1130.5319999999999</v>
      </c>
      <c r="L492">
        <v>1702.325</v>
      </c>
      <c r="M492">
        <v>3.4141240000000002</v>
      </c>
      <c r="N492">
        <v>8850.6479999999992</v>
      </c>
      <c r="O492">
        <v>8765.7160000000003</v>
      </c>
      <c r="P492">
        <v>8681.598</v>
      </c>
      <c r="Q492">
        <v>8598.2870000000003</v>
      </c>
      <c r="R492">
        <v>0.97148670000000004</v>
      </c>
      <c r="S492">
        <v>2033.3130000000001</v>
      </c>
      <c r="T492">
        <v>1642.951</v>
      </c>
      <c r="U492">
        <v>1327.5319999999999</v>
      </c>
      <c r="V492">
        <v>1072.6679999999999</v>
      </c>
      <c r="W492">
        <v>0.52754690000000004</v>
      </c>
      <c r="X492">
        <v>8899.1849999999995</v>
      </c>
      <c r="Y492">
        <v>8832.2009999999991</v>
      </c>
      <c r="Z492">
        <v>8765.7219999999998</v>
      </c>
      <c r="AA492">
        <v>8699.7420000000002</v>
      </c>
      <c r="AB492">
        <v>0.97758869999999998</v>
      </c>
      <c r="AC492">
        <v>0.1777</v>
      </c>
      <c r="AD492">
        <v>6970.4740000000002</v>
      </c>
      <c r="AE492">
        <v>7610.1689999999999</v>
      </c>
      <c r="AF492">
        <v>8308.5689999999995</v>
      </c>
      <c r="AG492">
        <v>9071.0630000000001</v>
      </c>
      <c r="AH492">
        <v>1.301355</v>
      </c>
      <c r="BM492">
        <v>6.8784640000000001</v>
      </c>
      <c r="BN492">
        <v>6.9406340000000002</v>
      </c>
      <c r="BO492">
        <v>7.0033659999999998</v>
      </c>
      <c r="BP492">
        <v>7.0666650000000004</v>
      </c>
      <c r="BQ492">
        <v>1.027361</v>
      </c>
      <c r="BR492">
        <v>61992</v>
      </c>
      <c r="BS492">
        <v>26113</v>
      </c>
      <c r="BT492">
        <v>32472</v>
      </c>
      <c r="BU492">
        <v>12940</v>
      </c>
      <c r="BV492">
        <v>0.42123179999999999</v>
      </c>
      <c r="BW492">
        <v>0.3984972</v>
      </c>
      <c r="BX492">
        <v>0.94602819999999999</v>
      </c>
      <c r="BY492">
        <v>22062.240000000002</v>
      </c>
      <c r="BZ492">
        <v>25745.66</v>
      </c>
      <c r="CA492">
        <v>25378.959999999999</v>
      </c>
      <c r="CB492">
        <v>29291.75</v>
      </c>
      <c r="CC492">
        <v>29023.32</v>
      </c>
      <c r="CD492">
        <v>33565.1</v>
      </c>
      <c r="CE492">
        <v>32219.57</v>
      </c>
      <c r="CF492">
        <v>37169.050000000003</v>
      </c>
      <c r="CG492">
        <v>0.85693030000000003</v>
      </c>
      <c r="CH492">
        <v>0.86641999999999997</v>
      </c>
      <c r="CI492">
        <v>0.86468750000000005</v>
      </c>
      <c r="CJ492">
        <v>0.86683860000000001</v>
      </c>
      <c r="DF492">
        <v>24409.47</v>
      </c>
      <c r="DG492">
        <v>92354.07</v>
      </c>
      <c r="DH492">
        <v>18058.36</v>
      </c>
      <c r="DI492">
        <v>81135.17</v>
      </c>
      <c r="DJ492">
        <v>0.26430310000000001</v>
      </c>
      <c r="DK492">
        <v>0.2225713</v>
      </c>
      <c r="DL492">
        <v>0.89190340000000001</v>
      </c>
      <c r="DM492">
        <v>3.4803000000000001E-2</v>
      </c>
      <c r="DN492">
        <v>60999.147779999999</v>
      </c>
      <c r="DO492">
        <v>96840.453070000003</v>
      </c>
      <c r="DP492">
        <v>0.62989320000000004</v>
      </c>
    </row>
    <row r="493" spans="1:124" x14ac:dyDescent="0.25">
      <c r="A493">
        <v>2009</v>
      </c>
      <c r="B493" s="1" t="s">
        <v>201</v>
      </c>
      <c r="C493" s="1" t="s">
        <v>202</v>
      </c>
      <c r="D493">
        <v>36</v>
      </c>
      <c r="E493" s="1" t="s">
        <v>144</v>
      </c>
      <c r="F493" s="1" t="s">
        <v>198</v>
      </c>
      <c r="G493">
        <v>4.675E-2</v>
      </c>
      <c r="H493">
        <v>5.8951000000000003E-2</v>
      </c>
      <c r="I493">
        <v>299.71940000000001</v>
      </c>
      <c r="J493">
        <v>575.48159999999996</v>
      </c>
      <c r="K493">
        <v>1104.9639999999999</v>
      </c>
      <c r="L493">
        <v>2121.6060000000002</v>
      </c>
      <c r="M493">
        <v>7.0786410000000002</v>
      </c>
      <c r="N493">
        <v>6743.799</v>
      </c>
      <c r="O493">
        <v>8830.7569999999996</v>
      </c>
      <c r="P493">
        <v>11563.55</v>
      </c>
      <c r="Q493">
        <v>15142.05</v>
      </c>
      <c r="R493">
        <v>2.2453289999999999</v>
      </c>
      <c r="S493">
        <v>9760.0779999999995</v>
      </c>
      <c r="T493">
        <v>7351.2349999999997</v>
      </c>
      <c r="U493">
        <v>5536.9080000000004</v>
      </c>
      <c r="V493">
        <v>4170.3680000000004</v>
      </c>
      <c r="W493">
        <v>0.42728840000000001</v>
      </c>
      <c r="X493">
        <v>16921.54</v>
      </c>
      <c r="Y493">
        <v>16512.46</v>
      </c>
      <c r="Z493">
        <v>16113.26</v>
      </c>
      <c r="AA493">
        <v>15723.72</v>
      </c>
      <c r="AB493">
        <v>0.92921379999999998</v>
      </c>
      <c r="AC493">
        <v>0.1023</v>
      </c>
      <c r="AD493">
        <v>15180.71</v>
      </c>
      <c r="AE493">
        <v>15169.73</v>
      </c>
      <c r="AF493">
        <v>15158.76</v>
      </c>
      <c r="AG493">
        <v>15147.8</v>
      </c>
      <c r="AH493">
        <v>0.99783180000000005</v>
      </c>
      <c r="BM493">
        <v>7.8551390000000003</v>
      </c>
      <c r="BN493">
        <v>7.8727429999999998</v>
      </c>
      <c r="BO493">
        <v>7.8903869999999996</v>
      </c>
      <c r="BP493">
        <v>7.9080690000000002</v>
      </c>
      <c r="BQ493">
        <v>1.0067379999999999</v>
      </c>
      <c r="BR493">
        <v>474350</v>
      </c>
      <c r="BS493">
        <v>271333</v>
      </c>
      <c r="BT493">
        <v>182798</v>
      </c>
      <c r="BU493">
        <v>90250</v>
      </c>
      <c r="BV493">
        <v>0.57201009999999997</v>
      </c>
      <c r="BW493">
        <v>0.4937144</v>
      </c>
      <c r="BX493">
        <v>0.86312169999999999</v>
      </c>
      <c r="BY493">
        <v>31908.82</v>
      </c>
      <c r="BZ493">
        <v>33654.14</v>
      </c>
      <c r="CA493">
        <v>36959.74</v>
      </c>
      <c r="CB493">
        <v>39028.5</v>
      </c>
      <c r="CC493">
        <v>42663.76</v>
      </c>
      <c r="CD493">
        <v>45013.75</v>
      </c>
      <c r="CE493">
        <v>47708.12</v>
      </c>
      <c r="CF493">
        <v>50288.160000000003</v>
      </c>
      <c r="CG493">
        <v>0.94813950000000002</v>
      </c>
      <c r="CH493">
        <v>0.94699359999999999</v>
      </c>
      <c r="CI493">
        <v>0.94779400000000003</v>
      </c>
      <c r="CJ493">
        <v>0.94869490000000001</v>
      </c>
      <c r="DF493">
        <v>23765.38</v>
      </c>
      <c r="DG493">
        <v>120849.4</v>
      </c>
      <c r="DH493">
        <v>17463.73</v>
      </c>
      <c r="DI493">
        <v>109763.4</v>
      </c>
      <c r="DJ493">
        <v>0.19665279999999999</v>
      </c>
      <c r="DK493">
        <v>0.15910340000000001</v>
      </c>
      <c r="DL493">
        <v>0.83249220000000002</v>
      </c>
      <c r="DM493">
        <v>1.2652E-2</v>
      </c>
      <c r="DN493">
        <v>90153.842120000001</v>
      </c>
      <c r="DO493">
        <v>138390.56700000001</v>
      </c>
      <c r="DP493">
        <v>0.65144500000000005</v>
      </c>
    </row>
    <row r="494" spans="1:124" x14ac:dyDescent="0.25">
      <c r="A494">
        <v>2009</v>
      </c>
      <c r="B494" s="1" t="s">
        <v>203</v>
      </c>
      <c r="C494" s="1" t="s">
        <v>204</v>
      </c>
      <c r="D494">
        <v>37</v>
      </c>
      <c r="E494" s="1" t="s">
        <v>126</v>
      </c>
      <c r="F494" s="1" t="s">
        <v>148</v>
      </c>
      <c r="G494">
        <v>3.5462E-2</v>
      </c>
      <c r="H494">
        <v>4.2644000000000001E-2</v>
      </c>
      <c r="I494">
        <v>380.2045</v>
      </c>
      <c r="J494">
        <v>585.44640000000004</v>
      </c>
      <c r="K494">
        <v>901.48209999999995</v>
      </c>
      <c r="L494">
        <v>1388.12</v>
      </c>
      <c r="M494">
        <v>3.6509830000000001</v>
      </c>
      <c r="N494">
        <v>5632.0119999999997</v>
      </c>
      <c r="O494">
        <v>5935.57</v>
      </c>
      <c r="P494">
        <v>6255.4889999999996</v>
      </c>
      <c r="Q494">
        <v>6592.652</v>
      </c>
      <c r="R494">
        <v>1.1705680000000001</v>
      </c>
      <c r="S494">
        <v>7555.1329999999998</v>
      </c>
      <c r="T494">
        <v>4585.5550000000003</v>
      </c>
      <c r="U494">
        <v>2783.1819999999998</v>
      </c>
      <c r="V494">
        <v>1689.24</v>
      </c>
      <c r="W494">
        <v>0.22358839999999999</v>
      </c>
      <c r="X494">
        <v>11635.09</v>
      </c>
      <c r="Y494">
        <v>10036.15</v>
      </c>
      <c r="Z494">
        <v>8656.9369999999999</v>
      </c>
      <c r="AA494">
        <v>7467.2619999999997</v>
      </c>
      <c r="AB494">
        <v>0.64178780000000002</v>
      </c>
      <c r="AC494">
        <v>-0.2974</v>
      </c>
      <c r="AD494">
        <v>6687.1329999999998</v>
      </c>
      <c r="AE494">
        <v>7238.442</v>
      </c>
      <c r="AF494">
        <v>7835.2039999999997</v>
      </c>
      <c r="AG494">
        <v>8481.1650000000009</v>
      </c>
      <c r="AH494">
        <v>1.268281</v>
      </c>
      <c r="BM494">
        <v>7.0298530000000001</v>
      </c>
      <c r="BN494">
        <v>7.0025539999999999</v>
      </c>
      <c r="BO494">
        <v>6.9753619999999996</v>
      </c>
      <c r="BP494">
        <v>6.9482749999999998</v>
      </c>
      <c r="BQ494">
        <v>0.98839540000000004</v>
      </c>
      <c r="BR494">
        <v>264026</v>
      </c>
      <c r="BS494">
        <v>121242</v>
      </c>
      <c r="BT494">
        <v>126726</v>
      </c>
      <c r="BU494">
        <v>42745</v>
      </c>
      <c r="BV494">
        <v>0.45920480000000002</v>
      </c>
      <c r="BW494">
        <v>0.33730250000000001</v>
      </c>
      <c r="BX494">
        <v>0.73453619999999997</v>
      </c>
      <c r="BY494">
        <v>22638.33</v>
      </c>
      <c r="BZ494">
        <v>28211.63</v>
      </c>
      <c r="CA494">
        <v>26282.05</v>
      </c>
      <c r="CB494">
        <v>32683.96</v>
      </c>
      <c r="CC494">
        <v>30215.57</v>
      </c>
      <c r="CD494">
        <v>37508.699999999997</v>
      </c>
      <c r="CE494">
        <v>33704.910000000003</v>
      </c>
      <c r="CF494">
        <v>41861.39</v>
      </c>
      <c r="CG494">
        <v>0.80244669999999996</v>
      </c>
      <c r="CH494">
        <v>0.80412660000000002</v>
      </c>
      <c r="CI494">
        <v>0.80556150000000004</v>
      </c>
      <c r="CJ494">
        <v>0.80515510000000001</v>
      </c>
      <c r="DF494">
        <v>23233.91</v>
      </c>
      <c r="DG494">
        <v>98373.85</v>
      </c>
      <c r="DH494">
        <v>17052</v>
      </c>
      <c r="DI494">
        <v>87490.559999999998</v>
      </c>
      <c r="DJ494">
        <v>0.23617969999999999</v>
      </c>
      <c r="DK494">
        <v>0.19490099999999999</v>
      </c>
      <c r="DL494">
        <v>0.88182289999999997</v>
      </c>
      <c r="DM494">
        <v>2.4339E-2</v>
      </c>
      <c r="DN494">
        <v>69010.586809999993</v>
      </c>
      <c r="DO494">
        <v>114329.1602</v>
      </c>
      <c r="DP494">
        <v>0.60361319999999996</v>
      </c>
    </row>
    <row r="495" spans="1:124" x14ac:dyDescent="0.25">
      <c r="A495">
        <v>2009</v>
      </c>
      <c r="B495" s="1" t="s">
        <v>205</v>
      </c>
      <c r="C495" s="1" t="s">
        <v>206</v>
      </c>
      <c r="D495">
        <v>38</v>
      </c>
      <c r="E495" s="1" t="s">
        <v>161</v>
      </c>
      <c r="F495" s="1" t="s">
        <v>167</v>
      </c>
      <c r="G495">
        <v>3.3223999999999997E-2</v>
      </c>
      <c r="H495">
        <v>4.0632000000000001E-2</v>
      </c>
      <c r="I495">
        <v>368.24290000000002</v>
      </c>
      <c r="J495">
        <v>797.5634</v>
      </c>
      <c r="K495">
        <v>1727.412</v>
      </c>
      <c r="L495">
        <v>3741.337</v>
      </c>
      <c r="M495">
        <v>10.15997</v>
      </c>
      <c r="N495">
        <v>3769.0650000000001</v>
      </c>
      <c r="O495">
        <v>4179.6840000000002</v>
      </c>
      <c r="P495">
        <v>4635.0360000000001</v>
      </c>
      <c r="Q495">
        <v>5139.9970000000003</v>
      </c>
      <c r="R495">
        <v>1.3637330000000001</v>
      </c>
      <c r="S495">
        <v>8172.3580000000002</v>
      </c>
      <c r="T495">
        <v>4920.4690000000001</v>
      </c>
      <c r="U495">
        <v>2962.55</v>
      </c>
      <c r="V495">
        <v>1783.713</v>
      </c>
      <c r="W495">
        <v>0.2182617</v>
      </c>
      <c r="X495">
        <v>10131.18</v>
      </c>
      <c r="Y495">
        <v>9230.1190000000006</v>
      </c>
      <c r="Z495">
        <v>8409.1959999999999</v>
      </c>
      <c r="AA495">
        <v>7661.2860000000001</v>
      </c>
      <c r="AB495">
        <v>0.75620830000000006</v>
      </c>
      <c r="AC495">
        <v>8.6099999999999996E-2</v>
      </c>
      <c r="AD495">
        <v>7345.9030000000002</v>
      </c>
      <c r="AE495">
        <v>8623.1319999999996</v>
      </c>
      <c r="AF495">
        <v>10122.43</v>
      </c>
      <c r="AG495">
        <v>11882.41</v>
      </c>
      <c r="AH495">
        <v>1.617556</v>
      </c>
      <c r="BM495">
        <v>6.4692210000000001</v>
      </c>
      <c r="BN495">
        <v>7.7431109999999999</v>
      </c>
      <c r="BO495">
        <v>9.2678499999999993</v>
      </c>
      <c r="BP495">
        <v>11.092829999999999</v>
      </c>
      <c r="BQ495">
        <v>1.714709</v>
      </c>
      <c r="BR495">
        <v>16473</v>
      </c>
      <c r="BS495">
        <v>5230</v>
      </c>
      <c r="BT495">
        <v>6409</v>
      </c>
      <c r="BU495">
        <v>1486</v>
      </c>
      <c r="BV495">
        <v>0.31748920000000003</v>
      </c>
      <c r="BW495">
        <v>0.2318614</v>
      </c>
      <c r="BX495">
        <v>0.73029699999999997</v>
      </c>
      <c r="BY495">
        <v>22220.83</v>
      </c>
      <c r="BZ495">
        <v>23459.63</v>
      </c>
      <c r="CA495">
        <v>25303.25</v>
      </c>
      <c r="CB495">
        <v>26476.79</v>
      </c>
      <c r="CC495">
        <v>28790.02</v>
      </c>
      <c r="CD495">
        <v>29881.06</v>
      </c>
      <c r="CE495">
        <v>31297.86</v>
      </c>
      <c r="CF495">
        <v>32710.53</v>
      </c>
      <c r="CG495">
        <v>0.94719430000000004</v>
      </c>
      <c r="CH495">
        <v>0.95567690000000005</v>
      </c>
      <c r="CI495">
        <v>0.96348730000000005</v>
      </c>
      <c r="CJ495">
        <v>0.95681320000000003</v>
      </c>
      <c r="DF495">
        <v>27574.21</v>
      </c>
      <c r="DG495">
        <v>100711.7</v>
      </c>
      <c r="DH495">
        <v>20649.919999999998</v>
      </c>
      <c r="DI495">
        <v>94174.86</v>
      </c>
      <c r="DJ495">
        <v>0.27379350000000002</v>
      </c>
      <c r="DK495">
        <v>0.2192721</v>
      </c>
      <c r="DL495">
        <v>0.86322779999999999</v>
      </c>
      <c r="DM495">
        <v>0</v>
      </c>
      <c r="DN495">
        <v>82462.800499999998</v>
      </c>
      <c r="DO495">
        <v>84280.229890000002</v>
      </c>
      <c r="DP495">
        <v>0.97843590000000003</v>
      </c>
    </row>
    <row r="496" spans="1:124" x14ac:dyDescent="0.25">
      <c r="A496">
        <v>2009</v>
      </c>
      <c r="B496" s="1" t="s">
        <v>207</v>
      </c>
      <c r="C496" s="1" t="s">
        <v>208</v>
      </c>
      <c r="D496">
        <v>39</v>
      </c>
      <c r="E496" s="1" t="s">
        <v>161</v>
      </c>
      <c r="F496" s="1" t="s">
        <v>162</v>
      </c>
      <c r="G496">
        <v>4.5138999999999999E-2</v>
      </c>
      <c r="H496">
        <v>5.2672999999999998E-2</v>
      </c>
      <c r="I496">
        <v>226.45580000000001</v>
      </c>
      <c r="J496">
        <v>413.37889999999999</v>
      </c>
      <c r="K496">
        <v>754.59360000000004</v>
      </c>
      <c r="L496">
        <v>1377.4570000000001</v>
      </c>
      <c r="M496">
        <v>6.0826719999999996</v>
      </c>
      <c r="N496">
        <v>3226.9720000000002</v>
      </c>
      <c r="O496">
        <v>4403.0420000000004</v>
      </c>
      <c r="P496">
        <v>6007.73</v>
      </c>
      <c r="Q496">
        <v>8197.2469999999994</v>
      </c>
      <c r="R496">
        <v>2.5402290000000001</v>
      </c>
      <c r="S496">
        <v>5470.5320000000002</v>
      </c>
      <c r="T496">
        <v>4829.2079999999996</v>
      </c>
      <c r="U496">
        <v>4263.067</v>
      </c>
      <c r="V496">
        <v>3763.297</v>
      </c>
      <c r="W496">
        <v>0.68792160000000002</v>
      </c>
      <c r="X496">
        <v>8537.0310000000009</v>
      </c>
      <c r="Y496">
        <v>9386.1</v>
      </c>
      <c r="Z496">
        <v>10319.61</v>
      </c>
      <c r="AA496">
        <v>11345.97</v>
      </c>
      <c r="AB496">
        <v>1.3290299999999999</v>
      </c>
      <c r="AC496">
        <v>0.4829</v>
      </c>
      <c r="AD496">
        <v>7749.01</v>
      </c>
      <c r="AE496">
        <v>8325.0910000000003</v>
      </c>
      <c r="AF496">
        <v>8944</v>
      </c>
      <c r="AG496">
        <v>9608.9210000000003</v>
      </c>
      <c r="AH496">
        <v>1.240019</v>
      </c>
      <c r="BM496">
        <v>5.4871530000000002</v>
      </c>
      <c r="BN496">
        <v>5.7245910000000002</v>
      </c>
      <c r="BO496">
        <v>5.9723030000000001</v>
      </c>
      <c r="BP496">
        <v>6.2307350000000001</v>
      </c>
      <c r="BQ496">
        <v>1.135513</v>
      </c>
      <c r="BR496">
        <v>297988</v>
      </c>
      <c r="BS496">
        <v>139607</v>
      </c>
      <c r="BT496">
        <v>128397</v>
      </c>
      <c r="BU496">
        <v>50886</v>
      </c>
      <c r="BV496">
        <v>0.46849869999999999</v>
      </c>
      <c r="BW496">
        <v>0.39631769999999999</v>
      </c>
      <c r="BX496">
        <v>0.84593110000000005</v>
      </c>
      <c r="BY496">
        <v>24487.37</v>
      </c>
      <c r="BZ496">
        <v>27529.7</v>
      </c>
      <c r="CA496">
        <v>28410.11</v>
      </c>
      <c r="CB496">
        <v>32037.599999999999</v>
      </c>
      <c r="CC496">
        <v>32908.43</v>
      </c>
      <c r="CD496">
        <v>36869.46</v>
      </c>
      <c r="CE496">
        <v>36822.67</v>
      </c>
      <c r="CF496">
        <v>41210.81</v>
      </c>
      <c r="CG496">
        <v>0.88948910000000003</v>
      </c>
      <c r="CH496">
        <v>0.88677419999999996</v>
      </c>
      <c r="CI496">
        <v>0.89256610000000003</v>
      </c>
      <c r="CJ496">
        <v>0.89351970000000003</v>
      </c>
      <c r="DF496">
        <v>23607.19</v>
      </c>
      <c r="DG496">
        <v>96743.56</v>
      </c>
      <c r="DH496">
        <v>17533.599999999999</v>
      </c>
      <c r="DI496">
        <v>87945.43</v>
      </c>
      <c r="DJ496">
        <v>0.24401819999999999</v>
      </c>
      <c r="DK496">
        <v>0.19936909999999999</v>
      </c>
      <c r="DL496">
        <v>0.84181240000000002</v>
      </c>
      <c r="DM496">
        <v>4.7871999999999998E-2</v>
      </c>
      <c r="DN496">
        <v>71191.646120000005</v>
      </c>
      <c r="DO496">
        <v>98779.580889999997</v>
      </c>
      <c r="DP496">
        <v>0.72071220000000003</v>
      </c>
    </row>
    <row r="497" spans="1:124" x14ac:dyDescent="0.25">
      <c r="A497">
        <v>2009</v>
      </c>
      <c r="B497" s="1" t="s">
        <v>209</v>
      </c>
      <c r="C497" s="1" t="s">
        <v>210</v>
      </c>
      <c r="D497">
        <v>40</v>
      </c>
      <c r="E497" s="1" t="s">
        <v>126</v>
      </c>
      <c r="F497" s="1" t="s">
        <v>137</v>
      </c>
      <c r="G497">
        <v>4.0148000000000003E-2</v>
      </c>
      <c r="H497">
        <v>4.4574999999999997E-2</v>
      </c>
      <c r="I497">
        <v>394.22919999999999</v>
      </c>
      <c r="J497">
        <v>632.8596</v>
      </c>
      <c r="K497">
        <v>1015.9349999999999</v>
      </c>
      <c r="L497">
        <v>1630.8889999999999</v>
      </c>
      <c r="M497">
        <v>4.1369049999999996</v>
      </c>
      <c r="N497">
        <v>3724.0369999999998</v>
      </c>
      <c r="O497">
        <v>4143.4440000000004</v>
      </c>
      <c r="P497">
        <v>4610.0860000000002</v>
      </c>
      <c r="Q497">
        <v>5129.2820000000002</v>
      </c>
      <c r="R497">
        <v>1.3773439999999999</v>
      </c>
      <c r="S497">
        <v>3019.6860000000001</v>
      </c>
      <c r="T497">
        <v>2613.663</v>
      </c>
      <c r="U497">
        <v>2262.2330000000002</v>
      </c>
      <c r="V497">
        <v>1958.057</v>
      </c>
      <c r="W497">
        <v>0.64843059999999997</v>
      </c>
      <c r="X497">
        <v>6656.183</v>
      </c>
      <c r="Y497">
        <v>6724.5739999999996</v>
      </c>
      <c r="Z497">
        <v>6793.6679999999997</v>
      </c>
      <c r="AA497">
        <v>6863.4719999999998</v>
      </c>
      <c r="AB497">
        <v>1.031142</v>
      </c>
      <c r="AC497">
        <v>0.15759999999999999</v>
      </c>
      <c r="AD497">
        <v>5849.5039999999999</v>
      </c>
      <c r="AE497">
        <v>6396.375</v>
      </c>
      <c r="AF497">
        <v>6994.3720000000003</v>
      </c>
      <c r="AG497">
        <v>7648.277</v>
      </c>
      <c r="AH497">
        <v>1.3075079999999999</v>
      </c>
      <c r="BM497">
        <v>5.9728079999999997</v>
      </c>
      <c r="BN497">
        <v>6.1717440000000003</v>
      </c>
      <c r="BO497">
        <v>6.3773059999999999</v>
      </c>
      <c r="BP497">
        <v>6.5897139999999998</v>
      </c>
      <c r="BQ497">
        <v>1.103286</v>
      </c>
      <c r="BR497">
        <v>108034</v>
      </c>
      <c r="BS497">
        <v>43904</v>
      </c>
      <c r="BT497">
        <v>50721</v>
      </c>
      <c r="BU497">
        <v>18905</v>
      </c>
      <c r="BV497">
        <v>0.40639059999999999</v>
      </c>
      <c r="BW497">
        <v>0.37272529999999998</v>
      </c>
      <c r="BX497">
        <v>0.91716030000000004</v>
      </c>
      <c r="BY497">
        <v>20729.560000000001</v>
      </c>
      <c r="BZ497">
        <v>25709.599999999999</v>
      </c>
      <c r="CA497">
        <v>23399.55</v>
      </c>
      <c r="CB497">
        <v>29229.37</v>
      </c>
      <c r="CC497">
        <v>26707.46</v>
      </c>
      <c r="CD497">
        <v>33306.160000000003</v>
      </c>
      <c r="CE497">
        <v>29480.03</v>
      </c>
      <c r="CF497">
        <v>36782.160000000003</v>
      </c>
      <c r="CG497">
        <v>0.80629649999999997</v>
      </c>
      <c r="CH497">
        <v>0.80054939999999997</v>
      </c>
      <c r="CI497">
        <v>0.80187750000000002</v>
      </c>
      <c r="CJ497">
        <v>0.80147619999999997</v>
      </c>
      <c r="DF497">
        <v>24968.77</v>
      </c>
      <c r="DG497">
        <v>90121.91</v>
      </c>
      <c r="DH497">
        <v>18901.419999999998</v>
      </c>
      <c r="DI497">
        <v>79362.63</v>
      </c>
      <c r="DJ497">
        <v>0.27705550000000001</v>
      </c>
      <c r="DK497">
        <v>0.23816519999999999</v>
      </c>
      <c r="DL497">
        <v>0.89660689999999998</v>
      </c>
      <c r="DM497">
        <v>8.3859999999999994E-3</v>
      </c>
      <c r="DN497">
        <v>61278.525439999998</v>
      </c>
      <c r="DO497">
        <v>97845.288969999994</v>
      </c>
      <c r="DP497">
        <v>0.62627980000000005</v>
      </c>
    </row>
    <row r="498" spans="1:124" x14ac:dyDescent="0.25">
      <c r="A498">
        <v>2009</v>
      </c>
      <c r="B498" s="1" t="s">
        <v>211</v>
      </c>
      <c r="C498" s="1" t="s">
        <v>212</v>
      </c>
      <c r="D498">
        <v>41</v>
      </c>
      <c r="E498" s="1" t="s">
        <v>130</v>
      </c>
      <c r="F498" s="1" t="s">
        <v>131</v>
      </c>
      <c r="G498">
        <v>4.0046999999999999E-2</v>
      </c>
      <c r="H498">
        <v>4.7586999999999997E-2</v>
      </c>
      <c r="I498">
        <v>505.77330000000001</v>
      </c>
      <c r="J498">
        <v>745.11649999999997</v>
      </c>
      <c r="K498">
        <v>1097.722</v>
      </c>
      <c r="L498">
        <v>1617.1890000000001</v>
      </c>
      <c r="M498">
        <v>3.1974589999999998</v>
      </c>
      <c r="N498">
        <v>4585.8530000000001</v>
      </c>
      <c r="O498">
        <v>5133.0129999999999</v>
      </c>
      <c r="P498">
        <v>5745.4579999999996</v>
      </c>
      <c r="Q498">
        <v>6430.9769999999999</v>
      </c>
      <c r="R498">
        <v>1.4023509999999999</v>
      </c>
      <c r="S498">
        <v>3830.6840000000002</v>
      </c>
      <c r="T498">
        <v>3245.2979999999998</v>
      </c>
      <c r="U498">
        <v>2749.3679999999999</v>
      </c>
      <c r="V498">
        <v>2329.223</v>
      </c>
      <c r="W498">
        <v>0.60804380000000002</v>
      </c>
      <c r="X498">
        <v>8071.4430000000002</v>
      </c>
      <c r="Y498">
        <v>8178.308</v>
      </c>
      <c r="Z498">
        <v>8286.5879999999997</v>
      </c>
      <c r="AA498">
        <v>8396.2999999999993</v>
      </c>
      <c r="AB498">
        <v>1.0402480000000001</v>
      </c>
      <c r="AC498">
        <v>-7.5499999999999998E-2</v>
      </c>
      <c r="AD498">
        <v>6839.1719999999996</v>
      </c>
      <c r="AE498">
        <v>7631.7520000000004</v>
      </c>
      <c r="AF498">
        <v>8516.1839999999993</v>
      </c>
      <c r="AG498">
        <v>9503.1090000000004</v>
      </c>
      <c r="AH498">
        <v>1.3895120000000001</v>
      </c>
      <c r="BM498">
        <v>5.1996289999999998</v>
      </c>
      <c r="BN498">
        <v>5.2649480000000004</v>
      </c>
      <c r="BO498">
        <v>5.3310870000000001</v>
      </c>
      <c r="BP498">
        <v>5.3980569999999997</v>
      </c>
      <c r="BQ498">
        <v>1.038162</v>
      </c>
      <c r="BR498">
        <v>98128</v>
      </c>
      <c r="BS498">
        <v>43390</v>
      </c>
      <c r="BT498">
        <v>42968</v>
      </c>
      <c r="BU498">
        <v>15324</v>
      </c>
      <c r="BV498">
        <v>0.4421776</v>
      </c>
      <c r="BW498">
        <v>0.3566375</v>
      </c>
      <c r="BX498">
        <v>0.80654820000000005</v>
      </c>
      <c r="BY498">
        <v>22972.01</v>
      </c>
      <c r="BZ498">
        <v>26584.59</v>
      </c>
      <c r="CA498">
        <v>26707.29</v>
      </c>
      <c r="CB498">
        <v>30606.01</v>
      </c>
      <c r="CC498">
        <v>30754.57</v>
      </c>
      <c r="CD498">
        <v>35261.980000000003</v>
      </c>
      <c r="CE498">
        <v>34193.35</v>
      </c>
      <c r="CF498">
        <v>39431.629999999997</v>
      </c>
      <c r="CG498">
        <v>0.86410989999999999</v>
      </c>
      <c r="CH498">
        <v>0.87261580000000005</v>
      </c>
      <c r="CI498">
        <v>0.87217350000000005</v>
      </c>
      <c r="CJ498">
        <v>0.86715540000000002</v>
      </c>
      <c r="DF498">
        <v>25701.14</v>
      </c>
      <c r="DG498">
        <v>98952.62</v>
      </c>
      <c r="DH498">
        <v>18952.46</v>
      </c>
      <c r="DI498">
        <v>88836.27</v>
      </c>
      <c r="DJ498">
        <v>0.25973180000000001</v>
      </c>
      <c r="DK498">
        <v>0.21334149999999999</v>
      </c>
      <c r="DL498">
        <v>0.88531119999999996</v>
      </c>
      <c r="DM498">
        <v>2.5801999999999999E-2</v>
      </c>
      <c r="DN498">
        <v>73073.206290000002</v>
      </c>
      <c r="DO498">
        <v>106970.5806</v>
      </c>
      <c r="DP498">
        <v>0.68311500000000003</v>
      </c>
      <c r="DQ498" t="s">
        <v>255</v>
      </c>
      <c r="DR498" t="s">
        <v>256</v>
      </c>
      <c r="DS498" t="s">
        <v>241</v>
      </c>
      <c r="DT498" t="s">
        <v>242</v>
      </c>
    </row>
    <row r="499" spans="1:124" x14ac:dyDescent="0.25">
      <c r="A499">
        <v>2009</v>
      </c>
      <c r="B499" s="1" t="s">
        <v>213</v>
      </c>
      <c r="C499" s="1" t="s">
        <v>214</v>
      </c>
      <c r="D499">
        <v>42</v>
      </c>
      <c r="E499" s="1" t="s">
        <v>144</v>
      </c>
      <c r="F499" s="1" t="s">
        <v>198</v>
      </c>
      <c r="G499">
        <v>4.1732999999999999E-2</v>
      </c>
      <c r="H499">
        <v>4.7063000000000001E-2</v>
      </c>
      <c r="I499">
        <v>161.4984</v>
      </c>
      <c r="J499">
        <v>359.43729999999999</v>
      </c>
      <c r="K499">
        <v>799.97799999999995</v>
      </c>
      <c r="L499">
        <v>1780.463</v>
      </c>
      <c r="M499">
        <v>11.024649999999999</v>
      </c>
      <c r="N499">
        <v>3080.9180000000001</v>
      </c>
      <c r="O499">
        <v>4629.701</v>
      </c>
      <c r="P499">
        <v>6957.0590000000002</v>
      </c>
      <c r="Q499">
        <v>10454.379999999999</v>
      </c>
      <c r="R499">
        <v>3.3932690000000001</v>
      </c>
      <c r="S499">
        <v>9599.9699999999993</v>
      </c>
      <c r="T499">
        <v>6806.9790000000003</v>
      </c>
      <c r="U499">
        <v>4826.5739999999996</v>
      </c>
      <c r="V499">
        <v>3422.3429999999998</v>
      </c>
      <c r="W499">
        <v>0.35649520000000001</v>
      </c>
      <c r="X499">
        <v>12437.14</v>
      </c>
      <c r="Y499">
        <v>12175.53</v>
      </c>
      <c r="Z499">
        <v>11919.43</v>
      </c>
      <c r="AA499">
        <v>11668.72</v>
      </c>
      <c r="AB499">
        <v>0.9382161</v>
      </c>
      <c r="AC499">
        <v>-4.4600000000000001E-2</v>
      </c>
      <c r="AD499">
        <v>10279.01</v>
      </c>
      <c r="AE499">
        <v>10107.39</v>
      </c>
      <c r="AF499">
        <v>9938.6389999999992</v>
      </c>
      <c r="AG499">
        <v>9772.7039999999997</v>
      </c>
      <c r="AH499">
        <v>0.95074409999999998</v>
      </c>
      <c r="BM499">
        <v>7.0289099999999998</v>
      </c>
      <c r="BN499">
        <v>7.0106060000000001</v>
      </c>
      <c r="BO499">
        <v>6.9923489999999999</v>
      </c>
      <c r="BP499">
        <v>6.9741400000000002</v>
      </c>
      <c r="BQ499">
        <v>0.99220779999999997</v>
      </c>
      <c r="BR499">
        <v>297215</v>
      </c>
      <c r="BS499">
        <v>146570</v>
      </c>
      <c r="BT499">
        <v>111715</v>
      </c>
      <c r="BU499">
        <v>46130</v>
      </c>
      <c r="BV499">
        <v>0.49314469999999999</v>
      </c>
      <c r="BW499">
        <v>0.41292580000000001</v>
      </c>
      <c r="BX499">
        <v>0.83733179999999996</v>
      </c>
      <c r="BY499">
        <v>25951.56</v>
      </c>
      <c r="BZ499">
        <v>27910.86</v>
      </c>
      <c r="CA499">
        <v>30266.17</v>
      </c>
      <c r="CB499">
        <v>32516.02</v>
      </c>
      <c r="CC499">
        <v>34976.76</v>
      </c>
      <c r="CD499">
        <v>37612.22</v>
      </c>
      <c r="CE499">
        <v>39338.28</v>
      </c>
      <c r="CF499">
        <v>42081.24</v>
      </c>
      <c r="CG499">
        <v>0.92980160000000001</v>
      </c>
      <c r="CH499">
        <v>0.93080810000000003</v>
      </c>
      <c r="CI499">
        <v>0.9299307</v>
      </c>
      <c r="CJ499">
        <v>0.93481760000000003</v>
      </c>
      <c r="DF499">
        <v>24583.14</v>
      </c>
      <c r="DG499">
        <v>103161</v>
      </c>
      <c r="DH499">
        <v>18374.68</v>
      </c>
      <c r="DI499">
        <v>94134.41</v>
      </c>
      <c r="DJ499">
        <v>0.2382986</v>
      </c>
      <c r="DK499">
        <v>0.19519619999999999</v>
      </c>
      <c r="DL499">
        <v>0.83456739999999996</v>
      </c>
      <c r="DM499">
        <v>4.1269E-2</v>
      </c>
      <c r="DN499">
        <v>79070.064180000001</v>
      </c>
      <c r="DO499">
        <v>111755.1612</v>
      </c>
      <c r="DP499">
        <v>0.70752939999999998</v>
      </c>
    </row>
    <row r="500" spans="1:124" x14ac:dyDescent="0.25">
      <c r="A500">
        <v>2009</v>
      </c>
      <c r="B500" s="1" t="s">
        <v>215</v>
      </c>
      <c r="C500" s="1" t="s">
        <v>216</v>
      </c>
      <c r="D500">
        <v>44</v>
      </c>
      <c r="E500" s="1" t="s">
        <v>144</v>
      </c>
      <c r="F500" s="1" t="s">
        <v>145</v>
      </c>
      <c r="G500">
        <v>4.5259000000000001E-2</v>
      </c>
      <c r="H500">
        <v>5.0479000000000003E-2</v>
      </c>
      <c r="I500">
        <v>611.22919999999999</v>
      </c>
      <c r="J500">
        <v>971.34479999999996</v>
      </c>
      <c r="K500">
        <v>1543.6289999999999</v>
      </c>
      <c r="L500">
        <v>2453.0830000000001</v>
      </c>
      <c r="M500">
        <v>4.0133599999999996</v>
      </c>
      <c r="N500">
        <v>2699.0039999999999</v>
      </c>
      <c r="O500">
        <v>4124.3710000000001</v>
      </c>
      <c r="P500">
        <v>6302.4849999999997</v>
      </c>
      <c r="Q500">
        <v>9630.8770000000004</v>
      </c>
      <c r="R500">
        <v>3.568308</v>
      </c>
      <c r="S500">
        <v>10965.7</v>
      </c>
      <c r="T500">
        <v>7361.2070000000003</v>
      </c>
      <c r="U500">
        <v>4941.5379999999996</v>
      </c>
      <c r="V500">
        <v>3317.2249999999999</v>
      </c>
      <c r="W500">
        <v>0.30250929999999998</v>
      </c>
      <c r="X500">
        <v>12179.69</v>
      </c>
      <c r="Y500">
        <v>12251.81</v>
      </c>
      <c r="Z500">
        <v>12324.35</v>
      </c>
      <c r="AA500">
        <v>12397.33</v>
      </c>
      <c r="AB500">
        <v>1.0178689999999999</v>
      </c>
      <c r="AC500">
        <v>0.02</v>
      </c>
      <c r="AD500">
        <v>11391.63</v>
      </c>
      <c r="AE500">
        <v>11906.26</v>
      </c>
      <c r="AF500">
        <v>12444.14</v>
      </c>
      <c r="AG500">
        <v>13006.31</v>
      </c>
      <c r="AH500">
        <v>1.141743</v>
      </c>
      <c r="BM500">
        <v>8.1353249999999999</v>
      </c>
      <c r="BN500">
        <v>7.8863969999999997</v>
      </c>
      <c r="BO500">
        <v>7.645086</v>
      </c>
      <c r="BP500">
        <v>7.4111589999999996</v>
      </c>
      <c r="BQ500">
        <v>0.91098489999999999</v>
      </c>
      <c r="BR500">
        <v>27337</v>
      </c>
      <c r="BS500">
        <v>13693</v>
      </c>
      <c r="BT500">
        <v>11498</v>
      </c>
      <c r="BU500">
        <v>4511</v>
      </c>
      <c r="BV500">
        <v>0.50089620000000001</v>
      </c>
      <c r="BW500">
        <v>0.39232909999999999</v>
      </c>
      <c r="BX500">
        <v>0.78325429999999996</v>
      </c>
      <c r="BY500">
        <v>32538.32</v>
      </c>
      <c r="BZ500">
        <v>30071.19</v>
      </c>
      <c r="CA500">
        <v>38373.67</v>
      </c>
      <c r="CB500">
        <v>35898.839999999997</v>
      </c>
      <c r="CC500">
        <v>45373.46</v>
      </c>
      <c r="CD500">
        <v>41934.9</v>
      </c>
      <c r="CE500">
        <v>51134.38</v>
      </c>
      <c r="CF500">
        <v>47241.07</v>
      </c>
      <c r="CG500">
        <v>1.0820430000000001</v>
      </c>
      <c r="CH500">
        <v>1.0689390000000001</v>
      </c>
      <c r="CI500">
        <v>1.081998</v>
      </c>
      <c r="CJ500">
        <v>1.082414</v>
      </c>
      <c r="DF500">
        <v>23988.69</v>
      </c>
      <c r="DG500">
        <v>108441.9</v>
      </c>
      <c r="DH500">
        <v>18066.36</v>
      </c>
      <c r="DI500">
        <v>100955.6</v>
      </c>
      <c r="DJ500">
        <v>0.2212123</v>
      </c>
      <c r="DK500">
        <v>0.17895349999999999</v>
      </c>
      <c r="DL500">
        <v>0.86365510000000001</v>
      </c>
      <c r="DM500">
        <v>2.1784000000000001E-2</v>
      </c>
      <c r="DN500">
        <v>84304.542109999995</v>
      </c>
      <c r="DO500">
        <v>126744.92750000001</v>
      </c>
      <c r="DP500">
        <v>0.66515120000000005</v>
      </c>
    </row>
    <row r="501" spans="1:124" x14ac:dyDescent="0.25">
      <c r="A501">
        <v>2009</v>
      </c>
      <c r="B501" s="1" t="s">
        <v>217</v>
      </c>
      <c r="C501" s="1" t="s">
        <v>218</v>
      </c>
      <c r="D501">
        <v>45</v>
      </c>
      <c r="E501" s="1" t="s">
        <v>126</v>
      </c>
      <c r="F501" s="1" t="s">
        <v>148</v>
      </c>
      <c r="G501">
        <v>5.1193000000000002E-2</v>
      </c>
      <c r="H501">
        <v>5.6217000000000003E-2</v>
      </c>
      <c r="I501">
        <v>330.31700000000001</v>
      </c>
      <c r="J501">
        <v>546.89689999999996</v>
      </c>
      <c r="K501">
        <v>905.48249999999996</v>
      </c>
      <c r="L501">
        <v>1499.183</v>
      </c>
      <c r="M501">
        <v>4.5386189999999997</v>
      </c>
      <c r="N501">
        <v>5760.4930000000004</v>
      </c>
      <c r="O501">
        <v>5655.009</v>
      </c>
      <c r="P501">
        <v>5551.4570000000003</v>
      </c>
      <c r="Q501">
        <v>5449.8</v>
      </c>
      <c r="R501">
        <v>0.94606489999999999</v>
      </c>
      <c r="S501">
        <v>3571.6849999999999</v>
      </c>
      <c r="T501">
        <v>3557.692</v>
      </c>
      <c r="U501">
        <v>3543.7539999999999</v>
      </c>
      <c r="V501">
        <v>3529.87</v>
      </c>
      <c r="W501">
        <v>0.98829279999999997</v>
      </c>
      <c r="X501">
        <v>8800.4779999999992</v>
      </c>
      <c r="Y501">
        <v>8807.1769999999997</v>
      </c>
      <c r="Z501">
        <v>8813.8819999999996</v>
      </c>
      <c r="AA501">
        <v>8820.5930000000008</v>
      </c>
      <c r="AB501">
        <v>1.002286</v>
      </c>
      <c r="AC501">
        <v>0.28839999999999999</v>
      </c>
      <c r="AD501">
        <v>7193.4930000000004</v>
      </c>
      <c r="AE501">
        <v>7772.6360000000004</v>
      </c>
      <c r="AF501">
        <v>8398.4060000000009</v>
      </c>
      <c r="AG501">
        <v>9074.5570000000007</v>
      </c>
      <c r="AH501">
        <v>1.261495</v>
      </c>
      <c r="BM501">
        <v>6.6940869999999997</v>
      </c>
      <c r="BN501">
        <v>6.6693860000000003</v>
      </c>
      <c r="BO501">
        <v>6.6447770000000004</v>
      </c>
      <c r="BP501">
        <v>6.6202579999999998</v>
      </c>
      <c r="BQ501">
        <v>0.98897109999999999</v>
      </c>
      <c r="BR501">
        <v>127341</v>
      </c>
      <c r="BS501">
        <v>65956</v>
      </c>
      <c r="BT501">
        <v>61988</v>
      </c>
      <c r="BU501">
        <v>25682</v>
      </c>
      <c r="BV501">
        <v>0.51794790000000002</v>
      </c>
      <c r="BW501">
        <v>0.41430600000000001</v>
      </c>
      <c r="BX501">
        <v>0.79989900000000003</v>
      </c>
      <c r="BY501">
        <v>20881.37</v>
      </c>
      <c r="BZ501">
        <v>25203.97</v>
      </c>
      <c r="CA501">
        <v>24614.98</v>
      </c>
      <c r="CB501">
        <v>29409.45</v>
      </c>
      <c r="CC501">
        <v>28494.22</v>
      </c>
      <c r="CD501">
        <v>34130.21</v>
      </c>
      <c r="CE501">
        <v>32019.02</v>
      </c>
      <c r="CF501">
        <v>38311.160000000003</v>
      </c>
      <c r="CG501">
        <v>0.82849519999999999</v>
      </c>
      <c r="CH501">
        <v>0.83697509999999997</v>
      </c>
      <c r="CI501">
        <v>0.83486819999999995</v>
      </c>
      <c r="CJ501">
        <v>0.83576209999999995</v>
      </c>
      <c r="DF501">
        <v>23046.74</v>
      </c>
      <c r="DG501">
        <v>92725.85</v>
      </c>
      <c r="DH501">
        <v>16945.55</v>
      </c>
      <c r="DI501">
        <v>82440.7</v>
      </c>
      <c r="DJ501">
        <v>0.24854709999999999</v>
      </c>
      <c r="DK501">
        <v>0.20554839999999999</v>
      </c>
      <c r="DL501">
        <v>0.89070360000000004</v>
      </c>
      <c r="DM501">
        <v>1.2007E-2</v>
      </c>
      <c r="DN501">
        <v>64471.626360000002</v>
      </c>
      <c r="DO501">
        <v>94819.422919999997</v>
      </c>
      <c r="DP501">
        <v>0.67994109999999996</v>
      </c>
    </row>
    <row r="502" spans="1:124" x14ac:dyDescent="0.25">
      <c r="A502">
        <v>2009</v>
      </c>
      <c r="B502" s="1" t="s">
        <v>219</v>
      </c>
      <c r="C502" s="1" t="s">
        <v>220</v>
      </c>
      <c r="D502">
        <v>46</v>
      </c>
      <c r="E502" s="1" t="s">
        <v>161</v>
      </c>
      <c r="F502" s="1" t="s">
        <v>167</v>
      </c>
      <c r="G502">
        <v>3.3252999999999998E-2</v>
      </c>
      <c r="H502">
        <v>3.8008E-2</v>
      </c>
      <c r="I502">
        <v>454.67869999999999</v>
      </c>
      <c r="J502">
        <v>827.64409999999998</v>
      </c>
      <c r="K502">
        <v>1506.547</v>
      </c>
      <c r="L502">
        <v>2742.3420000000001</v>
      </c>
      <c r="M502">
        <v>6.0313840000000001</v>
      </c>
      <c r="N502">
        <v>2688.81</v>
      </c>
      <c r="O502">
        <v>2976.8739999999998</v>
      </c>
      <c r="P502">
        <v>3295.8</v>
      </c>
      <c r="Q502">
        <v>3648.8939999999998</v>
      </c>
      <c r="R502">
        <v>1.357067</v>
      </c>
      <c r="S502">
        <v>5725.1970000000001</v>
      </c>
      <c r="T502">
        <v>4597.067</v>
      </c>
      <c r="U502">
        <v>3691.232</v>
      </c>
      <c r="V502">
        <v>2963.8879999999999</v>
      </c>
      <c r="W502">
        <v>0.51769180000000004</v>
      </c>
      <c r="X502">
        <v>8037.9189999999999</v>
      </c>
      <c r="Y502">
        <v>7737.5020000000004</v>
      </c>
      <c r="Z502">
        <v>7448.3119999999999</v>
      </c>
      <c r="AA502">
        <v>7169.9290000000001</v>
      </c>
      <c r="AB502">
        <v>0.8920131</v>
      </c>
      <c r="AC502">
        <v>0.1515</v>
      </c>
      <c r="AD502">
        <v>6275.0940000000001</v>
      </c>
      <c r="AE502">
        <v>7208.5020000000004</v>
      </c>
      <c r="AF502">
        <v>8280.7540000000008</v>
      </c>
      <c r="AG502">
        <v>9512.5</v>
      </c>
      <c r="AH502">
        <v>1.515914</v>
      </c>
      <c r="BM502">
        <v>6.3033270000000003</v>
      </c>
      <c r="BN502">
        <v>6.7266729999999999</v>
      </c>
      <c r="BO502">
        <v>7.1784530000000002</v>
      </c>
      <c r="BP502">
        <v>7.6605749999999997</v>
      </c>
      <c r="BQ502">
        <v>1.215322</v>
      </c>
      <c r="BR502">
        <v>23170</v>
      </c>
      <c r="BS502">
        <v>8376</v>
      </c>
      <c r="BT502">
        <v>8853</v>
      </c>
      <c r="BU502">
        <v>2772</v>
      </c>
      <c r="BV502">
        <v>0.36150189999999999</v>
      </c>
      <c r="BW502">
        <v>0.31311420000000001</v>
      </c>
      <c r="BX502">
        <v>0.86614809999999998</v>
      </c>
      <c r="BY502">
        <v>17958.88</v>
      </c>
      <c r="BZ502">
        <v>23509.46</v>
      </c>
      <c r="CA502">
        <v>19782.830000000002</v>
      </c>
      <c r="CB502">
        <v>25829.81</v>
      </c>
      <c r="CC502">
        <v>21645.14</v>
      </c>
      <c r="CD502">
        <v>28399.13</v>
      </c>
      <c r="CE502">
        <v>23286.32</v>
      </c>
      <c r="CF502">
        <v>30601.06</v>
      </c>
      <c r="CG502">
        <v>0.76390000000000002</v>
      </c>
      <c r="CH502">
        <v>0.7658914</v>
      </c>
      <c r="CI502">
        <v>0.76217619999999997</v>
      </c>
      <c r="CJ502">
        <v>0.76096459999999999</v>
      </c>
      <c r="DF502">
        <v>26931.53</v>
      </c>
      <c r="DG502">
        <v>91987.199999999997</v>
      </c>
      <c r="DH502">
        <v>18235.240000000002</v>
      </c>
      <c r="DI502">
        <v>84539.46</v>
      </c>
      <c r="DJ502">
        <v>0.2927748</v>
      </c>
      <c r="DK502">
        <v>0.215701</v>
      </c>
      <c r="DL502">
        <v>0.90337040000000002</v>
      </c>
      <c r="DM502">
        <v>0</v>
      </c>
      <c r="DN502">
        <v>72890.973169999997</v>
      </c>
      <c r="DO502">
        <v>98633.345790000007</v>
      </c>
      <c r="DP502">
        <v>0.73900940000000004</v>
      </c>
    </row>
    <row r="503" spans="1:124" x14ac:dyDescent="0.25">
      <c r="A503">
        <v>2009</v>
      </c>
      <c r="B503" s="1" t="s">
        <v>221</v>
      </c>
      <c r="C503" s="1" t="s">
        <v>222</v>
      </c>
      <c r="D503">
        <v>47</v>
      </c>
      <c r="E503" s="1" t="s">
        <v>126</v>
      </c>
      <c r="F503" s="1" t="s">
        <v>127</v>
      </c>
      <c r="G503">
        <v>3.4563000000000003E-2</v>
      </c>
      <c r="H503">
        <v>4.0056000000000001E-2</v>
      </c>
      <c r="I503">
        <v>336.35239999999999</v>
      </c>
      <c r="J503">
        <v>518.97450000000003</v>
      </c>
      <c r="K503">
        <v>800.7509</v>
      </c>
      <c r="L503">
        <v>1235.5170000000001</v>
      </c>
      <c r="M503">
        <v>3.6732830000000001</v>
      </c>
      <c r="N503">
        <v>3470.5729999999999</v>
      </c>
      <c r="O503">
        <v>3793.4870000000001</v>
      </c>
      <c r="P503">
        <v>4146.4459999999999</v>
      </c>
      <c r="Q503">
        <v>4532.2460000000001</v>
      </c>
      <c r="R503">
        <v>1.3059069999999999</v>
      </c>
      <c r="S503">
        <v>3116.779</v>
      </c>
      <c r="T503">
        <v>2900.4189999999999</v>
      </c>
      <c r="U503">
        <v>2699.0770000000002</v>
      </c>
      <c r="V503">
        <v>2511.7130000000002</v>
      </c>
      <c r="W503">
        <v>0.80586809999999998</v>
      </c>
      <c r="X503">
        <v>6404.902</v>
      </c>
      <c r="Y503">
        <v>6594.308</v>
      </c>
      <c r="Z503">
        <v>6789.3130000000001</v>
      </c>
      <c r="AA503">
        <v>6990.0860000000002</v>
      </c>
      <c r="AB503">
        <v>1.0913649999999999</v>
      </c>
      <c r="AC503">
        <v>0.3296</v>
      </c>
      <c r="AD503">
        <v>6373.2619999999997</v>
      </c>
      <c r="AE503">
        <v>6763.7359999999999</v>
      </c>
      <c r="AF503">
        <v>7178.1329999999998</v>
      </c>
      <c r="AG503">
        <v>7617.9179999999997</v>
      </c>
      <c r="AH503">
        <v>1.1952929999999999</v>
      </c>
      <c r="BM503">
        <v>6.6522040000000002</v>
      </c>
      <c r="BN503">
        <v>6.7060279999999999</v>
      </c>
      <c r="BO503">
        <v>6.7602890000000002</v>
      </c>
      <c r="BP503">
        <v>6.8149879999999996</v>
      </c>
      <c r="BQ503">
        <v>1.0244709999999999</v>
      </c>
      <c r="BR503">
        <v>167014</v>
      </c>
      <c r="BS503">
        <v>68755</v>
      </c>
      <c r="BT503">
        <v>79666</v>
      </c>
      <c r="BU503">
        <v>28169</v>
      </c>
      <c r="BV503">
        <v>0.41167209999999999</v>
      </c>
      <c r="BW503">
        <v>0.35358869999999998</v>
      </c>
      <c r="BX503">
        <v>0.85890869999999997</v>
      </c>
      <c r="BY503">
        <v>20153.669999999998</v>
      </c>
      <c r="BZ503">
        <v>24937.77</v>
      </c>
      <c r="CA503">
        <v>23776.95</v>
      </c>
      <c r="CB503">
        <v>29565.68</v>
      </c>
      <c r="CC503">
        <v>28103.21</v>
      </c>
      <c r="CD503">
        <v>34762.980000000003</v>
      </c>
      <c r="CE503">
        <v>31902.51</v>
      </c>
      <c r="CF503">
        <v>39518.01</v>
      </c>
      <c r="CG503">
        <v>0.80815859999999995</v>
      </c>
      <c r="CH503">
        <v>0.80420769999999997</v>
      </c>
      <c r="CI503">
        <v>0.80842349999999996</v>
      </c>
      <c r="CJ503">
        <v>0.80729030000000002</v>
      </c>
      <c r="DF503">
        <v>23041.24</v>
      </c>
      <c r="DG503">
        <v>91470.22</v>
      </c>
      <c r="DH503">
        <v>17106.88</v>
      </c>
      <c r="DI503">
        <v>81952.23</v>
      </c>
      <c r="DJ503">
        <v>0.25189889999999998</v>
      </c>
      <c r="DK503">
        <v>0.20874210000000001</v>
      </c>
      <c r="DL503">
        <v>0.8638055</v>
      </c>
      <c r="DM503">
        <v>3.1930000000000001E-3</v>
      </c>
      <c r="DN503">
        <v>64212.383560000002</v>
      </c>
      <c r="DO503">
        <v>112274.0435</v>
      </c>
      <c r="DP503">
        <v>0.57192549999999998</v>
      </c>
    </row>
    <row r="504" spans="1:124" x14ac:dyDescent="0.25">
      <c r="A504">
        <v>2009</v>
      </c>
      <c r="B504" s="1" t="s">
        <v>223</v>
      </c>
      <c r="C504" s="1" t="s">
        <v>224</v>
      </c>
      <c r="D504">
        <v>48</v>
      </c>
      <c r="E504" s="1" t="s">
        <v>126</v>
      </c>
      <c r="F504" s="1" t="s">
        <v>137</v>
      </c>
      <c r="G504">
        <v>4.1251000000000003E-2</v>
      </c>
      <c r="H504">
        <v>5.2689E-2</v>
      </c>
      <c r="I504">
        <v>346.63650000000001</v>
      </c>
      <c r="J504">
        <v>524.48649999999998</v>
      </c>
      <c r="K504">
        <v>793.5865</v>
      </c>
      <c r="L504">
        <v>1200.7550000000001</v>
      </c>
      <c r="M504">
        <v>3.4640170000000001</v>
      </c>
      <c r="N504">
        <v>3261.9059999999999</v>
      </c>
      <c r="O504">
        <v>3805.058</v>
      </c>
      <c r="P504">
        <v>4438.6509999999998</v>
      </c>
      <c r="Q504">
        <v>5177.7460000000001</v>
      </c>
      <c r="R504">
        <v>1.587337</v>
      </c>
      <c r="S504">
        <v>5604.1289999999999</v>
      </c>
      <c r="T504">
        <v>4275.3109999999997</v>
      </c>
      <c r="U504">
        <v>3261.5740000000001</v>
      </c>
      <c r="V504">
        <v>2488.2089999999998</v>
      </c>
      <c r="W504">
        <v>0.44399559999999999</v>
      </c>
      <c r="X504">
        <v>8325.2620000000006</v>
      </c>
      <c r="Y504">
        <v>8139.3149999999996</v>
      </c>
      <c r="Z504">
        <v>7957.5219999999999</v>
      </c>
      <c r="AA504">
        <v>7779.79</v>
      </c>
      <c r="AB504">
        <v>0.93447990000000003</v>
      </c>
      <c r="AC504">
        <v>-0.18659999999999999</v>
      </c>
      <c r="AD504">
        <v>6576.2280000000001</v>
      </c>
      <c r="AE504">
        <v>6939.0720000000001</v>
      </c>
      <c r="AF504">
        <v>7321.9359999999997</v>
      </c>
      <c r="AG504">
        <v>7725.9229999999998</v>
      </c>
      <c r="AH504">
        <v>1.1748259999999999</v>
      </c>
      <c r="BM504">
        <v>7.1731160000000003</v>
      </c>
      <c r="BN504">
        <v>7.1204549999999998</v>
      </c>
      <c r="BO504">
        <v>7.0681820000000002</v>
      </c>
      <c r="BP504">
        <v>7.016292</v>
      </c>
      <c r="BQ504">
        <v>0.97813729999999999</v>
      </c>
      <c r="BR504">
        <v>843628</v>
      </c>
      <c r="BS504">
        <v>367405</v>
      </c>
      <c r="BT504">
        <v>422538</v>
      </c>
      <c r="BU504">
        <v>155223</v>
      </c>
      <c r="BV504">
        <v>0.4355059</v>
      </c>
      <c r="BW504">
        <v>0.36735869999999998</v>
      </c>
      <c r="BX504">
        <v>0.84352170000000004</v>
      </c>
      <c r="BY504">
        <v>22610.959999999999</v>
      </c>
      <c r="BZ504">
        <v>30439.27</v>
      </c>
      <c r="CA504">
        <v>26183.52</v>
      </c>
      <c r="CB504">
        <v>35271.81</v>
      </c>
      <c r="CC504">
        <v>30160.44</v>
      </c>
      <c r="CD504">
        <v>40695.46</v>
      </c>
      <c r="CE504">
        <v>33648.94</v>
      </c>
      <c r="CF504">
        <v>45423.07</v>
      </c>
      <c r="CG504">
        <v>0.74282210000000004</v>
      </c>
      <c r="CH504">
        <v>0.74233559999999998</v>
      </c>
      <c r="CI504">
        <v>0.74112560000000005</v>
      </c>
      <c r="CJ504">
        <v>0.7407897</v>
      </c>
      <c r="DF504">
        <v>25268.26</v>
      </c>
      <c r="DG504">
        <v>106688.8</v>
      </c>
      <c r="DH504">
        <v>19446.310000000001</v>
      </c>
      <c r="DI504">
        <v>94830.28</v>
      </c>
      <c r="DJ504">
        <v>0.23684089999999999</v>
      </c>
      <c r="DK504">
        <v>0.2050643</v>
      </c>
      <c r="DL504">
        <v>0.91812780000000005</v>
      </c>
      <c r="DM504">
        <v>2.6865E-2</v>
      </c>
      <c r="DN504">
        <v>73875.627980000005</v>
      </c>
      <c r="DO504">
        <v>125398.67359999999</v>
      </c>
      <c r="DP504">
        <v>0.58912609999999999</v>
      </c>
    </row>
    <row r="505" spans="1:124" x14ac:dyDescent="0.25">
      <c r="A505">
        <v>2009</v>
      </c>
      <c r="B505" s="1" t="s">
        <v>225</v>
      </c>
      <c r="C505" s="1" t="s">
        <v>226</v>
      </c>
      <c r="D505">
        <v>49</v>
      </c>
      <c r="E505" s="1" t="s">
        <v>130</v>
      </c>
      <c r="F505" s="1" t="s">
        <v>134</v>
      </c>
      <c r="G505">
        <v>3.7968000000000002E-2</v>
      </c>
      <c r="H505">
        <v>4.9714000000000001E-2</v>
      </c>
      <c r="I505">
        <v>583.09040000000005</v>
      </c>
      <c r="J505">
        <v>877.97339999999997</v>
      </c>
      <c r="K505">
        <v>1321.9860000000001</v>
      </c>
      <c r="L505">
        <v>1990.547</v>
      </c>
      <c r="M505">
        <v>3.4137870000000001</v>
      </c>
      <c r="N505">
        <v>4489.5230000000001</v>
      </c>
      <c r="O505">
        <v>4638.0249999999996</v>
      </c>
      <c r="P505">
        <v>4791.4409999999998</v>
      </c>
      <c r="Q505">
        <v>4949.9309999999996</v>
      </c>
      <c r="R505">
        <v>1.102552</v>
      </c>
      <c r="S505">
        <v>1382.5730000000001</v>
      </c>
      <c r="T505">
        <v>1865.1679999999999</v>
      </c>
      <c r="U505">
        <v>2516.2159999999999</v>
      </c>
      <c r="V505">
        <v>3394.5160000000001</v>
      </c>
      <c r="W505">
        <v>2.4552160000000001</v>
      </c>
      <c r="X505">
        <v>5275.22</v>
      </c>
      <c r="Y505">
        <v>6062.7889999999998</v>
      </c>
      <c r="Z505">
        <v>6967.9380000000001</v>
      </c>
      <c r="AA505">
        <v>8008.223</v>
      </c>
      <c r="AB505">
        <v>1.5180830000000001</v>
      </c>
      <c r="AC505">
        <v>0.24759999999999999</v>
      </c>
      <c r="AD505">
        <v>4666.5309999999999</v>
      </c>
      <c r="AE505">
        <v>5534.0749999999998</v>
      </c>
      <c r="AF505">
        <v>6562.902</v>
      </c>
      <c r="AG505">
        <v>7782.9960000000001</v>
      </c>
      <c r="AH505">
        <v>1.6678329999999999</v>
      </c>
      <c r="BM505">
        <v>4.0929029999999997</v>
      </c>
      <c r="BN505">
        <v>4.3144739999999997</v>
      </c>
      <c r="BO505">
        <v>4.5480390000000002</v>
      </c>
      <c r="BP505">
        <v>4.7942479999999996</v>
      </c>
      <c r="BQ505">
        <v>1.1713560000000001</v>
      </c>
      <c r="BR505">
        <v>104027</v>
      </c>
      <c r="BS505">
        <v>41841</v>
      </c>
      <c r="BT505">
        <v>35645</v>
      </c>
      <c r="BU505">
        <v>11035</v>
      </c>
      <c r="BV505">
        <v>0.40221289999999998</v>
      </c>
      <c r="BW505">
        <v>0.30958059999999998</v>
      </c>
      <c r="BX505">
        <v>0.76969339999999997</v>
      </c>
      <c r="BY505">
        <v>21666.25</v>
      </c>
      <c r="BZ505">
        <v>25901.82</v>
      </c>
      <c r="CA505">
        <v>25367.97</v>
      </c>
      <c r="CB505">
        <v>30119.01</v>
      </c>
      <c r="CC505">
        <v>29972.94</v>
      </c>
      <c r="CD505">
        <v>35467.72</v>
      </c>
      <c r="CE505">
        <v>33616.519999999997</v>
      </c>
      <c r="CF505">
        <v>39988.620000000003</v>
      </c>
      <c r="CG505">
        <v>0.83647579999999999</v>
      </c>
      <c r="CH505">
        <v>0.8422579</v>
      </c>
      <c r="CI505">
        <v>0.84507639999999995</v>
      </c>
      <c r="CJ505">
        <v>0.84065199999999995</v>
      </c>
      <c r="DF505">
        <v>32515.439999999999</v>
      </c>
      <c r="DG505">
        <v>101580.4</v>
      </c>
      <c r="DH505">
        <v>23456.51</v>
      </c>
      <c r="DI505">
        <v>92863.32</v>
      </c>
      <c r="DJ505">
        <v>0.32009569999999998</v>
      </c>
      <c r="DK505">
        <v>0.25259179999999998</v>
      </c>
      <c r="DL505">
        <v>0.94217510000000004</v>
      </c>
      <c r="DM505">
        <v>4.8437000000000001E-2</v>
      </c>
      <c r="DN505">
        <v>81949.751010000007</v>
      </c>
      <c r="DO505">
        <v>105505.85309999999</v>
      </c>
      <c r="DP505">
        <v>0.77673179999999997</v>
      </c>
    </row>
    <row r="506" spans="1:124" x14ac:dyDescent="0.25">
      <c r="A506">
        <v>2009</v>
      </c>
      <c r="B506" s="1" t="s">
        <v>227</v>
      </c>
      <c r="C506" s="1" t="s">
        <v>228</v>
      </c>
      <c r="D506">
        <v>50</v>
      </c>
      <c r="E506" s="1" t="s">
        <v>144</v>
      </c>
      <c r="F506" s="1" t="s">
        <v>145</v>
      </c>
      <c r="G506">
        <v>5.5156999999999998E-2</v>
      </c>
      <c r="H506">
        <v>5.6704999999999998E-2</v>
      </c>
      <c r="I506">
        <v>112.38420000000001</v>
      </c>
      <c r="J506">
        <v>236.24809999999999</v>
      </c>
      <c r="K506">
        <v>496.62849999999997</v>
      </c>
      <c r="L506">
        <v>1043.9870000000001</v>
      </c>
      <c r="M506">
        <v>9.2894489999999994</v>
      </c>
      <c r="N506">
        <v>14248.26</v>
      </c>
      <c r="O506">
        <v>14108.59</v>
      </c>
      <c r="P506">
        <v>13970.3</v>
      </c>
      <c r="Q506">
        <v>13833.36</v>
      </c>
      <c r="R506">
        <v>0.97088079999999999</v>
      </c>
      <c r="S506">
        <v>701.66690000000006</v>
      </c>
      <c r="T506">
        <v>753.66930000000002</v>
      </c>
      <c r="U506">
        <v>809.52560000000005</v>
      </c>
      <c r="V506">
        <v>869.52160000000003</v>
      </c>
      <c r="W506">
        <v>1.239223</v>
      </c>
      <c r="X506">
        <v>13431.79</v>
      </c>
      <c r="Y506">
        <v>13649.22</v>
      </c>
      <c r="Z506">
        <v>13870.18</v>
      </c>
      <c r="AA506">
        <v>14094.72</v>
      </c>
      <c r="AB506">
        <v>1.049356</v>
      </c>
      <c r="AC506">
        <v>-1.2699999999999999E-2</v>
      </c>
      <c r="AD506">
        <v>11327.3</v>
      </c>
      <c r="AE506">
        <v>11683.49</v>
      </c>
      <c r="AF506">
        <v>12050.88</v>
      </c>
      <c r="AG506">
        <v>12429.83</v>
      </c>
      <c r="AH506">
        <v>1.097334</v>
      </c>
      <c r="BM506">
        <v>7.6667100000000001</v>
      </c>
      <c r="BN506">
        <v>7.9564550000000001</v>
      </c>
      <c r="BO506">
        <v>8.2571499999999993</v>
      </c>
      <c r="BP506">
        <v>8.5692090000000007</v>
      </c>
      <c r="BQ506">
        <v>1.1177170000000001</v>
      </c>
      <c r="BR506">
        <v>15849</v>
      </c>
      <c r="BS506">
        <v>8547</v>
      </c>
      <c r="BT506">
        <v>5545</v>
      </c>
      <c r="BU506">
        <v>3130</v>
      </c>
      <c r="BV506">
        <v>0.53927689999999995</v>
      </c>
      <c r="BW506">
        <v>0.56447250000000004</v>
      </c>
      <c r="BX506">
        <v>1.046721</v>
      </c>
      <c r="BY506">
        <v>24792.42</v>
      </c>
      <c r="BZ506">
        <v>24848.59</v>
      </c>
      <c r="CA506">
        <v>27667.919999999998</v>
      </c>
      <c r="CB506">
        <v>28337.02</v>
      </c>
      <c r="CC506">
        <v>31395.99</v>
      </c>
      <c r="CD506">
        <v>32374.27</v>
      </c>
      <c r="CE506">
        <v>34951.519999999997</v>
      </c>
      <c r="CF506">
        <v>36049.57</v>
      </c>
      <c r="CG506">
        <v>0.99773940000000005</v>
      </c>
      <c r="CH506">
        <v>0.97638780000000003</v>
      </c>
      <c r="CI506">
        <v>0.96978209999999998</v>
      </c>
      <c r="CJ506">
        <v>0.96954070000000003</v>
      </c>
      <c r="DF506">
        <v>24387.22</v>
      </c>
      <c r="DG506">
        <v>94370.63</v>
      </c>
      <c r="DH506">
        <v>18183.419999999998</v>
      </c>
      <c r="DI506">
        <v>87811.76</v>
      </c>
      <c r="DJ506">
        <v>0.25841960000000003</v>
      </c>
      <c r="DK506">
        <v>0.2070727</v>
      </c>
      <c r="DL506">
        <v>0.92169639999999997</v>
      </c>
      <c r="DM506">
        <v>0</v>
      </c>
      <c r="DN506">
        <v>74728.008019999994</v>
      </c>
      <c r="DO506">
        <v>84933.571429999996</v>
      </c>
      <c r="DP506">
        <v>0.87984059999999997</v>
      </c>
    </row>
    <row r="507" spans="1:124" x14ac:dyDescent="0.25">
      <c r="A507">
        <v>2009</v>
      </c>
      <c r="B507" s="1" t="s">
        <v>229</v>
      </c>
      <c r="C507" s="1" t="s">
        <v>230</v>
      </c>
      <c r="D507">
        <v>51</v>
      </c>
      <c r="E507" s="1" t="s">
        <v>126</v>
      </c>
      <c r="F507" s="1" t="s">
        <v>148</v>
      </c>
      <c r="G507">
        <v>3.5832999999999997E-2</v>
      </c>
      <c r="H507">
        <v>4.1953999999999998E-2</v>
      </c>
      <c r="I507">
        <v>390.70949999999999</v>
      </c>
      <c r="J507">
        <v>604.59469999999999</v>
      </c>
      <c r="K507">
        <v>935.56629999999996</v>
      </c>
      <c r="L507">
        <v>1447.721</v>
      </c>
      <c r="M507">
        <v>3.7053639999999999</v>
      </c>
      <c r="N507">
        <v>4511.8879999999999</v>
      </c>
      <c r="O507">
        <v>5434.7219999999998</v>
      </c>
      <c r="P507">
        <v>6546.3059999999996</v>
      </c>
      <c r="Q507">
        <v>7885.2470000000003</v>
      </c>
      <c r="R507">
        <v>1.74766</v>
      </c>
      <c r="S507">
        <v>5376.348</v>
      </c>
      <c r="T507">
        <v>4371.1949999999997</v>
      </c>
      <c r="U507">
        <v>3553.9650000000001</v>
      </c>
      <c r="V507">
        <v>2889.5210000000002</v>
      </c>
      <c r="W507">
        <v>0.5374506</v>
      </c>
      <c r="X507">
        <v>10078.530000000001</v>
      </c>
      <c r="Y507">
        <v>9922.3040000000001</v>
      </c>
      <c r="Z507">
        <v>9768.4969999999994</v>
      </c>
      <c r="AA507">
        <v>9617.0740000000005</v>
      </c>
      <c r="AB507">
        <v>0.95421389999999995</v>
      </c>
      <c r="AC507">
        <v>0.27489999999999998</v>
      </c>
      <c r="AD507">
        <v>9256.3760000000002</v>
      </c>
      <c r="AE507">
        <v>9385.6560000000009</v>
      </c>
      <c r="AF507">
        <v>9516.741</v>
      </c>
      <c r="AG507">
        <v>9649.6569999999992</v>
      </c>
      <c r="AH507">
        <v>1.0424880000000001</v>
      </c>
      <c r="BM507">
        <v>5.6425660000000004</v>
      </c>
      <c r="BN507">
        <v>5.840363</v>
      </c>
      <c r="BO507">
        <v>6.0450939999999997</v>
      </c>
      <c r="BP507">
        <v>6.2570009999999998</v>
      </c>
      <c r="BQ507">
        <v>1.1088929999999999</v>
      </c>
      <c r="BR507">
        <v>209068</v>
      </c>
      <c r="BS507">
        <v>103610</v>
      </c>
      <c r="BT507">
        <v>64310</v>
      </c>
      <c r="BU507">
        <v>23707</v>
      </c>
      <c r="BV507">
        <v>0.49558039999999998</v>
      </c>
      <c r="BW507">
        <v>0.36863629999999997</v>
      </c>
      <c r="BX507">
        <v>0.74384760000000005</v>
      </c>
      <c r="BY507">
        <v>23872.85</v>
      </c>
      <c r="BZ507">
        <v>31298.66</v>
      </c>
      <c r="CA507">
        <v>27526.89</v>
      </c>
      <c r="CB507">
        <v>36294.15</v>
      </c>
      <c r="CC507">
        <v>32152.32</v>
      </c>
      <c r="CD507">
        <v>41891.17</v>
      </c>
      <c r="CE507">
        <v>35735.089999999997</v>
      </c>
      <c r="CF507">
        <v>46788.99</v>
      </c>
      <c r="CG507">
        <v>0.76274359999999997</v>
      </c>
      <c r="CH507">
        <v>0.75843870000000002</v>
      </c>
      <c r="CI507">
        <v>0.76752019999999999</v>
      </c>
      <c r="CJ507">
        <v>0.76375009999999999</v>
      </c>
      <c r="DF507">
        <v>24294.44</v>
      </c>
      <c r="DG507">
        <v>119243.7</v>
      </c>
      <c r="DH507">
        <v>17644.05</v>
      </c>
      <c r="DI507">
        <v>110810.6</v>
      </c>
      <c r="DJ507">
        <v>0.20373769999999999</v>
      </c>
      <c r="DK507">
        <v>0.15922710000000001</v>
      </c>
      <c r="DL507">
        <v>0.88231530000000002</v>
      </c>
      <c r="DM507">
        <v>2.02E-4</v>
      </c>
      <c r="DN507">
        <v>96686.237850000005</v>
      </c>
      <c r="DO507">
        <v>132325.03030000001</v>
      </c>
      <c r="DP507">
        <v>0.73067230000000005</v>
      </c>
    </row>
    <row r="508" spans="1:124" x14ac:dyDescent="0.25">
      <c r="A508">
        <v>2009</v>
      </c>
      <c r="B508" s="1" t="s">
        <v>231</v>
      </c>
      <c r="C508" s="1" t="s">
        <v>232</v>
      </c>
      <c r="D508">
        <v>53</v>
      </c>
      <c r="E508" s="1" t="s">
        <v>130</v>
      </c>
      <c r="F508" s="1" t="s">
        <v>131</v>
      </c>
      <c r="G508">
        <v>3.3309999999999999E-2</v>
      </c>
      <c r="H508">
        <v>4.2116000000000001E-2</v>
      </c>
      <c r="I508">
        <v>683.10649999999998</v>
      </c>
      <c r="J508">
        <v>991.99220000000003</v>
      </c>
      <c r="K508">
        <v>1440.549</v>
      </c>
      <c r="L508">
        <v>2091.9349999999999</v>
      </c>
      <c r="M508">
        <v>3.0623840000000002</v>
      </c>
      <c r="N508">
        <v>7202.0140000000001</v>
      </c>
      <c r="O508">
        <v>7526.6279999999997</v>
      </c>
      <c r="P508">
        <v>7865.8760000000002</v>
      </c>
      <c r="Q508">
        <v>8220.4150000000009</v>
      </c>
      <c r="R508">
        <v>1.141405</v>
      </c>
      <c r="S508">
        <v>3446.0940000000001</v>
      </c>
      <c r="T508">
        <v>2532.4070000000002</v>
      </c>
      <c r="U508">
        <v>1860.972</v>
      </c>
      <c r="V508">
        <v>1367.56</v>
      </c>
      <c r="W508">
        <v>0.39684340000000001</v>
      </c>
      <c r="X508">
        <v>9010.8919999999998</v>
      </c>
      <c r="Y508">
        <v>8862.6620000000003</v>
      </c>
      <c r="Z508">
        <v>8716.8709999999992</v>
      </c>
      <c r="AA508">
        <v>8573.4779999999992</v>
      </c>
      <c r="AB508">
        <v>0.9514572</v>
      </c>
      <c r="AC508">
        <v>7.0999999999999994E-2</v>
      </c>
      <c r="AD508">
        <v>7368.8239999999996</v>
      </c>
      <c r="AE508">
        <v>7986.2470000000003</v>
      </c>
      <c r="AF508">
        <v>8655.4040000000005</v>
      </c>
      <c r="AG508">
        <v>9380.6260000000002</v>
      </c>
      <c r="AH508">
        <v>1.273015</v>
      </c>
      <c r="BM508">
        <v>5.0758809999999999</v>
      </c>
      <c r="BN508">
        <v>5.230226</v>
      </c>
      <c r="BO508">
        <v>5.3892639999999998</v>
      </c>
      <c r="BP508">
        <v>5.5531379999999997</v>
      </c>
      <c r="BQ508">
        <v>1.0940240000000001</v>
      </c>
      <c r="BR508">
        <v>179027</v>
      </c>
      <c r="BS508">
        <v>76221</v>
      </c>
      <c r="BT508">
        <v>68189</v>
      </c>
      <c r="BU508">
        <v>22981</v>
      </c>
      <c r="BV508">
        <v>0.4257514</v>
      </c>
      <c r="BW508">
        <v>0.33701920000000002</v>
      </c>
      <c r="BX508">
        <v>0.79158680000000003</v>
      </c>
      <c r="BY508">
        <v>24387.13</v>
      </c>
      <c r="BZ508">
        <v>31032.71</v>
      </c>
      <c r="CA508">
        <v>27733.52</v>
      </c>
      <c r="CB508">
        <v>35465.589999999997</v>
      </c>
      <c r="CC508">
        <v>31415.37</v>
      </c>
      <c r="CD508">
        <v>40209.57</v>
      </c>
      <c r="CE508">
        <v>34824.839999999997</v>
      </c>
      <c r="CF508">
        <v>44357.53</v>
      </c>
      <c r="CG508">
        <v>0.78585210000000005</v>
      </c>
      <c r="CH508">
        <v>0.78198389999999995</v>
      </c>
      <c r="CI508">
        <v>0.7812907</v>
      </c>
      <c r="CJ508">
        <v>0.78509430000000002</v>
      </c>
      <c r="DF508">
        <v>27158.53</v>
      </c>
      <c r="DG508">
        <v>107500</v>
      </c>
      <c r="DH508">
        <v>20011.45</v>
      </c>
      <c r="DI508">
        <v>97756.95</v>
      </c>
      <c r="DJ508">
        <v>0.25263760000000002</v>
      </c>
      <c r="DK508">
        <v>0.2047062</v>
      </c>
      <c r="DL508">
        <v>0.8798532</v>
      </c>
      <c r="DM508">
        <v>0</v>
      </c>
      <c r="DN508">
        <v>83158.738419999994</v>
      </c>
      <c r="DO508">
        <v>127133.637</v>
      </c>
      <c r="DP508">
        <v>0.65410489999999999</v>
      </c>
      <c r="DQ508" t="s">
        <v>257</v>
      </c>
      <c r="DR508" t="s">
        <v>258</v>
      </c>
      <c r="DS508" t="s">
        <v>241</v>
      </c>
      <c r="DT508" t="s">
        <v>252</v>
      </c>
    </row>
    <row r="509" spans="1:124" x14ac:dyDescent="0.25">
      <c r="A509">
        <v>2009</v>
      </c>
      <c r="B509" s="1" t="s">
        <v>233</v>
      </c>
      <c r="C509" s="1" t="s">
        <v>234</v>
      </c>
      <c r="D509">
        <v>54</v>
      </c>
      <c r="E509" s="1" t="s">
        <v>126</v>
      </c>
      <c r="F509" s="1" t="s">
        <v>148</v>
      </c>
      <c r="G509">
        <v>4.5997999999999997E-2</v>
      </c>
      <c r="H509">
        <v>5.0033000000000001E-2</v>
      </c>
      <c r="I509">
        <v>579.59829999999999</v>
      </c>
      <c r="J509">
        <v>816.53880000000004</v>
      </c>
      <c r="K509">
        <v>1150.3409999999999</v>
      </c>
      <c r="L509">
        <v>1620.6020000000001</v>
      </c>
      <c r="M509">
        <v>2.7960780000000001</v>
      </c>
      <c r="N509">
        <v>6164.2209999999995</v>
      </c>
      <c r="O509">
        <v>6468.1170000000002</v>
      </c>
      <c r="P509">
        <v>6786.9960000000001</v>
      </c>
      <c r="Q509">
        <v>7121.5950000000003</v>
      </c>
      <c r="R509">
        <v>1.155311</v>
      </c>
      <c r="S509">
        <v>3966.9070000000002</v>
      </c>
      <c r="T509">
        <v>3323.2669999999998</v>
      </c>
      <c r="U509">
        <v>2784.06</v>
      </c>
      <c r="V509">
        <v>2332.34</v>
      </c>
      <c r="W509">
        <v>0.5879491</v>
      </c>
      <c r="X509">
        <v>9224.9120000000003</v>
      </c>
      <c r="Y509">
        <v>9134.3850000000002</v>
      </c>
      <c r="Z509">
        <v>9044.7450000000008</v>
      </c>
      <c r="AA509">
        <v>8955.9850000000006</v>
      </c>
      <c r="AB509">
        <v>0.97084780000000004</v>
      </c>
      <c r="AC509">
        <v>-0.16750000000000001</v>
      </c>
      <c r="AD509">
        <v>8864.625</v>
      </c>
      <c r="AE509">
        <v>9232.1</v>
      </c>
      <c r="AF509">
        <v>9614.8070000000007</v>
      </c>
      <c r="AG509">
        <v>10013.379999999999</v>
      </c>
      <c r="AH509">
        <v>1.129589</v>
      </c>
      <c r="BM509">
        <v>6.9229070000000004</v>
      </c>
      <c r="BN509">
        <v>7.0386119999999996</v>
      </c>
      <c r="BO509">
        <v>7.1562520000000003</v>
      </c>
      <c r="BP509">
        <v>7.2758580000000004</v>
      </c>
      <c r="BQ509">
        <v>1.050983</v>
      </c>
      <c r="BR509">
        <v>42127</v>
      </c>
      <c r="BS509">
        <v>14869</v>
      </c>
      <c r="BT509">
        <v>20817</v>
      </c>
      <c r="BU509">
        <v>6293</v>
      </c>
      <c r="BV509">
        <v>0.35295650000000001</v>
      </c>
      <c r="BW509">
        <v>0.30230099999999999</v>
      </c>
      <c r="BX509">
        <v>0.85648219999999997</v>
      </c>
      <c r="BY509">
        <v>20797.34</v>
      </c>
      <c r="BZ509">
        <v>23848.5</v>
      </c>
      <c r="CA509">
        <v>24326.5</v>
      </c>
      <c r="CB509">
        <v>27792.89</v>
      </c>
      <c r="CC509">
        <v>28446.14</v>
      </c>
      <c r="CD509">
        <v>32583.72</v>
      </c>
      <c r="CE509">
        <v>32322.18</v>
      </c>
      <c r="CF509">
        <v>36797.47</v>
      </c>
      <c r="CG509">
        <v>0.87206050000000002</v>
      </c>
      <c r="CH509">
        <v>0.87527809999999995</v>
      </c>
      <c r="CI509">
        <v>0.87301689999999998</v>
      </c>
      <c r="CJ509">
        <v>0.87838050000000001</v>
      </c>
      <c r="DF509">
        <v>21870.16</v>
      </c>
      <c r="DG509">
        <v>86955.34</v>
      </c>
      <c r="DH509">
        <v>16448.330000000002</v>
      </c>
      <c r="DI509">
        <v>79307.789999999994</v>
      </c>
      <c r="DJ509">
        <v>0.25151030000000002</v>
      </c>
      <c r="DK509">
        <v>0.20739869999999999</v>
      </c>
      <c r="DL509">
        <v>0.90334959999999997</v>
      </c>
      <c r="DM509">
        <v>0</v>
      </c>
      <c r="DN509">
        <v>61178.9807</v>
      </c>
      <c r="DO509">
        <v>91366.570049999995</v>
      </c>
      <c r="DP509">
        <v>0.66959919999999995</v>
      </c>
    </row>
    <row r="510" spans="1:124" x14ac:dyDescent="0.25">
      <c r="A510">
        <v>2009</v>
      </c>
      <c r="B510" s="1" t="s">
        <v>235</v>
      </c>
      <c r="C510" s="1" t="s">
        <v>236</v>
      </c>
      <c r="D510">
        <v>55</v>
      </c>
      <c r="E510" s="1" t="s">
        <v>161</v>
      </c>
      <c r="F510" s="1" t="s">
        <v>162</v>
      </c>
      <c r="G510">
        <v>4.2428E-2</v>
      </c>
      <c r="H510">
        <v>4.8264000000000001E-2</v>
      </c>
      <c r="I510">
        <v>718.1934</v>
      </c>
      <c r="J510">
        <v>1087.9760000000001</v>
      </c>
      <c r="K510">
        <v>1648.1510000000001</v>
      </c>
      <c r="L510">
        <v>2496.7489999999998</v>
      </c>
      <c r="M510">
        <v>3.476429</v>
      </c>
      <c r="N510">
        <v>4325.5190000000002</v>
      </c>
      <c r="O510">
        <v>5221.5929999999998</v>
      </c>
      <c r="P510">
        <v>6303.3</v>
      </c>
      <c r="Q510">
        <v>7609.0929999999998</v>
      </c>
      <c r="R510">
        <v>1.759117</v>
      </c>
      <c r="S510">
        <v>5608.4949999999999</v>
      </c>
      <c r="T510">
        <v>4563.7340000000004</v>
      </c>
      <c r="U510">
        <v>3713.5929999999998</v>
      </c>
      <c r="V510">
        <v>3021.8180000000002</v>
      </c>
      <c r="W510">
        <v>0.53879310000000002</v>
      </c>
      <c r="X510">
        <v>10086.57</v>
      </c>
      <c r="Y510">
        <v>10014.290000000001</v>
      </c>
      <c r="Z510">
        <v>9942.5290000000005</v>
      </c>
      <c r="AA510">
        <v>9871.2829999999994</v>
      </c>
      <c r="AB510">
        <v>0.97865650000000004</v>
      </c>
      <c r="AC510">
        <v>-5.7000000000000002E-3</v>
      </c>
      <c r="AD510">
        <v>9008.1180000000004</v>
      </c>
      <c r="AE510">
        <v>9658.3130000000001</v>
      </c>
      <c r="AF510">
        <v>10355.44</v>
      </c>
      <c r="AG510">
        <v>11102.88</v>
      </c>
      <c r="AH510">
        <v>1.2325410000000001</v>
      </c>
      <c r="BM510">
        <v>6.6859320000000002</v>
      </c>
      <c r="BN510">
        <v>6.6921099999999996</v>
      </c>
      <c r="BO510">
        <v>6.6982929999999996</v>
      </c>
      <c r="BP510">
        <v>6.7044819999999996</v>
      </c>
      <c r="BQ510">
        <v>1.002775</v>
      </c>
      <c r="BR510">
        <v>145564</v>
      </c>
      <c r="BS510">
        <v>69307</v>
      </c>
      <c r="BT510">
        <v>50145</v>
      </c>
      <c r="BU510">
        <v>21771</v>
      </c>
      <c r="BV510">
        <v>0.47612729999999998</v>
      </c>
      <c r="BW510">
        <v>0.43416090000000002</v>
      </c>
      <c r="BX510">
        <v>0.91185890000000003</v>
      </c>
      <c r="BY510">
        <v>24803.33</v>
      </c>
      <c r="BZ510">
        <v>28414.41</v>
      </c>
      <c r="CA510">
        <v>28275.5</v>
      </c>
      <c r="CB510">
        <v>32683.08</v>
      </c>
      <c r="CC510">
        <v>32199.34</v>
      </c>
      <c r="CD510">
        <v>37205.550000000003</v>
      </c>
      <c r="CE510">
        <v>35772.43</v>
      </c>
      <c r="CF510">
        <v>41330.21</v>
      </c>
      <c r="CG510">
        <v>0.87291370000000001</v>
      </c>
      <c r="CH510">
        <v>0.86514170000000001</v>
      </c>
      <c r="CI510">
        <v>0.86544449999999995</v>
      </c>
      <c r="CJ510">
        <v>0.86552750000000001</v>
      </c>
      <c r="DF510">
        <v>27106.27</v>
      </c>
      <c r="DG510">
        <v>98316.39</v>
      </c>
      <c r="DH510">
        <v>20651.22</v>
      </c>
      <c r="DI510">
        <v>90326.67</v>
      </c>
      <c r="DJ510">
        <v>0.27570450000000002</v>
      </c>
      <c r="DK510">
        <v>0.2286282</v>
      </c>
      <c r="DL510">
        <v>0.84712290000000001</v>
      </c>
      <c r="DM510">
        <v>4.0738999999999997E-2</v>
      </c>
      <c r="DN510">
        <v>77625.219089999999</v>
      </c>
      <c r="DO510">
        <v>89551.177110000004</v>
      </c>
      <c r="DP510">
        <v>0.86682519999999996</v>
      </c>
    </row>
    <row r="511" spans="1:124" x14ac:dyDescent="0.25">
      <c r="A511">
        <v>2009</v>
      </c>
      <c r="B511" s="1" t="s">
        <v>237</v>
      </c>
      <c r="C511" s="1" t="s">
        <v>238</v>
      </c>
      <c r="D511">
        <v>56</v>
      </c>
      <c r="E511" s="1" t="s">
        <v>130</v>
      </c>
      <c r="F511" s="1" t="s">
        <v>134</v>
      </c>
      <c r="G511">
        <v>4.5647E-2</v>
      </c>
      <c r="H511">
        <v>6.7268999999999995E-2</v>
      </c>
      <c r="I511">
        <v>381.24009999999998</v>
      </c>
      <c r="J511">
        <v>986.03930000000003</v>
      </c>
      <c r="K511">
        <v>2550.2910000000002</v>
      </c>
      <c r="L511">
        <v>6596.0709999999999</v>
      </c>
      <c r="M511">
        <v>17.30162</v>
      </c>
      <c r="N511">
        <v>4089.66</v>
      </c>
      <c r="O511">
        <v>9269.8080000000009</v>
      </c>
      <c r="P511">
        <v>21011.360000000001</v>
      </c>
      <c r="Q511">
        <v>47625.29</v>
      </c>
      <c r="R511">
        <v>11.645289999999999</v>
      </c>
      <c r="S511">
        <v>15630.15</v>
      </c>
      <c r="T511">
        <v>5534.2280000000001</v>
      </c>
      <c r="U511">
        <v>1959.5250000000001</v>
      </c>
      <c r="V511">
        <v>693.81619999999998</v>
      </c>
      <c r="W511">
        <v>4.4389600000000001E-2</v>
      </c>
      <c r="X511">
        <v>16562.900000000001</v>
      </c>
      <c r="Y511">
        <v>16541.98</v>
      </c>
      <c r="Z511">
        <v>16521.09</v>
      </c>
      <c r="AA511">
        <v>16500.22</v>
      </c>
      <c r="AB511">
        <v>0.99621610000000005</v>
      </c>
      <c r="AC511">
        <v>0.1193</v>
      </c>
      <c r="AD511">
        <v>10732.71</v>
      </c>
      <c r="AE511">
        <v>13269.34</v>
      </c>
      <c r="AF511">
        <v>16405.5</v>
      </c>
      <c r="AG511">
        <v>20282.87</v>
      </c>
      <c r="AH511">
        <v>1.8898189999999999</v>
      </c>
      <c r="BM511">
        <v>6.9837590000000001</v>
      </c>
      <c r="BN511">
        <v>7.9108330000000002</v>
      </c>
      <c r="BO511">
        <v>8.9609740000000002</v>
      </c>
      <c r="BP511">
        <v>10.15052</v>
      </c>
      <c r="BQ511">
        <v>1.453446</v>
      </c>
      <c r="BR511">
        <v>13009</v>
      </c>
      <c r="BS511">
        <v>6068</v>
      </c>
      <c r="BT511">
        <v>4076</v>
      </c>
      <c r="BU511">
        <v>1330</v>
      </c>
      <c r="BV511">
        <v>0.46644629999999998</v>
      </c>
      <c r="BW511">
        <v>0.32630029999999999</v>
      </c>
      <c r="BX511">
        <v>0.69954519999999998</v>
      </c>
      <c r="BY511">
        <v>25489.040000000001</v>
      </c>
      <c r="BZ511">
        <v>24181.02</v>
      </c>
      <c r="CA511">
        <v>29313.25</v>
      </c>
      <c r="CB511">
        <v>28109.83</v>
      </c>
      <c r="CC511">
        <v>34449.74</v>
      </c>
      <c r="CD511">
        <v>31901.51</v>
      </c>
      <c r="CE511">
        <v>37512.14</v>
      </c>
      <c r="CF511">
        <v>35585.24</v>
      </c>
      <c r="CG511">
        <v>1.0540929999999999</v>
      </c>
      <c r="CH511">
        <v>1.0428109999999999</v>
      </c>
      <c r="CI511">
        <v>1.0798779999999999</v>
      </c>
      <c r="CJ511">
        <v>1.054149</v>
      </c>
      <c r="DF511">
        <v>28996.91</v>
      </c>
      <c r="DG511">
        <v>99759.19</v>
      </c>
      <c r="DH511">
        <v>22052.47</v>
      </c>
      <c r="DI511">
        <v>89985.91</v>
      </c>
      <c r="DJ511">
        <v>0.29066910000000001</v>
      </c>
      <c r="DK511">
        <v>0.2450658</v>
      </c>
      <c r="DL511">
        <v>0.94600359999999994</v>
      </c>
      <c r="DM511">
        <v>3.4789999999999999E-3</v>
      </c>
      <c r="DN511">
        <v>79294.719760000007</v>
      </c>
      <c r="DO511">
        <v>79248.918919999996</v>
      </c>
      <c r="DP511">
        <v>1.000578</v>
      </c>
    </row>
    <row r="512" spans="1:124" x14ac:dyDescent="0.25">
      <c r="A512">
        <v>2008</v>
      </c>
      <c r="B512" s="1" t="s">
        <v>124</v>
      </c>
      <c r="C512" s="1" t="s">
        <v>125</v>
      </c>
      <c r="D512">
        <v>1</v>
      </c>
      <c r="E512" s="1" t="s">
        <v>126</v>
      </c>
      <c r="F512" s="1" t="s">
        <v>127</v>
      </c>
      <c r="G512">
        <v>4.5322000000000001E-2</v>
      </c>
      <c r="H512">
        <v>4.9730999999999997E-2</v>
      </c>
      <c r="I512">
        <v>306.53230000000002</v>
      </c>
      <c r="J512">
        <v>527.44449999999995</v>
      </c>
      <c r="K512">
        <v>907.56399999999996</v>
      </c>
      <c r="L512">
        <v>1561.6289999999999</v>
      </c>
      <c r="M512">
        <v>5.0944979999999997</v>
      </c>
      <c r="N512">
        <v>6155.6310000000003</v>
      </c>
      <c r="O512">
        <v>6387.933</v>
      </c>
      <c r="P512">
        <v>6628.9989999999998</v>
      </c>
      <c r="Q512">
        <v>6879.1639999999998</v>
      </c>
      <c r="R512">
        <v>1.11754</v>
      </c>
      <c r="S512">
        <v>3981.9940000000001</v>
      </c>
      <c r="T512">
        <v>3159.1120000000001</v>
      </c>
      <c r="U512">
        <v>2506.279</v>
      </c>
      <c r="V512">
        <v>1988.355</v>
      </c>
      <c r="W512">
        <v>0.49933640000000001</v>
      </c>
      <c r="X512">
        <v>9674.9159999999993</v>
      </c>
      <c r="Y512">
        <v>9207.8140000000003</v>
      </c>
      <c r="Z512">
        <v>8763.2649999999994</v>
      </c>
      <c r="AA512">
        <v>8340.1769999999997</v>
      </c>
      <c r="AB512">
        <v>0.86204119999999995</v>
      </c>
      <c r="AC512">
        <v>-0.18440000000000001</v>
      </c>
      <c r="AD512">
        <v>8321.2669999999998</v>
      </c>
      <c r="AE512">
        <v>8432.11</v>
      </c>
      <c r="AF512">
        <v>8544.4310000000005</v>
      </c>
      <c r="AG512">
        <v>8658.2469999999994</v>
      </c>
      <c r="AH512">
        <v>1.0404960000000001</v>
      </c>
      <c r="BM512">
        <v>7.484305</v>
      </c>
      <c r="BN512">
        <v>7.1648670000000001</v>
      </c>
      <c r="BO512">
        <v>6.859064</v>
      </c>
      <c r="BP512">
        <v>6.5663119999999999</v>
      </c>
      <c r="BQ512">
        <v>0.87734420000000002</v>
      </c>
      <c r="BR512">
        <v>120694</v>
      </c>
      <c r="BS512">
        <v>58389</v>
      </c>
      <c r="BT512">
        <v>54341</v>
      </c>
      <c r="BU512">
        <v>19689</v>
      </c>
      <c r="BV512">
        <v>0.48377720000000002</v>
      </c>
      <c r="BW512">
        <v>0.36232310000000001</v>
      </c>
      <c r="BX512">
        <v>0.74894620000000001</v>
      </c>
      <c r="BY512">
        <v>21311</v>
      </c>
      <c r="BZ512">
        <v>24270.99</v>
      </c>
      <c r="CA512">
        <v>24963.98</v>
      </c>
      <c r="CB512">
        <v>28624.639999999999</v>
      </c>
      <c r="CC512">
        <v>29128.639999999999</v>
      </c>
      <c r="CD512">
        <v>33305.199999999997</v>
      </c>
      <c r="CE512">
        <v>32777.339999999997</v>
      </c>
      <c r="CF512">
        <v>37570.67</v>
      </c>
      <c r="CG512">
        <v>0.87804389999999999</v>
      </c>
      <c r="CH512">
        <v>0.87211499999999997</v>
      </c>
      <c r="CI512">
        <v>0.87459739999999997</v>
      </c>
      <c r="CJ512">
        <v>0.87241849999999999</v>
      </c>
      <c r="CK512">
        <v>26.344449999999998</v>
      </c>
      <c r="CL512">
        <v>26.249860000000002</v>
      </c>
      <c r="CM512">
        <v>26.155259999999998</v>
      </c>
      <c r="CN512">
        <v>26.060669999999998</v>
      </c>
      <c r="CO512">
        <v>25.966080000000002</v>
      </c>
      <c r="CP512">
        <v>25.871479999999998</v>
      </c>
      <c r="CQ512">
        <v>0.9820468</v>
      </c>
      <c r="CR512">
        <v>23.34836</v>
      </c>
      <c r="CS512">
        <v>23.830829999999999</v>
      </c>
      <c r="CT512">
        <v>24.313300000000002</v>
      </c>
      <c r="CU512">
        <v>24.795780000000001</v>
      </c>
      <c r="CV512">
        <v>25.27826</v>
      </c>
      <c r="CW512">
        <v>25.760729999999999</v>
      </c>
      <c r="CX512">
        <v>1.103321</v>
      </c>
      <c r="CY512">
        <v>1.026044</v>
      </c>
      <c r="CZ512">
        <v>1.0213909999999999</v>
      </c>
      <c r="DA512">
        <v>1.0167390000000001</v>
      </c>
      <c r="DB512">
        <v>1.012086</v>
      </c>
      <c r="DC512">
        <v>1.0074339999999999</v>
      </c>
      <c r="DD512">
        <v>1.0027820000000001</v>
      </c>
      <c r="DE512">
        <v>0.97732850000000004</v>
      </c>
      <c r="DF512">
        <v>22384.07</v>
      </c>
      <c r="DG512">
        <v>92612.84</v>
      </c>
      <c r="DH512">
        <v>16785.29</v>
      </c>
      <c r="DI512">
        <v>83241.52</v>
      </c>
      <c r="DJ512">
        <v>0.2416951</v>
      </c>
      <c r="DK512">
        <v>0.20164560000000001</v>
      </c>
      <c r="DL512">
        <v>0.86720870000000005</v>
      </c>
      <c r="DM512">
        <v>0</v>
      </c>
      <c r="DN512">
        <v>65807.570250000004</v>
      </c>
      <c r="DO512">
        <v>111215.02589999999</v>
      </c>
      <c r="DP512">
        <v>0.59171470000000004</v>
      </c>
    </row>
    <row r="513" spans="1:120" x14ac:dyDescent="0.25">
      <c r="A513">
        <v>2008</v>
      </c>
      <c r="B513" s="1" t="s">
        <v>128</v>
      </c>
      <c r="C513" s="1" t="s">
        <v>129</v>
      </c>
      <c r="D513">
        <v>2</v>
      </c>
      <c r="E513" s="1" t="s">
        <v>130</v>
      </c>
      <c r="F513" s="1" t="s">
        <v>131</v>
      </c>
      <c r="G513">
        <v>4.0836999999999998E-2</v>
      </c>
      <c r="H513">
        <v>6.8125000000000005E-2</v>
      </c>
      <c r="I513">
        <v>581.00879999999995</v>
      </c>
      <c r="J513">
        <v>1451.3340000000001</v>
      </c>
      <c r="K513">
        <v>3625.3690000000001</v>
      </c>
      <c r="L513">
        <v>9056.0130000000008</v>
      </c>
      <c r="M513">
        <v>15.58671</v>
      </c>
      <c r="N513">
        <v>7459.7179999999998</v>
      </c>
      <c r="O513">
        <v>11086.65</v>
      </c>
      <c r="P513">
        <v>16477</v>
      </c>
      <c r="Q513">
        <v>24488.15</v>
      </c>
      <c r="R513">
        <v>3.282718</v>
      </c>
      <c r="S513">
        <v>4066.18</v>
      </c>
      <c r="T513">
        <v>2464.232</v>
      </c>
      <c r="U513">
        <v>1493.4010000000001</v>
      </c>
      <c r="V513">
        <v>905.04750000000001</v>
      </c>
      <c r="W513">
        <v>0.22257930000000001</v>
      </c>
      <c r="X513">
        <v>9001.8250000000007</v>
      </c>
      <c r="Y513">
        <v>12239.04</v>
      </c>
      <c r="Z513">
        <v>16640.41</v>
      </c>
      <c r="AA513">
        <v>22624.58</v>
      </c>
      <c r="AB513">
        <v>2.5133329999999998</v>
      </c>
      <c r="AC513">
        <v>0.55079999999999996</v>
      </c>
      <c r="AD513">
        <v>9619.7039999999997</v>
      </c>
      <c r="AE513">
        <v>12631.47</v>
      </c>
      <c r="AF513">
        <v>16586.189999999999</v>
      </c>
      <c r="AG513">
        <v>21779.05</v>
      </c>
      <c r="AH513">
        <v>2.2640039999999999</v>
      </c>
      <c r="BM513">
        <v>5.6750069999999999</v>
      </c>
      <c r="BN513">
        <v>6.1265489999999998</v>
      </c>
      <c r="BO513">
        <v>6.6140189999999999</v>
      </c>
      <c r="BP513">
        <v>7.1402760000000001</v>
      </c>
      <c r="BQ513">
        <v>1.258197</v>
      </c>
      <c r="BR513">
        <v>17479</v>
      </c>
      <c r="BS513">
        <v>7625</v>
      </c>
      <c r="BT513">
        <v>5975</v>
      </c>
      <c r="BU513">
        <v>2627</v>
      </c>
      <c r="BV513">
        <v>0.43623780000000001</v>
      </c>
      <c r="BW513">
        <v>0.43966529999999998</v>
      </c>
      <c r="BX513">
        <v>1.007857</v>
      </c>
      <c r="BY513">
        <v>24203.47</v>
      </c>
      <c r="BZ513">
        <v>26537.13</v>
      </c>
      <c r="CA513">
        <v>28084.98</v>
      </c>
      <c r="CB513">
        <v>30996.01</v>
      </c>
      <c r="CC513">
        <v>33024.410000000003</v>
      </c>
      <c r="CD513">
        <v>35961.089999999997</v>
      </c>
      <c r="CE513">
        <v>36706.230000000003</v>
      </c>
      <c r="CF513">
        <v>40343.47</v>
      </c>
      <c r="CG513">
        <v>0.9120606</v>
      </c>
      <c r="CH513">
        <v>0.90608379999999999</v>
      </c>
      <c r="CI513">
        <v>0.91833719999999996</v>
      </c>
      <c r="CJ513">
        <v>0.90984299999999996</v>
      </c>
      <c r="CK513">
        <v>234.88509999999999</v>
      </c>
      <c r="CL513">
        <v>130.74270000000001</v>
      </c>
      <c r="CM513">
        <v>26.600259999999999</v>
      </c>
      <c r="CN513">
        <v>-77.542180000000002</v>
      </c>
      <c r="CO513">
        <v>-181.68459999999999</v>
      </c>
      <c r="CP513">
        <v>-285.82709999999997</v>
      </c>
      <c r="CQ513">
        <v>-1.21688</v>
      </c>
      <c r="CR513">
        <v>180.8443</v>
      </c>
      <c r="CS513">
        <v>101.4637</v>
      </c>
      <c r="CT513">
        <v>22.083100000000002</v>
      </c>
      <c r="CU513">
        <v>-57.297490000000003</v>
      </c>
      <c r="CV513">
        <v>-136.6781</v>
      </c>
      <c r="CW513">
        <v>-216.05869999999999</v>
      </c>
      <c r="CX513">
        <v>-1.1947220000000001</v>
      </c>
      <c r="CY513">
        <v>7.2208900000000006E-2</v>
      </c>
      <c r="CZ513">
        <v>0.54295850000000001</v>
      </c>
      <c r="DA513">
        <v>1.0137080000000001</v>
      </c>
      <c r="DB513">
        <v>1.4844580000000001</v>
      </c>
      <c r="DC513">
        <v>1.9552069999999999</v>
      </c>
      <c r="DD513">
        <v>2.4259569999999999</v>
      </c>
      <c r="DE513">
        <v>33.596359999999997</v>
      </c>
      <c r="DF513">
        <v>28867.82</v>
      </c>
      <c r="DG513">
        <v>104360.4</v>
      </c>
      <c r="DH513">
        <v>23789.33</v>
      </c>
      <c r="DI513">
        <v>96320.34</v>
      </c>
      <c r="DJ513">
        <v>0.27661649999999999</v>
      </c>
      <c r="DK513">
        <v>0.24698139999999999</v>
      </c>
      <c r="DL513">
        <v>0.90178820000000004</v>
      </c>
      <c r="DM513">
        <v>3.6419E-2</v>
      </c>
      <c r="DN513">
        <v>80576.978829999993</v>
      </c>
      <c r="DO513">
        <v>80556.392519999994</v>
      </c>
      <c r="DP513">
        <v>1.000256</v>
      </c>
    </row>
    <row r="514" spans="1:120" x14ac:dyDescent="0.25">
      <c r="A514">
        <v>2008</v>
      </c>
      <c r="B514" s="1" t="s">
        <v>132</v>
      </c>
      <c r="C514" s="1" t="s">
        <v>133</v>
      </c>
      <c r="D514">
        <v>4</v>
      </c>
      <c r="E514" s="1" t="s">
        <v>130</v>
      </c>
      <c r="F514" s="1" t="s">
        <v>134</v>
      </c>
      <c r="G514">
        <v>3.5422000000000002E-2</v>
      </c>
      <c r="H514">
        <v>4.1119000000000003E-2</v>
      </c>
      <c r="I514">
        <v>205.8536</v>
      </c>
      <c r="J514">
        <v>408.54790000000003</v>
      </c>
      <c r="K514">
        <v>810.82560000000001</v>
      </c>
      <c r="L514">
        <v>1609.2080000000001</v>
      </c>
      <c r="M514">
        <v>7.8172439999999996</v>
      </c>
      <c r="N514">
        <v>3793.886</v>
      </c>
      <c r="O514">
        <v>4183.9740000000002</v>
      </c>
      <c r="P514">
        <v>4614.17</v>
      </c>
      <c r="Q514">
        <v>5088.5990000000002</v>
      </c>
      <c r="R514">
        <v>1.3412630000000001</v>
      </c>
      <c r="S514">
        <v>4466.8559999999998</v>
      </c>
      <c r="T514">
        <v>3422.2820000000002</v>
      </c>
      <c r="U514">
        <v>2621.9810000000002</v>
      </c>
      <c r="V514">
        <v>2008.8309999999999</v>
      </c>
      <c r="W514">
        <v>0.44971929999999999</v>
      </c>
      <c r="X514">
        <v>8230.2870000000003</v>
      </c>
      <c r="Y514">
        <v>7776.2049999999999</v>
      </c>
      <c r="Z514">
        <v>7347.1760000000004</v>
      </c>
      <c r="AA514">
        <v>6941.817</v>
      </c>
      <c r="AB514">
        <v>0.84344779999999997</v>
      </c>
      <c r="AC514">
        <v>-0.1515</v>
      </c>
      <c r="AD514">
        <v>5738.0680000000002</v>
      </c>
      <c r="AE514">
        <v>6284.32</v>
      </c>
      <c r="AF514">
        <v>6882.5730000000003</v>
      </c>
      <c r="AG514">
        <v>7537.78</v>
      </c>
      <c r="AH514">
        <v>1.313644</v>
      </c>
      <c r="BM514">
        <v>5.411556</v>
      </c>
      <c r="BN514">
        <v>5.4888630000000003</v>
      </c>
      <c r="BO514">
        <v>5.5672730000000001</v>
      </c>
      <c r="BP514">
        <v>5.6468030000000002</v>
      </c>
      <c r="BQ514">
        <v>1.043471</v>
      </c>
      <c r="BR514">
        <v>205101</v>
      </c>
      <c r="BS514">
        <v>67091</v>
      </c>
      <c r="BT514">
        <v>96597</v>
      </c>
      <c r="BU514">
        <v>21385</v>
      </c>
      <c r="BV514">
        <v>0.32711200000000001</v>
      </c>
      <c r="BW514">
        <v>0.22138369999999999</v>
      </c>
      <c r="BX514">
        <v>0.67678249999999995</v>
      </c>
      <c r="BY514">
        <v>21774.080000000002</v>
      </c>
      <c r="BZ514">
        <v>28739.58</v>
      </c>
      <c r="CA514">
        <v>24846.26</v>
      </c>
      <c r="CB514">
        <v>32669.81</v>
      </c>
      <c r="CC514">
        <v>28100.33</v>
      </c>
      <c r="CD514">
        <v>37068.74</v>
      </c>
      <c r="CE514">
        <v>30928.240000000002</v>
      </c>
      <c r="CF514">
        <v>40913.480000000003</v>
      </c>
      <c r="CG514">
        <v>0.75763400000000003</v>
      </c>
      <c r="CH514">
        <v>0.76052649999999999</v>
      </c>
      <c r="CI514">
        <v>0.75806010000000001</v>
      </c>
      <c r="CJ514">
        <v>0.75594260000000002</v>
      </c>
      <c r="CK514">
        <v>27.689250000000001</v>
      </c>
      <c r="CL514">
        <v>27.094819999999999</v>
      </c>
      <c r="CM514">
        <v>26.500399999999999</v>
      </c>
      <c r="CN514">
        <v>25.90597</v>
      </c>
      <c r="CO514">
        <v>25.31155</v>
      </c>
      <c r="CP514">
        <v>24.717120000000001</v>
      </c>
      <c r="CQ514">
        <v>0.89266140000000005</v>
      </c>
      <c r="CR514">
        <v>24.848469999999999</v>
      </c>
      <c r="CS514">
        <v>24.734359999999999</v>
      </c>
      <c r="CT514">
        <v>24.620259999999998</v>
      </c>
      <c r="CU514">
        <v>24.506150000000002</v>
      </c>
      <c r="CV514">
        <v>24.392040000000001</v>
      </c>
      <c r="CW514">
        <v>24.277940000000001</v>
      </c>
      <c r="CX514">
        <v>0.9770394</v>
      </c>
      <c r="CY514">
        <v>1.010391</v>
      </c>
      <c r="CZ514">
        <v>1.013455</v>
      </c>
      <c r="DA514">
        <v>1.016518</v>
      </c>
      <c r="DB514">
        <v>1.019582</v>
      </c>
      <c r="DC514">
        <v>1.0226459999999999</v>
      </c>
      <c r="DD514">
        <v>1.0257099999999999</v>
      </c>
      <c r="DE514">
        <v>1.015161</v>
      </c>
      <c r="DF514">
        <v>26174.240000000002</v>
      </c>
      <c r="DG514">
        <v>103709.3</v>
      </c>
      <c r="DH514">
        <v>20055.22</v>
      </c>
      <c r="DI514">
        <v>93035.48</v>
      </c>
      <c r="DJ514">
        <v>0.25238090000000002</v>
      </c>
      <c r="DK514">
        <v>0.21556529999999999</v>
      </c>
      <c r="DL514">
        <v>0.91321419999999998</v>
      </c>
      <c r="DM514">
        <v>9.1494000000000006E-2</v>
      </c>
      <c r="DN514">
        <v>75019.335510000004</v>
      </c>
      <c r="DO514">
        <v>103436.136</v>
      </c>
      <c r="DP514">
        <v>0.72527200000000003</v>
      </c>
    </row>
    <row r="515" spans="1:120" x14ac:dyDescent="0.25">
      <c r="A515">
        <v>2008</v>
      </c>
      <c r="B515" s="1" t="s">
        <v>135</v>
      </c>
      <c r="C515" s="1" t="s">
        <v>136</v>
      </c>
      <c r="D515">
        <v>5</v>
      </c>
      <c r="E515" s="1" t="s">
        <v>126</v>
      </c>
      <c r="F515" s="1" t="s">
        <v>137</v>
      </c>
      <c r="G515">
        <v>4.5011000000000002E-2</v>
      </c>
      <c r="H515">
        <v>4.8542000000000002E-2</v>
      </c>
      <c r="I515">
        <v>363.40140000000002</v>
      </c>
      <c r="J515">
        <v>553.42110000000002</v>
      </c>
      <c r="K515">
        <v>842.80070000000001</v>
      </c>
      <c r="L515">
        <v>1283.4949999999999</v>
      </c>
      <c r="M515">
        <v>3.531892</v>
      </c>
      <c r="N515">
        <v>7287.9979999999996</v>
      </c>
      <c r="O515">
        <v>7364.1310000000003</v>
      </c>
      <c r="P515">
        <v>7441.06</v>
      </c>
      <c r="Q515">
        <v>7518.7920000000004</v>
      </c>
      <c r="R515">
        <v>1.031668</v>
      </c>
      <c r="S515">
        <v>1249.7270000000001</v>
      </c>
      <c r="T515">
        <v>1167.0909999999999</v>
      </c>
      <c r="U515">
        <v>1089.9179999999999</v>
      </c>
      <c r="V515">
        <v>1017.849</v>
      </c>
      <c r="W515">
        <v>0.81445730000000005</v>
      </c>
      <c r="X515">
        <v>7432.7809999999999</v>
      </c>
      <c r="Y515">
        <v>7661.1909999999998</v>
      </c>
      <c r="Z515">
        <v>7896.6210000000001</v>
      </c>
      <c r="AA515">
        <v>8139.2839999999997</v>
      </c>
      <c r="AB515">
        <v>1.0950519999999999</v>
      </c>
      <c r="AC515">
        <v>0.28050000000000003</v>
      </c>
      <c r="AD515">
        <v>6436.2780000000002</v>
      </c>
      <c r="AE515">
        <v>7048.95</v>
      </c>
      <c r="AF515">
        <v>7719.9409999999998</v>
      </c>
      <c r="AG515">
        <v>8454.8060000000005</v>
      </c>
      <c r="AH515">
        <v>1.313617</v>
      </c>
      <c r="BM515">
        <v>6.1063919999999996</v>
      </c>
      <c r="BN515">
        <v>6.4703489999999997</v>
      </c>
      <c r="BO515">
        <v>6.8559979999999996</v>
      </c>
      <c r="BP515">
        <v>7.2646329999999999</v>
      </c>
      <c r="BQ515">
        <v>1.1896770000000001</v>
      </c>
      <c r="BR515">
        <v>83166</v>
      </c>
      <c r="BS515">
        <v>42284</v>
      </c>
      <c r="BT515">
        <v>42426</v>
      </c>
      <c r="BU515">
        <v>20188</v>
      </c>
      <c r="BV515">
        <v>0.50842889999999996</v>
      </c>
      <c r="BW515">
        <v>0.47584029999999999</v>
      </c>
      <c r="BX515">
        <v>0.93590329999999999</v>
      </c>
      <c r="BY515">
        <v>23080.080000000002</v>
      </c>
      <c r="BZ515">
        <v>25270.16</v>
      </c>
      <c r="CA515">
        <v>26675.4</v>
      </c>
      <c r="CB515">
        <v>28859.03</v>
      </c>
      <c r="CC515">
        <v>30323.56</v>
      </c>
      <c r="CD515">
        <v>32815.019999999997</v>
      </c>
      <c r="CE515">
        <v>33277.440000000002</v>
      </c>
      <c r="CF515">
        <v>36404.35</v>
      </c>
      <c r="CG515">
        <v>0.91333339999999996</v>
      </c>
      <c r="CH515">
        <v>0.92433449999999995</v>
      </c>
      <c r="CI515">
        <v>0.92407550000000005</v>
      </c>
      <c r="CJ515">
        <v>0.91410610000000003</v>
      </c>
      <c r="CK515">
        <v>28.229749999999999</v>
      </c>
      <c r="CL515">
        <v>28.573689999999999</v>
      </c>
      <c r="CM515">
        <v>28.917629999999999</v>
      </c>
      <c r="CN515">
        <v>29.261559999999999</v>
      </c>
      <c r="CO515">
        <v>29.605499999999999</v>
      </c>
      <c r="CP515">
        <v>29.94943</v>
      </c>
      <c r="CQ515">
        <v>1.0609170000000001</v>
      </c>
      <c r="CR515">
        <v>21.414280000000002</v>
      </c>
      <c r="CS515">
        <v>21.355399999999999</v>
      </c>
      <c r="CT515">
        <v>21.296520000000001</v>
      </c>
      <c r="CU515">
        <v>21.237639999999999</v>
      </c>
      <c r="CV515">
        <v>21.17876</v>
      </c>
      <c r="CW515">
        <v>21.119869999999999</v>
      </c>
      <c r="CX515">
        <v>0.98625180000000001</v>
      </c>
      <c r="CY515">
        <v>0.9956798</v>
      </c>
      <c r="CZ515">
        <v>1.0068950000000001</v>
      </c>
      <c r="DA515">
        <v>1.0181089999999999</v>
      </c>
      <c r="DB515">
        <v>1.0293239999999999</v>
      </c>
      <c r="DC515">
        <v>1.0405390000000001</v>
      </c>
      <c r="DD515">
        <v>1.0517540000000001</v>
      </c>
      <c r="DE515">
        <v>1.056317</v>
      </c>
      <c r="DF515">
        <v>23441.24</v>
      </c>
      <c r="DG515">
        <v>90713.48</v>
      </c>
      <c r="DH515">
        <v>17312.810000000001</v>
      </c>
      <c r="DI515">
        <v>78809.52</v>
      </c>
      <c r="DJ515">
        <v>0.25840970000000002</v>
      </c>
      <c r="DK515">
        <v>0.21967909999999999</v>
      </c>
      <c r="DL515">
        <v>0.89544369999999995</v>
      </c>
      <c r="DM515">
        <v>1.1192000000000001E-2</v>
      </c>
      <c r="DN515">
        <v>60678.656600000002</v>
      </c>
      <c r="DO515">
        <v>85548.972150000001</v>
      </c>
      <c r="DP515">
        <v>0.70928559999999996</v>
      </c>
    </row>
    <row r="516" spans="1:120" x14ac:dyDescent="0.25">
      <c r="A516">
        <v>2008</v>
      </c>
      <c r="B516" s="1" t="s">
        <v>138</v>
      </c>
      <c r="C516" s="1" t="s">
        <v>139</v>
      </c>
      <c r="D516">
        <v>6</v>
      </c>
      <c r="E516" s="1" t="s">
        <v>130</v>
      </c>
      <c r="F516" s="1" t="s">
        <v>131</v>
      </c>
      <c r="G516">
        <v>3.5468E-2</v>
      </c>
      <c r="H516">
        <v>4.3936999999999997E-2</v>
      </c>
      <c r="I516">
        <v>282.65620000000001</v>
      </c>
      <c r="J516">
        <v>503.1934</v>
      </c>
      <c r="K516">
        <v>895.80050000000006</v>
      </c>
      <c r="L516">
        <v>1594.732</v>
      </c>
      <c r="M516">
        <v>5.6419490000000003</v>
      </c>
      <c r="N516">
        <v>4171.1589999999997</v>
      </c>
      <c r="O516">
        <v>5603.3540000000003</v>
      </c>
      <c r="P516">
        <v>7527.3019999999997</v>
      </c>
      <c r="Q516">
        <v>10111.85</v>
      </c>
      <c r="R516">
        <v>2.4242300000000001</v>
      </c>
      <c r="S516">
        <v>4339.3059999999996</v>
      </c>
      <c r="T516">
        <v>2968.7150000000001</v>
      </c>
      <c r="U516">
        <v>2031.0319999999999</v>
      </c>
      <c r="V516">
        <v>1389.521</v>
      </c>
      <c r="W516">
        <v>0.32021729999999998</v>
      </c>
      <c r="X516">
        <v>8109.5119999999997</v>
      </c>
      <c r="Y516">
        <v>8445.2960000000003</v>
      </c>
      <c r="Z516">
        <v>8794.982</v>
      </c>
      <c r="AA516">
        <v>9159.1479999999992</v>
      </c>
      <c r="AB516">
        <v>1.1294329999999999</v>
      </c>
      <c r="AC516">
        <v>6.1699999999999998E-2</v>
      </c>
      <c r="AD516">
        <v>6842.0450000000001</v>
      </c>
      <c r="AE516">
        <v>7474.2510000000002</v>
      </c>
      <c r="AF516">
        <v>8164.8720000000003</v>
      </c>
      <c r="AG516">
        <v>8919.3060000000005</v>
      </c>
      <c r="AH516">
        <v>1.3036019999999999</v>
      </c>
      <c r="BM516">
        <v>4.7898860000000001</v>
      </c>
      <c r="BN516">
        <v>4.8493240000000002</v>
      </c>
      <c r="BO516">
        <v>4.9095000000000004</v>
      </c>
      <c r="BP516">
        <v>4.9704220000000001</v>
      </c>
      <c r="BQ516">
        <v>1.0376909999999999</v>
      </c>
      <c r="BR516">
        <v>1063589</v>
      </c>
      <c r="BS516">
        <v>535770</v>
      </c>
      <c r="BT516">
        <v>425394</v>
      </c>
      <c r="BU516">
        <v>177813</v>
      </c>
      <c r="BV516">
        <v>0.50373780000000001</v>
      </c>
      <c r="BW516">
        <v>0.41799599999999998</v>
      </c>
      <c r="BX516">
        <v>0.82978890000000005</v>
      </c>
      <c r="BY516">
        <v>29632.33</v>
      </c>
      <c r="BZ516">
        <v>32721.83</v>
      </c>
      <c r="CA516">
        <v>34232.69</v>
      </c>
      <c r="CB516">
        <v>38021.1</v>
      </c>
      <c r="CC516">
        <v>39752.86</v>
      </c>
      <c r="CD516">
        <v>43983.1</v>
      </c>
      <c r="CE516">
        <v>44344.41</v>
      </c>
      <c r="CF516">
        <v>49209.17</v>
      </c>
      <c r="CG516">
        <v>0.90558309999999997</v>
      </c>
      <c r="CH516">
        <v>0.9003603</v>
      </c>
      <c r="CI516">
        <v>0.90382119999999999</v>
      </c>
      <c r="CJ516">
        <v>0.90114110000000003</v>
      </c>
      <c r="CK516">
        <v>30.16921</v>
      </c>
      <c r="CL516">
        <v>30.10013</v>
      </c>
      <c r="CM516">
        <v>30.03105</v>
      </c>
      <c r="CN516">
        <v>29.961960000000001</v>
      </c>
      <c r="CO516">
        <v>29.892880000000002</v>
      </c>
      <c r="CP516">
        <v>29.823799999999999</v>
      </c>
      <c r="CQ516">
        <v>0.98855110000000002</v>
      </c>
      <c r="CR516">
        <v>22.153559999999999</v>
      </c>
      <c r="CS516">
        <v>22.410039999999999</v>
      </c>
      <c r="CT516">
        <v>22.666519999999998</v>
      </c>
      <c r="CU516">
        <v>22.922999999999998</v>
      </c>
      <c r="CV516">
        <v>23.179480000000002</v>
      </c>
      <c r="CW516">
        <v>23.435960000000001</v>
      </c>
      <c r="CX516">
        <v>1.0578860000000001</v>
      </c>
      <c r="CY516">
        <v>1.0359689999999999</v>
      </c>
      <c r="CZ516">
        <v>1.025299</v>
      </c>
      <c r="DA516">
        <v>1.0146299999999999</v>
      </c>
      <c r="DB516">
        <v>1.0039610000000001</v>
      </c>
      <c r="DC516">
        <v>0.99329190000000001</v>
      </c>
      <c r="DD516">
        <v>0.98262269999999996</v>
      </c>
      <c r="DE516">
        <v>0.94850639999999997</v>
      </c>
      <c r="DF516">
        <v>26904.32</v>
      </c>
      <c r="DG516">
        <v>116806.9</v>
      </c>
      <c r="DH516">
        <v>20162.47</v>
      </c>
      <c r="DI516">
        <v>104441.9</v>
      </c>
      <c r="DJ516">
        <v>0.2303317</v>
      </c>
      <c r="DK516">
        <v>0.19304950000000001</v>
      </c>
      <c r="DL516">
        <v>0.89209349999999998</v>
      </c>
      <c r="DM516">
        <v>3.9703000000000002E-2</v>
      </c>
      <c r="DN516">
        <v>84474.341199999995</v>
      </c>
      <c r="DO516">
        <v>146347.80859999999</v>
      </c>
      <c r="DP516">
        <v>0.57721630000000002</v>
      </c>
    </row>
    <row r="517" spans="1:120" x14ac:dyDescent="0.25">
      <c r="A517">
        <v>2008</v>
      </c>
      <c r="B517" s="1" t="s">
        <v>140</v>
      </c>
      <c r="C517" s="1" t="s">
        <v>141</v>
      </c>
      <c r="D517">
        <v>8</v>
      </c>
      <c r="E517" s="1" t="s">
        <v>130</v>
      </c>
      <c r="F517" s="1" t="s">
        <v>134</v>
      </c>
      <c r="G517">
        <v>3.3009999999999998E-2</v>
      </c>
      <c r="H517">
        <v>4.0457E-2</v>
      </c>
      <c r="I517">
        <v>216.09370000000001</v>
      </c>
      <c r="J517">
        <v>432.26310000000001</v>
      </c>
      <c r="K517">
        <v>864.67750000000001</v>
      </c>
      <c r="L517">
        <v>1729.6579999999999</v>
      </c>
      <c r="M517">
        <v>8.0042019999999994</v>
      </c>
      <c r="N517">
        <v>3887.3319999999999</v>
      </c>
      <c r="O517">
        <v>4363.8209999999999</v>
      </c>
      <c r="P517">
        <v>4898.7150000000001</v>
      </c>
      <c r="Q517">
        <v>5499.174</v>
      </c>
      <c r="R517">
        <v>1.4146399999999999</v>
      </c>
      <c r="S517">
        <v>4157.2950000000001</v>
      </c>
      <c r="T517">
        <v>3611.1990000000001</v>
      </c>
      <c r="U517">
        <v>3136.8380000000002</v>
      </c>
      <c r="V517">
        <v>2724.7869999999998</v>
      </c>
      <c r="W517">
        <v>0.65542299999999998</v>
      </c>
      <c r="X517">
        <v>8299.9030000000002</v>
      </c>
      <c r="Y517">
        <v>8288.3340000000007</v>
      </c>
      <c r="Z517">
        <v>8276.7819999999992</v>
      </c>
      <c r="AA517">
        <v>8265.2450000000008</v>
      </c>
      <c r="AB517">
        <v>0.9958243</v>
      </c>
      <c r="AC517">
        <v>8.3799999999999999E-2</v>
      </c>
      <c r="AD517">
        <v>6408.2889999999998</v>
      </c>
      <c r="AE517">
        <v>7567.4449999999997</v>
      </c>
      <c r="AF517">
        <v>8936.2759999999998</v>
      </c>
      <c r="AG517">
        <v>10552.7</v>
      </c>
      <c r="AH517">
        <v>1.6467270000000001</v>
      </c>
      <c r="BM517">
        <v>6.0290520000000001</v>
      </c>
      <c r="BN517">
        <v>6.124161</v>
      </c>
      <c r="BO517">
        <v>6.2207710000000001</v>
      </c>
      <c r="BP517">
        <v>6.318905</v>
      </c>
      <c r="BQ517">
        <v>1.048076</v>
      </c>
      <c r="BR517">
        <v>143484</v>
      </c>
      <c r="BS517">
        <v>70622</v>
      </c>
      <c r="BT517">
        <v>53280</v>
      </c>
      <c r="BU517">
        <v>20131</v>
      </c>
      <c r="BV517">
        <v>0.49219429999999997</v>
      </c>
      <c r="BW517">
        <v>0.37783410000000001</v>
      </c>
      <c r="BX517">
        <v>0.76765229999999995</v>
      </c>
      <c r="BY517">
        <v>19810.87</v>
      </c>
      <c r="BZ517">
        <v>26597.91</v>
      </c>
      <c r="CA517">
        <v>22916.63</v>
      </c>
      <c r="CB517">
        <v>30909.89</v>
      </c>
      <c r="CC517">
        <v>26517.4</v>
      </c>
      <c r="CD517">
        <v>35631.449999999997</v>
      </c>
      <c r="CE517">
        <v>29475.79</v>
      </c>
      <c r="CF517">
        <v>39692.68</v>
      </c>
      <c r="CG517">
        <v>0.74482800000000005</v>
      </c>
      <c r="CH517">
        <v>0.74140110000000004</v>
      </c>
      <c r="CI517">
        <v>0.74421340000000002</v>
      </c>
      <c r="CJ517">
        <v>0.74260009999999999</v>
      </c>
      <c r="CK517">
        <v>23.218109999999999</v>
      </c>
      <c r="CL517">
        <v>23.384499999999999</v>
      </c>
      <c r="CM517">
        <v>23.550899999999999</v>
      </c>
      <c r="CN517">
        <v>23.717289999999998</v>
      </c>
      <c r="CO517">
        <v>23.883690000000001</v>
      </c>
      <c r="CP517">
        <v>24.050090000000001</v>
      </c>
      <c r="CQ517">
        <v>1.035833</v>
      </c>
      <c r="CR517">
        <v>24.300439999999998</v>
      </c>
      <c r="CS517">
        <v>23.375810000000001</v>
      </c>
      <c r="CT517">
        <v>22.451180000000001</v>
      </c>
      <c r="CU517">
        <v>21.52655</v>
      </c>
      <c r="CV517">
        <v>20.60192</v>
      </c>
      <c r="CW517">
        <v>19.677299999999999</v>
      </c>
      <c r="CX517">
        <v>0.80975059999999999</v>
      </c>
      <c r="CY517">
        <v>1.034977</v>
      </c>
      <c r="CZ517">
        <v>1.027841</v>
      </c>
      <c r="DA517">
        <v>1.0207059999999999</v>
      </c>
      <c r="DB517">
        <v>1.0135700000000001</v>
      </c>
      <c r="DC517">
        <v>1.0064340000000001</v>
      </c>
      <c r="DD517">
        <v>0.99929849999999998</v>
      </c>
      <c r="DE517">
        <v>0.96552700000000002</v>
      </c>
      <c r="DF517">
        <v>25634.58</v>
      </c>
      <c r="DG517">
        <v>112086.7</v>
      </c>
      <c r="DH517">
        <v>19121.14</v>
      </c>
      <c r="DI517">
        <v>103361</v>
      </c>
      <c r="DJ517">
        <v>0.22870309999999999</v>
      </c>
      <c r="DK517">
        <v>0.18499380000000001</v>
      </c>
      <c r="DL517">
        <v>0.88909910000000003</v>
      </c>
      <c r="DM517">
        <v>7.0800000000000002E-2</v>
      </c>
      <c r="DN517">
        <v>89826.243180000005</v>
      </c>
      <c r="DO517">
        <v>113046.33379999999</v>
      </c>
      <c r="DP517">
        <v>0.79459670000000004</v>
      </c>
    </row>
    <row r="518" spans="1:120" x14ac:dyDescent="0.25">
      <c r="A518">
        <v>2008</v>
      </c>
      <c r="B518" s="1" t="s">
        <v>142</v>
      </c>
      <c r="C518" s="1" t="s">
        <v>143</v>
      </c>
      <c r="D518">
        <v>9</v>
      </c>
      <c r="E518" s="1" t="s">
        <v>144</v>
      </c>
      <c r="F518" s="1" t="s">
        <v>145</v>
      </c>
      <c r="G518">
        <v>3.3993000000000002E-2</v>
      </c>
      <c r="H518">
        <v>3.771E-2</v>
      </c>
      <c r="I518">
        <v>220.4203</v>
      </c>
      <c r="J518">
        <v>495.43900000000002</v>
      </c>
      <c r="K518">
        <v>1113.5989999999999</v>
      </c>
      <c r="L518">
        <v>2503.0369999999998</v>
      </c>
      <c r="M518">
        <v>11.35575</v>
      </c>
      <c r="N518">
        <v>3086.1849999999999</v>
      </c>
      <c r="O518">
        <v>5690.817</v>
      </c>
      <c r="P518">
        <v>10493.67</v>
      </c>
      <c r="Q518">
        <v>19349.96</v>
      </c>
      <c r="R518">
        <v>6.2698619999999998</v>
      </c>
      <c r="S518">
        <v>10284.75</v>
      </c>
      <c r="T518">
        <v>6769.8249999999998</v>
      </c>
      <c r="U518">
        <v>4456.1629999999996</v>
      </c>
      <c r="V518">
        <v>2933.22</v>
      </c>
      <c r="W518">
        <v>0.28520079999999998</v>
      </c>
      <c r="X518">
        <v>12982.18</v>
      </c>
      <c r="Y518">
        <v>13769.95</v>
      </c>
      <c r="Z518">
        <v>14605.53</v>
      </c>
      <c r="AA518">
        <v>15491.82</v>
      </c>
      <c r="AB518">
        <v>1.193314</v>
      </c>
      <c r="AC518">
        <v>0.29110000000000003</v>
      </c>
      <c r="AD518">
        <v>11507.94</v>
      </c>
      <c r="AE518">
        <v>12142.66</v>
      </c>
      <c r="AF518">
        <v>12812.4</v>
      </c>
      <c r="AG518">
        <v>13519.07</v>
      </c>
      <c r="AH518">
        <v>1.1747609999999999</v>
      </c>
      <c r="BM518">
        <v>6.9245520000000003</v>
      </c>
      <c r="BN518">
        <v>6.908461</v>
      </c>
      <c r="BO518">
        <v>6.8924060000000003</v>
      </c>
      <c r="BP518">
        <v>6.8763889999999996</v>
      </c>
      <c r="BQ518">
        <v>0.99304460000000006</v>
      </c>
      <c r="BR518">
        <v>83738</v>
      </c>
      <c r="BS518">
        <v>53635</v>
      </c>
      <c r="BT518">
        <v>19781</v>
      </c>
      <c r="BU518">
        <v>9849</v>
      </c>
      <c r="BV518">
        <v>0.64050969999999996</v>
      </c>
      <c r="BW518">
        <v>0.49790200000000001</v>
      </c>
      <c r="BX518">
        <v>0.77735290000000001</v>
      </c>
      <c r="BY518">
        <v>27795.279999999999</v>
      </c>
      <c r="BZ518">
        <v>31992.42</v>
      </c>
      <c r="CA518">
        <v>32514.46</v>
      </c>
      <c r="CB518">
        <v>37661.03</v>
      </c>
      <c r="CC518">
        <v>37671.410000000003</v>
      </c>
      <c r="CD518">
        <v>43518.2</v>
      </c>
      <c r="CE518">
        <v>42743.61</v>
      </c>
      <c r="CF518">
        <v>48902.59</v>
      </c>
      <c r="CG518">
        <v>0.86880840000000004</v>
      </c>
      <c r="CH518">
        <v>0.86334480000000002</v>
      </c>
      <c r="CI518">
        <v>0.86564730000000001</v>
      </c>
      <c r="CJ518">
        <v>0.87405630000000001</v>
      </c>
      <c r="CK518">
        <v>22.327010000000001</v>
      </c>
      <c r="CL518">
        <v>22.41555</v>
      </c>
      <c r="CM518">
        <v>22.504100000000001</v>
      </c>
      <c r="CN518">
        <v>22.592639999999999</v>
      </c>
      <c r="CO518">
        <v>22.681190000000001</v>
      </c>
      <c r="CP518">
        <v>22.769729999999999</v>
      </c>
      <c r="CQ518">
        <v>1.0198290000000001</v>
      </c>
      <c r="CR518">
        <v>21.825240000000001</v>
      </c>
      <c r="CS518">
        <v>21.737169999999999</v>
      </c>
      <c r="CT518">
        <v>21.64911</v>
      </c>
      <c r="CU518">
        <v>21.561039999999998</v>
      </c>
      <c r="CV518">
        <v>21.47298</v>
      </c>
      <c r="CW518">
        <v>21.384910000000001</v>
      </c>
      <c r="CX518">
        <v>0.97982449999999999</v>
      </c>
      <c r="CY518">
        <v>1.011361</v>
      </c>
      <c r="CZ518">
        <v>1.0132939999999999</v>
      </c>
      <c r="DA518">
        <v>1.015226</v>
      </c>
      <c r="DB518">
        <v>1.017158</v>
      </c>
      <c r="DC518">
        <v>1.0190900000000001</v>
      </c>
      <c r="DD518">
        <v>1.0210220000000001</v>
      </c>
      <c r="DE518">
        <v>1.009552</v>
      </c>
      <c r="DF518">
        <v>23631.98</v>
      </c>
      <c r="DG518">
        <v>149199.6</v>
      </c>
      <c r="DH518">
        <v>17549.66</v>
      </c>
      <c r="DI518">
        <v>140646.39999999999</v>
      </c>
      <c r="DJ518">
        <v>0.1583917</v>
      </c>
      <c r="DK518">
        <v>0.1247786</v>
      </c>
      <c r="DL518">
        <v>0.87865459999999995</v>
      </c>
      <c r="DM518">
        <v>6.5839999999999996E-3</v>
      </c>
      <c r="DN518">
        <v>126313.51029999999</v>
      </c>
      <c r="DO518">
        <v>193541.86069999999</v>
      </c>
      <c r="DP518">
        <v>0.65264180000000005</v>
      </c>
    </row>
    <row r="519" spans="1:120" x14ac:dyDescent="0.25">
      <c r="A519">
        <v>2008</v>
      </c>
      <c r="B519" s="1" t="s">
        <v>146</v>
      </c>
      <c r="C519" s="1" t="s">
        <v>147</v>
      </c>
      <c r="D519">
        <v>10</v>
      </c>
      <c r="E519" s="1" t="s">
        <v>126</v>
      </c>
      <c r="F519" s="1" t="s">
        <v>148</v>
      </c>
      <c r="G519">
        <v>3.1380999999999999E-2</v>
      </c>
      <c r="H519">
        <v>4.7758000000000002E-2</v>
      </c>
      <c r="I519">
        <v>414.59429999999998</v>
      </c>
      <c r="J519">
        <v>734.46519999999998</v>
      </c>
      <c r="K519">
        <v>1301.125</v>
      </c>
      <c r="L519">
        <v>2304.9780000000001</v>
      </c>
      <c r="M519">
        <v>5.5595980000000003</v>
      </c>
      <c r="N519">
        <v>8641.49</v>
      </c>
      <c r="O519">
        <v>9301.598</v>
      </c>
      <c r="P519">
        <v>10012.129999999999</v>
      </c>
      <c r="Q519">
        <v>10776.93</v>
      </c>
      <c r="R519">
        <v>1.247115</v>
      </c>
      <c r="S519">
        <v>3956.1460000000002</v>
      </c>
      <c r="T519">
        <v>3634.7950000000001</v>
      </c>
      <c r="U519">
        <v>3339.5459999999998</v>
      </c>
      <c r="V519">
        <v>3068.2809999999999</v>
      </c>
      <c r="W519">
        <v>0.77557310000000002</v>
      </c>
      <c r="X519">
        <v>11003.11</v>
      </c>
      <c r="Y519">
        <v>11910.03</v>
      </c>
      <c r="Z519">
        <v>12891.71</v>
      </c>
      <c r="AA519">
        <v>13954.3</v>
      </c>
      <c r="AB519">
        <v>1.268214</v>
      </c>
      <c r="AC519">
        <v>0.14829999999999999</v>
      </c>
      <c r="AD519">
        <v>9256.9110000000001</v>
      </c>
      <c r="AE519">
        <v>10481.09</v>
      </c>
      <c r="AF519">
        <v>11867.15</v>
      </c>
      <c r="AG519">
        <v>13436.52</v>
      </c>
      <c r="AH519">
        <v>1.4515119999999999</v>
      </c>
      <c r="BM519">
        <v>6.4213190000000004</v>
      </c>
      <c r="BN519">
        <v>6.7309979999999996</v>
      </c>
      <c r="BO519">
        <v>7.055612</v>
      </c>
      <c r="BP519">
        <v>7.39588</v>
      </c>
      <c r="BQ519">
        <v>1.15177</v>
      </c>
      <c r="BR519">
        <v>22786</v>
      </c>
      <c r="BS519">
        <v>11229</v>
      </c>
      <c r="BT519">
        <v>7318</v>
      </c>
      <c r="BU519">
        <v>3429</v>
      </c>
      <c r="BV519">
        <v>0.49280259999999998</v>
      </c>
      <c r="BW519">
        <v>0.4685706</v>
      </c>
      <c r="BX519">
        <v>0.95082829999999996</v>
      </c>
      <c r="BY519">
        <v>26537.119999999999</v>
      </c>
      <c r="BZ519">
        <v>31430.49</v>
      </c>
      <c r="CA519">
        <v>30280.28</v>
      </c>
      <c r="CB519">
        <v>36359.24</v>
      </c>
      <c r="CC519">
        <v>35127.17</v>
      </c>
      <c r="CD519">
        <v>42254.82</v>
      </c>
      <c r="CE519">
        <v>39556.639999999999</v>
      </c>
      <c r="CF519">
        <v>47116.92</v>
      </c>
      <c r="CG519">
        <v>0.84431129999999999</v>
      </c>
      <c r="CH519">
        <v>0.8328084</v>
      </c>
      <c r="CI519">
        <v>0.83131739999999998</v>
      </c>
      <c r="CJ519">
        <v>0.83954229999999996</v>
      </c>
      <c r="CK519">
        <v>18.360910000000001</v>
      </c>
      <c r="CL519">
        <v>17.161359999999998</v>
      </c>
      <c r="CM519">
        <v>15.961819999999999</v>
      </c>
      <c r="CN519">
        <v>14.762269999999999</v>
      </c>
      <c r="CO519">
        <v>13.56273</v>
      </c>
      <c r="CP519">
        <v>12.36318</v>
      </c>
      <c r="CQ519">
        <v>0.67334269999999996</v>
      </c>
      <c r="CR519">
        <v>8.9245400000000004</v>
      </c>
      <c r="CS519">
        <v>14.327120000000001</v>
      </c>
      <c r="CT519">
        <v>19.729690000000002</v>
      </c>
      <c r="CU519">
        <v>25.132269999999998</v>
      </c>
      <c r="CV519">
        <v>30.534839999999999</v>
      </c>
      <c r="CW519">
        <v>35.937420000000003</v>
      </c>
      <c r="CX519">
        <v>4.0268090000000001</v>
      </c>
      <c r="CY519">
        <v>1.045865</v>
      </c>
      <c r="CZ519">
        <v>1.031399</v>
      </c>
      <c r="DA519">
        <v>1.0169330000000001</v>
      </c>
      <c r="DB519">
        <v>1.0024660000000001</v>
      </c>
      <c r="DC519">
        <v>0.9880004</v>
      </c>
      <c r="DD519">
        <v>0.97353429999999996</v>
      </c>
      <c r="DE519">
        <v>0.93084149999999999</v>
      </c>
      <c r="DF519">
        <v>24234.61</v>
      </c>
      <c r="DG519">
        <v>100905.60000000001</v>
      </c>
      <c r="DH519">
        <v>18668.23</v>
      </c>
      <c r="DI519">
        <v>94127.66</v>
      </c>
      <c r="DJ519">
        <v>0.2401711</v>
      </c>
      <c r="DK519">
        <v>0.1983289</v>
      </c>
      <c r="DL519">
        <v>0.80582469999999995</v>
      </c>
      <c r="DM519">
        <v>6.9444000000000006E-2</v>
      </c>
      <c r="DN519">
        <v>81450.282049999994</v>
      </c>
      <c r="DO519">
        <v>111142.52680000001</v>
      </c>
      <c r="DP519">
        <v>0.73284530000000003</v>
      </c>
    </row>
    <row r="520" spans="1:120" x14ac:dyDescent="0.25">
      <c r="A520">
        <v>2008</v>
      </c>
      <c r="B520" s="1" t="s">
        <v>149</v>
      </c>
      <c r="C520" s="1" t="s">
        <v>150</v>
      </c>
      <c r="D520">
        <v>11</v>
      </c>
      <c r="E520" s="1" t="s">
        <v>126</v>
      </c>
      <c r="F520" s="1" t="s">
        <v>148</v>
      </c>
      <c r="I520">
        <v>398.05</v>
      </c>
      <c r="J520">
        <v>684.9171</v>
      </c>
      <c r="K520">
        <v>1178.5239999999999</v>
      </c>
      <c r="L520">
        <v>2027.864</v>
      </c>
      <c r="M520">
        <v>5.0944969999999996</v>
      </c>
      <c r="N520">
        <v>5722.7049999999999</v>
      </c>
      <c r="O520">
        <v>5938.67</v>
      </c>
      <c r="P520">
        <v>6162.7790000000005</v>
      </c>
      <c r="Q520">
        <v>6395.3509999999997</v>
      </c>
      <c r="R520">
        <v>1.11754</v>
      </c>
      <c r="S520">
        <v>23390.23</v>
      </c>
      <c r="T520">
        <v>18556.62</v>
      </c>
      <c r="U520">
        <v>14721.88</v>
      </c>
      <c r="V520">
        <v>11679.6</v>
      </c>
      <c r="W520">
        <v>0.49933640000000001</v>
      </c>
      <c r="X520">
        <v>18167.439999999999</v>
      </c>
      <c r="Y520">
        <v>17290.32</v>
      </c>
      <c r="Z520">
        <v>16455.55</v>
      </c>
      <c r="AA520">
        <v>15661.09</v>
      </c>
      <c r="AB520">
        <v>0.86204150000000002</v>
      </c>
      <c r="AD520">
        <v>11845.24</v>
      </c>
      <c r="AE520">
        <v>12003.02</v>
      </c>
      <c r="AF520">
        <v>12162.92</v>
      </c>
      <c r="AG520">
        <v>12324.93</v>
      </c>
      <c r="AH520">
        <v>1.0404960000000001</v>
      </c>
      <c r="BM520">
        <v>8.8062310000000004</v>
      </c>
      <c r="BN520">
        <v>8.4303720000000002</v>
      </c>
      <c r="BO520">
        <v>8.0705550000000006</v>
      </c>
      <c r="BP520">
        <v>7.7260949999999999</v>
      </c>
      <c r="BQ520">
        <v>0.87734409999999996</v>
      </c>
      <c r="BR520">
        <v>14057</v>
      </c>
      <c r="BS520">
        <v>9779</v>
      </c>
      <c r="BT520">
        <v>6572</v>
      </c>
      <c r="BU520">
        <v>3633</v>
      </c>
      <c r="BV520">
        <v>0.69566760000000005</v>
      </c>
      <c r="BW520">
        <v>0.55279979999999995</v>
      </c>
      <c r="BX520">
        <v>0.79463200000000001</v>
      </c>
      <c r="BY520">
        <v>19211.93</v>
      </c>
      <c r="BZ520">
        <v>31534.12</v>
      </c>
      <c r="CA520">
        <v>25319.94</v>
      </c>
      <c r="CB520">
        <v>39463.199999999997</v>
      </c>
      <c r="CC520">
        <v>30153.37</v>
      </c>
      <c r="CD520">
        <v>49055.75</v>
      </c>
      <c r="CE520">
        <v>35986.379999999997</v>
      </c>
      <c r="CF520">
        <v>58072.91</v>
      </c>
      <c r="CG520">
        <v>0.60924279999999997</v>
      </c>
      <c r="CH520">
        <v>0.64160890000000004</v>
      </c>
      <c r="CI520">
        <v>0.61467550000000004</v>
      </c>
      <c r="CJ520">
        <v>0.6196758</v>
      </c>
      <c r="CK520">
        <v>20.812290000000001</v>
      </c>
      <c r="CL520">
        <v>19.237680000000001</v>
      </c>
      <c r="CM520">
        <v>17.663070000000001</v>
      </c>
      <c r="CN520">
        <v>16.088470000000001</v>
      </c>
      <c r="CO520">
        <v>14.513859999999999</v>
      </c>
      <c r="CP520">
        <v>12.939249999999999</v>
      </c>
      <c r="CQ520">
        <v>0.62171209999999999</v>
      </c>
      <c r="CR520">
        <v>420.06470000000002</v>
      </c>
      <c r="CS520">
        <v>420.54719999999998</v>
      </c>
      <c r="CT520">
        <v>421.02969999999999</v>
      </c>
      <c r="CU520">
        <v>421.51209999999998</v>
      </c>
      <c r="CV520">
        <v>421.99459999999999</v>
      </c>
      <c r="CW520">
        <v>422.47710000000001</v>
      </c>
      <c r="CX520">
        <v>1.0057430000000001</v>
      </c>
      <c r="CY520">
        <v>0.74954460000000001</v>
      </c>
      <c r="CZ520">
        <v>0.64832630000000002</v>
      </c>
      <c r="DA520">
        <v>0.54710809999999999</v>
      </c>
      <c r="DB520">
        <v>0.4458898</v>
      </c>
      <c r="DC520">
        <v>0.34467150000000002</v>
      </c>
      <c r="DD520">
        <v>0.24345320000000001</v>
      </c>
      <c r="DE520">
        <v>0.32480150000000002</v>
      </c>
      <c r="DF520">
        <v>20765.669999999998</v>
      </c>
      <c r="DG520">
        <v>116387</v>
      </c>
      <c r="DH520">
        <v>12834.44</v>
      </c>
      <c r="DI520">
        <v>97502.09</v>
      </c>
      <c r="DJ520">
        <v>0.1784191</v>
      </c>
      <c r="DK520">
        <v>0.13163250000000001</v>
      </c>
      <c r="DL520">
        <v>0.79411480000000001</v>
      </c>
      <c r="DM520">
        <v>0.25901299999999999</v>
      </c>
      <c r="DN520">
        <v>65946.441810000004</v>
      </c>
      <c r="DO520">
        <v>208861.51790000001</v>
      </c>
      <c r="DP520">
        <v>0.31574239999999998</v>
      </c>
    </row>
    <row r="521" spans="1:120" x14ac:dyDescent="0.25">
      <c r="A521">
        <v>2008</v>
      </c>
      <c r="B521" s="1" t="s">
        <v>151</v>
      </c>
      <c r="C521" s="1" t="s">
        <v>152</v>
      </c>
      <c r="D521">
        <v>12</v>
      </c>
      <c r="E521" s="1" t="s">
        <v>126</v>
      </c>
      <c r="F521" s="1" t="s">
        <v>148</v>
      </c>
      <c r="G521">
        <v>4.0592999999999997E-2</v>
      </c>
      <c r="H521">
        <v>4.1923000000000002E-2</v>
      </c>
      <c r="I521">
        <v>389.20319999999998</v>
      </c>
      <c r="J521">
        <v>641.53229999999996</v>
      </c>
      <c r="K521">
        <v>1057.452</v>
      </c>
      <c r="L521">
        <v>1743.0219999999999</v>
      </c>
      <c r="M521">
        <v>4.4784379999999997</v>
      </c>
      <c r="N521">
        <v>3851.5639999999999</v>
      </c>
      <c r="O521">
        <v>4390.3109999999997</v>
      </c>
      <c r="P521">
        <v>5004.4160000000002</v>
      </c>
      <c r="Q521">
        <v>5704.42</v>
      </c>
      <c r="R521">
        <v>1.481066</v>
      </c>
      <c r="S521">
        <v>5509.9949999999999</v>
      </c>
      <c r="T521">
        <v>4841.0110000000004</v>
      </c>
      <c r="U521">
        <v>4253.2510000000002</v>
      </c>
      <c r="V521">
        <v>3736.8530000000001</v>
      </c>
      <c r="W521">
        <v>0.6781952</v>
      </c>
      <c r="X521">
        <v>9554.5370000000003</v>
      </c>
      <c r="Y521">
        <v>9460.6080000000002</v>
      </c>
      <c r="Z521">
        <v>9367.6039999999994</v>
      </c>
      <c r="AA521">
        <v>9275.5139999999992</v>
      </c>
      <c r="AB521">
        <v>0.97079680000000002</v>
      </c>
      <c r="AC521">
        <v>-0.35020000000000001</v>
      </c>
      <c r="AD521">
        <v>6642.2079999999996</v>
      </c>
      <c r="AE521">
        <v>7559.0630000000001</v>
      </c>
      <c r="AF521">
        <v>8602.4740000000002</v>
      </c>
      <c r="AG521">
        <v>9789.9120000000003</v>
      </c>
      <c r="AH521">
        <v>1.473894</v>
      </c>
      <c r="BM521">
        <v>6.3344259999999997</v>
      </c>
      <c r="BN521">
        <v>6.4716649999999998</v>
      </c>
      <c r="BO521">
        <v>6.6118779999999999</v>
      </c>
      <c r="BP521">
        <v>6.7551290000000002</v>
      </c>
      <c r="BQ521">
        <v>1.0664149999999999</v>
      </c>
      <c r="BR521">
        <v>458672</v>
      </c>
      <c r="BS521">
        <v>236968</v>
      </c>
      <c r="BT521">
        <v>193021</v>
      </c>
      <c r="BU521">
        <v>77992</v>
      </c>
      <c r="BV521">
        <v>0.51663939999999997</v>
      </c>
      <c r="BW521">
        <v>0.40405960000000002</v>
      </c>
      <c r="BX521">
        <v>0.78209229999999996</v>
      </c>
      <c r="BY521">
        <v>24580.21</v>
      </c>
      <c r="BZ521">
        <v>27223.31</v>
      </c>
      <c r="CA521">
        <v>27948.04</v>
      </c>
      <c r="CB521">
        <v>31007.42</v>
      </c>
      <c r="CC521">
        <v>31691.49</v>
      </c>
      <c r="CD521">
        <v>35027.71</v>
      </c>
      <c r="CE521">
        <v>34996.99</v>
      </c>
      <c r="CF521">
        <v>38502.639999999999</v>
      </c>
      <c r="CG521">
        <v>0.9029104</v>
      </c>
      <c r="CH521">
        <v>0.90133399999999997</v>
      </c>
      <c r="CI521">
        <v>0.90475510000000003</v>
      </c>
      <c r="CJ521">
        <v>0.90895040000000005</v>
      </c>
      <c r="CK521">
        <v>22.602920000000001</v>
      </c>
      <c r="CL521">
        <v>23.848520000000001</v>
      </c>
      <c r="CM521">
        <v>25.09413</v>
      </c>
      <c r="CN521">
        <v>26.339729999999999</v>
      </c>
      <c r="CO521">
        <v>27.585329999999999</v>
      </c>
      <c r="CP521">
        <v>28.830939999999998</v>
      </c>
      <c r="CQ521">
        <v>1.2755399999999999</v>
      </c>
      <c r="CR521">
        <v>35.691499999999998</v>
      </c>
      <c r="CS521">
        <v>37.440049999999999</v>
      </c>
      <c r="CT521">
        <v>39.188600000000001</v>
      </c>
      <c r="CU521">
        <v>40.937150000000003</v>
      </c>
      <c r="CV521">
        <v>42.685699999999997</v>
      </c>
      <c r="CW521">
        <v>44.434249999999999</v>
      </c>
      <c r="CX521">
        <v>1.244953</v>
      </c>
      <c r="CY521">
        <v>1.0034080000000001</v>
      </c>
      <c r="CZ521">
        <v>1.0095149999999999</v>
      </c>
      <c r="DA521">
        <v>1.015622</v>
      </c>
      <c r="DB521">
        <v>1.0217290000000001</v>
      </c>
      <c r="DC521">
        <v>1.0278369999999999</v>
      </c>
      <c r="DD521">
        <v>1.033944</v>
      </c>
      <c r="DE521">
        <v>1.030432</v>
      </c>
      <c r="DF521">
        <v>24583.8</v>
      </c>
      <c r="DG521">
        <v>99138.11</v>
      </c>
      <c r="DH521">
        <v>18481.5</v>
      </c>
      <c r="DI521">
        <v>88605.06</v>
      </c>
      <c r="DJ521">
        <v>0.24797530000000001</v>
      </c>
      <c r="DK521">
        <v>0.20858289999999999</v>
      </c>
      <c r="DL521">
        <v>0.85376129999999995</v>
      </c>
      <c r="DM521">
        <v>3.9456999999999999E-2</v>
      </c>
      <c r="DN521">
        <v>72759.116769999993</v>
      </c>
      <c r="DO521">
        <v>129657.6963</v>
      </c>
      <c r="DP521">
        <v>0.56116310000000003</v>
      </c>
    </row>
    <row r="522" spans="1:120" x14ac:dyDescent="0.25">
      <c r="A522">
        <v>2008</v>
      </c>
      <c r="B522" s="1" t="s">
        <v>153</v>
      </c>
      <c r="C522" s="1" t="s">
        <v>154</v>
      </c>
      <c r="D522">
        <v>13</v>
      </c>
      <c r="E522" s="1" t="s">
        <v>126</v>
      </c>
      <c r="F522" s="1" t="s">
        <v>148</v>
      </c>
      <c r="G522">
        <v>4.5199999999999997E-2</v>
      </c>
      <c r="H522">
        <v>5.568E-2</v>
      </c>
      <c r="I522">
        <v>323.98039999999997</v>
      </c>
      <c r="J522">
        <v>522.75469999999996</v>
      </c>
      <c r="K522">
        <v>843.48469999999998</v>
      </c>
      <c r="L522">
        <v>1360.9949999999999</v>
      </c>
      <c r="M522">
        <v>4.2008559999999999</v>
      </c>
      <c r="N522">
        <v>5224.46</v>
      </c>
      <c r="O522">
        <v>5413.1149999999998</v>
      </c>
      <c r="P522">
        <v>5608.5829999999996</v>
      </c>
      <c r="Q522">
        <v>5811.1090000000004</v>
      </c>
      <c r="R522">
        <v>1.1122890000000001</v>
      </c>
      <c r="S522">
        <v>4076.5940000000001</v>
      </c>
      <c r="T522">
        <v>3941.7020000000002</v>
      </c>
      <c r="U522">
        <v>3811.2739999999999</v>
      </c>
      <c r="V522">
        <v>3685.1619999999998</v>
      </c>
      <c r="W522">
        <v>0.90398080000000003</v>
      </c>
      <c r="X522">
        <v>8873.3520000000008</v>
      </c>
      <c r="Y522">
        <v>9097.1450000000004</v>
      </c>
      <c r="Z522">
        <v>9326.5810000000001</v>
      </c>
      <c r="AA522">
        <v>9561.8050000000003</v>
      </c>
      <c r="AB522">
        <v>1.0775870000000001</v>
      </c>
      <c r="AC522">
        <v>0.39200000000000002</v>
      </c>
      <c r="AD522">
        <v>7629.52</v>
      </c>
      <c r="AE522">
        <v>8217.2520000000004</v>
      </c>
      <c r="AF522">
        <v>8850.259</v>
      </c>
      <c r="AG522">
        <v>9532.0290000000005</v>
      </c>
      <c r="AH522">
        <v>1.2493620000000001</v>
      </c>
      <c r="BM522">
        <v>7.507619</v>
      </c>
      <c r="BN522">
        <v>7.4140139999999999</v>
      </c>
      <c r="BO522">
        <v>7.3215760000000003</v>
      </c>
      <c r="BP522">
        <v>7.2302900000000001</v>
      </c>
      <c r="BQ522">
        <v>0.96306040000000004</v>
      </c>
      <c r="BR522">
        <v>303887</v>
      </c>
      <c r="BS522">
        <v>151220</v>
      </c>
      <c r="BT522">
        <v>133119</v>
      </c>
      <c r="BU522">
        <v>54820</v>
      </c>
      <c r="BV522">
        <v>0.49761919999999998</v>
      </c>
      <c r="BW522">
        <v>0.41181200000000001</v>
      </c>
      <c r="BX522">
        <v>0.82756450000000004</v>
      </c>
      <c r="BY522">
        <v>21796.14</v>
      </c>
      <c r="BZ522">
        <v>27699.32</v>
      </c>
      <c r="CA522">
        <v>25312.54</v>
      </c>
      <c r="CB522">
        <v>32167.81</v>
      </c>
      <c r="CC522">
        <v>29422.01</v>
      </c>
      <c r="CD522">
        <v>37036.43</v>
      </c>
      <c r="CE522">
        <v>32701.200000000001</v>
      </c>
      <c r="CF522">
        <v>41451.07</v>
      </c>
      <c r="CG522">
        <v>0.78688360000000002</v>
      </c>
      <c r="CH522">
        <v>0.7868906</v>
      </c>
      <c r="CI522">
        <v>0.79440719999999998</v>
      </c>
      <c r="CJ522">
        <v>0.78891069999999996</v>
      </c>
      <c r="CK522">
        <v>30.560870000000001</v>
      </c>
      <c r="CL522">
        <v>30.35126</v>
      </c>
      <c r="CM522">
        <v>30.141639999999999</v>
      </c>
      <c r="CN522">
        <v>29.932030000000001</v>
      </c>
      <c r="CO522">
        <v>29.72241</v>
      </c>
      <c r="CP522">
        <v>29.512799999999999</v>
      </c>
      <c r="CQ522">
        <v>0.96570520000000004</v>
      </c>
      <c r="CR522">
        <v>18.49211</v>
      </c>
      <c r="CS522">
        <v>18.504770000000001</v>
      </c>
      <c r="CT522">
        <v>18.517430000000001</v>
      </c>
      <c r="CU522">
        <v>18.530090000000001</v>
      </c>
      <c r="CV522">
        <v>18.542760000000001</v>
      </c>
      <c r="CW522">
        <v>18.555420000000002</v>
      </c>
      <c r="CX522">
        <v>1.0034240000000001</v>
      </c>
      <c r="CY522">
        <v>1.019296</v>
      </c>
      <c r="CZ522">
        <v>1.0175529999999999</v>
      </c>
      <c r="DA522">
        <v>1.0158100000000001</v>
      </c>
      <c r="DB522">
        <v>1.0140670000000001</v>
      </c>
      <c r="DC522">
        <v>1.012324</v>
      </c>
      <c r="DD522">
        <v>1.010581</v>
      </c>
      <c r="DE522">
        <v>0.99145039999999995</v>
      </c>
      <c r="DF522">
        <v>24620.57</v>
      </c>
      <c r="DG522">
        <v>101457.2</v>
      </c>
      <c r="DH522">
        <v>18644.009999999998</v>
      </c>
      <c r="DI522">
        <v>91085.53</v>
      </c>
      <c r="DJ522">
        <v>0.24266960000000001</v>
      </c>
      <c r="DK522">
        <v>0.2046868</v>
      </c>
      <c r="DL522">
        <v>0.87723949999999995</v>
      </c>
      <c r="DM522">
        <v>2.0386000000000001E-2</v>
      </c>
      <c r="DN522">
        <v>74115.787769999995</v>
      </c>
      <c r="DO522">
        <v>131273.82930000001</v>
      </c>
      <c r="DP522">
        <v>0.56458920000000001</v>
      </c>
    </row>
    <row r="523" spans="1:120" x14ac:dyDescent="0.25">
      <c r="A523">
        <v>2008</v>
      </c>
      <c r="B523" s="1" t="s">
        <v>155</v>
      </c>
      <c r="C523" s="1" t="s">
        <v>156</v>
      </c>
      <c r="D523">
        <v>15</v>
      </c>
      <c r="E523" s="1" t="s">
        <v>130</v>
      </c>
      <c r="F523" s="1" t="s">
        <v>131</v>
      </c>
      <c r="G523">
        <v>3.3645000000000001E-2</v>
      </c>
      <c r="H523">
        <v>4.0126000000000002E-2</v>
      </c>
      <c r="I523">
        <v>1061.5609999999999</v>
      </c>
      <c r="J523">
        <v>1826.6079999999999</v>
      </c>
      <c r="K523">
        <v>3143.011</v>
      </c>
      <c r="L523">
        <v>5408.1180000000004</v>
      </c>
      <c r="M523">
        <v>5.0944969999999996</v>
      </c>
      <c r="N523">
        <v>12548.67</v>
      </c>
      <c r="O523">
        <v>13022.23</v>
      </c>
      <c r="P523">
        <v>13513.66</v>
      </c>
      <c r="Q523">
        <v>14023.64</v>
      </c>
      <c r="R523">
        <v>1.11754</v>
      </c>
      <c r="S523">
        <v>442.54860000000002</v>
      </c>
      <c r="T523">
        <v>351.09559999999999</v>
      </c>
      <c r="U523">
        <v>278.54140000000001</v>
      </c>
      <c r="V523">
        <v>220.98060000000001</v>
      </c>
      <c r="W523">
        <v>0.49933650000000002</v>
      </c>
      <c r="X523">
        <v>11888.15</v>
      </c>
      <c r="Y523">
        <v>11314.2</v>
      </c>
      <c r="Z523">
        <v>10767.95</v>
      </c>
      <c r="AA523">
        <v>10248.08</v>
      </c>
      <c r="AB523">
        <v>0.86204150000000002</v>
      </c>
      <c r="AD523">
        <v>10772.58</v>
      </c>
      <c r="AE523">
        <v>10916.08</v>
      </c>
      <c r="AF523">
        <v>11061.48</v>
      </c>
      <c r="AG523">
        <v>11208.83</v>
      </c>
      <c r="AH523">
        <v>1.0404960000000001</v>
      </c>
      <c r="BM523">
        <v>6.7287480000000004</v>
      </c>
      <c r="BN523">
        <v>6.4415579999999997</v>
      </c>
      <c r="BO523">
        <v>6.1666249999999998</v>
      </c>
      <c r="BP523">
        <v>5.9034279999999999</v>
      </c>
      <c r="BQ523">
        <v>0.87734420000000002</v>
      </c>
      <c r="BR523">
        <v>36817</v>
      </c>
      <c r="BS523">
        <v>19007</v>
      </c>
      <c r="BT523">
        <v>9811</v>
      </c>
      <c r="BU523">
        <v>2232</v>
      </c>
      <c r="BV523">
        <v>0.5162561</v>
      </c>
      <c r="BW523">
        <v>0.2274997</v>
      </c>
      <c r="BX523">
        <v>0.44067220000000001</v>
      </c>
      <c r="BY523">
        <v>23212.240000000002</v>
      </c>
      <c r="BZ523">
        <v>27043.71</v>
      </c>
      <c r="CA523">
        <v>26543.43</v>
      </c>
      <c r="CB523">
        <v>30779.919999999998</v>
      </c>
      <c r="CC523">
        <v>30382.02</v>
      </c>
      <c r="CD523">
        <v>34987.67</v>
      </c>
      <c r="CE523">
        <v>33876.519999999997</v>
      </c>
      <c r="CF523">
        <v>38600.29</v>
      </c>
      <c r="CG523">
        <v>0.85832319999999995</v>
      </c>
      <c r="CH523">
        <v>0.86236179999999996</v>
      </c>
      <c r="CI523">
        <v>0.86836360000000001</v>
      </c>
      <c r="CJ523">
        <v>0.87762359999999995</v>
      </c>
      <c r="CY523">
        <v>1.0230939999999999</v>
      </c>
      <c r="CZ523">
        <v>1.0184420000000001</v>
      </c>
      <c r="DA523">
        <v>1.01379</v>
      </c>
      <c r="DB523">
        <v>1.009137</v>
      </c>
      <c r="DC523">
        <v>1.0044850000000001</v>
      </c>
      <c r="DD523">
        <v>0.99983250000000001</v>
      </c>
      <c r="DE523">
        <v>0.9772632</v>
      </c>
      <c r="DF523">
        <v>29949.39</v>
      </c>
      <c r="DG523">
        <v>109206.3</v>
      </c>
      <c r="DH523">
        <v>19460.53</v>
      </c>
      <c r="DI523">
        <v>99223</v>
      </c>
      <c r="DJ523">
        <v>0.27424599999999999</v>
      </c>
      <c r="DK523">
        <v>0.1961292</v>
      </c>
      <c r="DL523">
        <v>0.7917284</v>
      </c>
      <c r="DM523">
        <v>3.7038000000000001E-2</v>
      </c>
      <c r="DN523">
        <v>88873.486709999997</v>
      </c>
      <c r="DO523">
        <v>125297.2941</v>
      </c>
      <c r="DP523">
        <v>0.70930090000000001</v>
      </c>
    </row>
    <row r="524" spans="1:120" x14ac:dyDescent="0.25">
      <c r="A524">
        <v>2008</v>
      </c>
      <c r="B524" s="1" t="s">
        <v>157</v>
      </c>
      <c r="C524" s="1" t="s">
        <v>158</v>
      </c>
      <c r="D524">
        <v>16</v>
      </c>
      <c r="E524" s="1" t="s">
        <v>130</v>
      </c>
      <c r="F524" s="1" t="s">
        <v>134</v>
      </c>
      <c r="G524">
        <v>3.4684E-2</v>
      </c>
      <c r="H524">
        <v>3.8399999999999997E-2</v>
      </c>
      <c r="I524">
        <v>243.8374</v>
      </c>
      <c r="J524">
        <v>538.63490000000002</v>
      </c>
      <c r="K524">
        <v>1189.8399999999999</v>
      </c>
      <c r="L524">
        <v>2628.348</v>
      </c>
      <c r="M524">
        <v>10.7791</v>
      </c>
      <c r="N524">
        <v>4984.7160000000003</v>
      </c>
      <c r="O524">
        <v>5405.0290000000005</v>
      </c>
      <c r="P524">
        <v>5860.7839999999997</v>
      </c>
      <c r="Q524">
        <v>6354.9679999999998</v>
      </c>
      <c r="R524">
        <v>1.274891</v>
      </c>
      <c r="S524">
        <v>2065.087</v>
      </c>
      <c r="T524">
        <v>1560.318</v>
      </c>
      <c r="U524">
        <v>1178.9290000000001</v>
      </c>
      <c r="V524">
        <v>890.76310000000001</v>
      </c>
      <c r="W524">
        <v>0.43134410000000001</v>
      </c>
      <c r="X524">
        <v>6541.049</v>
      </c>
      <c r="Y524">
        <v>6684.9290000000001</v>
      </c>
      <c r="Z524">
        <v>6831.9740000000002</v>
      </c>
      <c r="AA524">
        <v>6982.2529999999997</v>
      </c>
      <c r="AB524">
        <v>1.0674520000000001</v>
      </c>
      <c r="AC524">
        <v>4.7500000000000001E-2</v>
      </c>
      <c r="AD524">
        <v>5430.2349999999997</v>
      </c>
      <c r="AE524">
        <v>6157.21</v>
      </c>
      <c r="AF524">
        <v>6981.509</v>
      </c>
      <c r="AG524">
        <v>7916.1620000000003</v>
      </c>
      <c r="AH524">
        <v>1.457794</v>
      </c>
      <c r="BM524">
        <v>5.1022030000000003</v>
      </c>
      <c r="BN524">
        <v>5.4862830000000002</v>
      </c>
      <c r="BO524">
        <v>5.8992750000000003</v>
      </c>
      <c r="BP524">
        <v>6.343356</v>
      </c>
      <c r="BQ524">
        <v>1.243258</v>
      </c>
      <c r="BR524">
        <v>46989</v>
      </c>
      <c r="BS524">
        <v>16518</v>
      </c>
      <c r="BT524">
        <v>22802</v>
      </c>
      <c r="BU524">
        <v>6631</v>
      </c>
      <c r="BV524">
        <v>0.35152909999999998</v>
      </c>
      <c r="BW524">
        <v>0.29080780000000001</v>
      </c>
      <c r="BX524">
        <v>0.82726529999999998</v>
      </c>
      <c r="BY524">
        <v>18886.580000000002</v>
      </c>
      <c r="BZ524">
        <v>24030.77</v>
      </c>
      <c r="CA524">
        <v>21313.42</v>
      </c>
      <c r="CB524">
        <v>27362.04</v>
      </c>
      <c r="CC524">
        <v>24106.89</v>
      </c>
      <c r="CD524">
        <v>31244.21</v>
      </c>
      <c r="CE524">
        <v>26488.42</v>
      </c>
      <c r="CF524">
        <v>34431.629999999997</v>
      </c>
      <c r="CG524">
        <v>0.7859334</v>
      </c>
      <c r="CH524">
        <v>0.77894110000000005</v>
      </c>
      <c r="CI524">
        <v>0.77156329999999995</v>
      </c>
      <c r="CJ524">
        <v>0.76930489999999996</v>
      </c>
      <c r="CK524">
        <v>28.022449999999999</v>
      </c>
      <c r="CL524">
        <v>26.85744</v>
      </c>
      <c r="CM524">
        <v>25.692419999999998</v>
      </c>
      <c r="CN524">
        <v>24.5274</v>
      </c>
      <c r="CO524">
        <v>23.362380000000002</v>
      </c>
      <c r="CP524">
        <v>22.197369999999999</v>
      </c>
      <c r="CQ524">
        <v>0.7921279</v>
      </c>
      <c r="CR524">
        <v>22.682230000000001</v>
      </c>
      <c r="CS524">
        <v>23.111280000000001</v>
      </c>
      <c r="CT524">
        <v>23.540330000000001</v>
      </c>
      <c r="CU524">
        <v>23.969390000000001</v>
      </c>
      <c r="CV524">
        <v>24.398440000000001</v>
      </c>
      <c r="CW524">
        <v>24.827490000000001</v>
      </c>
      <c r="CX524">
        <v>1.094579</v>
      </c>
      <c r="CY524">
        <v>1.0708960000000001</v>
      </c>
      <c r="CZ524">
        <v>1.0494019999999999</v>
      </c>
      <c r="DA524">
        <v>1.027908</v>
      </c>
      <c r="DB524">
        <v>1.0064139999999999</v>
      </c>
      <c r="DC524">
        <v>0.98491989999999996</v>
      </c>
      <c r="DD524">
        <v>0.963426</v>
      </c>
      <c r="DE524">
        <v>0.89964500000000003</v>
      </c>
      <c r="DF524">
        <v>29278.67</v>
      </c>
      <c r="DG524">
        <v>93789.7</v>
      </c>
      <c r="DH524">
        <v>20000.39</v>
      </c>
      <c r="DI524">
        <v>83332.38</v>
      </c>
      <c r="DJ524">
        <v>0.3121737</v>
      </c>
      <c r="DK524">
        <v>0.24000740000000001</v>
      </c>
      <c r="DL524">
        <v>0.8965147</v>
      </c>
      <c r="DM524">
        <v>3.9593000000000003E-2</v>
      </c>
      <c r="DN524">
        <v>70265.307560000001</v>
      </c>
      <c r="DO524">
        <v>76045.377429999993</v>
      </c>
      <c r="DP524">
        <v>0.92399189999999998</v>
      </c>
    </row>
    <row r="525" spans="1:120" x14ac:dyDescent="0.25">
      <c r="A525">
        <v>2008</v>
      </c>
      <c r="B525" s="1" t="s">
        <v>159</v>
      </c>
      <c r="C525" s="1" t="s">
        <v>160</v>
      </c>
      <c r="D525">
        <v>17</v>
      </c>
      <c r="E525" s="1" t="s">
        <v>161</v>
      </c>
      <c r="F525" s="1" t="s">
        <v>162</v>
      </c>
      <c r="G525">
        <v>3.5431999999999998E-2</v>
      </c>
      <c r="H525">
        <v>4.1675999999999998E-2</v>
      </c>
      <c r="I525">
        <v>149.43790000000001</v>
      </c>
      <c r="J525">
        <v>364.35160000000002</v>
      </c>
      <c r="K525">
        <v>888.34289999999999</v>
      </c>
      <c r="L525">
        <v>2165.9110000000001</v>
      </c>
      <c r="M525">
        <v>14.49372</v>
      </c>
      <c r="N525">
        <v>2449.41</v>
      </c>
      <c r="O525">
        <v>3468.1610000000001</v>
      </c>
      <c r="P525">
        <v>4910.6260000000002</v>
      </c>
      <c r="Q525">
        <v>6953.0389999999998</v>
      </c>
      <c r="R525">
        <v>2.8386580000000001</v>
      </c>
      <c r="S525">
        <v>7688.375</v>
      </c>
      <c r="T525">
        <v>5329.9790000000003</v>
      </c>
      <c r="U525">
        <v>3695.0160000000001</v>
      </c>
      <c r="V525">
        <v>2561.576</v>
      </c>
      <c r="W525">
        <v>0.3331752</v>
      </c>
      <c r="X525">
        <v>10248.44</v>
      </c>
      <c r="Y525">
        <v>9442.616</v>
      </c>
      <c r="Z525">
        <v>8700.1569999999992</v>
      </c>
      <c r="AA525">
        <v>8016.0770000000002</v>
      </c>
      <c r="AB525">
        <v>0.78217570000000003</v>
      </c>
      <c r="AC525">
        <v>-0.3135</v>
      </c>
      <c r="AD525">
        <v>8336.1280000000006</v>
      </c>
      <c r="AE525">
        <v>8393.4429999999993</v>
      </c>
      <c r="AF525">
        <v>8451.1530000000002</v>
      </c>
      <c r="AG525">
        <v>8509.259</v>
      </c>
      <c r="AH525">
        <v>1.020769</v>
      </c>
      <c r="BM525">
        <v>5.7108040000000004</v>
      </c>
      <c r="BN525">
        <v>5.5635320000000004</v>
      </c>
      <c r="BO525">
        <v>5.420058</v>
      </c>
      <c r="BP525">
        <v>5.280284</v>
      </c>
      <c r="BQ525">
        <v>0.92461309999999997</v>
      </c>
      <c r="BR525">
        <v>365002</v>
      </c>
      <c r="BS525">
        <v>205400</v>
      </c>
      <c r="BT525">
        <v>129737</v>
      </c>
      <c r="BU525">
        <v>67668</v>
      </c>
      <c r="BV525">
        <v>0.56273660000000003</v>
      </c>
      <c r="BW525">
        <v>0.52157830000000005</v>
      </c>
      <c r="BX525">
        <v>0.92686029999999997</v>
      </c>
      <c r="BY525">
        <v>24002.76</v>
      </c>
      <c r="BZ525">
        <v>29455.42</v>
      </c>
      <c r="CA525">
        <v>27587.71</v>
      </c>
      <c r="CB525">
        <v>34058.97</v>
      </c>
      <c r="CC525">
        <v>31993.9</v>
      </c>
      <c r="CD525">
        <v>39074.43</v>
      </c>
      <c r="CE525">
        <v>35482.199999999997</v>
      </c>
      <c r="CF525">
        <v>43530.18</v>
      </c>
      <c r="CG525">
        <v>0.81488439999999995</v>
      </c>
      <c r="CH525">
        <v>0.80999829999999995</v>
      </c>
      <c r="CI525">
        <v>0.81879369999999996</v>
      </c>
      <c r="CJ525">
        <v>0.81511719999999999</v>
      </c>
      <c r="CK525">
        <v>24.862549999999999</v>
      </c>
      <c r="CL525">
        <v>24.662310000000002</v>
      </c>
      <c r="CM525">
        <v>24.462070000000001</v>
      </c>
      <c r="CN525">
        <v>24.26183</v>
      </c>
      <c r="CO525">
        <v>24.061579999999999</v>
      </c>
      <c r="CP525">
        <v>23.861339999999998</v>
      </c>
      <c r="CQ525">
        <v>0.95972999999999997</v>
      </c>
      <c r="CR525">
        <v>23.006039999999999</v>
      </c>
      <c r="CS525">
        <v>23.162420000000001</v>
      </c>
      <c r="CT525">
        <v>23.318809999999999</v>
      </c>
      <c r="CU525">
        <v>23.475190000000001</v>
      </c>
      <c r="CV525">
        <v>23.63158</v>
      </c>
      <c r="CW525">
        <v>23.787960000000002</v>
      </c>
      <c r="CX525">
        <v>1.0339879999999999</v>
      </c>
      <c r="CY525">
        <v>1.028691</v>
      </c>
      <c r="CZ525">
        <v>1.0251999999999999</v>
      </c>
      <c r="DA525">
        <v>1.0217080000000001</v>
      </c>
      <c r="DB525">
        <v>1.018216</v>
      </c>
      <c r="DC525">
        <v>1.014724</v>
      </c>
      <c r="DD525">
        <v>1.0112319999999999</v>
      </c>
      <c r="DE525">
        <v>0.98302820000000002</v>
      </c>
      <c r="DF525">
        <v>25619.26</v>
      </c>
      <c r="DG525">
        <v>112338.7</v>
      </c>
      <c r="DH525">
        <v>18693.86</v>
      </c>
      <c r="DI525">
        <v>102402.5</v>
      </c>
      <c r="DJ525">
        <v>0.2280537</v>
      </c>
      <c r="DK525">
        <v>0.18255270000000001</v>
      </c>
      <c r="DL525">
        <v>0.85770120000000005</v>
      </c>
      <c r="DM525">
        <v>1.1716000000000001E-2</v>
      </c>
      <c r="DN525">
        <v>85873.494569999995</v>
      </c>
      <c r="DO525">
        <v>124004.47930000001</v>
      </c>
      <c r="DP525">
        <v>0.69250319999999999</v>
      </c>
    </row>
    <row r="526" spans="1:120" x14ac:dyDescent="0.25">
      <c r="A526">
        <v>2008</v>
      </c>
      <c r="B526" s="1" t="s">
        <v>163</v>
      </c>
      <c r="C526" s="1" t="s">
        <v>164</v>
      </c>
      <c r="D526">
        <v>18</v>
      </c>
      <c r="E526" s="1" t="s">
        <v>161</v>
      </c>
      <c r="F526" s="1" t="s">
        <v>162</v>
      </c>
      <c r="G526">
        <v>3.5455E-2</v>
      </c>
      <c r="H526">
        <v>4.2786999999999999E-2</v>
      </c>
      <c r="I526">
        <v>174.82089999999999</v>
      </c>
      <c r="J526">
        <v>383.40280000000001</v>
      </c>
      <c r="K526">
        <v>840.84780000000001</v>
      </c>
      <c r="L526">
        <v>1844.079</v>
      </c>
      <c r="M526">
        <v>10.548389999999999</v>
      </c>
      <c r="N526">
        <v>3965.9830000000002</v>
      </c>
      <c r="O526">
        <v>4887.0860000000002</v>
      </c>
      <c r="P526">
        <v>6022.1149999999998</v>
      </c>
      <c r="Q526">
        <v>7420.7560000000003</v>
      </c>
      <c r="R526">
        <v>1.8711009999999999</v>
      </c>
      <c r="S526">
        <v>4912.2920000000004</v>
      </c>
      <c r="T526">
        <v>4315.9979999999996</v>
      </c>
      <c r="U526">
        <v>3792.085</v>
      </c>
      <c r="V526">
        <v>3331.77</v>
      </c>
      <c r="W526">
        <v>0.67825139999999995</v>
      </c>
      <c r="X526">
        <v>8568.0499999999993</v>
      </c>
      <c r="Y526">
        <v>9051.4920000000002</v>
      </c>
      <c r="Z526">
        <v>9562.2129999999997</v>
      </c>
      <c r="AA526">
        <v>10101.75</v>
      </c>
      <c r="AB526">
        <v>1.1790020000000001</v>
      </c>
      <c r="AC526">
        <v>0.39789999999999998</v>
      </c>
      <c r="AD526">
        <v>6747.7470000000003</v>
      </c>
      <c r="AE526">
        <v>7705.902</v>
      </c>
      <c r="AF526">
        <v>8800.1119999999992</v>
      </c>
      <c r="AG526">
        <v>10049.700000000001</v>
      </c>
      <c r="AH526">
        <v>1.489341</v>
      </c>
      <c r="BM526">
        <v>5.2604369999999996</v>
      </c>
      <c r="BN526">
        <v>5.6777110000000004</v>
      </c>
      <c r="BO526">
        <v>6.1280859999999997</v>
      </c>
      <c r="BP526">
        <v>6.614185</v>
      </c>
      <c r="BQ526">
        <v>1.2573449999999999</v>
      </c>
      <c r="BR526">
        <v>181156</v>
      </c>
      <c r="BS526">
        <v>74580</v>
      </c>
      <c r="BT526">
        <v>73739</v>
      </c>
      <c r="BU526">
        <v>23764</v>
      </c>
      <c r="BV526">
        <v>0.41168939999999998</v>
      </c>
      <c r="BW526">
        <v>0.3222718</v>
      </c>
      <c r="BX526">
        <v>0.78280329999999998</v>
      </c>
      <c r="BY526">
        <v>22545.66</v>
      </c>
      <c r="BZ526">
        <v>25168.02</v>
      </c>
      <c r="CA526">
        <v>25867.22</v>
      </c>
      <c r="CB526">
        <v>28950.06</v>
      </c>
      <c r="CC526">
        <v>29638.27</v>
      </c>
      <c r="CD526">
        <v>33117.68</v>
      </c>
      <c r="CE526">
        <v>32982.800000000003</v>
      </c>
      <c r="CF526">
        <v>36723.279999999999</v>
      </c>
      <c r="CG526">
        <v>0.89580559999999998</v>
      </c>
      <c r="CH526">
        <v>0.89351170000000002</v>
      </c>
      <c r="CI526">
        <v>0.89493789999999995</v>
      </c>
      <c r="CJ526">
        <v>0.89814419999999995</v>
      </c>
      <c r="CK526">
        <v>34.564050000000002</v>
      </c>
      <c r="CL526">
        <v>33.68824</v>
      </c>
      <c r="CM526">
        <v>32.812429999999999</v>
      </c>
      <c r="CN526">
        <v>31.936610000000002</v>
      </c>
      <c r="CO526">
        <v>31.0608</v>
      </c>
      <c r="CP526">
        <v>30.184989999999999</v>
      </c>
      <c r="CQ526">
        <v>0.87330609999999997</v>
      </c>
      <c r="CR526">
        <v>22.09985</v>
      </c>
      <c r="CS526">
        <v>22.373830000000002</v>
      </c>
      <c r="CT526">
        <v>22.64781</v>
      </c>
      <c r="CU526">
        <v>22.921790000000001</v>
      </c>
      <c r="CV526">
        <v>23.19576</v>
      </c>
      <c r="CW526">
        <v>23.469740000000002</v>
      </c>
      <c r="CX526">
        <v>1.0619860000000001</v>
      </c>
      <c r="CY526">
        <v>0.99277839999999995</v>
      </c>
      <c r="CZ526">
        <v>1.005142</v>
      </c>
      <c r="DA526">
        <v>1.0175050000000001</v>
      </c>
      <c r="DB526">
        <v>1.0298689999999999</v>
      </c>
      <c r="DC526">
        <v>1.042232</v>
      </c>
      <c r="DD526">
        <v>1.0545949999999999</v>
      </c>
      <c r="DE526">
        <v>1.0622670000000001</v>
      </c>
      <c r="DF526">
        <v>24567.040000000001</v>
      </c>
      <c r="DG526">
        <v>90483.11</v>
      </c>
      <c r="DH526">
        <v>18176.29</v>
      </c>
      <c r="DI526">
        <v>83081.27</v>
      </c>
      <c r="DJ526">
        <v>0.27150970000000002</v>
      </c>
      <c r="DK526">
        <v>0.2187772</v>
      </c>
      <c r="DL526">
        <v>0.86325879999999999</v>
      </c>
      <c r="DM526">
        <v>1.0632000000000001E-2</v>
      </c>
      <c r="DN526">
        <v>69102.991970000003</v>
      </c>
      <c r="DO526">
        <v>100059.3646</v>
      </c>
      <c r="DP526">
        <v>0.69061989999999995</v>
      </c>
    </row>
    <row r="527" spans="1:120" x14ac:dyDescent="0.25">
      <c r="A527">
        <v>2008</v>
      </c>
      <c r="B527" s="1" t="s">
        <v>165</v>
      </c>
      <c r="C527" s="1" t="s">
        <v>166</v>
      </c>
      <c r="D527">
        <v>19</v>
      </c>
      <c r="E527" s="1" t="s">
        <v>161</v>
      </c>
      <c r="F527" s="1" t="s">
        <v>167</v>
      </c>
      <c r="G527">
        <v>3.7858999999999997E-2</v>
      </c>
      <c r="H527">
        <v>4.4651999999999997E-2</v>
      </c>
      <c r="I527">
        <v>195.81649999999999</v>
      </c>
      <c r="J527">
        <v>429.94490000000002</v>
      </c>
      <c r="K527">
        <v>944.00959999999998</v>
      </c>
      <c r="L527">
        <v>2072.7170000000001</v>
      </c>
      <c r="M527">
        <v>10.585000000000001</v>
      </c>
      <c r="N527">
        <v>4310.4889999999996</v>
      </c>
      <c r="O527">
        <v>5031.9780000000001</v>
      </c>
      <c r="P527">
        <v>5874.23</v>
      </c>
      <c r="Q527">
        <v>6857.4589999999998</v>
      </c>
      <c r="R527">
        <v>1.5908770000000001</v>
      </c>
      <c r="S527">
        <v>5474.9960000000001</v>
      </c>
      <c r="T527">
        <v>4703.6189999999997</v>
      </c>
      <c r="U527">
        <v>4040.9229999999998</v>
      </c>
      <c r="V527">
        <v>3471.5949999999998</v>
      </c>
      <c r="W527">
        <v>0.63408180000000003</v>
      </c>
      <c r="X527">
        <v>9689.1509999999998</v>
      </c>
      <c r="Y527">
        <v>9658.2739999999994</v>
      </c>
      <c r="Z527">
        <v>9627.4969999999994</v>
      </c>
      <c r="AA527">
        <v>9596.8160000000007</v>
      </c>
      <c r="AB527">
        <v>0.99047030000000003</v>
      </c>
      <c r="AC527">
        <v>1.34E-2</v>
      </c>
      <c r="AD527">
        <v>7190.6170000000002</v>
      </c>
      <c r="AE527">
        <v>7943.1440000000002</v>
      </c>
      <c r="AF527">
        <v>8774.4269999999997</v>
      </c>
      <c r="AG527">
        <v>9692.7049999999999</v>
      </c>
      <c r="AH527">
        <v>1.347966</v>
      </c>
      <c r="BM527">
        <v>6.785285</v>
      </c>
      <c r="BN527">
        <v>7.1245950000000002</v>
      </c>
      <c r="BO527">
        <v>7.4808719999999997</v>
      </c>
      <c r="BP527">
        <v>7.854965</v>
      </c>
      <c r="BQ527">
        <v>1.1576470000000001</v>
      </c>
      <c r="BR527">
        <v>79236</v>
      </c>
      <c r="BS527">
        <v>37933</v>
      </c>
      <c r="BT527">
        <v>28145</v>
      </c>
      <c r="BU527">
        <v>12222</v>
      </c>
      <c r="BV527">
        <v>0.4787344</v>
      </c>
      <c r="BW527">
        <v>0.4342512</v>
      </c>
      <c r="BX527">
        <v>0.90708169999999999</v>
      </c>
      <c r="BY527">
        <v>19884.52</v>
      </c>
      <c r="BZ527">
        <v>24460.36</v>
      </c>
      <c r="CA527">
        <v>22577.13</v>
      </c>
      <c r="CB527">
        <v>27727.75</v>
      </c>
      <c r="CC527">
        <v>25502.12</v>
      </c>
      <c r="CD527">
        <v>31430.959999999999</v>
      </c>
      <c r="CE527">
        <v>28097.63</v>
      </c>
      <c r="CF527">
        <v>34621.410000000003</v>
      </c>
      <c r="CG527">
        <v>0.81292830000000005</v>
      </c>
      <c r="CH527">
        <v>0.8142433</v>
      </c>
      <c r="CI527">
        <v>0.81136929999999996</v>
      </c>
      <c r="CJ527">
        <v>0.81156790000000001</v>
      </c>
      <c r="CK527">
        <v>23.535229999999999</v>
      </c>
      <c r="CL527">
        <v>24.191030000000001</v>
      </c>
      <c r="CM527">
        <v>24.846820000000001</v>
      </c>
      <c r="CN527">
        <v>25.502610000000001</v>
      </c>
      <c r="CO527">
        <v>26.1584</v>
      </c>
      <c r="CP527">
        <v>26.81419</v>
      </c>
      <c r="CQ527">
        <v>1.139321</v>
      </c>
      <c r="CR527">
        <v>25.622299999999999</v>
      </c>
      <c r="CS527">
        <v>24.19115</v>
      </c>
      <c r="CT527">
        <v>22.76</v>
      </c>
      <c r="CU527">
        <v>21.328849999999999</v>
      </c>
      <c r="CV527">
        <v>19.8977</v>
      </c>
      <c r="CW527">
        <v>18.466550000000002</v>
      </c>
      <c r="CX527">
        <v>0.72072150000000001</v>
      </c>
      <c r="CY527">
        <v>1.003212</v>
      </c>
      <c r="CZ527">
        <v>1.014079</v>
      </c>
      <c r="DA527">
        <v>1.0249470000000001</v>
      </c>
      <c r="DB527">
        <v>1.0358149999999999</v>
      </c>
      <c r="DC527">
        <v>1.0466819999999999</v>
      </c>
      <c r="DD527">
        <v>1.05755</v>
      </c>
      <c r="DE527">
        <v>1.054165</v>
      </c>
      <c r="DF527">
        <v>26693.34</v>
      </c>
      <c r="DG527">
        <v>91732.14</v>
      </c>
      <c r="DH527">
        <v>19665.759999999998</v>
      </c>
      <c r="DI527">
        <v>83388.25</v>
      </c>
      <c r="DJ527">
        <v>0.29099229999999998</v>
      </c>
      <c r="DK527">
        <v>0.23583370000000001</v>
      </c>
      <c r="DL527">
        <v>0.89238320000000004</v>
      </c>
      <c r="DM527">
        <v>1.433E-3</v>
      </c>
      <c r="DN527">
        <v>71769.75937</v>
      </c>
      <c r="DO527">
        <v>87730.048569999999</v>
      </c>
      <c r="DP527">
        <v>0.818075</v>
      </c>
    </row>
    <row r="528" spans="1:120" x14ac:dyDescent="0.25">
      <c r="A528">
        <v>2008</v>
      </c>
      <c r="B528" s="1" t="s">
        <v>168</v>
      </c>
      <c r="C528" s="1" t="s">
        <v>169</v>
      </c>
      <c r="D528">
        <v>20</v>
      </c>
      <c r="E528" s="1" t="s">
        <v>161</v>
      </c>
      <c r="F528" s="1" t="s">
        <v>167</v>
      </c>
      <c r="G528">
        <v>3.7224E-2</v>
      </c>
      <c r="H528">
        <v>4.1540000000000001E-2</v>
      </c>
      <c r="I528">
        <v>237.9213</v>
      </c>
      <c r="J528">
        <v>494.05189999999999</v>
      </c>
      <c r="K528">
        <v>1025.9159999999999</v>
      </c>
      <c r="L528">
        <v>2130.3510000000001</v>
      </c>
      <c r="M528">
        <v>8.9540170000000003</v>
      </c>
      <c r="N528">
        <v>5507.0919999999996</v>
      </c>
      <c r="O528">
        <v>6647.8909999999996</v>
      </c>
      <c r="P528">
        <v>8025.0060000000003</v>
      </c>
      <c r="Q528">
        <v>9687.3919999999998</v>
      </c>
      <c r="R528">
        <v>1.7590760000000001</v>
      </c>
      <c r="S528">
        <v>3941.386</v>
      </c>
      <c r="T528">
        <v>3148.123</v>
      </c>
      <c r="U528">
        <v>2514.5160000000001</v>
      </c>
      <c r="V528">
        <v>2008.432</v>
      </c>
      <c r="W528">
        <v>0.50957509999999995</v>
      </c>
      <c r="X528">
        <v>9585.3140000000003</v>
      </c>
      <c r="Y528">
        <v>9813.3970000000008</v>
      </c>
      <c r="Z528">
        <v>10046.9</v>
      </c>
      <c r="AA528">
        <v>10285.969999999999</v>
      </c>
      <c r="AB528">
        <v>1.073097</v>
      </c>
      <c r="AC528">
        <v>2.3300000000000001E-2</v>
      </c>
      <c r="AD528">
        <v>7733.12</v>
      </c>
      <c r="AE528">
        <v>8674.7929999999997</v>
      </c>
      <c r="AF528">
        <v>9731.1360000000004</v>
      </c>
      <c r="AG528">
        <v>10916.11</v>
      </c>
      <c r="AH528">
        <v>1.411605</v>
      </c>
      <c r="BM528">
        <v>7.0300840000000004</v>
      </c>
      <c r="BN528">
        <v>7.2752290000000004</v>
      </c>
      <c r="BO528">
        <v>7.5289210000000004</v>
      </c>
      <c r="BP528">
        <v>7.791461</v>
      </c>
      <c r="BQ528">
        <v>1.108303</v>
      </c>
      <c r="BR528">
        <v>81373</v>
      </c>
      <c r="BS528">
        <v>39536</v>
      </c>
      <c r="BT528">
        <v>30292</v>
      </c>
      <c r="BU528">
        <v>12124</v>
      </c>
      <c r="BV528">
        <v>0.4858614</v>
      </c>
      <c r="BW528">
        <v>0.40023769999999997</v>
      </c>
      <c r="BX528">
        <v>0.82376930000000004</v>
      </c>
      <c r="BY528">
        <v>20592.650000000001</v>
      </c>
      <c r="BZ528">
        <v>24785.63</v>
      </c>
      <c r="CA528">
        <v>23516.3</v>
      </c>
      <c r="CB528">
        <v>28185.599999999999</v>
      </c>
      <c r="CC528">
        <v>26745.68</v>
      </c>
      <c r="CD528">
        <v>31921.72</v>
      </c>
      <c r="CE528">
        <v>29167.81</v>
      </c>
      <c r="CF528">
        <v>35179.07</v>
      </c>
      <c r="CG528">
        <v>0.83083019999999996</v>
      </c>
      <c r="CH528">
        <v>0.83433740000000001</v>
      </c>
      <c r="CI528">
        <v>0.83785220000000005</v>
      </c>
      <c r="CJ528">
        <v>0.82912399999999997</v>
      </c>
      <c r="CK528">
        <v>20.299330000000001</v>
      </c>
      <c r="CL528">
        <v>20.912590000000002</v>
      </c>
      <c r="CM528">
        <v>21.525849999999998</v>
      </c>
      <c r="CN528">
        <v>22.139109999999999</v>
      </c>
      <c r="CO528">
        <v>22.752369999999999</v>
      </c>
      <c r="CP528">
        <v>23.365629999999999</v>
      </c>
      <c r="CQ528">
        <v>1.151054</v>
      </c>
      <c r="CR528">
        <v>16.990639999999999</v>
      </c>
      <c r="CS528">
        <v>16.765250000000002</v>
      </c>
      <c r="CT528">
        <v>16.539850000000001</v>
      </c>
      <c r="CU528">
        <v>16.31446</v>
      </c>
      <c r="CV528">
        <v>16.08907</v>
      </c>
      <c r="CW528">
        <v>15.863670000000001</v>
      </c>
      <c r="CX528">
        <v>0.93367129999999998</v>
      </c>
      <c r="CY528">
        <v>1.004367</v>
      </c>
      <c r="CZ528">
        <v>1.0128569999999999</v>
      </c>
      <c r="DA528">
        <v>1.0213479999999999</v>
      </c>
      <c r="DB528">
        <v>1.029838</v>
      </c>
      <c r="DC528">
        <v>1.0383290000000001</v>
      </c>
      <c r="DD528">
        <v>1.0468189999999999</v>
      </c>
      <c r="DE528">
        <v>1.042268</v>
      </c>
      <c r="DF528">
        <v>26840.720000000001</v>
      </c>
      <c r="DG528">
        <v>93888.55</v>
      </c>
      <c r="DH528">
        <v>18941.3</v>
      </c>
      <c r="DI528">
        <v>85451.65</v>
      </c>
      <c r="DJ528">
        <v>0.28587859999999998</v>
      </c>
      <c r="DK528">
        <v>0.221661</v>
      </c>
      <c r="DL528">
        <v>0.87216530000000003</v>
      </c>
      <c r="DM528">
        <v>6.5069999999999998E-3</v>
      </c>
      <c r="DN528">
        <v>73310.909220000001</v>
      </c>
      <c r="DO528">
        <v>101758.12149999999</v>
      </c>
      <c r="DP528">
        <v>0.72044280000000005</v>
      </c>
    </row>
    <row r="529" spans="1:120" x14ac:dyDescent="0.25">
      <c r="A529">
        <v>2008</v>
      </c>
      <c r="B529" s="1" t="s">
        <v>170</v>
      </c>
      <c r="C529" s="1" t="s">
        <v>171</v>
      </c>
      <c r="D529">
        <v>21</v>
      </c>
      <c r="E529" s="1" t="s">
        <v>126</v>
      </c>
      <c r="F529" s="1" t="s">
        <v>127</v>
      </c>
      <c r="G529">
        <v>4.0013E-2</v>
      </c>
      <c r="H529">
        <v>4.5047999999999998E-2</v>
      </c>
      <c r="I529">
        <v>459.41550000000001</v>
      </c>
      <c r="J529">
        <v>655.89739999999995</v>
      </c>
      <c r="K529">
        <v>936.41020000000003</v>
      </c>
      <c r="L529">
        <v>1336.8920000000001</v>
      </c>
      <c r="M529">
        <v>2.9099849999999998</v>
      </c>
      <c r="N529">
        <v>4633.9669999999996</v>
      </c>
      <c r="O529">
        <v>5235.2979999999998</v>
      </c>
      <c r="P529">
        <v>5914.6620000000003</v>
      </c>
      <c r="Q529">
        <v>6682.183</v>
      </c>
      <c r="R529">
        <v>1.4420010000000001</v>
      </c>
      <c r="S529">
        <v>4169.4380000000001</v>
      </c>
      <c r="T529">
        <v>3223.3389999999999</v>
      </c>
      <c r="U529">
        <v>2491.922</v>
      </c>
      <c r="V529">
        <v>1926.472</v>
      </c>
      <c r="W529">
        <v>0.46204600000000001</v>
      </c>
      <c r="X529">
        <v>7814.8180000000002</v>
      </c>
      <c r="Y529">
        <v>8061.5280000000002</v>
      </c>
      <c r="Z529">
        <v>8316.0280000000002</v>
      </c>
      <c r="AA529">
        <v>8578.5619999999999</v>
      </c>
      <c r="AB529">
        <v>1.0977300000000001</v>
      </c>
      <c r="AC529">
        <v>0.36749999999999999</v>
      </c>
      <c r="AD529">
        <v>6815.3959999999997</v>
      </c>
      <c r="AE529">
        <v>7414.433</v>
      </c>
      <c r="AF529">
        <v>8066.1229999999996</v>
      </c>
      <c r="AG529">
        <v>8775.0920000000006</v>
      </c>
      <c r="AH529">
        <v>1.287539</v>
      </c>
      <c r="BM529">
        <v>6.2643319999999996</v>
      </c>
      <c r="BN529">
        <v>6.4280200000000001</v>
      </c>
      <c r="BO529">
        <v>6.5959839999999996</v>
      </c>
      <c r="BP529">
        <v>6.7683369999999998</v>
      </c>
      <c r="BQ529">
        <v>1.0804560000000001</v>
      </c>
      <c r="BR529">
        <v>117385</v>
      </c>
      <c r="BS529">
        <v>56643</v>
      </c>
      <c r="BT529">
        <v>58332</v>
      </c>
      <c r="BU529">
        <v>24961</v>
      </c>
      <c r="BV529">
        <v>0.48254039999999998</v>
      </c>
      <c r="BW529">
        <v>0.42791269999999998</v>
      </c>
      <c r="BX529">
        <v>0.88679140000000001</v>
      </c>
      <c r="BY529">
        <v>21096.06</v>
      </c>
      <c r="BZ529">
        <v>24986.77</v>
      </c>
      <c r="CA529">
        <v>24726.42</v>
      </c>
      <c r="CB529">
        <v>29241.040000000001</v>
      </c>
      <c r="CC529">
        <v>28715.22</v>
      </c>
      <c r="CD529">
        <v>33973.68</v>
      </c>
      <c r="CE529">
        <v>32330.71</v>
      </c>
      <c r="CF529">
        <v>38218.660000000003</v>
      </c>
      <c r="CG529">
        <v>0.84428930000000002</v>
      </c>
      <c r="CH529">
        <v>0.84560659999999999</v>
      </c>
      <c r="CI529">
        <v>0.84521970000000002</v>
      </c>
      <c r="CJ529">
        <v>0.84594049999999998</v>
      </c>
      <c r="CK529">
        <v>27.62726</v>
      </c>
      <c r="CL529">
        <v>26.249669999999998</v>
      </c>
      <c r="CM529">
        <v>24.87209</v>
      </c>
      <c r="CN529">
        <v>23.494509999999998</v>
      </c>
      <c r="CO529">
        <v>22.11693</v>
      </c>
      <c r="CP529">
        <v>20.739350000000002</v>
      </c>
      <c r="CQ529">
        <v>0.75068420000000002</v>
      </c>
      <c r="CR529">
        <v>21.674679999999999</v>
      </c>
      <c r="CS529">
        <v>21.33276</v>
      </c>
      <c r="CT529">
        <v>20.990839999999999</v>
      </c>
      <c r="CU529">
        <v>20.64892</v>
      </c>
      <c r="CV529">
        <v>20.306999999999999</v>
      </c>
      <c r="CW529">
        <v>19.96508</v>
      </c>
      <c r="CX529">
        <v>0.92112430000000001</v>
      </c>
      <c r="CY529">
        <v>0.94629410000000003</v>
      </c>
      <c r="CZ529">
        <v>0.97715549999999995</v>
      </c>
      <c r="DA529">
        <v>1.0080169999999999</v>
      </c>
      <c r="DB529">
        <v>1.038878</v>
      </c>
      <c r="DC529">
        <v>1.0697399999999999</v>
      </c>
      <c r="DD529">
        <v>1.1006009999999999</v>
      </c>
      <c r="DE529">
        <v>1.163065</v>
      </c>
      <c r="DF529">
        <v>21764.97</v>
      </c>
      <c r="DG529">
        <v>91501.43</v>
      </c>
      <c r="DH529">
        <v>15608.56</v>
      </c>
      <c r="DI529">
        <v>82332.2</v>
      </c>
      <c r="DJ529">
        <v>0.23786479999999999</v>
      </c>
      <c r="DK529">
        <v>0.1895802</v>
      </c>
      <c r="DL529">
        <v>0.8744731</v>
      </c>
      <c r="DM529">
        <v>0</v>
      </c>
      <c r="DN529">
        <v>64683.129370000002</v>
      </c>
      <c r="DO529">
        <v>108135.5303</v>
      </c>
      <c r="DP529">
        <v>0.59816720000000001</v>
      </c>
    </row>
    <row r="530" spans="1:120" x14ac:dyDescent="0.25">
      <c r="A530">
        <v>2008</v>
      </c>
      <c r="B530" s="1" t="s">
        <v>172</v>
      </c>
      <c r="C530" s="1" t="s">
        <v>173</v>
      </c>
      <c r="D530">
        <v>22</v>
      </c>
      <c r="E530" s="1" t="s">
        <v>126</v>
      </c>
      <c r="F530" s="1" t="s">
        <v>137</v>
      </c>
      <c r="G530">
        <v>3.4881000000000002E-2</v>
      </c>
      <c r="H530">
        <v>4.4680999999999998E-2</v>
      </c>
      <c r="I530">
        <v>696.55899999999997</v>
      </c>
      <c r="J530">
        <v>944.71699999999998</v>
      </c>
      <c r="K530">
        <v>1281.2850000000001</v>
      </c>
      <c r="L530">
        <v>1737.759</v>
      </c>
      <c r="M530">
        <v>2.4947759999999999</v>
      </c>
      <c r="N530">
        <v>4901.0739999999996</v>
      </c>
      <c r="O530">
        <v>5110.0810000000001</v>
      </c>
      <c r="P530">
        <v>5328.0020000000004</v>
      </c>
      <c r="Q530">
        <v>5555.2160000000003</v>
      </c>
      <c r="R530">
        <v>1.1334690000000001</v>
      </c>
      <c r="S530">
        <v>4229.9949999999999</v>
      </c>
      <c r="T530">
        <v>3870.779</v>
      </c>
      <c r="U530">
        <v>3542.067</v>
      </c>
      <c r="V530">
        <v>3241.27</v>
      </c>
      <c r="W530">
        <v>0.76625869999999996</v>
      </c>
      <c r="X530">
        <v>8690.8799999999992</v>
      </c>
      <c r="Y530">
        <v>8762.7909999999993</v>
      </c>
      <c r="Z530">
        <v>8835.2970000000005</v>
      </c>
      <c r="AA530">
        <v>8908.402</v>
      </c>
      <c r="AB530">
        <v>1.025029</v>
      </c>
      <c r="AC530">
        <v>0.53959999999999997</v>
      </c>
      <c r="AD530">
        <v>8440.36</v>
      </c>
      <c r="AE530">
        <v>8710.6949999999997</v>
      </c>
      <c r="AF530">
        <v>8989.6890000000003</v>
      </c>
      <c r="AG530">
        <v>9277.6200000000008</v>
      </c>
      <c r="AH530">
        <v>1.099197</v>
      </c>
      <c r="BM530">
        <v>7.7680959999999999</v>
      </c>
      <c r="BN530">
        <v>7.5274159999999997</v>
      </c>
      <c r="BO530">
        <v>7.2941919999999998</v>
      </c>
      <c r="BP530">
        <v>7.0681940000000001</v>
      </c>
      <c r="BQ530">
        <v>0.90990040000000005</v>
      </c>
      <c r="BR530">
        <v>124928</v>
      </c>
      <c r="BS530">
        <v>67503</v>
      </c>
      <c r="BT530">
        <v>60594</v>
      </c>
      <c r="BU530">
        <v>30937</v>
      </c>
      <c r="BV530">
        <v>0.54033520000000002</v>
      </c>
      <c r="BW530">
        <v>0.51056210000000002</v>
      </c>
      <c r="BX530">
        <v>0.94489880000000004</v>
      </c>
      <c r="BY530">
        <v>22866.33</v>
      </c>
      <c r="BZ530">
        <v>26040.04</v>
      </c>
      <c r="CA530">
        <v>26532.98</v>
      </c>
      <c r="CB530">
        <v>30513.82</v>
      </c>
      <c r="CC530">
        <v>30854.48</v>
      </c>
      <c r="CD530">
        <v>35569.78</v>
      </c>
      <c r="CE530">
        <v>34583.94</v>
      </c>
      <c r="CF530">
        <v>39841.35</v>
      </c>
      <c r="CG530">
        <v>0.87812190000000001</v>
      </c>
      <c r="CH530">
        <v>0.86953970000000003</v>
      </c>
      <c r="CI530">
        <v>0.86743519999999996</v>
      </c>
      <c r="CJ530">
        <v>0.86804139999999996</v>
      </c>
      <c r="CK530">
        <v>22.492249999999999</v>
      </c>
      <c r="CL530">
        <v>22.329979999999999</v>
      </c>
      <c r="CM530">
        <v>22.1677</v>
      </c>
      <c r="CN530">
        <v>22.00543</v>
      </c>
      <c r="CO530">
        <v>21.843150000000001</v>
      </c>
      <c r="CP530">
        <v>21.680879999999998</v>
      </c>
      <c r="CQ530">
        <v>0.96392630000000001</v>
      </c>
      <c r="CR530">
        <v>19.79241</v>
      </c>
      <c r="CS530">
        <v>19.536210000000001</v>
      </c>
      <c r="CT530">
        <v>19.280010000000001</v>
      </c>
      <c r="CU530">
        <v>19.023810000000001</v>
      </c>
      <c r="CV530">
        <v>18.767610000000001</v>
      </c>
      <c r="CW530">
        <v>18.511410000000001</v>
      </c>
      <c r="CX530">
        <v>0.93527830000000001</v>
      </c>
      <c r="CY530">
        <v>1.0548379999999999</v>
      </c>
      <c r="CZ530">
        <v>1.035793</v>
      </c>
      <c r="DA530">
        <v>1.016748</v>
      </c>
      <c r="DB530">
        <v>0.99770239999999999</v>
      </c>
      <c r="DC530">
        <v>0.978657</v>
      </c>
      <c r="DD530">
        <v>0.95961160000000001</v>
      </c>
      <c r="DE530">
        <v>0.90972379999999997</v>
      </c>
      <c r="DF530">
        <v>23059.43</v>
      </c>
      <c r="DG530">
        <v>92134.79</v>
      </c>
      <c r="DH530">
        <v>17392.8</v>
      </c>
      <c r="DI530">
        <v>81338.75</v>
      </c>
      <c r="DJ530">
        <v>0.25027929999999998</v>
      </c>
      <c r="DK530">
        <v>0.21383170000000001</v>
      </c>
      <c r="DL530">
        <v>0.80350239999999995</v>
      </c>
      <c r="DM530">
        <v>3.0922000000000002E-2</v>
      </c>
      <c r="DN530">
        <v>62808.473039999997</v>
      </c>
      <c r="DO530">
        <v>114522.1556</v>
      </c>
      <c r="DP530">
        <v>0.54843949999999997</v>
      </c>
    </row>
    <row r="531" spans="1:120" x14ac:dyDescent="0.25">
      <c r="A531">
        <v>2008</v>
      </c>
      <c r="B531" s="1" t="s">
        <v>174</v>
      </c>
      <c r="C531" s="1" t="s">
        <v>175</v>
      </c>
      <c r="D531">
        <v>23</v>
      </c>
      <c r="E531" s="1" t="s">
        <v>144</v>
      </c>
      <c r="F531" s="1" t="s">
        <v>145</v>
      </c>
      <c r="G531">
        <v>4.5572000000000001E-2</v>
      </c>
      <c r="H531">
        <v>4.6198999999999997E-2</v>
      </c>
      <c r="I531">
        <v>391.27109999999999</v>
      </c>
      <c r="J531">
        <v>684.50519999999995</v>
      </c>
      <c r="K531">
        <v>1197.501</v>
      </c>
      <c r="L531">
        <v>2094.9549999999999</v>
      </c>
      <c r="M531">
        <v>5.3542300000000003</v>
      </c>
      <c r="N531">
        <v>4565.7250000000004</v>
      </c>
      <c r="O531">
        <v>5196.6440000000002</v>
      </c>
      <c r="P531">
        <v>5914.7470000000003</v>
      </c>
      <c r="Q531">
        <v>6732.0820000000003</v>
      </c>
      <c r="R531">
        <v>1.4744820000000001</v>
      </c>
      <c r="S531">
        <v>6197.49</v>
      </c>
      <c r="T531">
        <v>5474.549</v>
      </c>
      <c r="U531">
        <v>4835.9380000000001</v>
      </c>
      <c r="V531">
        <v>4271.8220000000001</v>
      </c>
      <c r="W531">
        <v>0.68928250000000002</v>
      </c>
      <c r="X531">
        <v>11422.47</v>
      </c>
      <c r="Y531">
        <v>11256.52</v>
      </c>
      <c r="Z531">
        <v>11092.99</v>
      </c>
      <c r="AA531">
        <v>10931.83</v>
      </c>
      <c r="AB531">
        <v>0.95704599999999995</v>
      </c>
      <c r="AC531">
        <v>-5.45E-2</v>
      </c>
      <c r="AD531">
        <v>9692.9470000000001</v>
      </c>
      <c r="AE531">
        <v>10306.34</v>
      </c>
      <c r="AF531">
        <v>10958.54</v>
      </c>
      <c r="AG531">
        <v>11652.02</v>
      </c>
      <c r="AH531">
        <v>1.202113</v>
      </c>
      <c r="BM531">
        <v>7.5178700000000003</v>
      </c>
      <c r="BN531">
        <v>7.8932880000000001</v>
      </c>
      <c r="BO531">
        <v>8.2874540000000003</v>
      </c>
      <c r="BP531">
        <v>8.7013020000000001</v>
      </c>
      <c r="BQ531">
        <v>1.157416</v>
      </c>
      <c r="BR531">
        <v>29331</v>
      </c>
      <c r="BS531">
        <v>10630</v>
      </c>
      <c r="BT531">
        <v>12236</v>
      </c>
      <c r="BU531">
        <v>3972</v>
      </c>
      <c r="BV531">
        <v>0.36241519999999999</v>
      </c>
      <c r="BW531">
        <v>0.32461590000000001</v>
      </c>
      <c r="BX531">
        <v>0.89570159999999999</v>
      </c>
      <c r="BY531">
        <v>21430.97</v>
      </c>
      <c r="BZ531">
        <v>23849.91</v>
      </c>
      <c r="CA531">
        <v>24510.34</v>
      </c>
      <c r="CB531">
        <v>27293.81</v>
      </c>
      <c r="CC531">
        <v>27801.1</v>
      </c>
      <c r="CD531">
        <v>31011.35</v>
      </c>
      <c r="CE531">
        <v>30858.38</v>
      </c>
      <c r="CF531">
        <v>34389.53</v>
      </c>
      <c r="CG531">
        <v>0.89857659999999995</v>
      </c>
      <c r="CH531">
        <v>0.89801819999999999</v>
      </c>
      <c r="CI531">
        <v>0.89648130000000004</v>
      </c>
      <c r="CJ531">
        <v>0.89731910000000004</v>
      </c>
      <c r="CK531">
        <v>20.04907</v>
      </c>
      <c r="CL531">
        <v>19.92475</v>
      </c>
      <c r="CM531">
        <v>19.800429999999999</v>
      </c>
      <c r="CN531">
        <v>19.676120000000001</v>
      </c>
      <c r="CO531">
        <v>19.5518</v>
      </c>
      <c r="CP531">
        <v>19.427479999999999</v>
      </c>
      <c r="CQ531">
        <v>0.96899679999999999</v>
      </c>
      <c r="CR531">
        <v>20.558199999999999</v>
      </c>
      <c r="CS531">
        <v>20.54008</v>
      </c>
      <c r="CT531">
        <v>20.52197</v>
      </c>
      <c r="CU531">
        <v>20.50385</v>
      </c>
      <c r="CV531">
        <v>20.48573</v>
      </c>
      <c r="CW531">
        <v>20.46762</v>
      </c>
      <c r="CX531">
        <v>0.99559410000000004</v>
      </c>
      <c r="CY531">
        <v>1.0337050000000001</v>
      </c>
      <c r="CZ531">
        <v>1.0257879999999999</v>
      </c>
      <c r="DA531">
        <v>1.0178700000000001</v>
      </c>
      <c r="DB531">
        <v>1.009952</v>
      </c>
      <c r="DC531">
        <v>1.002035</v>
      </c>
      <c r="DD531">
        <v>0.99411680000000002</v>
      </c>
      <c r="DE531">
        <v>0.96170230000000001</v>
      </c>
      <c r="DF531">
        <v>23748.5</v>
      </c>
      <c r="DG531">
        <v>88475.45</v>
      </c>
      <c r="DH531">
        <v>17633.5</v>
      </c>
      <c r="DI531">
        <v>79796.73</v>
      </c>
      <c r="DJ531">
        <v>0.26841910000000002</v>
      </c>
      <c r="DK531">
        <v>0.22098019999999999</v>
      </c>
      <c r="DL531">
        <v>0.88506899999999999</v>
      </c>
      <c r="DM531">
        <v>0</v>
      </c>
      <c r="DN531">
        <v>65558.424020000006</v>
      </c>
      <c r="DO531">
        <v>77180.590360000002</v>
      </c>
      <c r="DP531">
        <v>0.84941599999999995</v>
      </c>
    </row>
    <row r="532" spans="1:120" x14ac:dyDescent="0.25">
      <c r="A532">
        <v>2008</v>
      </c>
      <c r="B532" s="1" t="s">
        <v>176</v>
      </c>
      <c r="C532" s="1" t="s">
        <v>177</v>
      </c>
      <c r="D532">
        <v>24</v>
      </c>
      <c r="E532" s="1" t="s">
        <v>126</v>
      </c>
      <c r="F532" s="1" t="s">
        <v>148</v>
      </c>
      <c r="G532">
        <v>3.9399000000000003E-2</v>
      </c>
      <c r="H532">
        <v>4.1548000000000002E-2</v>
      </c>
      <c r="I532">
        <v>399.58170000000001</v>
      </c>
      <c r="J532">
        <v>802.27139999999997</v>
      </c>
      <c r="K532">
        <v>1610.7829999999999</v>
      </c>
      <c r="L532">
        <v>3234.0949999999998</v>
      </c>
      <c r="M532">
        <v>8.0937000000000001</v>
      </c>
      <c r="N532">
        <v>4987.3710000000001</v>
      </c>
      <c r="O532">
        <v>7584.2190000000001</v>
      </c>
      <c r="P532">
        <v>11533.21</v>
      </c>
      <c r="Q532">
        <v>17538.38</v>
      </c>
      <c r="R532">
        <v>3.5165570000000002</v>
      </c>
      <c r="S532">
        <v>8313.3259999999991</v>
      </c>
      <c r="T532">
        <v>4989.7780000000002</v>
      </c>
      <c r="U532">
        <v>2994.9369999999999</v>
      </c>
      <c r="V532">
        <v>1797.604</v>
      </c>
      <c r="W532">
        <v>0.2162316</v>
      </c>
      <c r="X532">
        <v>12283.38</v>
      </c>
      <c r="Y532">
        <v>12442.83</v>
      </c>
      <c r="Z532">
        <v>12604.35</v>
      </c>
      <c r="AA532">
        <v>12767.96</v>
      </c>
      <c r="AB532">
        <v>1.03945</v>
      </c>
      <c r="AC532">
        <v>0.26429999999999998</v>
      </c>
      <c r="AD532">
        <v>10570.05</v>
      </c>
      <c r="AE532">
        <v>11197.68</v>
      </c>
      <c r="AF532">
        <v>11862.57</v>
      </c>
      <c r="AG532">
        <v>12566.95</v>
      </c>
      <c r="AH532">
        <v>1.1889209999999999</v>
      </c>
      <c r="BM532">
        <v>7.1209610000000003</v>
      </c>
      <c r="BN532">
        <v>7.3787659999999997</v>
      </c>
      <c r="BO532">
        <v>7.645905</v>
      </c>
      <c r="BP532">
        <v>7.9227160000000003</v>
      </c>
      <c r="BQ532">
        <v>1.1125910000000001</v>
      </c>
      <c r="BR532">
        <v>150279</v>
      </c>
      <c r="BS532">
        <v>79618</v>
      </c>
      <c r="BT532">
        <v>38002</v>
      </c>
      <c r="BU532">
        <v>14753</v>
      </c>
      <c r="BV532">
        <v>0.52980119999999997</v>
      </c>
      <c r="BW532">
        <v>0.38821640000000002</v>
      </c>
      <c r="BX532">
        <v>0.73275860000000004</v>
      </c>
      <c r="BY532">
        <v>28016.240000000002</v>
      </c>
      <c r="BZ532">
        <v>31599.03</v>
      </c>
      <c r="CA532">
        <v>32751.81</v>
      </c>
      <c r="CB532">
        <v>36892.339999999997</v>
      </c>
      <c r="CC532">
        <v>37930.050000000003</v>
      </c>
      <c r="CD532">
        <v>42744.15</v>
      </c>
      <c r="CE532">
        <v>42761.919999999998</v>
      </c>
      <c r="CF532">
        <v>47857.27</v>
      </c>
      <c r="CG532">
        <v>0.88661719999999999</v>
      </c>
      <c r="CH532">
        <v>0.88776719999999998</v>
      </c>
      <c r="CI532">
        <v>0.88737390000000005</v>
      </c>
      <c r="CJ532">
        <v>0.8935303</v>
      </c>
      <c r="CK532">
        <v>24.811540000000001</v>
      </c>
      <c r="CL532">
        <v>24.581420000000001</v>
      </c>
      <c r="CM532">
        <v>24.351310000000002</v>
      </c>
      <c r="CN532">
        <v>24.121200000000002</v>
      </c>
      <c r="CO532">
        <v>23.891089999999998</v>
      </c>
      <c r="CP532">
        <v>23.660979999999999</v>
      </c>
      <c r="CQ532">
        <v>0.95362820000000004</v>
      </c>
      <c r="CR532">
        <v>19.945060000000002</v>
      </c>
      <c r="CS532">
        <v>20.643319999999999</v>
      </c>
      <c r="CT532">
        <v>21.34159</v>
      </c>
      <c r="CU532">
        <v>22.039860000000001</v>
      </c>
      <c r="CV532">
        <v>22.738130000000002</v>
      </c>
      <c r="CW532">
        <v>23.436399999999999</v>
      </c>
      <c r="CX532">
        <v>1.1750480000000001</v>
      </c>
      <c r="CY532">
        <v>1.0273509999999999</v>
      </c>
      <c r="CZ532">
        <v>1.0220359999999999</v>
      </c>
      <c r="DA532">
        <v>1.016721</v>
      </c>
      <c r="DB532">
        <v>1.0114050000000001</v>
      </c>
      <c r="DC532">
        <v>1.0060899999999999</v>
      </c>
      <c r="DD532">
        <v>1.000775</v>
      </c>
      <c r="DE532">
        <v>0.97413170000000004</v>
      </c>
      <c r="DF532">
        <v>26183.93</v>
      </c>
      <c r="DG532">
        <v>123297.2</v>
      </c>
      <c r="DH532">
        <v>18993.59</v>
      </c>
      <c r="DI532">
        <v>115385.5</v>
      </c>
      <c r="DJ532">
        <v>0.21236440000000001</v>
      </c>
      <c r="DK532">
        <v>0.1646098</v>
      </c>
      <c r="DL532">
        <v>0.82279769999999997</v>
      </c>
      <c r="DM532">
        <v>8.4530000000000004E-3</v>
      </c>
      <c r="DN532">
        <v>104078.0373</v>
      </c>
      <c r="DO532">
        <v>165900.61230000001</v>
      </c>
      <c r="DP532">
        <v>0.62735180000000001</v>
      </c>
    </row>
    <row r="533" spans="1:120" x14ac:dyDescent="0.25">
      <c r="A533">
        <v>2008</v>
      </c>
      <c r="B533" s="1" t="s">
        <v>178</v>
      </c>
      <c r="C533" s="1" t="s">
        <v>179</v>
      </c>
      <c r="D533">
        <v>25</v>
      </c>
      <c r="E533" s="1" t="s">
        <v>144</v>
      </c>
      <c r="F533" s="1" t="s">
        <v>145</v>
      </c>
      <c r="G533">
        <v>3.2182000000000002E-2</v>
      </c>
      <c r="H533">
        <v>3.7190000000000001E-2</v>
      </c>
      <c r="I533">
        <v>343.74829999999997</v>
      </c>
      <c r="J533">
        <v>638.64840000000004</v>
      </c>
      <c r="K533">
        <v>1186.5419999999999</v>
      </c>
      <c r="L533">
        <v>2204.4720000000002</v>
      </c>
      <c r="M533">
        <v>6.4130419999999999</v>
      </c>
      <c r="N533">
        <v>4362.848</v>
      </c>
      <c r="O533">
        <v>6427.97</v>
      </c>
      <c r="P533">
        <v>9470.6010000000006</v>
      </c>
      <c r="Q533">
        <v>13953.44</v>
      </c>
      <c r="R533">
        <v>3.1982409999999999</v>
      </c>
      <c r="S533">
        <v>7507.1769999999997</v>
      </c>
      <c r="T533">
        <v>5798.9660000000003</v>
      </c>
      <c r="U533">
        <v>4479.4470000000001</v>
      </c>
      <c r="V533">
        <v>3460.1770000000001</v>
      </c>
      <c r="W533">
        <v>0.46091579999999999</v>
      </c>
      <c r="X533">
        <v>11406.56</v>
      </c>
      <c r="Y533">
        <v>12642</v>
      </c>
      <c r="Z533">
        <v>14011.25</v>
      </c>
      <c r="AA533">
        <v>15528.81</v>
      </c>
      <c r="AB533">
        <v>1.361394</v>
      </c>
      <c r="AC533">
        <v>0.44769999999999999</v>
      </c>
      <c r="AD533">
        <v>10148.92</v>
      </c>
      <c r="AE533">
        <v>11494.97</v>
      </c>
      <c r="AF533">
        <v>13019.54</v>
      </c>
      <c r="AG533">
        <v>14746.32</v>
      </c>
      <c r="AH533">
        <v>1.452995</v>
      </c>
      <c r="BM533">
        <v>6.8346150000000003</v>
      </c>
      <c r="BN533">
        <v>7.3290839999999999</v>
      </c>
      <c r="BO533">
        <v>7.8593279999999996</v>
      </c>
      <c r="BP533">
        <v>8.4279340000000005</v>
      </c>
      <c r="BQ533">
        <v>1.233125</v>
      </c>
      <c r="BR533">
        <v>158130</v>
      </c>
      <c r="BS533">
        <v>97616</v>
      </c>
      <c r="BT533">
        <v>43171</v>
      </c>
      <c r="BU533">
        <v>22581</v>
      </c>
      <c r="BV533">
        <v>0.6173149</v>
      </c>
      <c r="BW533">
        <v>0.52305950000000001</v>
      </c>
      <c r="BX533">
        <v>0.84731389999999995</v>
      </c>
      <c r="BY533">
        <v>26616.31</v>
      </c>
      <c r="BZ533">
        <v>31055.22</v>
      </c>
      <c r="CA533">
        <v>30945.63</v>
      </c>
      <c r="CB533">
        <v>36432.79</v>
      </c>
      <c r="CC533">
        <v>36232.78</v>
      </c>
      <c r="CD533">
        <v>42240.83</v>
      </c>
      <c r="CE533">
        <v>40778.660000000003</v>
      </c>
      <c r="CF533">
        <v>47509.52</v>
      </c>
      <c r="CG533">
        <v>0.85706400000000005</v>
      </c>
      <c r="CH533">
        <v>0.84938970000000003</v>
      </c>
      <c r="CI533">
        <v>0.85776669999999999</v>
      </c>
      <c r="CJ533">
        <v>0.85832600000000003</v>
      </c>
      <c r="CK533">
        <v>20.81419</v>
      </c>
      <c r="CL533">
        <v>20.334219999999998</v>
      </c>
      <c r="CM533">
        <v>19.85425</v>
      </c>
      <c r="CN533">
        <v>19.374279999999999</v>
      </c>
      <c r="CO533">
        <v>18.894310000000001</v>
      </c>
      <c r="CP533">
        <v>18.414339999999999</v>
      </c>
      <c r="CQ533">
        <v>0.88470139999999997</v>
      </c>
      <c r="CR533">
        <v>21.714490000000001</v>
      </c>
      <c r="CS533">
        <v>21.185580000000002</v>
      </c>
      <c r="CT533">
        <v>20.656680000000001</v>
      </c>
      <c r="CU533">
        <v>20.127780000000001</v>
      </c>
      <c r="CV533">
        <v>19.598870000000002</v>
      </c>
      <c r="CW533">
        <v>19.069970000000001</v>
      </c>
      <c r="CX533">
        <v>0.8782141</v>
      </c>
      <c r="CY533">
        <v>1.0097290000000001</v>
      </c>
      <c r="CZ533">
        <v>1.0145010000000001</v>
      </c>
      <c r="DA533">
        <v>1.0192730000000001</v>
      </c>
      <c r="DB533">
        <v>1.024046</v>
      </c>
      <c r="DC533">
        <v>1.028818</v>
      </c>
      <c r="DD533">
        <v>1.03359</v>
      </c>
      <c r="DE533">
        <v>1.023631</v>
      </c>
      <c r="DF533">
        <v>24027.200000000001</v>
      </c>
      <c r="DG533">
        <v>130748.2</v>
      </c>
      <c r="DH533">
        <v>18481.96</v>
      </c>
      <c r="DI533">
        <v>123489.5</v>
      </c>
      <c r="DJ533">
        <v>0.18376700000000001</v>
      </c>
      <c r="DK533">
        <v>0.1496642</v>
      </c>
      <c r="DL533">
        <v>0.8700194</v>
      </c>
      <c r="DM533">
        <v>2.6002999999999998E-2</v>
      </c>
      <c r="DN533">
        <v>109215.0914</v>
      </c>
      <c r="DO533">
        <v>142988.9516</v>
      </c>
      <c r="DP533">
        <v>0.7638009</v>
      </c>
    </row>
    <row r="534" spans="1:120" x14ac:dyDescent="0.25">
      <c r="A534">
        <v>2008</v>
      </c>
      <c r="B534" s="1" t="s">
        <v>180</v>
      </c>
      <c r="C534" s="1" t="s">
        <v>181</v>
      </c>
      <c r="D534">
        <v>26</v>
      </c>
      <c r="E534" s="1" t="s">
        <v>161</v>
      </c>
      <c r="F534" s="1" t="s">
        <v>162</v>
      </c>
      <c r="G534">
        <v>4.6594999999999998E-2</v>
      </c>
      <c r="H534">
        <v>5.0647999999999999E-2</v>
      </c>
      <c r="I534">
        <v>123.0476</v>
      </c>
      <c r="J534">
        <v>250.8896</v>
      </c>
      <c r="K534">
        <v>511.5548</v>
      </c>
      <c r="L534">
        <v>1043.0419999999999</v>
      </c>
      <c r="M534">
        <v>8.476737</v>
      </c>
      <c r="N534">
        <v>6455.4979999999996</v>
      </c>
      <c r="O534">
        <v>6591.326</v>
      </c>
      <c r="P534">
        <v>6730.0129999999999</v>
      </c>
      <c r="Q534">
        <v>6871.6180000000004</v>
      </c>
      <c r="R534">
        <v>1.06446</v>
      </c>
      <c r="S534">
        <v>3568.5419999999999</v>
      </c>
      <c r="T534">
        <v>3151.2660000000001</v>
      </c>
      <c r="U534">
        <v>2782.7820000000002</v>
      </c>
      <c r="V534">
        <v>2457.386</v>
      </c>
      <c r="W534">
        <v>0.68862469999999998</v>
      </c>
      <c r="X534">
        <v>9673.0709999999999</v>
      </c>
      <c r="Y534">
        <v>9405.5429999999997</v>
      </c>
      <c r="Z534">
        <v>9145.4130000000005</v>
      </c>
      <c r="AA534">
        <v>8892.4779999999992</v>
      </c>
      <c r="AB534">
        <v>0.91930239999999996</v>
      </c>
      <c r="AC534">
        <v>-7.3300000000000004E-2</v>
      </c>
      <c r="AD534">
        <v>7713.7389999999996</v>
      </c>
      <c r="AE534">
        <v>8196.33</v>
      </c>
      <c r="AF534">
        <v>8709.1129999999994</v>
      </c>
      <c r="AG534">
        <v>9253.9770000000008</v>
      </c>
      <c r="AH534">
        <v>1.1996739999999999</v>
      </c>
      <c r="BM534">
        <v>5.3538249999999996</v>
      </c>
      <c r="BN534">
        <v>5.4861459999999997</v>
      </c>
      <c r="BO534">
        <v>5.6217379999999997</v>
      </c>
      <c r="BP534">
        <v>5.7606820000000001</v>
      </c>
      <c r="BQ534">
        <v>1.0759939999999999</v>
      </c>
      <c r="BR534">
        <v>256372</v>
      </c>
      <c r="BS534">
        <v>127381</v>
      </c>
      <c r="BT534">
        <v>103997</v>
      </c>
      <c r="BU534">
        <v>43572</v>
      </c>
      <c r="BV534">
        <v>0.49686000000000002</v>
      </c>
      <c r="BW534">
        <v>0.4189736</v>
      </c>
      <c r="BX534">
        <v>0.84324279999999996</v>
      </c>
      <c r="BY534">
        <v>25458.18</v>
      </c>
      <c r="BZ534">
        <v>27596.639999999999</v>
      </c>
      <c r="CA534">
        <v>29360.63</v>
      </c>
      <c r="CB534">
        <v>32156.9</v>
      </c>
      <c r="CC534">
        <v>34151.26</v>
      </c>
      <c r="CD534">
        <v>37092.1</v>
      </c>
      <c r="CE534">
        <v>38347.379999999997</v>
      </c>
      <c r="CF534">
        <v>41625.4</v>
      </c>
      <c r="CG534">
        <v>0.92251030000000001</v>
      </c>
      <c r="CH534">
        <v>0.91304269999999998</v>
      </c>
      <c r="CI534">
        <v>0.92071510000000001</v>
      </c>
      <c r="CJ534">
        <v>0.9212494</v>
      </c>
      <c r="CK534">
        <v>35.927340000000001</v>
      </c>
      <c r="CL534">
        <v>36.467869999999998</v>
      </c>
      <c r="CM534">
        <v>37.008400000000002</v>
      </c>
      <c r="CN534">
        <v>37.548929999999999</v>
      </c>
      <c r="CO534">
        <v>38.089469999999999</v>
      </c>
      <c r="CP534">
        <v>38.630000000000003</v>
      </c>
      <c r="CQ534">
        <v>1.075226</v>
      </c>
      <c r="CR534">
        <v>21.89808</v>
      </c>
      <c r="CS534">
        <v>22.676490000000001</v>
      </c>
      <c r="CT534">
        <v>23.454899999999999</v>
      </c>
      <c r="CU534">
        <v>24.233309999999999</v>
      </c>
      <c r="CV534">
        <v>25.01172</v>
      </c>
      <c r="CW534">
        <v>25.790130000000001</v>
      </c>
      <c r="CX534">
        <v>1.177735</v>
      </c>
      <c r="CY534">
        <v>1.0182020000000001</v>
      </c>
      <c r="CZ534">
        <v>1.0192920000000001</v>
      </c>
      <c r="DA534">
        <v>1.0203819999999999</v>
      </c>
      <c r="DB534">
        <v>1.0214730000000001</v>
      </c>
      <c r="DC534">
        <v>1.0225630000000001</v>
      </c>
      <c r="DD534">
        <v>1.0236529999999999</v>
      </c>
      <c r="DE534">
        <v>1.0053540000000001</v>
      </c>
      <c r="DF534">
        <v>25261.75</v>
      </c>
      <c r="DG534">
        <v>99554.84</v>
      </c>
      <c r="DH534">
        <v>17903.310000000001</v>
      </c>
      <c r="DI534">
        <v>89864.59</v>
      </c>
      <c r="DJ534">
        <v>0.2537471</v>
      </c>
      <c r="DK534">
        <v>0.1992254</v>
      </c>
      <c r="DL534">
        <v>0.88013300000000005</v>
      </c>
      <c r="DM534">
        <v>6.0061000000000003E-2</v>
      </c>
      <c r="DN534">
        <v>74459.955470000001</v>
      </c>
      <c r="DO534">
        <v>102314.26330000001</v>
      </c>
      <c r="DP534">
        <v>0.72775730000000005</v>
      </c>
    </row>
    <row r="535" spans="1:120" x14ac:dyDescent="0.25">
      <c r="A535">
        <v>2008</v>
      </c>
      <c r="B535" s="1" t="s">
        <v>182</v>
      </c>
      <c r="C535" s="1" t="s">
        <v>183</v>
      </c>
      <c r="D535">
        <v>27</v>
      </c>
      <c r="E535" s="1" t="s">
        <v>161</v>
      </c>
      <c r="F535" s="1" t="s">
        <v>167</v>
      </c>
      <c r="G535">
        <v>3.6676E-2</v>
      </c>
      <c r="H535">
        <v>4.2951000000000003E-2</v>
      </c>
      <c r="I535">
        <v>211.58340000000001</v>
      </c>
      <c r="J535">
        <v>505.92630000000003</v>
      </c>
      <c r="K535">
        <v>1209.742</v>
      </c>
      <c r="L535">
        <v>2892.6669999999999</v>
      </c>
      <c r="M535">
        <v>13.671519999999999</v>
      </c>
      <c r="N535">
        <v>7677.6170000000002</v>
      </c>
      <c r="O535">
        <v>8831.6810000000005</v>
      </c>
      <c r="P535">
        <v>10159.219999999999</v>
      </c>
      <c r="Q535">
        <v>11686.31</v>
      </c>
      <c r="R535">
        <v>1.522127</v>
      </c>
      <c r="S535">
        <v>2664.163</v>
      </c>
      <c r="T535">
        <v>2427.5520000000001</v>
      </c>
      <c r="U535">
        <v>2211.9549999999999</v>
      </c>
      <c r="V535">
        <v>2015.5060000000001</v>
      </c>
      <c r="W535">
        <v>0.75652509999999995</v>
      </c>
      <c r="X535">
        <v>9212.6810000000005</v>
      </c>
      <c r="Y535">
        <v>10126.08</v>
      </c>
      <c r="Z535">
        <v>11130.05</v>
      </c>
      <c r="AA535">
        <v>12233.56</v>
      </c>
      <c r="AB535">
        <v>1.327904</v>
      </c>
      <c r="AC535">
        <v>0.57110000000000005</v>
      </c>
      <c r="AD535">
        <v>7065.241</v>
      </c>
      <c r="AE535">
        <v>8563.8060000000005</v>
      </c>
      <c r="AF535">
        <v>10380.219999999999</v>
      </c>
      <c r="AG535">
        <v>12581.9</v>
      </c>
      <c r="AH535">
        <v>1.780818</v>
      </c>
      <c r="BM535">
        <v>5.8142529999999999</v>
      </c>
      <c r="BN535">
        <v>6.3277910000000004</v>
      </c>
      <c r="BO535">
        <v>6.8866860000000001</v>
      </c>
      <c r="BP535">
        <v>7.4949459999999997</v>
      </c>
      <c r="BQ535">
        <v>1.289064</v>
      </c>
      <c r="BR535">
        <v>148762</v>
      </c>
      <c r="BS535">
        <v>70265</v>
      </c>
      <c r="BT535">
        <v>40796</v>
      </c>
      <c r="BU535">
        <v>14558</v>
      </c>
      <c r="BV535">
        <v>0.47233160000000002</v>
      </c>
      <c r="BW535">
        <v>0.35684870000000002</v>
      </c>
      <c r="BX535">
        <v>0.75550450000000002</v>
      </c>
      <c r="BY535">
        <v>23167.1</v>
      </c>
      <c r="BZ535">
        <v>28699.15</v>
      </c>
      <c r="CA535">
        <v>26828.12</v>
      </c>
      <c r="CB535">
        <v>33305.54</v>
      </c>
      <c r="CC535">
        <v>30915.05</v>
      </c>
      <c r="CD535">
        <v>38277.279999999999</v>
      </c>
      <c r="CE535">
        <v>34476.93</v>
      </c>
      <c r="CF535">
        <v>42713.97</v>
      </c>
      <c r="CG535">
        <v>0.80723990000000001</v>
      </c>
      <c r="CH535">
        <v>0.80551550000000005</v>
      </c>
      <c r="CI535">
        <v>0.8076605</v>
      </c>
      <c r="CJ535">
        <v>0.80715820000000005</v>
      </c>
      <c r="CK535">
        <v>36.279089999999997</v>
      </c>
      <c r="CL535">
        <v>32.244430000000001</v>
      </c>
      <c r="CM535">
        <v>28.209769999999999</v>
      </c>
      <c r="CN535">
        <v>24.17511</v>
      </c>
      <c r="CO535">
        <v>20.140450000000001</v>
      </c>
      <c r="CP535">
        <v>16.105789999999999</v>
      </c>
      <c r="CQ535">
        <v>0.44394129999999998</v>
      </c>
      <c r="CR535">
        <v>29.366520000000001</v>
      </c>
      <c r="CS535">
        <v>29.459330000000001</v>
      </c>
      <c r="CT535">
        <v>29.552140000000001</v>
      </c>
      <c r="CU535">
        <v>29.644950000000001</v>
      </c>
      <c r="CV535">
        <v>29.737749999999998</v>
      </c>
      <c r="CW535">
        <v>29.830559999999998</v>
      </c>
      <c r="CX535">
        <v>1.0158020000000001</v>
      </c>
      <c r="CY535">
        <v>0.95545449999999998</v>
      </c>
      <c r="CZ535">
        <v>0.99112769999999994</v>
      </c>
      <c r="DA535">
        <v>1.0268010000000001</v>
      </c>
      <c r="DB535">
        <v>1.0624739999999999</v>
      </c>
      <c r="DC535">
        <v>1.0981479999999999</v>
      </c>
      <c r="DD535">
        <v>1.133821</v>
      </c>
      <c r="DE535">
        <v>1.186682</v>
      </c>
      <c r="DF535">
        <v>28612.16</v>
      </c>
      <c r="DG535">
        <v>106148.3</v>
      </c>
      <c r="DH535">
        <v>22295.52</v>
      </c>
      <c r="DI535">
        <v>98645.59</v>
      </c>
      <c r="DJ535">
        <v>0.26954889999999998</v>
      </c>
      <c r="DK535">
        <v>0.22601640000000001</v>
      </c>
      <c r="DL535">
        <v>0.84767599999999999</v>
      </c>
      <c r="DM535">
        <v>3.347E-2</v>
      </c>
      <c r="DN535">
        <v>88592.003219999999</v>
      </c>
      <c r="DO535">
        <v>121464.55009999999</v>
      </c>
      <c r="DP535">
        <v>0.72936509999999999</v>
      </c>
    </row>
    <row r="536" spans="1:120" x14ac:dyDescent="0.25">
      <c r="A536">
        <v>2008</v>
      </c>
      <c r="B536" s="1" t="s">
        <v>184</v>
      </c>
      <c r="C536" s="1" t="s">
        <v>185</v>
      </c>
      <c r="D536">
        <v>28</v>
      </c>
      <c r="E536" s="1" t="s">
        <v>126</v>
      </c>
      <c r="F536" s="1" t="s">
        <v>127</v>
      </c>
      <c r="G536">
        <v>4.4294E-2</v>
      </c>
      <c r="H536">
        <v>4.7781999999999998E-2</v>
      </c>
      <c r="I536">
        <v>535.89779999999996</v>
      </c>
      <c r="J536">
        <v>731.66629999999998</v>
      </c>
      <c r="K536">
        <v>998.95069999999998</v>
      </c>
      <c r="L536">
        <v>1363.877</v>
      </c>
      <c r="M536">
        <v>2.545032</v>
      </c>
      <c r="N536">
        <v>4999.7579999999998</v>
      </c>
      <c r="O536">
        <v>5029.7290000000003</v>
      </c>
      <c r="P536">
        <v>5059.8779999999997</v>
      </c>
      <c r="Q536">
        <v>5090.2089999999998</v>
      </c>
      <c r="R536">
        <v>1.0180910000000001</v>
      </c>
      <c r="S536">
        <v>2659.87</v>
      </c>
      <c r="T536">
        <v>2488.2959999999998</v>
      </c>
      <c r="U536">
        <v>2327.7890000000002</v>
      </c>
      <c r="V536">
        <v>2177.6350000000002</v>
      </c>
      <c r="W536">
        <v>0.81869979999999998</v>
      </c>
      <c r="X536">
        <v>7257.33</v>
      </c>
      <c r="Y536">
        <v>7181.9449999999997</v>
      </c>
      <c r="Z536">
        <v>7107.3429999999998</v>
      </c>
      <c r="AA536">
        <v>7033.5159999999996</v>
      </c>
      <c r="AB536">
        <v>0.96916040000000003</v>
      </c>
      <c r="AC536">
        <v>-2.41E-2</v>
      </c>
      <c r="AD536">
        <v>6141.4390000000003</v>
      </c>
      <c r="AE536">
        <v>6574.268</v>
      </c>
      <c r="AF536">
        <v>7037.6019999999999</v>
      </c>
      <c r="AG536">
        <v>7533.5889999999999</v>
      </c>
      <c r="AH536">
        <v>1.2266809999999999</v>
      </c>
      <c r="BM536">
        <v>6.5848829999999996</v>
      </c>
      <c r="BN536">
        <v>6.6510439999999997</v>
      </c>
      <c r="BO536">
        <v>6.7178699999999996</v>
      </c>
      <c r="BP536">
        <v>6.7853669999999999</v>
      </c>
      <c r="BQ536">
        <v>1.030446</v>
      </c>
      <c r="BR536">
        <v>82094</v>
      </c>
      <c r="BS536">
        <v>44314</v>
      </c>
      <c r="BT536">
        <v>44950</v>
      </c>
      <c r="BU536">
        <v>23715</v>
      </c>
      <c r="BV536">
        <v>0.53979580000000005</v>
      </c>
      <c r="BW536">
        <v>0.52758620000000001</v>
      </c>
      <c r="BX536">
        <v>0.9773811</v>
      </c>
      <c r="BY536">
        <v>20574.939999999999</v>
      </c>
      <c r="BZ536">
        <v>23841.46</v>
      </c>
      <c r="CA536">
        <v>23661.82</v>
      </c>
      <c r="CB536">
        <v>27288.38</v>
      </c>
      <c r="CC536">
        <v>27154.29</v>
      </c>
      <c r="CD536">
        <v>31330.38</v>
      </c>
      <c r="CE536">
        <v>29957.11</v>
      </c>
      <c r="CF536">
        <v>34608.06</v>
      </c>
      <c r="CG536">
        <v>0.86299009999999998</v>
      </c>
      <c r="CH536">
        <v>0.86710240000000005</v>
      </c>
      <c r="CI536">
        <v>0.86670809999999998</v>
      </c>
      <c r="CJ536">
        <v>0.86561080000000001</v>
      </c>
      <c r="CK536">
        <v>19.887820000000001</v>
      </c>
      <c r="CL536">
        <v>21.197949999999999</v>
      </c>
      <c r="CM536">
        <v>22.50808</v>
      </c>
      <c r="CN536">
        <v>23.818210000000001</v>
      </c>
      <c r="CO536">
        <v>25.128350000000001</v>
      </c>
      <c r="CP536">
        <v>26.438479999999998</v>
      </c>
      <c r="CQ536">
        <v>1.32938</v>
      </c>
      <c r="CR536">
        <v>21.047039999999999</v>
      </c>
      <c r="CS536">
        <v>21.150069999999999</v>
      </c>
      <c r="CT536">
        <v>21.2531</v>
      </c>
      <c r="CU536">
        <v>21.356120000000001</v>
      </c>
      <c r="CV536">
        <v>21.459150000000001</v>
      </c>
      <c r="CW536">
        <v>21.562180000000001</v>
      </c>
      <c r="CX536">
        <v>1.0244759999999999</v>
      </c>
      <c r="CY536">
        <v>1.0127280000000001</v>
      </c>
      <c r="CZ536">
        <v>1.011668</v>
      </c>
      <c r="DA536">
        <v>1.010608</v>
      </c>
      <c r="DB536">
        <v>1.009549</v>
      </c>
      <c r="DC536">
        <v>1.008489</v>
      </c>
      <c r="DD536">
        <v>1.0074289999999999</v>
      </c>
      <c r="DE536">
        <v>0.99476799999999999</v>
      </c>
      <c r="DF536">
        <v>21473.77</v>
      </c>
      <c r="DG536">
        <v>83014.05</v>
      </c>
      <c r="DH536">
        <v>16695.14</v>
      </c>
      <c r="DI536">
        <v>72706.09</v>
      </c>
      <c r="DJ536">
        <v>0.25867630000000003</v>
      </c>
      <c r="DK536">
        <v>0.2296251</v>
      </c>
      <c r="DL536">
        <v>0.87131360000000002</v>
      </c>
      <c r="DM536">
        <v>7.5900000000000002E-4</v>
      </c>
      <c r="DN536">
        <v>51663.252769999999</v>
      </c>
      <c r="DO536">
        <v>106599.6081</v>
      </c>
      <c r="DP536">
        <v>0.48464770000000001</v>
      </c>
    </row>
    <row r="537" spans="1:120" x14ac:dyDescent="0.25">
      <c r="A537">
        <v>2008</v>
      </c>
      <c r="B537" s="1" t="s">
        <v>186</v>
      </c>
      <c r="C537" s="1" t="s">
        <v>187</v>
      </c>
      <c r="D537">
        <v>29</v>
      </c>
      <c r="E537" s="1" t="s">
        <v>161</v>
      </c>
      <c r="F537" s="1" t="s">
        <v>167</v>
      </c>
      <c r="G537">
        <v>3.7865000000000003E-2</v>
      </c>
      <c r="H537">
        <v>4.3416999999999997E-2</v>
      </c>
      <c r="I537">
        <v>238.39940000000001</v>
      </c>
      <c r="J537">
        <v>430.55040000000002</v>
      </c>
      <c r="K537">
        <v>777.57600000000002</v>
      </c>
      <c r="L537">
        <v>1404.306</v>
      </c>
      <c r="M537">
        <v>5.8905609999999999</v>
      </c>
      <c r="N537">
        <v>3582.9969999999998</v>
      </c>
      <c r="O537">
        <v>3967.1669999999999</v>
      </c>
      <c r="P537">
        <v>4392.527</v>
      </c>
      <c r="Q537">
        <v>4863.4949999999999</v>
      </c>
      <c r="R537">
        <v>1.3573820000000001</v>
      </c>
      <c r="S537">
        <v>4746.6149999999998</v>
      </c>
      <c r="T537">
        <v>4178.4799999999996</v>
      </c>
      <c r="U537">
        <v>3678.348</v>
      </c>
      <c r="V537">
        <v>3238.0770000000002</v>
      </c>
      <c r="W537">
        <v>0.68218659999999998</v>
      </c>
      <c r="X537">
        <v>8705.4850000000006</v>
      </c>
      <c r="Y537">
        <v>8408.3040000000001</v>
      </c>
      <c r="Z537">
        <v>8121.2669999999998</v>
      </c>
      <c r="AA537">
        <v>7844.0280000000002</v>
      </c>
      <c r="AB537">
        <v>0.90104430000000002</v>
      </c>
      <c r="AC537">
        <v>0.18779999999999999</v>
      </c>
      <c r="AD537">
        <v>7382.915</v>
      </c>
      <c r="AE537">
        <v>7746.0029999999997</v>
      </c>
      <c r="AF537">
        <v>8126.9489999999996</v>
      </c>
      <c r="AG537">
        <v>8526.6290000000008</v>
      </c>
      <c r="AH537">
        <v>1.154914</v>
      </c>
      <c r="BM537">
        <v>6.5263669999999996</v>
      </c>
      <c r="BN537">
        <v>6.9278440000000003</v>
      </c>
      <c r="BO537">
        <v>7.3540179999999999</v>
      </c>
      <c r="BP537">
        <v>7.8064090000000004</v>
      </c>
      <c r="BQ537">
        <v>1.196134</v>
      </c>
      <c r="BR537">
        <v>160953</v>
      </c>
      <c r="BS537">
        <v>70386</v>
      </c>
      <c r="BT537">
        <v>67087</v>
      </c>
      <c r="BU537">
        <v>24080</v>
      </c>
      <c r="BV537">
        <v>0.43730780000000002</v>
      </c>
      <c r="BW537">
        <v>0.3589369</v>
      </c>
      <c r="BX537">
        <v>0.82078779999999996</v>
      </c>
      <c r="BY537">
        <v>20285.439999999999</v>
      </c>
      <c r="BZ537">
        <v>26185.05</v>
      </c>
      <c r="CA537">
        <v>23380.61</v>
      </c>
      <c r="CB537">
        <v>30238.37</v>
      </c>
      <c r="CC537">
        <v>26869.24</v>
      </c>
      <c r="CD537">
        <v>34760.300000000003</v>
      </c>
      <c r="CE537">
        <v>30089.77</v>
      </c>
      <c r="CF537">
        <v>38696.18</v>
      </c>
      <c r="CG537">
        <v>0.77469529999999998</v>
      </c>
      <c r="CH537">
        <v>0.77320999999999995</v>
      </c>
      <c r="CI537">
        <v>0.77298630000000002</v>
      </c>
      <c r="CJ537">
        <v>0.77759040000000001</v>
      </c>
      <c r="CK537">
        <v>23.322330000000001</v>
      </c>
      <c r="CL537">
        <v>23.016480000000001</v>
      </c>
      <c r="CM537">
        <v>22.710619999999999</v>
      </c>
      <c r="CN537">
        <v>22.40476</v>
      </c>
      <c r="CO537">
        <v>22.0989</v>
      </c>
      <c r="CP537">
        <v>21.793040000000001</v>
      </c>
      <c r="CQ537">
        <v>0.93442809999999998</v>
      </c>
      <c r="CR537">
        <v>22.039539999999999</v>
      </c>
      <c r="CS537">
        <v>21.87443</v>
      </c>
      <c r="CT537">
        <v>21.709309999999999</v>
      </c>
      <c r="CU537">
        <v>21.54419</v>
      </c>
      <c r="CV537">
        <v>21.379069999999999</v>
      </c>
      <c r="CW537">
        <v>21.21396</v>
      </c>
      <c r="CX537">
        <v>0.96254070000000003</v>
      </c>
      <c r="CY537">
        <v>1.019085</v>
      </c>
      <c r="CZ537">
        <v>1.0193909999999999</v>
      </c>
      <c r="DA537">
        <v>1.0196970000000001</v>
      </c>
      <c r="DB537">
        <v>1.020003</v>
      </c>
      <c r="DC537">
        <v>1.0203089999999999</v>
      </c>
      <c r="DD537">
        <v>1.020615</v>
      </c>
      <c r="DE537">
        <v>1.0015019999999999</v>
      </c>
      <c r="DF537">
        <v>24822.87</v>
      </c>
      <c r="DG537">
        <v>92232.98</v>
      </c>
      <c r="DH537">
        <v>18325.259999999998</v>
      </c>
      <c r="DI537">
        <v>82654.320000000007</v>
      </c>
      <c r="DJ537">
        <v>0.26913219999999999</v>
      </c>
      <c r="DK537">
        <v>0.22170970000000001</v>
      </c>
      <c r="DL537">
        <v>0.83899290000000004</v>
      </c>
      <c r="DM537">
        <v>1.6219999999999998E-2</v>
      </c>
      <c r="DN537">
        <v>67699.605320000002</v>
      </c>
      <c r="DO537">
        <v>102901.5644</v>
      </c>
      <c r="DP537">
        <v>0.65790649999999995</v>
      </c>
    </row>
    <row r="538" spans="1:120" x14ac:dyDescent="0.25">
      <c r="A538">
        <v>2008</v>
      </c>
      <c r="B538" s="1" t="s">
        <v>188</v>
      </c>
      <c r="C538" s="1" t="s">
        <v>189</v>
      </c>
      <c r="D538">
        <v>30</v>
      </c>
      <c r="E538" s="1" t="s">
        <v>130</v>
      </c>
      <c r="F538" s="1" t="s">
        <v>134</v>
      </c>
      <c r="G538">
        <v>4.1706E-2</v>
      </c>
      <c r="H538">
        <v>4.4606E-2</v>
      </c>
      <c r="I538">
        <v>200.98179999999999</v>
      </c>
      <c r="J538">
        <v>452.80579999999998</v>
      </c>
      <c r="K538">
        <v>1020.158</v>
      </c>
      <c r="L538">
        <v>2298.3850000000002</v>
      </c>
      <c r="M538">
        <v>11.435790000000001</v>
      </c>
      <c r="N538">
        <v>4394.79</v>
      </c>
      <c r="O538">
        <v>4806.299</v>
      </c>
      <c r="P538">
        <v>5256.3379999999997</v>
      </c>
      <c r="Q538">
        <v>5748.52</v>
      </c>
      <c r="R538">
        <v>1.30803</v>
      </c>
      <c r="S538">
        <v>3834.866</v>
      </c>
      <c r="T538">
        <v>3656.009</v>
      </c>
      <c r="U538">
        <v>3485.4929999999999</v>
      </c>
      <c r="V538">
        <v>3322.931</v>
      </c>
      <c r="W538">
        <v>0.86650499999999997</v>
      </c>
      <c r="X538">
        <v>8105.31</v>
      </c>
      <c r="Y538">
        <v>8397.5920000000006</v>
      </c>
      <c r="Z538">
        <v>8700.4150000000009</v>
      </c>
      <c r="AA538">
        <v>9014.1579999999994</v>
      </c>
      <c r="AB538">
        <v>1.1121300000000001</v>
      </c>
      <c r="AC538">
        <v>0.11260000000000001</v>
      </c>
      <c r="AD538">
        <v>6629.67</v>
      </c>
      <c r="AE538">
        <v>7829.7039999999997</v>
      </c>
      <c r="AF538">
        <v>9246.9560000000001</v>
      </c>
      <c r="AG538">
        <v>10920.74</v>
      </c>
      <c r="AH538">
        <v>1.6472530000000001</v>
      </c>
      <c r="BM538">
        <v>5.8187350000000002</v>
      </c>
      <c r="BN538">
        <v>6.4858060000000002</v>
      </c>
      <c r="BO538">
        <v>7.2293510000000003</v>
      </c>
      <c r="BP538">
        <v>8.0581370000000003</v>
      </c>
      <c r="BQ538">
        <v>1.3848609999999999</v>
      </c>
      <c r="BR538">
        <v>27710</v>
      </c>
      <c r="BS538">
        <v>9829</v>
      </c>
      <c r="BT538">
        <v>11027</v>
      </c>
      <c r="BU538">
        <v>3753</v>
      </c>
      <c r="BV538">
        <v>0.35470950000000001</v>
      </c>
      <c r="BW538">
        <v>0.34034639999999999</v>
      </c>
      <c r="BX538">
        <v>0.95950749999999996</v>
      </c>
      <c r="BY538">
        <v>19923.59</v>
      </c>
      <c r="BZ538">
        <v>22132.639999999999</v>
      </c>
      <c r="CA538">
        <v>22775.39</v>
      </c>
      <c r="CB538">
        <v>25209.200000000001</v>
      </c>
      <c r="CC538">
        <v>25557.38</v>
      </c>
      <c r="CD538">
        <v>28452.32</v>
      </c>
      <c r="CE538">
        <v>28192.93</v>
      </c>
      <c r="CF538">
        <v>31232.25</v>
      </c>
      <c r="CG538">
        <v>0.90019009999999999</v>
      </c>
      <c r="CH538">
        <v>0.90345549999999997</v>
      </c>
      <c r="CI538">
        <v>0.89825299999999997</v>
      </c>
      <c r="CJ538">
        <v>0.90268649999999995</v>
      </c>
      <c r="CK538">
        <v>19.063510000000001</v>
      </c>
      <c r="CL538">
        <v>22.459579999999999</v>
      </c>
      <c r="CM538">
        <v>25.85566</v>
      </c>
      <c r="CN538">
        <v>29.251740000000002</v>
      </c>
      <c r="CO538">
        <v>32.647820000000003</v>
      </c>
      <c r="CP538">
        <v>36.043900000000001</v>
      </c>
      <c r="CQ538">
        <v>1.890728</v>
      </c>
      <c r="CR538">
        <v>19.44021</v>
      </c>
      <c r="CS538">
        <v>19.948250000000002</v>
      </c>
      <c r="CT538">
        <v>20.456299999999999</v>
      </c>
      <c r="CU538">
        <v>20.96434</v>
      </c>
      <c r="CV538">
        <v>21.472390000000001</v>
      </c>
      <c r="CW538">
        <v>21.980429999999998</v>
      </c>
      <c r="CX538">
        <v>1.1306689999999999</v>
      </c>
      <c r="CY538">
        <v>0.96273730000000002</v>
      </c>
      <c r="CZ538">
        <v>0.99955640000000001</v>
      </c>
      <c r="DA538">
        <v>1.036376</v>
      </c>
      <c r="DB538">
        <v>1.0731949999999999</v>
      </c>
      <c r="DC538">
        <v>1.1100140000000001</v>
      </c>
      <c r="DD538">
        <v>1.146833</v>
      </c>
      <c r="DE538">
        <v>1.1912210000000001</v>
      </c>
      <c r="DF538">
        <v>25247.4</v>
      </c>
      <c r="DG538">
        <v>99370.38</v>
      </c>
      <c r="DH538">
        <v>18554.599999999999</v>
      </c>
      <c r="DI538">
        <v>90373.25</v>
      </c>
      <c r="DJ538">
        <v>0.25407380000000002</v>
      </c>
      <c r="DK538">
        <v>0.20531070000000001</v>
      </c>
      <c r="DL538">
        <v>0.8931074</v>
      </c>
      <c r="DM538">
        <v>0</v>
      </c>
      <c r="DN538">
        <v>77509.267019999999</v>
      </c>
      <c r="DO538">
        <v>90347.917809999999</v>
      </c>
      <c r="DP538">
        <v>0.85789760000000004</v>
      </c>
    </row>
    <row r="539" spans="1:120" x14ac:dyDescent="0.25">
      <c r="A539">
        <v>2008</v>
      </c>
      <c r="B539" s="1" t="s">
        <v>190</v>
      </c>
      <c r="C539" s="1" t="s">
        <v>191</v>
      </c>
      <c r="D539">
        <v>31</v>
      </c>
      <c r="E539" s="1" t="s">
        <v>161</v>
      </c>
      <c r="F539" s="1" t="s">
        <v>167</v>
      </c>
      <c r="G539">
        <v>3.7488E-2</v>
      </c>
      <c r="H539">
        <v>4.4441000000000001E-2</v>
      </c>
      <c r="I539">
        <v>338.27890000000002</v>
      </c>
      <c r="J539">
        <v>770.85580000000004</v>
      </c>
      <c r="K539">
        <v>1756.5940000000001</v>
      </c>
      <c r="L539">
        <v>4002.8530000000001</v>
      </c>
      <c r="M539">
        <v>11.833</v>
      </c>
      <c r="N539">
        <v>2827.7510000000002</v>
      </c>
      <c r="O539">
        <v>3605.9059999999999</v>
      </c>
      <c r="P539">
        <v>4598.1989999999996</v>
      </c>
      <c r="Q539">
        <v>5863.5569999999998</v>
      </c>
      <c r="R539">
        <v>2.0735760000000001</v>
      </c>
      <c r="S539">
        <v>5006.2</v>
      </c>
      <c r="T539">
        <v>4954.9920000000002</v>
      </c>
      <c r="U539">
        <v>4904.308</v>
      </c>
      <c r="V539">
        <v>4854.1419999999998</v>
      </c>
      <c r="W539">
        <v>0.96962610000000005</v>
      </c>
      <c r="X539">
        <v>8508.9570000000003</v>
      </c>
      <c r="Y539">
        <v>9127.9779999999992</v>
      </c>
      <c r="Z539">
        <v>9792.0310000000009</v>
      </c>
      <c r="AA539">
        <v>10504.39</v>
      </c>
      <c r="AB539">
        <v>1.23451</v>
      </c>
      <c r="AC539">
        <v>0.1772</v>
      </c>
      <c r="AD539">
        <v>6985.6710000000003</v>
      </c>
      <c r="AE539">
        <v>8152.4269999999997</v>
      </c>
      <c r="AF539">
        <v>9514.0580000000009</v>
      </c>
      <c r="AG539">
        <v>11103.11</v>
      </c>
      <c r="AH539">
        <v>1.589412</v>
      </c>
      <c r="BM539">
        <v>6.6185960000000001</v>
      </c>
      <c r="BN539">
        <v>7.31752</v>
      </c>
      <c r="BO539">
        <v>8.0902510000000003</v>
      </c>
      <c r="BP539">
        <v>8.9445829999999997</v>
      </c>
      <c r="BQ539">
        <v>1.351432</v>
      </c>
      <c r="BR539">
        <v>51894</v>
      </c>
      <c r="BS539">
        <v>23302</v>
      </c>
      <c r="BT539">
        <v>17483</v>
      </c>
      <c r="BU539">
        <v>6773</v>
      </c>
      <c r="BV539">
        <v>0.4490307</v>
      </c>
      <c r="BW539">
        <v>0.3874049</v>
      </c>
      <c r="BX539">
        <v>0.86275820000000003</v>
      </c>
      <c r="BY539">
        <v>19786.29</v>
      </c>
      <c r="BZ539">
        <v>24479.5</v>
      </c>
      <c r="CA539">
        <v>22242.05</v>
      </c>
      <c r="CB539">
        <v>27517.27</v>
      </c>
      <c r="CC539">
        <v>25063.02</v>
      </c>
      <c r="CD539">
        <v>30815.52</v>
      </c>
      <c r="CE539">
        <v>27396.69</v>
      </c>
      <c r="CF539">
        <v>33786.42</v>
      </c>
      <c r="CG539">
        <v>0.80827990000000005</v>
      </c>
      <c r="CH539">
        <v>0.80829430000000002</v>
      </c>
      <c r="CI539">
        <v>0.81332459999999995</v>
      </c>
      <c r="CJ539">
        <v>0.81087869999999995</v>
      </c>
      <c r="CK539">
        <v>22.730450000000001</v>
      </c>
      <c r="CL539">
        <v>22.20804</v>
      </c>
      <c r="CM539">
        <v>21.68563</v>
      </c>
      <c r="CN539">
        <v>21.163229999999999</v>
      </c>
      <c r="CO539">
        <v>20.640820000000001</v>
      </c>
      <c r="CP539">
        <v>20.118410000000001</v>
      </c>
      <c r="CQ539">
        <v>0.8850867</v>
      </c>
      <c r="CR539">
        <v>20.79128</v>
      </c>
      <c r="CS539">
        <v>21.21687</v>
      </c>
      <c r="CT539">
        <v>21.64246</v>
      </c>
      <c r="CU539">
        <v>22.068049999999999</v>
      </c>
      <c r="CV539">
        <v>22.493639999999999</v>
      </c>
      <c r="CW539">
        <v>22.919229999999999</v>
      </c>
      <c r="CX539">
        <v>1.1023480000000001</v>
      </c>
      <c r="CY539">
        <v>1.016362</v>
      </c>
      <c r="CZ539">
        <v>1.0190490000000001</v>
      </c>
      <c r="DA539">
        <v>1.021736</v>
      </c>
      <c r="DB539">
        <v>1.0244230000000001</v>
      </c>
      <c r="DC539">
        <v>1.027109</v>
      </c>
      <c r="DD539">
        <v>1.0297959999999999</v>
      </c>
      <c r="DE539">
        <v>1.013218</v>
      </c>
      <c r="DF539">
        <v>30111.09</v>
      </c>
      <c r="DG539">
        <v>92341.18</v>
      </c>
      <c r="DH539">
        <v>23823.15</v>
      </c>
      <c r="DI539">
        <v>84331.09</v>
      </c>
      <c r="DJ539">
        <v>0.32608520000000002</v>
      </c>
      <c r="DK539">
        <v>0.28249540000000001</v>
      </c>
      <c r="DL539">
        <v>0.84721380000000002</v>
      </c>
      <c r="DM539">
        <v>0</v>
      </c>
      <c r="DN539">
        <v>73756.880789999996</v>
      </c>
      <c r="DO539">
        <v>101181.2868</v>
      </c>
      <c r="DP539">
        <v>0.72895770000000004</v>
      </c>
    </row>
    <row r="540" spans="1:120" x14ac:dyDescent="0.25">
      <c r="A540">
        <v>2008</v>
      </c>
      <c r="B540" s="1" t="s">
        <v>192</v>
      </c>
      <c r="C540" s="1" t="s">
        <v>193</v>
      </c>
      <c r="D540">
        <v>32</v>
      </c>
      <c r="E540" s="1" t="s">
        <v>130</v>
      </c>
      <c r="F540" s="1" t="s">
        <v>134</v>
      </c>
      <c r="G540">
        <v>3.5888000000000003E-2</v>
      </c>
      <c r="H540">
        <v>4.5074999999999997E-2</v>
      </c>
      <c r="I540">
        <v>365.89710000000002</v>
      </c>
      <c r="J540">
        <v>534.10990000000004</v>
      </c>
      <c r="K540">
        <v>779.65449999999998</v>
      </c>
      <c r="L540">
        <v>1138.0830000000001</v>
      </c>
      <c r="M540">
        <v>3.1103909999999999</v>
      </c>
      <c r="N540">
        <v>6847.8329999999996</v>
      </c>
      <c r="O540">
        <v>6730.44</v>
      </c>
      <c r="P540">
        <v>6615.0619999999999</v>
      </c>
      <c r="Q540">
        <v>6501.6580000000004</v>
      </c>
      <c r="R540">
        <v>0.9494475</v>
      </c>
      <c r="S540">
        <v>1972.046</v>
      </c>
      <c r="T540">
        <v>2321.8510000000001</v>
      </c>
      <c r="U540">
        <v>2733.7060000000001</v>
      </c>
      <c r="V540">
        <v>3218.6170000000002</v>
      </c>
      <c r="W540">
        <v>1.6321209999999999</v>
      </c>
      <c r="X540">
        <v>7887.9369999999999</v>
      </c>
      <c r="Y540">
        <v>8100.5159999999996</v>
      </c>
      <c r="Z540">
        <v>8318.8230000000003</v>
      </c>
      <c r="AA540">
        <v>8543.0149999999994</v>
      </c>
      <c r="AB540">
        <v>1.083048</v>
      </c>
      <c r="AC540">
        <v>0.1545</v>
      </c>
      <c r="AD540">
        <v>6787.326</v>
      </c>
      <c r="AE540">
        <v>7050.0140000000001</v>
      </c>
      <c r="AF540">
        <v>7322.8680000000004</v>
      </c>
      <c r="AG540">
        <v>7606.2830000000004</v>
      </c>
      <c r="AH540">
        <v>1.12066</v>
      </c>
      <c r="BM540">
        <v>5.6142620000000001</v>
      </c>
      <c r="BN540">
        <v>5.7466229999999996</v>
      </c>
      <c r="BO540">
        <v>5.8821050000000001</v>
      </c>
      <c r="BP540">
        <v>6.0207810000000004</v>
      </c>
      <c r="BQ540">
        <v>1.072408</v>
      </c>
      <c r="BR540">
        <v>76942</v>
      </c>
      <c r="BS540">
        <v>20234</v>
      </c>
      <c r="BT540">
        <v>29957</v>
      </c>
      <c r="BU540">
        <v>4543</v>
      </c>
      <c r="BV540">
        <v>0.26297730000000002</v>
      </c>
      <c r="BW540">
        <v>0.1516507</v>
      </c>
      <c r="BX540">
        <v>0.57666839999999997</v>
      </c>
      <c r="BY540">
        <v>24287.67</v>
      </c>
      <c r="BZ540">
        <v>29144.52</v>
      </c>
      <c r="CA540">
        <v>27175.84</v>
      </c>
      <c r="CB540">
        <v>32743.95</v>
      </c>
      <c r="CC540">
        <v>30651.67</v>
      </c>
      <c r="CD540">
        <v>36645.72</v>
      </c>
      <c r="CE540">
        <v>33412.410000000003</v>
      </c>
      <c r="CF540">
        <v>40176.85</v>
      </c>
      <c r="CG540">
        <v>0.83335289999999995</v>
      </c>
      <c r="CH540">
        <v>0.82994990000000002</v>
      </c>
      <c r="CI540">
        <v>0.83643250000000002</v>
      </c>
      <c r="CJ540">
        <v>0.83163359999999997</v>
      </c>
      <c r="CK540">
        <v>17.818860000000001</v>
      </c>
      <c r="CL540">
        <v>22.86561</v>
      </c>
      <c r="CM540">
        <v>27.91236</v>
      </c>
      <c r="CN540">
        <v>32.959119999999999</v>
      </c>
      <c r="CO540">
        <v>38.005870000000002</v>
      </c>
      <c r="CP540">
        <v>43.052630000000001</v>
      </c>
      <c r="CQ540">
        <v>2.4161280000000001</v>
      </c>
      <c r="CR540">
        <v>180.31819999999999</v>
      </c>
      <c r="CS540">
        <v>101.5617</v>
      </c>
      <c r="CT540">
        <v>22.805250000000001</v>
      </c>
      <c r="CU540">
        <v>-55.951230000000002</v>
      </c>
      <c r="CV540">
        <v>-134.70769999999999</v>
      </c>
      <c r="CW540">
        <v>-213.46420000000001</v>
      </c>
      <c r="CX540">
        <v>-1.183819</v>
      </c>
      <c r="CY540">
        <v>1.049701</v>
      </c>
      <c r="CZ540">
        <v>1.034062</v>
      </c>
      <c r="DA540">
        <v>1.018424</v>
      </c>
      <c r="DB540">
        <v>1.002786</v>
      </c>
      <c r="DC540">
        <v>0.98714740000000001</v>
      </c>
      <c r="DD540">
        <v>0.97150910000000001</v>
      </c>
      <c r="DE540">
        <v>0.92551050000000001</v>
      </c>
      <c r="DF540">
        <v>27988.76</v>
      </c>
      <c r="DG540">
        <v>102066.5</v>
      </c>
      <c r="DH540">
        <v>20411.73</v>
      </c>
      <c r="DI540">
        <v>91935.34</v>
      </c>
      <c r="DJ540">
        <v>0.27422069999999998</v>
      </c>
      <c r="DK540">
        <v>0.22202269999999999</v>
      </c>
      <c r="DL540">
        <v>0.92724249999999997</v>
      </c>
      <c r="DM540">
        <v>1.4126E-2</v>
      </c>
      <c r="DN540">
        <v>78052.089940000005</v>
      </c>
      <c r="DO540">
        <v>122950.35739999999</v>
      </c>
      <c r="DP540">
        <v>0.63482609999999995</v>
      </c>
    </row>
    <row r="541" spans="1:120" x14ac:dyDescent="0.25">
      <c r="A541">
        <v>2008</v>
      </c>
      <c r="B541" s="1" t="s">
        <v>194</v>
      </c>
      <c r="C541" s="1" t="s">
        <v>195</v>
      </c>
      <c r="D541">
        <v>33</v>
      </c>
      <c r="E541" s="1" t="s">
        <v>144</v>
      </c>
      <c r="F541" s="1" t="s">
        <v>145</v>
      </c>
      <c r="G541">
        <v>4.0969999999999999E-2</v>
      </c>
      <c r="H541">
        <v>4.1471000000000001E-2</v>
      </c>
      <c r="I541">
        <v>273.70549999999997</v>
      </c>
      <c r="J541">
        <v>708.09969999999998</v>
      </c>
      <c r="K541">
        <v>1831.915</v>
      </c>
      <c r="L541">
        <v>4739.3209999999999</v>
      </c>
      <c r="M541">
        <v>17.3154</v>
      </c>
      <c r="N541">
        <v>4649.75</v>
      </c>
      <c r="O541">
        <v>5201.8419999999996</v>
      </c>
      <c r="P541">
        <v>5819.4880000000003</v>
      </c>
      <c r="Q541">
        <v>6510.4719999999998</v>
      </c>
      <c r="R541">
        <v>1.400177</v>
      </c>
      <c r="S541">
        <v>7758.8919999999998</v>
      </c>
      <c r="T541">
        <v>6084.2139999999999</v>
      </c>
      <c r="U541">
        <v>4770.9979999999996</v>
      </c>
      <c r="V541">
        <v>3741.2269999999999</v>
      </c>
      <c r="W541">
        <v>0.48218569999999999</v>
      </c>
      <c r="X541">
        <v>12355.94</v>
      </c>
      <c r="Y541">
        <v>11246.86</v>
      </c>
      <c r="Z541">
        <v>10237.33</v>
      </c>
      <c r="AA541">
        <v>9318.4140000000007</v>
      </c>
      <c r="AB541">
        <v>0.75416459999999996</v>
      </c>
      <c r="AC541">
        <v>-0.3836</v>
      </c>
      <c r="AD541">
        <v>10373.23</v>
      </c>
      <c r="AE541">
        <v>10291.280000000001</v>
      </c>
      <c r="AF541">
        <v>10209.98</v>
      </c>
      <c r="AG541">
        <v>10129.33</v>
      </c>
      <c r="AH541">
        <v>0.9764872</v>
      </c>
      <c r="BM541">
        <v>7.233047</v>
      </c>
      <c r="BN541">
        <v>7.5476510000000001</v>
      </c>
      <c r="BO541">
        <v>7.8759399999999999</v>
      </c>
      <c r="BP541">
        <v>8.2185079999999999</v>
      </c>
      <c r="BQ541">
        <v>1.136244</v>
      </c>
      <c r="BR541">
        <v>33191</v>
      </c>
      <c r="BS541">
        <v>17549</v>
      </c>
      <c r="BT541">
        <v>6408</v>
      </c>
      <c r="BU541">
        <v>1937</v>
      </c>
      <c r="BV541">
        <v>0.52872770000000002</v>
      </c>
      <c r="BW541">
        <v>0.3022784</v>
      </c>
      <c r="BX541">
        <v>0.57170909999999997</v>
      </c>
      <c r="BY541">
        <v>22612.55</v>
      </c>
      <c r="BZ541">
        <v>26612.02</v>
      </c>
      <c r="CA541">
        <v>26642.400000000001</v>
      </c>
      <c r="CB541">
        <v>30715.22</v>
      </c>
      <c r="CC541">
        <v>30123.88</v>
      </c>
      <c r="CD541">
        <v>35000.49</v>
      </c>
      <c r="CE541">
        <v>33630.629999999997</v>
      </c>
      <c r="CF541">
        <v>38824.449999999997</v>
      </c>
      <c r="CG541">
        <v>0.84971209999999997</v>
      </c>
      <c r="CH541">
        <v>0.86740070000000002</v>
      </c>
      <c r="CI541">
        <v>0.86067020000000005</v>
      </c>
      <c r="CJ541">
        <v>0.86622290000000002</v>
      </c>
      <c r="CK541">
        <v>25.346070000000001</v>
      </c>
      <c r="CL541">
        <v>24.963259999999998</v>
      </c>
      <c r="CM541">
        <v>24.580439999999999</v>
      </c>
      <c r="CN541">
        <v>24.19763</v>
      </c>
      <c r="CO541">
        <v>23.814810000000001</v>
      </c>
      <c r="CP541">
        <v>23.431999999999999</v>
      </c>
      <c r="CQ541">
        <v>0.92448260000000004</v>
      </c>
      <c r="CR541">
        <v>21.76155</v>
      </c>
      <c r="CS541">
        <v>21.729199999999999</v>
      </c>
      <c r="CT541">
        <v>21.696860000000001</v>
      </c>
      <c r="CU541">
        <v>21.66451</v>
      </c>
      <c r="CV541">
        <v>21.632169999999999</v>
      </c>
      <c r="CW541">
        <v>21.599820000000001</v>
      </c>
      <c r="CX541">
        <v>0.99256829999999996</v>
      </c>
      <c r="CY541">
        <v>1.03725</v>
      </c>
      <c r="CZ541">
        <v>1.0265280000000001</v>
      </c>
      <c r="DA541">
        <v>1.0158069999999999</v>
      </c>
      <c r="DB541">
        <v>1.005085</v>
      </c>
      <c r="DC541">
        <v>0.99436340000000001</v>
      </c>
      <c r="DD541">
        <v>0.98364169999999995</v>
      </c>
      <c r="DE541">
        <v>0.94831679999999996</v>
      </c>
      <c r="DF541">
        <v>25898.91</v>
      </c>
      <c r="DG541">
        <v>111501.9</v>
      </c>
      <c r="DH541">
        <v>19670.990000000002</v>
      </c>
      <c r="DI541">
        <v>104162.8</v>
      </c>
      <c r="DJ541">
        <v>0.23227320000000001</v>
      </c>
      <c r="DK541">
        <v>0.1888485</v>
      </c>
      <c r="DL541">
        <v>0.87758449999999999</v>
      </c>
      <c r="DM541">
        <v>2.3770000000000002E-3</v>
      </c>
      <c r="DN541">
        <v>95892.061000000002</v>
      </c>
      <c r="DO541">
        <v>118471.96520000001</v>
      </c>
      <c r="DP541">
        <v>0.80940719999999999</v>
      </c>
    </row>
    <row r="542" spans="1:120" x14ac:dyDescent="0.25">
      <c r="A542">
        <v>2008</v>
      </c>
      <c r="B542" s="1" t="s">
        <v>196</v>
      </c>
      <c r="C542" s="1" t="s">
        <v>197</v>
      </c>
      <c r="D542">
        <v>34</v>
      </c>
      <c r="E542" s="1" t="s">
        <v>144</v>
      </c>
      <c r="F542" s="1" t="s">
        <v>198</v>
      </c>
      <c r="G542">
        <v>4.8578999999999997E-2</v>
      </c>
      <c r="H542">
        <v>5.3065000000000001E-2</v>
      </c>
      <c r="I542">
        <v>267.79969999999997</v>
      </c>
      <c r="J542">
        <v>518.03020000000004</v>
      </c>
      <c r="K542">
        <v>1002.074</v>
      </c>
      <c r="L542">
        <v>1938.4069999999999</v>
      </c>
      <c r="M542">
        <v>7.23827</v>
      </c>
      <c r="N542">
        <v>3038.5419999999999</v>
      </c>
      <c r="O542">
        <v>6171.018</v>
      </c>
      <c r="P542">
        <v>12532.81</v>
      </c>
      <c r="Q542">
        <v>25453.05</v>
      </c>
      <c r="R542">
        <v>8.3767289999999992</v>
      </c>
      <c r="S542">
        <v>12279.01</v>
      </c>
      <c r="T542">
        <v>6486.7089999999998</v>
      </c>
      <c r="U542">
        <v>3426.7750000000001</v>
      </c>
      <c r="V542">
        <v>1810.2840000000001</v>
      </c>
      <c r="W542">
        <v>0.14742920000000001</v>
      </c>
      <c r="X542">
        <v>13048.56</v>
      </c>
      <c r="Y542">
        <v>14673.81</v>
      </c>
      <c r="Z542">
        <v>16501.48</v>
      </c>
      <c r="AA542">
        <v>18556.79</v>
      </c>
      <c r="AB542">
        <v>1.4221330000000001</v>
      </c>
      <c r="AC542">
        <v>0.55149999999999999</v>
      </c>
      <c r="AD542">
        <v>11771.38</v>
      </c>
      <c r="AE542">
        <v>13319.63</v>
      </c>
      <c r="AF542">
        <v>15071.5</v>
      </c>
      <c r="AG542">
        <v>17053.79</v>
      </c>
      <c r="AH542">
        <v>1.44875</v>
      </c>
      <c r="BM542">
        <v>6.3522980000000002</v>
      </c>
      <c r="BN542">
        <v>6.9046469999999998</v>
      </c>
      <c r="BO542">
        <v>7.5050239999999997</v>
      </c>
      <c r="BP542">
        <v>8.1576059999999995</v>
      </c>
      <c r="BQ542">
        <v>1.284198</v>
      </c>
      <c r="BR542">
        <v>227597</v>
      </c>
      <c r="BS542">
        <v>152125</v>
      </c>
      <c r="BT542">
        <v>60519</v>
      </c>
      <c r="BU542">
        <v>37832</v>
      </c>
      <c r="BV542">
        <v>0.6683964</v>
      </c>
      <c r="BW542">
        <v>0.62512599999999996</v>
      </c>
      <c r="BX542">
        <v>0.93526240000000005</v>
      </c>
      <c r="BY542">
        <v>32520.51</v>
      </c>
      <c r="BZ542">
        <v>35036.879999999997</v>
      </c>
      <c r="CA542">
        <v>37561.03</v>
      </c>
      <c r="CB542">
        <v>40663.910000000003</v>
      </c>
      <c r="CC542">
        <v>43497.01</v>
      </c>
      <c r="CD542">
        <v>46763.09</v>
      </c>
      <c r="CE542">
        <v>48698.1</v>
      </c>
      <c r="CF542">
        <v>52135.54</v>
      </c>
      <c r="CG542">
        <v>0.92817939999999999</v>
      </c>
      <c r="CH542">
        <v>0.92369440000000003</v>
      </c>
      <c r="CI542">
        <v>0.93015680000000001</v>
      </c>
      <c r="CJ542">
        <v>0.93406710000000004</v>
      </c>
      <c r="CK542">
        <v>23.5349</v>
      </c>
      <c r="CL542">
        <v>23.845179999999999</v>
      </c>
      <c r="CM542">
        <v>24.155460000000001</v>
      </c>
      <c r="CN542">
        <v>24.46575</v>
      </c>
      <c r="CO542">
        <v>24.776029999999999</v>
      </c>
      <c r="CP542">
        <v>25.086310000000001</v>
      </c>
      <c r="CQ542">
        <v>1.06592</v>
      </c>
      <c r="CR542">
        <v>21.105810000000002</v>
      </c>
      <c r="CS542">
        <v>20.955539999999999</v>
      </c>
      <c r="CT542">
        <v>20.80527</v>
      </c>
      <c r="CU542">
        <v>20.655010000000001</v>
      </c>
      <c r="CV542">
        <v>20.504740000000002</v>
      </c>
      <c r="CW542">
        <v>20.354479999999999</v>
      </c>
      <c r="CX542">
        <v>0.96440170000000003</v>
      </c>
      <c r="CY542">
        <v>1.021137</v>
      </c>
      <c r="CZ542">
        <v>1.019312</v>
      </c>
      <c r="DA542">
        <v>1.017487</v>
      </c>
      <c r="DB542">
        <v>1.0156620000000001</v>
      </c>
      <c r="DC542">
        <v>1.0138370000000001</v>
      </c>
      <c r="DD542">
        <v>1.0120119999999999</v>
      </c>
      <c r="DE542">
        <v>0.9910641</v>
      </c>
      <c r="DF542">
        <v>25367.98</v>
      </c>
      <c r="DG542">
        <v>137869</v>
      </c>
      <c r="DH542">
        <v>19584.22</v>
      </c>
      <c r="DI542">
        <v>129925.8</v>
      </c>
      <c r="DJ542">
        <v>0.18400069999999999</v>
      </c>
      <c r="DK542">
        <v>0.1507339</v>
      </c>
      <c r="DL542">
        <v>0.86226069999999999</v>
      </c>
      <c r="DM542">
        <v>1.2681E-2</v>
      </c>
      <c r="DN542">
        <v>115571.7585</v>
      </c>
      <c r="DO542">
        <v>152205.87770000001</v>
      </c>
      <c r="DP542">
        <v>0.75931199999999999</v>
      </c>
    </row>
    <row r="543" spans="1:120" x14ac:dyDescent="0.25">
      <c r="A543">
        <v>2008</v>
      </c>
      <c r="B543" s="1" t="s">
        <v>199</v>
      </c>
      <c r="C543" s="1" t="s">
        <v>200</v>
      </c>
      <c r="D543">
        <v>35</v>
      </c>
      <c r="E543" s="1" t="s">
        <v>130</v>
      </c>
      <c r="F543" s="1" t="s">
        <v>134</v>
      </c>
      <c r="G543">
        <v>4.2505000000000001E-2</v>
      </c>
      <c r="H543">
        <v>5.2902999999999999E-2</v>
      </c>
      <c r="I543">
        <v>429.5487</v>
      </c>
      <c r="J543">
        <v>662.72889999999995</v>
      </c>
      <c r="K543">
        <v>1022.491</v>
      </c>
      <c r="L543">
        <v>1577.55</v>
      </c>
      <c r="M543">
        <v>3.672574</v>
      </c>
      <c r="N543">
        <v>8827.4310000000005</v>
      </c>
      <c r="O543">
        <v>8568.4840000000004</v>
      </c>
      <c r="P543">
        <v>8317.1360000000004</v>
      </c>
      <c r="Q543">
        <v>8073.1589999999997</v>
      </c>
      <c r="R543">
        <v>0.91455370000000002</v>
      </c>
      <c r="S543">
        <v>2247.5970000000002</v>
      </c>
      <c r="T543">
        <v>1702.2180000000001</v>
      </c>
      <c r="U543">
        <v>1289.174</v>
      </c>
      <c r="V543">
        <v>976.35590000000002</v>
      </c>
      <c r="W543">
        <v>0.4343998</v>
      </c>
      <c r="X543">
        <v>9277.8259999999991</v>
      </c>
      <c r="Y543">
        <v>8956.0969999999998</v>
      </c>
      <c r="Z543">
        <v>8645.5220000000008</v>
      </c>
      <c r="AA543">
        <v>8345.7180000000008</v>
      </c>
      <c r="AB543">
        <v>0.89953369999999999</v>
      </c>
      <c r="AC543">
        <v>6.6100000000000006E-2</v>
      </c>
      <c r="AD543">
        <v>6661.7830000000004</v>
      </c>
      <c r="AE543">
        <v>7364.9179999999997</v>
      </c>
      <c r="AF543">
        <v>8142.268</v>
      </c>
      <c r="AG543">
        <v>9001.6640000000007</v>
      </c>
      <c r="AH543">
        <v>1.3512390000000001</v>
      </c>
      <c r="BM543">
        <v>7.0115379999999998</v>
      </c>
      <c r="BN543">
        <v>6.9804599999999999</v>
      </c>
      <c r="BO543">
        <v>6.9495209999999998</v>
      </c>
      <c r="BP543">
        <v>6.9187180000000001</v>
      </c>
      <c r="BQ543">
        <v>0.98676189999999997</v>
      </c>
      <c r="BR543">
        <v>58109</v>
      </c>
      <c r="BS543">
        <v>24455</v>
      </c>
      <c r="BT543">
        <v>31227</v>
      </c>
      <c r="BU543">
        <v>13070</v>
      </c>
      <c r="BV543">
        <v>0.42084700000000003</v>
      </c>
      <c r="BW543">
        <v>0.41854799999999998</v>
      </c>
      <c r="BX543">
        <v>0.99453720000000001</v>
      </c>
      <c r="BY543">
        <v>22974.98</v>
      </c>
      <c r="BZ543">
        <v>24990.63</v>
      </c>
      <c r="CA543">
        <v>26484.3</v>
      </c>
      <c r="CB543">
        <v>28538.62</v>
      </c>
      <c r="CC543">
        <v>29950.22</v>
      </c>
      <c r="CD543">
        <v>32556.27</v>
      </c>
      <c r="CE543">
        <v>33254.720000000001</v>
      </c>
      <c r="CF543">
        <v>36119.32</v>
      </c>
      <c r="CG543">
        <v>0.91934380000000004</v>
      </c>
      <c r="CH543">
        <v>0.92801619999999996</v>
      </c>
      <c r="CI543">
        <v>0.91995249999999995</v>
      </c>
      <c r="CJ543">
        <v>0.92069069999999997</v>
      </c>
      <c r="CK543">
        <v>25.492159999999998</v>
      </c>
      <c r="CL543">
        <v>24.495609999999999</v>
      </c>
      <c r="CM543">
        <v>23.49906</v>
      </c>
      <c r="CN543">
        <v>22.502510000000001</v>
      </c>
      <c r="CO543">
        <v>21.505949999999999</v>
      </c>
      <c r="CP543">
        <v>20.509409999999999</v>
      </c>
      <c r="CQ543">
        <v>0.80453779999999997</v>
      </c>
      <c r="CR543">
        <v>19.301439999999999</v>
      </c>
      <c r="CS543">
        <v>19.78745</v>
      </c>
      <c r="CT543">
        <v>20.27346</v>
      </c>
      <c r="CU543">
        <v>20.75947</v>
      </c>
      <c r="CV543">
        <v>21.245480000000001</v>
      </c>
      <c r="CW543">
        <v>21.731490000000001</v>
      </c>
      <c r="CX543">
        <v>1.1258999999999999</v>
      </c>
      <c r="CY543">
        <v>1.0360769999999999</v>
      </c>
      <c r="CZ543">
        <v>1.0251209999999999</v>
      </c>
      <c r="DA543">
        <v>1.014165</v>
      </c>
      <c r="DB543">
        <v>1.0032080000000001</v>
      </c>
      <c r="DC543">
        <v>0.99225189999999996</v>
      </c>
      <c r="DD543">
        <v>0.98129549999999999</v>
      </c>
      <c r="DE543">
        <v>0.94712580000000002</v>
      </c>
      <c r="DF543">
        <v>23579.75</v>
      </c>
      <c r="DG543">
        <v>92531.44</v>
      </c>
      <c r="DH543">
        <v>18392.419999999998</v>
      </c>
      <c r="DI543">
        <v>81705.56</v>
      </c>
      <c r="DJ543">
        <v>0.25482959999999999</v>
      </c>
      <c r="DK543">
        <v>0.2251061</v>
      </c>
      <c r="DL543">
        <v>0.88379160000000001</v>
      </c>
      <c r="DM543">
        <v>3.1507E-2</v>
      </c>
      <c r="DN543">
        <v>61960.400930000003</v>
      </c>
      <c r="DO543">
        <v>93760.752410000001</v>
      </c>
      <c r="DP543">
        <v>0.66083510000000001</v>
      </c>
    </row>
    <row r="544" spans="1:120" x14ac:dyDescent="0.25">
      <c r="A544">
        <v>2008</v>
      </c>
      <c r="B544" s="1" t="s">
        <v>201</v>
      </c>
      <c r="C544" s="1" t="s">
        <v>202</v>
      </c>
      <c r="D544">
        <v>36</v>
      </c>
      <c r="E544" s="1" t="s">
        <v>144</v>
      </c>
      <c r="F544" s="1" t="s">
        <v>198</v>
      </c>
      <c r="G544">
        <v>4.6462999999999997E-2</v>
      </c>
      <c r="H544">
        <v>5.5127000000000002E-2</v>
      </c>
      <c r="I544">
        <v>285.61219999999997</v>
      </c>
      <c r="J544">
        <v>552.14009999999996</v>
      </c>
      <c r="K544">
        <v>1067.3869999999999</v>
      </c>
      <c r="L544">
        <v>2063.4520000000002</v>
      </c>
      <c r="M544">
        <v>7.2246610000000002</v>
      </c>
      <c r="N544">
        <v>6283.7240000000002</v>
      </c>
      <c r="O544">
        <v>8138.8440000000001</v>
      </c>
      <c r="P544">
        <v>10541.64</v>
      </c>
      <c r="Q544">
        <v>13653.81</v>
      </c>
      <c r="R544">
        <v>2.1728860000000001</v>
      </c>
      <c r="S544">
        <v>9371.393</v>
      </c>
      <c r="T544">
        <v>7104.1120000000001</v>
      </c>
      <c r="U544">
        <v>5385.3689999999997</v>
      </c>
      <c r="V544">
        <v>4082.453</v>
      </c>
      <c r="W544">
        <v>0.43562919999999999</v>
      </c>
      <c r="X544">
        <v>16219</v>
      </c>
      <c r="Y544">
        <v>15662.97</v>
      </c>
      <c r="Z544">
        <v>15126</v>
      </c>
      <c r="AA544">
        <v>14607.44</v>
      </c>
      <c r="AB544">
        <v>0.90063700000000002</v>
      </c>
      <c r="AC544">
        <v>6.08E-2</v>
      </c>
      <c r="AD544">
        <v>14627.58</v>
      </c>
      <c r="AE544">
        <v>14499.29</v>
      </c>
      <c r="AF544">
        <v>14372.12</v>
      </c>
      <c r="AG544">
        <v>14246.07</v>
      </c>
      <c r="AH544">
        <v>0.97391810000000001</v>
      </c>
      <c r="BM544">
        <v>8.5627200000000006</v>
      </c>
      <c r="BN544">
        <v>8.0169890000000006</v>
      </c>
      <c r="BO544">
        <v>7.5060399999999996</v>
      </c>
      <c r="BP544">
        <v>7.0276550000000002</v>
      </c>
      <c r="BQ544">
        <v>0.82072690000000004</v>
      </c>
      <c r="BR544">
        <v>482773</v>
      </c>
      <c r="BS544">
        <v>288858</v>
      </c>
      <c r="BT544">
        <v>175840</v>
      </c>
      <c r="BU544">
        <v>92647</v>
      </c>
      <c r="BV544">
        <v>0.5983309</v>
      </c>
      <c r="BW544">
        <v>0.52688239999999997</v>
      </c>
      <c r="BX544">
        <v>0.88058700000000001</v>
      </c>
      <c r="BY544">
        <v>30225.09</v>
      </c>
      <c r="BZ544">
        <v>32308.31</v>
      </c>
      <c r="CA544">
        <v>34934.949999999997</v>
      </c>
      <c r="CB544">
        <v>37403.58</v>
      </c>
      <c r="CC544">
        <v>40492.019999999997</v>
      </c>
      <c r="CD544">
        <v>43149.96</v>
      </c>
      <c r="CE544">
        <v>45185.55</v>
      </c>
      <c r="CF544">
        <v>48158.57</v>
      </c>
      <c r="CG544">
        <v>0.93552069999999998</v>
      </c>
      <c r="CH544">
        <v>0.93400019999999995</v>
      </c>
      <c r="CI544">
        <v>0.93840210000000002</v>
      </c>
      <c r="CJ544">
        <v>0.93826600000000004</v>
      </c>
      <c r="CK544">
        <v>23.779440000000001</v>
      </c>
      <c r="CL544">
        <v>23.965769999999999</v>
      </c>
      <c r="CM544">
        <v>24.15211</v>
      </c>
      <c r="CN544">
        <v>24.338450000000002</v>
      </c>
      <c r="CO544">
        <v>24.52478</v>
      </c>
      <c r="CP544">
        <v>24.711120000000001</v>
      </c>
      <c r="CQ544">
        <v>1.03918</v>
      </c>
      <c r="CR544">
        <v>18.537479999999999</v>
      </c>
      <c r="CS544">
        <v>18.473320000000001</v>
      </c>
      <c r="CT544">
        <v>18.40917</v>
      </c>
      <c r="CU544">
        <v>18.345009999999998</v>
      </c>
      <c r="CV544">
        <v>18.280860000000001</v>
      </c>
      <c r="CW544">
        <v>18.216699999999999</v>
      </c>
      <c r="CX544">
        <v>0.98269569999999995</v>
      </c>
      <c r="CY544">
        <v>1.0294190000000001</v>
      </c>
      <c r="CZ544">
        <v>1.02572</v>
      </c>
      <c r="DA544">
        <v>1.0220210000000001</v>
      </c>
      <c r="DB544">
        <v>1.0183219999999999</v>
      </c>
      <c r="DC544">
        <v>1.0146230000000001</v>
      </c>
      <c r="DD544">
        <v>1.0109239999999999</v>
      </c>
      <c r="DE544">
        <v>0.98203309999999999</v>
      </c>
      <c r="DF544">
        <v>23866.94</v>
      </c>
      <c r="DG544">
        <v>118886.6</v>
      </c>
      <c r="DH544">
        <v>17396.88</v>
      </c>
      <c r="DI544">
        <v>108591.3</v>
      </c>
      <c r="DJ544">
        <v>0.20075390000000001</v>
      </c>
      <c r="DK544">
        <v>0.16020509999999999</v>
      </c>
      <c r="DL544">
        <v>0.82965390000000006</v>
      </c>
      <c r="DM544">
        <v>1.1193E-2</v>
      </c>
      <c r="DN544">
        <v>89807.516629999998</v>
      </c>
      <c r="DO544">
        <v>130947.26210000001</v>
      </c>
      <c r="DP544">
        <v>0.68582960000000004</v>
      </c>
    </row>
    <row r="545" spans="1:120" x14ac:dyDescent="0.25">
      <c r="A545">
        <v>2008</v>
      </c>
      <c r="B545" s="1" t="s">
        <v>203</v>
      </c>
      <c r="C545" s="1" t="s">
        <v>204</v>
      </c>
      <c r="D545">
        <v>37</v>
      </c>
      <c r="E545" s="1" t="s">
        <v>126</v>
      </c>
      <c r="F545" s="1" t="s">
        <v>148</v>
      </c>
      <c r="G545">
        <v>3.2606000000000003E-2</v>
      </c>
      <c r="H545">
        <v>3.8387999999999999E-2</v>
      </c>
      <c r="I545">
        <v>355.17809999999997</v>
      </c>
      <c r="J545">
        <v>568.49509999999998</v>
      </c>
      <c r="K545">
        <v>909.92859999999996</v>
      </c>
      <c r="L545">
        <v>1456.424</v>
      </c>
      <c r="M545">
        <v>4.1005459999999996</v>
      </c>
      <c r="N545">
        <v>5347.7659999999996</v>
      </c>
      <c r="O545">
        <v>5791.3549999999996</v>
      </c>
      <c r="P545">
        <v>6271.7380000000003</v>
      </c>
      <c r="Q545">
        <v>6791.9690000000001</v>
      </c>
      <c r="R545">
        <v>1.270057</v>
      </c>
      <c r="S545">
        <v>4373.8649999999998</v>
      </c>
      <c r="T545">
        <v>3069.105</v>
      </c>
      <c r="U545">
        <v>2153.5659999999998</v>
      </c>
      <c r="V545">
        <v>1511.14</v>
      </c>
      <c r="W545">
        <v>0.34549289999999999</v>
      </c>
      <c r="X545">
        <v>8350.1329999999998</v>
      </c>
      <c r="Y545">
        <v>8144.4809999999998</v>
      </c>
      <c r="Z545">
        <v>7943.8950000000004</v>
      </c>
      <c r="AA545">
        <v>7748.2489999999998</v>
      </c>
      <c r="AB545">
        <v>0.92791920000000006</v>
      </c>
      <c r="AC545">
        <v>-0.17910000000000001</v>
      </c>
      <c r="AD545">
        <v>6357.2579999999998</v>
      </c>
      <c r="AE545">
        <v>6931.5950000000003</v>
      </c>
      <c r="AF545">
        <v>7557.8180000000002</v>
      </c>
      <c r="AG545">
        <v>8240.6170000000002</v>
      </c>
      <c r="AH545">
        <v>1.2962530000000001</v>
      </c>
      <c r="BM545">
        <v>7.1008490000000002</v>
      </c>
      <c r="BN545">
        <v>7.1022629999999998</v>
      </c>
      <c r="BO545">
        <v>7.1036780000000004</v>
      </c>
      <c r="BP545">
        <v>7.105092</v>
      </c>
      <c r="BQ545">
        <v>1.000597</v>
      </c>
      <c r="BR545">
        <v>263853</v>
      </c>
      <c r="BS545">
        <v>131281</v>
      </c>
      <c r="BT545">
        <v>115984</v>
      </c>
      <c r="BU545">
        <v>43886</v>
      </c>
      <c r="BV545">
        <v>0.49755359999999998</v>
      </c>
      <c r="BW545">
        <v>0.37837979999999999</v>
      </c>
      <c r="BX545">
        <v>0.7604805</v>
      </c>
      <c r="BY545">
        <v>21840.76</v>
      </c>
      <c r="BZ545">
        <v>27592.37</v>
      </c>
      <c r="CA545">
        <v>25293.67</v>
      </c>
      <c r="CB545">
        <v>31949.9</v>
      </c>
      <c r="CC545">
        <v>29307.24</v>
      </c>
      <c r="CD545">
        <v>36744.32</v>
      </c>
      <c r="CE545">
        <v>32730.240000000002</v>
      </c>
      <c r="CF545">
        <v>41005.300000000003</v>
      </c>
      <c r="CG545">
        <v>0.79155089999999995</v>
      </c>
      <c r="CH545">
        <v>0.7916666</v>
      </c>
      <c r="CI545">
        <v>0.79759919999999995</v>
      </c>
      <c r="CJ545">
        <v>0.79819530000000005</v>
      </c>
      <c r="CK545">
        <v>18.433620000000001</v>
      </c>
      <c r="CL545">
        <v>18.97636</v>
      </c>
      <c r="CM545">
        <v>19.519100000000002</v>
      </c>
      <c r="CN545">
        <v>20.06185</v>
      </c>
      <c r="CO545">
        <v>20.604590000000002</v>
      </c>
      <c r="CP545">
        <v>21.14733</v>
      </c>
      <c r="CQ545">
        <v>1.1472150000000001</v>
      </c>
      <c r="CR545">
        <v>21.932939999999999</v>
      </c>
      <c r="CS545">
        <v>19.832820000000002</v>
      </c>
      <c r="CT545">
        <v>17.732700000000001</v>
      </c>
      <c r="CU545">
        <v>15.63259</v>
      </c>
      <c r="CV545">
        <v>13.53247</v>
      </c>
      <c r="CW545">
        <v>11.43235</v>
      </c>
      <c r="CX545">
        <v>0.52124090000000001</v>
      </c>
      <c r="CY545">
        <v>1.066459</v>
      </c>
      <c r="CZ545">
        <v>1.043658</v>
      </c>
      <c r="DA545">
        <v>1.020858</v>
      </c>
      <c r="DB545">
        <v>0.99805809999999995</v>
      </c>
      <c r="DC545">
        <v>0.97525790000000001</v>
      </c>
      <c r="DD545">
        <v>0.95245769999999996</v>
      </c>
      <c r="DE545">
        <v>0.89310319999999999</v>
      </c>
      <c r="DF545">
        <v>23644.74</v>
      </c>
      <c r="DG545">
        <v>99949.9</v>
      </c>
      <c r="DH545">
        <v>17400.12</v>
      </c>
      <c r="DI545">
        <v>90214.87</v>
      </c>
      <c r="DJ545">
        <v>0.2365659</v>
      </c>
      <c r="DK545">
        <v>0.1928742</v>
      </c>
      <c r="DL545">
        <v>0.87541239999999998</v>
      </c>
      <c r="DM545">
        <v>2.2280999999999999E-2</v>
      </c>
      <c r="DN545">
        <v>72949.891529999994</v>
      </c>
      <c r="DO545">
        <v>122110.223</v>
      </c>
      <c r="DP545">
        <v>0.5974102</v>
      </c>
    </row>
    <row r="546" spans="1:120" x14ac:dyDescent="0.25">
      <c r="A546">
        <v>2008</v>
      </c>
      <c r="B546" s="1" t="s">
        <v>205</v>
      </c>
      <c r="C546" s="1" t="s">
        <v>206</v>
      </c>
      <c r="D546">
        <v>38</v>
      </c>
      <c r="E546" s="1" t="s">
        <v>161</v>
      </c>
      <c r="F546" s="1" t="s">
        <v>167</v>
      </c>
      <c r="G546">
        <v>3.2139000000000001E-2</v>
      </c>
      <c r="H546">
        <v>3.8549E-2</v>
      </c>
      <c r="I546">
        <v>337.96850000000001</v>
      </c>
      <c r="J546">
        <v>735.77419999999995</v>
      </c>
      <c r="K546">
        <v>1601.817</v>
      </c>
      <c r="L546">
        <v>3487.2359999999999</v>
      </c>
      <c r="M546">
        <v>10.31823</v>
      </c>
      <c r="N546">
        <v>3508.6860000000001</v>
      </c>
      <c r="O546">
        <v>3865.15</v>
      </c>
      <c r="P546">
        <v>4257.8270000000002</v>
      </c>
      <c r="Q546">
        <v>4690.3980000000001</v>
      </c>
      <c r="R546">
        <v>1.3367960000000001</v>
      </c>
      <c r="S546">
        <v>7772.8249999999998</v>
      </c>
      <c r="T546">
        <v>4939.875</v>
      </c>
      <c r="U546">
        <v>3139.4470000000001</v>
      </c>
      <c r="V546">
        <v>1995.2170000000001</v>
      </c>
      <c r="W546">
        <v>0.25669140000000001</v>
      </c>
      <c r="X546">
        <v>9787.3539999999994</v>
      </c>
      <c r="Y546">
        <v>8963.9809999999998</v>
      </c>
      <c r="Z546">
        <v>8209.8760000000002</v>
      </c>
      <c r="AA546">
        <v>7519.2089999999998</v>
      </c>
      <c r="AB546">
        <v>0.76825759999999998</v>
      </c>
      <c r="AC546">
        <v>7.2700000000000001E-2</v>
      </c>
      <c r="AD546">
        <v>6998.3450000000003</v>
      </c>
      <c r="AE546">
        <v>8241.9009999999998</v>
      </c>
      <c r="AF546">
        <v>9706.4320000000007</v>
      </c>
      <c r="AG546">
        <v>11431.2</v>
      </c>
      <c r="AH546">
        <v>1.6334139999999999</v>
      </c>
      <c r="BM546">
        <v>6.3935279999999999</v>
      </c>
      <c r="BN546">
        <v>7.6227510000000001</v>
      </c>
      <c r="BO546">
        <v>9.0883059999999993</v>
      </c>
      <c r="BP546">
        <v>10.83563</v>
      </c>
      <c r="BQ546">
        <v>1.6947810000000001</v>
      </c>
      <c r="BR546">
        <v>15259</v>
      </c>
      <c r="BS546">
        <v>7058</v>
      </c>
      <c r="BT546">
        <v>4789</v>
      </c>
      <c r="BU546">
        <v>2100</v>
      </c>
      <c r="BV546">
        <v>0.46254669999999998</v>
      </c>
      <c r="BW546">
        <v>0.43850489999999998</v>
      </c>
      <c r="BX546">
        <v>0.94802299999999995</v>
      </c>
      <c r="BY546">
        <v>20037.68</v>
      </c>
      <c r="BZ546">
        <v>23519.5</v>
      </c>
      <c r="CA546">
        <v>23379.919999999998</v>
      </c>
      <c r="CB546">
        <v>26431.84</v>
      </c>
      <c r="CC546">
        <v>26086.98</v>
      </c>
      <c r="CD546">
        <v>29784.13</v>
      </c>
      <c r="CE546">
        <v>28605.88</v>
      </c>
      <c r="CF546">
        <v>32636.83</v>
      </c>
      <c r="CG546">
        <v>0.85196039999999995</v>
      </c>
      <c r="CH546">
        <v>0.88453649999999995</v>
      </c>
      <c r="CI546">
        <v>0.87586839999999999</v>
      </c>
      <c r="CJ546">
        <v>0.87649080000000001</v>
      </c>
      <c r="CK546">
        <v>25.662880000000001</v>
      </c>
      <c r="CL546">
        <v>24.617000000000001</v>
      </c>
      <c r="CM546">
        <v>23.571110000000001</v>
      </c>
      <c r="CN546">
        <v>22.525220000000001</v>
      </c>
      <c r="CO546">
        <v>21.479340000000001</v>
      </c>
      <c r="CP546">
        <v>20.433450000000001</v>
      </c>
      <c r="CQ546">
        <v>0.79622579999999998</v>
      </c>
      <c r="CR546">
        <v>18.692240000000002</v>
      </c>
      <c r="CS546">
        <v>21.170850000000002</v>
      </c>
      <c r="CT546">
        <v>23.649450000000002</v>
      </c>
      <c r="CU546">
        <v>26.128060000000001</v>
      </c>
      <c r="CV546">
        <v>28.606660000000002</v>
      </c>
      <c r="CW546">
        <v>31.085270000000001</v>
      </c>
      <c r="CX546">
        <v>1.6630039999999999</v>
      </c>
      <c r="CY546">
        <v>0.97534120000000002</v>
      </c>
      <c r="CZ546">
        <v>0.99360539999999997</v>
      </c>
      <c r="DA546">
        <v>1.01187</v>
      </c>
      <c r="DB546">
        <v>1.0301340000000001</v>
      </c>
      <c r="DC546">
        <v>1.0483979999999999</v>
      </c>
      <c r="DD546">
        <v>1.066662</v>
      </c>
      <c r="DE546">
        <v>1.0936300000000001</v>
      </c>
      <c r="DF546">
        <v>27106.62</v>
      </c>
      <c r="DG546">
        <v>92814.44</v>
      </c>
      <c r="DH546">
        <v>19951.71</v>
      </c>
      <c r="DI546">
        <v>86193.15</v>
      </c>
      <c r="DJ546">
        <v>0.29205179999999997</v>
      </c>
      <c r="DK546">
        <v>0.23147680000000001</v>
      </c>
      <c r="DL546">
        <v>0.9009511</v>
      </c>
      <c r="DM546">
        <v>0</v>
      </c>
      <c r="DN546">
        <v>74398.964330000003</v>
      </c>
      <c r="DO546">
        <v>101244.5974</v>
      </c>
      <c r="DP546">
        <v>0.73484380000000005</v>
      </c>
    </row>
    <row r="547" spans="1:120" x14ac:dyDescent="0.25">
      <c r="A547">
        <v>2008</v>
      </c>
      <c r="B547" s="1" t="s">
        <v>207</v>
      </c>
      <c r="C547" s="1" t="s">
        <v>208</v>
      </c>
      <c r="D547">
        <v>39</v>
      </c>
      <c r="E547" s="1" t="s">
        <v>161</v>
      </c>
      <c r="F547" s="1" t="s">
        <v>162</v>
      </c>
      <c r="G547">
        <v>4.2973999999999998E-2</v>
      </c>
      <c r="H547">
        <v>5.0132999999999997E-2</v>
      </c>
      <c r="I547">
        <v>232.7961</v>
      </c>
      <c r="J547">
        <v>458.03640000000001</v>
      </c>
      <c r="K547">
        <v>901.20630000000006</v>
      </c>
      <c r="L547">
        <v>1773.162</v>
      </c>
      <c r="M547">
        <v>7.6168019999999999</v>
      </c>
      <c r="N547">
        <v>2937.665</v>
      </c>
      <c r="O547">
        <v>4277.28</v>
      </c>
      <c r="P547">
        <v>6227.777</v>
      </c>
      <c r="Q547">
        <v>9067.7289999999994</v>
      </c>
      <c r="R547">
        <v>3.086713</v>
      </c>
      <c r="S547">
        <v>5737.9309999999996</v>
      </c>
      <c r="T547">
        <v>4966.7749999999996</v>
      </c>
      <c r="U547">
        <v>4299.259</v>
      </c>
      <c r="V547">
        <v>3721.4560000000001</v>
      </c>
      <c r="W547">
        <v>0.64857100000000001</v>
      </c>
      <c r="X547">
        <v>8494.7049999999999</v>
      </c>
      <c r="Y547">
        <v>9481.8729999999996</v>
      </c>
      <c r="Z547">
        <v>10583.76</v>
      </c>
      <c r="AA547">
        <v>11813.7</v>
      </c>
      <c r="AB547">
        <v>1.390714</v>
      </c>
      <c r="AC547">
        <v>0.44940000000000002</v>
      </c>
      <c r="AD547">
        <v>7673.9650000000001</v>
      </c>
      <c r="AE547">
        <v>8210.8050000000003</v>
      </c>
      <c r="AF547">
        <v>8785.1980000000003</v>
      </c>
      <c r="AG547">
        <v>9399.7739999999994</v>
      </c>
      <c r="AH547">
        <v>1.224891</v>
      </c>
      <c r="BM547">
        <v>5.5285460000000004</v>
      </c>
      <c r="BN547">
        <v>5.7175279999999997</v>
      </c>
      <c r="BO547">
        <v>5.9129690000000004</v>
      </c>
      <c r="BP547">
        <v>6.1150909999999996</v>
      </c>
      <c r="BQ547">
        <v>1.1060939999999999</v>
      </c>
      <c r="BR547">
        <v>301744</v>
      </c>
      <c r="BS547">
        <v>139621</v>
      </c>
      <c r="BT547">
        <v>117251</v>
      </c>
      <c r="BU547">
        <v>47597</v>
      </c>
      <c r="BV547">
        <v>0.4627134</v>
      </c>
      <c r="BW547">
        <v>0.4059411</v>
      </c>
      <c r="BX547">
        <v>0.87730560000000002</v>
      </c>
      <c r="BY547">
        <v>24057.61</v>
      </c>
      <c r="BZ547">
        <v>26730.7</v>
      </c>
      <c r="CA547">
        <v>27742.61</v>
      </c>
      <c r="CB547">
        <v>31034.26</v>
      </c>
      <c r="CC547">
        <v>32066.02</v>
      </c>
      <c r="CD547">
        <v>35792.33</v>
      </c>
      <c r="CE547">
        <v>35840.06</v>
      </c>
      <c r="CF547">
        <v>40035.160000000003</v>
      </c>
      <c r="CG547">
        <v>0.89999929999999995</v>
      </c>
      <c r="CH547">
        <v>0.89393509999999998</v>
      </c>
      <c r="CI547">
        <v>0.89589079999999999</v>
      </c>
      <c r="CJ547">
        <v>0.89521470000000003</v>
      </c>
      <c r="CK547">
        <v>24.199090000000002</v>
      </c>
      <c r="CL547">
        <v>23.94078</v>
      </c>
      <c r="CM547">
        <v>23.682480000000002</v>
      </c>
      <c r="CN547">
        <v>23.42418</v>
      </c>
      <c r="CO547">
        <v>23.165870000000002</v>
      </c>
      <c r="CP547">
        <v>22.90757</v>
      </c>
      <c r="CQ547">
        <v>0.94662930000000001</v>
      </c>
      <c r="CR547">
        <v>24.30725</v>
      </c>
      <c r="CS547">
        <v>23.772950000000002</v>
      </c>
      <c r="CT547">
        <v>23.238659999999999</v>
      </c>
      <c r="CU547">
        <v>22.704370000000001</v>
      </c>
      <c r="CV547">
        <v>22.170079999999999</v>
      </c>
      <c r="CW547">
        <v>21.63579</v>
      </c>
      <c r="CX547">
        <v>0.89009609999999995</v>
      </c>
      <c r="CY547">
        <v>1.0263500000000001</v>
      </c>
      <c r="CZ547">
        <v>1.022689</v>
      </c>
      <c r="DA547">
        <v>1.019028</v>
      </c>
      <c r="DB547">
        <v>1.015368</v>
      </c>
      <c r="DC547">
        <v>1.0117069999999999</v>
      </c>
      <c r="DD547">
        <v>1.008046</v>
      </c>
      <c r="DE547">
        <v>0.98216610000000004</v>
      </c>
      <c r="DF547">
        <v>24155.71</v>
      </c>
      <c r="DG547">
        <v>96231.09</v>
      </c>
      <c r="DH547">
        <v>17404.34</v>
      </c>
      <c r="DI547">
        <v>87472.11</v>
      </c>
      <c r="DJ547">
        <v>0.25101770000000001</v>
      </c>
      <c r="DK547">
        <v>0.19897010000000001</v>
      </c>
      <c r="DL547">
        <v>0.84759649999999997</v>
      </c>
      <c r="DM547">
        <v>4.4769000000000003E-2</v>
      </c>
      <c r="DN547">
        <v>72794.306989999997</v>
      </c>
      <c r="DO547">
        <v>106809.2745</v>
      </c>
      <c r="DP547">
        <v>0.68153540000000001</v>
      </c>
    </row>
    <row r="548" spans="1:120" x14ac:dyDescent="0.25">
      <c r="A548">
        <v>2008</v>
      </c>
      <c r="B548" s="1" t="s">
        <v>209</v>
      </c>
      <c r="C548" s="1" t="s">
        <v>210</v>
      </c>
      <c r="D548">
        <v>40</v>
      </c>
      <c r="E548" s="1" t="s">
        <v>126</v>
      </c>
      <c r="F548" s="1" t="s">
        <v>137</v>
      </c>
      <c r="G548">
        <v>3.4950000000000002E-2</v>
      </c>
      <c r="H548">
        <v>3.9459000000000001E-2</v>
      </c>
      <c r="I548">
        <v>312.91930000000002</v>
      </c>
      <c r="J548">
        <v>519.52829999999994</v>
      </c>
      <c r="K548">
        <v>862.55340000000001</v>
      </c>
      <c r="L548">
        <v>1432.066</v>
      </c>
      <c r="M548">
        <v>4.5764690000000003</v>
      </c>
      <c r="N548">
        <v>3585.4769999999999</v>
      </c>
      <c r="O548">
        <v>4020.7289999999998</v>
      </c>
      <c r="P548">
        <v>4508.817</v>
      </c>
      <c r="Q548">
        <v>5056.1570000000002</v>
      </c>
      <c r="R548">
        <v>1.410177</v>
      </c>
      <c r="S548">
        <v>3088.1419999999998</v>
      </c>
      <c r="T548">
        <v>2637.5369999999998</v>
      </c>
      <c r="U548">
        <v>2252.6819999999998</v>
      </c>
      <c r="V548">
        <v>1923.9829999999999</v>
      </c>
      <c r="W548">
        <v>0.62302290000000005</v>
      </c>
      <c r="X548">
        <v>6594.4920000000002</v>
      </c>
      <c r="Y548">
        <v>6664.7820000000002</v>
      </c>
      <c r="Z548">
        <v>6735.8209999999999</v>
      </c>
      <c r="AA548">
        <v>6807.6170000000002</v>
      </c>
      <c r="AB548">
        <v>1.032319</v>
      </c>
      <c r="AC548">
        <v>0.13170000000000001</v>
      </c>
      <c r="AD548">
        <v>5740.4840000000004</v>
      </c>
      <c r="AE548">
        <v>6290.491</v>
      </c>
      <c r="AF548">
        <v>6893.1949999999997</v>
      </c>
      <c r="AG548">
        <v>7553.6459999999997</v>
      </c>
      <c r="AH548">
        <v>1.315855</v>
      </c>
      <c r="BM548">
        <v>6.0494940000000001</v>
      </c>
      <c r="BN548">
        <v>6.2630990000000004</v>
      </c>
      <c r="BO548">
        <v>6.4842459999999997</v>
      </c>
      <c r="BP548">
        <v>6.7132019999999999</v>
      </c>
      <c r="BQ548">
        <v>1.1097129999999999</v>
      </c>
      <c r="BR548">
        <v>108660</v>
      </c>
      <c r="BS548">
        <v>48300</v>
      </c>
      <c r="BT548">
        <v>53692</v>
      </c>
      <c r="BU548">
        <v>21162</v>
      </c>
      <c r="BV548">
        <v>0.44450580000000001</v>
      </c>
      <c r="BW548">
        <v>0.39413690000000001</v>
      </c>
      <c r="BX548">
        <v>0.88668570000000002</v>
      </c>
      <c r="BY548">
        <v>19418.2</v>
      </c>
      <c r="BZ548">
        <v>24358.54</v>
      </c>
      <c r="CA548">
        <v>22120.02</v>
      </c>
      <c r="CB548">
        <v>27718.38</v>
      </c>
      <c r="CC548">
        <v>25217.040000000001</v>
      </c>
      <c r="CD548">
        <v>31485.65</v>
      </c>
      <c r="CE548">
        <v>27885.54</v>
      </c>
      <c r="CF548">
        <v>34784.839999999997</v>
      </c>
      <c r="CG548">
        <v>0.79718239999999996</v>
      </c>
      <c r="CH548">
        <v>0.79802729999999999</v>
      </c>
      <c r="CI548">
        <v>0.8009056</v>
      </c>
      <c r="CJ548">
        <v>0.80165790000000003</v>
      </c>
      <c r="CK548">
        <v>26.610880000000002</v>
      </c>
      <c r="CL548">
        <v>25.627739999999999</v>
      </c>
      <c r="CM548">
        <v>24.644600000000001</v>
      </c>
      <c r="CN548">
        <v>23.661460000000002</v>
      </c>
      <c r="CO548">
        <v>22.678319999999999</v>
      </c>
      <c r="CP548">
        <v>21.695180000000001</v>
      </c>
      <c r="CQ548">
        <v>0.81527510000000003</v>
      </c>
      <c r="CR548">
        <v>21.871120000000001</v>
      </c>
      <c r="CS548">
        <v>21.906210000000002</v>
      </c>
      <c r="CT548">
        <v>21.941289999999999</v>
      </c>
      <c r="CU548">
        <v>21.976369999999999</v>
      </c>
      <c r="CV548">
        <v>22.01145</v>
      </c>
      <c r="CW548">
        <v>22.046530000000001</v>
      </c>
      <c r="CX548">
        <v>1.0080199999999999</v>
      </c>
      <c r="CY548">
        <v>1.0165090000000001</v>
      </c>
      <c r="CZ548">
        <v>1.015347</v>
      </c>
      <c r="DA548">
        <v>1.014184</v>
      </c>
      <c r="DB548">
        <v>1.0130220000000001</v>
      </c>
      <c r="DC548">
        <v>1.01186</v>
      </c>
      <c r="DD548">
        <v>1.010697</v>
      </c>
      <c r="DE548">
        <v>0.99428269999999996</v>
      </c>
      <c r="DF548">
        <v>24720.54</v>
      </c>
      <c r="DG548">
        <v>88688.52</v>
      </c>
      <c r="DH548">
        <v>18140.52</v>
      </c>
      <c r="DI548">
        <v>79573.94</v>
      </c>
      <c r="DJ548">
        <v>0.27873439999999999</v>
      </c>
      <c r="DK548">
        <v>0.2279706</v>
      </c>
      <c r="DL548">
        <v>0.89830239999999995</v>
      </c>
      <c r="DM548">
        <v>8.3510000000000008E-3</v>
      </c>
      <c r="DN548">
        <v>63942.26554</v>
      </c>
      <c r="DO548">
        <v>89163.900210000007</v>
      </c>
      <c r="DP548">
        <v>0.71713179999999999</v>
      </c>
    </row>
    <row r="549" spans="1:120" x14ac:dyDescent="0.25">
      <c r="A549">
        <v>2008</v>
      </c>
      <c r="B549" s="1" t="s">
        <v>211</v>
      </c>
      <c r="C549" s="1" t="s">
        <v>212</v>
      </c>
      <c r="D549">
        <v>41</v>
      </c>
      <c r="E549" s="1" t="s">
        <v>130</v>
      </c>
      <c r="F549" s="1" t="s">
        <v>131</v>
      </c>
      <c r="G549">
        <v>3.7035999999999999E-2</v>
      </c>
      <c r="H549">
        <v>4.3758999999999999E-2</v>
      </c>
      <c r="I549">
        <v>265.00130000000001</v>
      </c>
      <c r="J549">
        <v>490.2088</v>
      </c>
      <c r="K549">
        <v>906.80539999999996</v>
      </c>
      <c r="L549">
        <v>1677.441</v>
      </c>
      <c r="M549">
        <v>6.3299320000000003</v>
      </c>
      <c r="N549">
        <v>4488.0569999999998</v>
      </c>
      <c r="O549">
        <v>5200.5360000000001</v>
      </c>
      <c r="P549">
        <v>6026.1210000000001</v>
      </c>
      <c r="Q549">
        <v>6982.77</v>
      </c>
      <c r="R549">
        <v>1.5558559999999999</v>
      </c>
      <c r="S549">
        <v>4147.0249999999996</v>
      </c>
      <c r="T549">
        <v>3356.154</v>
      </c>
      <c r="U549">
        <v>2716.1080000000002</v>
      </c>
      <c r="V549">
        <v>2198.125</v>
      </c>
      <c r="W549">
        <v>0.53004870000000004</v>
      </c>
      <c r="X549">
        <v>8217.9660000000003</v>
      </c>
      <c r="Y549">
        <v>8373.49</v>
      </c>
      <c r="Z549">
        <v>8531.9570000000003</v>
      </c>
      <c r="AA549">
        <v>8693.4210000000003</v>
      </c>
      <c r="AB549">
        <v>1.0578559999999999</v>
      </c>
      <c r="AC549">
        <v>-2.6700000000000002E-2</v>
      </c>
      <c r="AD549">
        <v>6758.134</v>
      </c>
      <c r="AE549">
        <v>7610.2259999999997</v>
      </c>
      <c r="AF549">
        <v>8569.7530000000006</v>
      </c>
      <c r="AG549">
        <v>9650.2610000000004</v>
      </c>
      <c r="AH549">
        <v>1.427948</v>
      </c>
      <c r="BM549">
        <v>5.2253679999999996</v>
      </c>
      <c r="BN549">
        <v>5.292459</v>
      </c>
      <c r="BO549">
        <v>5.3604120000000002</v>
      </c>
      <c r="BP549">
        <v>5.4292360000000004</v>
      </c>
      <c r="BQ549">
        <v>1.039015</v>
      </c>
      <c r="BR549">
        <v>97886</v>
      </c>
      <c r="BS549">
        <v>41810</v>
      </c>
      <c r="BT549">
        <v>38947</v>
      </c>
      <c r="BU549">
        <v>11962</v>
      </c>
      <c r="BV549">
        <v>0.4271295</v>
      </c>
      <c r="BW549">
        <v>0.3071353</v>
      </c>
      <c r="BX549">
        <v>0.71906840000000005</v>
      </c>
      <c r="BY549">
        <v>21617.8</v>
      </c>
      <c r="BZ549">
        <v>25974.18</v>
      </c>
      <c r="CA549">
        <v>25074.34</v>
      </c>
      <c r="CB549">
        <v>30001.11</v>
      </c>
      <c r="CC549">
        <v>28785.9</v>
      </c>
      <c r="CD549">
        <v>34488.28</v>
      </c>
      <c r="CE549">
        <v>32153.16</v>
      </c>
      <c r="CF549">
        <v>38482.75</v>
      </c>
      <c r="CG549">
        <v>0.83228049999999998</v>
      </c>
      <c r="CH549">
        <v>0.83578050000000004</v>
      </c>
      <c r="CI549">
        <v>0.83465730000000005</v>
      </c>
      <c r="CJ549">
        <v>0.83552150000000003</v>
      </c>
      <c r="CK549">
        <v>24.928540000000002</v>
      </c>
      <c r="CL549">
        <v>23.942810000000001</v>
      </c>
      <c r="CM549">
        <v>22.957080000000001</v>
      </c>
      <c r="CN549">
        <v>21.971340000000001</v>
      </c>
      <c r="CO549">
        <v>20.985610000000001</v>
      </c>
      <c r="CP549">
        <v>19.999870000000001</v>
      </c>
      <c r="CQ549">
        <v>0.80228809999999995</v>
      </c>
      <c r="CR549">
        <v>20.40334</v>
      </c>
      <c r="CS549">
        <v>21.648810000000001</v>
      </c>
      <c r="CT549">
        <v>22.894279999999998</v>
      </c>
      <c r="CU549">
        <v>24.13974</v>
      </c>
      <c r="CV549">
        <v>25.385210000000001</v>
      </c>
      <c r="CW549">
        <v>26.630669999999999</v>
      </c>
      <c r="CX549">
        <v>1.3052109999999999</v>
      </c>
      <c r="CY549">
        <v>1.0288060000000001</v>
      </c>
      <c r="CZ549">
        <v>1.0251079999999999</v>
      </c>
      <c r="DA549">
        <v>1.0214099999999999</v>
      </c>
      <c r="DB549">
        <v>1.017712</v>
      </c>
      <c r="DC549">
        <v>1.014014</v>
      </c>
      <c r="DD549">
        <v>1.010316</v>
      </c>
      <c r="DE549">
        <v>0.98202780000000001</v>
      </c>
      <c r="DF549">
        <v>25948.29</v>
      </c>
      <c r="DG549">
        <v>95986.8</v>
      </c>
      <c r="DH549">
        <v>19660.34</v>
      </c>
      <c r="DI549">
        <v>87051.9</v>
      </c>
      <c r="DJ549">
        <v>0.27033190000000001</v>
      </c>
      <c r="DK549">
        <v>0.2258462</v>
      </c>
      <c r="DL549">
        <v>0.87819380000000002</v>
      </c>
      <c r="DM549">
        <v>2.1009E-2</v>
      </c>
      <c r="DN549">
        <v>73639.50533</v>
      </c>
      <c r="DO549">
        <v>97532.445500000002</v>
      </c>
      <c r="DP549">
        <v>0.75502570000000002</v>
      </c>
    </row>
    <row r="550" spans="1:120" x14ac:dyDescent="0.25">
      <c r="A550">
        <v>2008</v>
      </c>
      <c r="B550" s="1" t="s">
        <v>213</v>
      </c>
      <c r="C550" s="1" t="s">
        <v>214</v>
      </c>
      <c r="D550">
        <v>42</v>
      </c>
      <c r="E550" s="1" t="s">
        <v>144</v>
      </c>
      <c r="F550" s="1" t="s">
        <v>198</v>
      </c>
      <c r="G550">
        <v>4.0751000000000002E-2</v>
      </c>
      <c r="H550">
        <v>4.5262999999999998E-2</v>
      </c>
      <c r="I550">
        <v>209.15899999999999</v>
      </c>
      <c r="J550">
        <v>417.80990000000003</v>
      </c>
      <c r="K550">
        <v>834.60500000000002</v>
      </c>
      <c r="L550">
        <v>1667.183</v>
      </c>
      <c r="M550">
        <v>7.9708880000000004</v>
      </c>
      <c r="N550">
        <v>2722.6729999999998</v>
      </c>
      <c r="O550">
        <v>4091.373</v>
      </c>
      <c r="P550">
        <v>6148.125</v>
      </c>
      <c r="Q550">
        <v>9238.8160000000007</v>
      </c>
      <c r="R550">
        <v>3.3932890000000002</v>
      </c>
      <c r="S550">
        <v>9753.0229999999992</v>
      </c>
      <c r="T550">
        <v>6993.9530000000004</v>
      </c>
      <c r="U550">
        <v>5015.4070000000002</v>
      </c>
      <c r="V550">
        <v>3596.5790000000002</v>
      </c>
      <c r="W550">
        <v>0.36876560000000003</v>
      </c>
      <c r="X550">
        <v>12276.29</v>
      </c>
      <c r="Y550">
        <v>11853.94</v>
      </c>
      <c r="Z550">
        <v>11446.12</v>
      </c>
      <c r="AA550">
        <v>11052.33</v>
      </c>
      <c r="AB550">
        <v>0.90029910000000002</v>
      </c>
      <c r="AC550">
        <v>-0.1123</v>
      </c>
      <c r="AD550">
        <v>10083.27</v>
      </c>
      <c r="AE550">
        <v>9713.6460000000006</v>
      </c>
      <c r="AF550">
        <v>9357.5679999999993</v>
      </c>
      <c r="AG550">
        <v>9014.5429999999997</v>
      </c>
      <c r="AH550">
        <v>0.89400959999999996</v>
      </c>
      <c r="BM550">
        <v>7.2212069999999997</v>
      </c>
      <c r="BN550">
        <v>7.1413169999999999</v>
      </c>
      <c r="BO550">
        <v>7.0623110000000002</v>
      </c>
      <c r="BP550">
        <v>6.9841790000000001</v>
      </c>
      <c r="BQ550">
        <v>0.96717620000000004</v>
      </c>
      <c r="BR550">
        <v>285103</v>
      </c>
      <c r="BS550">
        <v>141048</v>
      </c>
      <c r="BT550">
        <v>102900</v>
      </c>
      <c r="BU550">
        <v>39712</v>
      </c>
      <c r="BV550">
        <v>0.49472650000000001</v>
      </c>
      <c r="BW550">
        <v>0.3859281</v>
      </c>
      <c r="BX550">
        <v>0.78008379999999999</v>
      </c>
      <c r="BY550">
        <v>25375.35</v>
      </c>
      <c r="BZ550">
        <v>27113.09</v>
      </c>
      <c r="CA550">
        <v>29438.17</v>
      </c>
      <c r="CB550">
        <v>31590.79</v>
      </c>
      <c r="CC550">
        <v>34246.519999999997</v>
      </c>
      <c r="CD550">
        <v>36563.980000000003</v>
      </c>
      <c r="CE550">
        <v>38273.269999999997</v>
      </c>
      <c r="CF550">
        <v>40946.19</v>
      </c>
      <c r="CG550">
        <v>0.93590790000000001</v>
      </c>
      <c r="CH550">
        <v>0.93185929999999995</v>
      </c>
      <c r="CI550">
        <v>0.93661890000000003</v>
      </c>
      <c r="CJ550">
        <v>0.93472109999999997</v>
      </c>
      <c r="CK550">
        <v>33.839370000000002</v>
      </c>
      <c r="CL550">
        <v>33.691519999999997</v>
      </c>
      <c r="CM550">
        <v>33.543680000000002</v>
      </c>
      <c r="CN550">
        <v>33.39584</v>
      </c>
      <c r="CO550">
        <v>33.247990000000001</v>
      </c>
      <c r="CP550">
        <v>33.100149999999999</v>
      </c>
      <c r="CQ550">
        <v>0.97815510000000006</v>
      </c>
      <c r="CR550">
        <v>21.80124</v>
      </c>
      <c r="CS550">
        <v>22.973500000000001</v>
      </c>
      <c r="CT550">
        <v>24.145769999999999</v>
      </c>
      <c r="CU550">
        <v>25.31803</v>
      </c>
      <c r="CV550">
        <v>26.490290000000002</v>
      </c>
      <c r="CW550">
        <v>27.66255</v>
      </c>
      <c r="CX550">
        <v>1.2688520000000001</v>
      </c>
      <c r="CY550">
        <v>1.017741</v>
      </c>
      <c r="CZ550">
        <v>1.019064</v>
      </c>
      <c r="DA550">
        <v>1.0203869999999999</v>
      </c>
      <c r="DB550">
        <v>1.0217099999999999</v>
      </c>
      <c r="DC550">
        <v>1.0230330000000001</v>
      </c>
      <c r="DD550">
        <v>1.024356</v>
      </c>
      <c r="DE550">
        <v>1.0065</v>
      </c>
      <c r="DF550">
        <v>24530.33</v>
      </c>
      <c r="DG550">
        <v>102041.3</v>
      </c>
      <c r="DH550">
        <v>18110.39</v>
      </c>
      <c r="DI550">
        <v>93204.66</v>
      </c>
      <c r="DJ550">
        <v>0.2403961</v>
      </c>
      <c r="DK550">
        <v>0.1943078</v>
      </c>
      <c r="DL550">
        <v>0.82972299999999999</v>
      </c>
      <c r="DM550">
        <v>3.7622999999999997E-2</v>
      </c>
      <c r="DN550">
        <v>78673.165760000004</v>
      </c>
      <c r="DO550">
        <v>108838.2164</v>
      </c>
      <c r="DP550">
        <v>0.72284510000000002</v>
      </c>
    </row>
    <row r="551" spans="1:120" x14ac:dyDescent="0.25">
      <c r="A551">
        <v>2008</v>
      </c>
      <c r="B551" s="1" t="s">
        <v>215</v>
      </c>
      <c r="C551" s="1" t="s">
        <v>216</v>
      </c>
      <c r="D551">
        <v>44</v>
      </c>
      <c r="E551" s="1" t="s">
        <v>144</v>
      </c>
      <c r="F551" s="1" t="s">
        <v>145</v>
      </c>
      <c r="G551">
        <v>4.5997000000000003E-2</v>
      </c>
      <c r="H551">
        <v>4.9156999999999999E-2</v>
      </c>
      <c r="I551">
        <v>454.7749</v>
      </c>
      <c r="J551">
        <v>779.56690000000003</v>
      </c>
      <c r="K551">
        <v>1336.319</v>
      </c>
      <c r="L551">
        <v>2290.694</v>
      </c>
      <c r="M551">
        <v>5.0369849999999996</v>
      </c>
      <c r="N551">
        <v>2951.4459999999999</v>
      </c>
      <c r="O551">
        <v>4676.6769999999997</v>
      </c>
      <c r="P551">
        <v>7410.3710000000001</v>
      </c>
      <c r="Q551">
        <v>11742.01</v>
      </c>
      <c r="R551">
        <v>3.9783919999999999</v>
      </c>
      <c r="S551">
        <v>12058.58</v>
      </c>
      <c r="T551">
        <v>6989.4790000000003</v>
      </c>
      <c r="U551">
        <v>4051.2919999999999</v>
      </c>
      <c r="V551">
        <v>2348.239</v>
      </c>
      <c r="W551">
        <v>0.19473599999999999</v>
      </c>
      <c r="X551">
        <v>12255.52</v>
      </c>
      <c r="Y551">
        <v>12329.17</v>
      </c>
      <c r="Z551">
        <v>12403.25</v>
      </c>
      <c r="AA551">
        <v>12477.78</v>
      </c>
      <c r="AB551">
        <v>1.018135</v>
      </c>
      <c r="AC551">
        <v>1.4E-2</v>
      </c>
      <c r="AD551">
        <v>11450.01</v>
      </c>
      <c r="AE551">
        <v>11899.34</v>
      </c>
      <c r="AF551">
        <v>12366.32</v>
      </c>
      <c r="AG551">
        <v>12851.62</v>
      </c>
      <c r="AH551">
        <v>1.122411</v>
      </c>
      <c r="BM551">
        <v>8.4516650000000002</v>
      </c>
      <c r="BN551">
        <v>7.9056199999999999</v>
      </c>
      <c r="BO551">
        <v>7.3948549999999997</v>
      </c>
      <c r="BP551">
        <v>6.9170889999999998</v>
      </c>
      <c r="BQ551">
        <v>0.81842910000000002</v>
      </c>
      <c r="BR551">
        <v>24023</v>
      </c>
      <c r="BS551">
        <v>13654</v>
      </c>
      <c r="BT551">
        <v>6596</v>
      </c>
      <c r="BU551">
        <v>2514</v>
      </c>
      <c r="BV551">
        <v>0.56837199999999999</v>
      </c>
      <c r="BW551">
        <v>0.38114009999999998</v>
      </c>
      <c r="BX551">
        <v>0.67058220000000002</v>
      </c>
      <c r="BY551">
        <v>32908.339999999997</v>
      </c>
      <c r="BZ551">
        <v>28914.9</v>
      </c>
      <c r="CA551">
        <v>39460.51</v>
      </c>
      <c r="CB551">
        <v>34459.58</v>
      </c>
      <c r="CC551">
        <v>46099.040000000001</v>
      </c>
      <c r="CD551">
        <v>40394.15</v>
      </c>
      <c r="CE551">
        <v>52002.04</v>
      </c>
      <c r="CF551">
        <v>45605.91</v>
      </c>
      <c r="CG551">
        <v>1.13811</v>
      </c>
      <c r="CH551">
        <v>1.1451249999999999</v>
      </c>
      <c r="CI551">
        <v>1.14123</v>
      </c>
      <c r="CJ551">
        <v>1.1402479999999999</v>
      </c>
      <c r="CK551">
        <v>27.06962</v>
      </c>
      <c r="CL551">
        <v>26.830950000000001</v>
      </c>
      <c r="CM551">
        <v>26.592279999999999</v>
      </c>
      <c r="CN551">
        <v>26.35361</v>
      </c>
      <c r="CO551">
        <v>26.114930000000001</v>
      </c>
      <c r="CP551">
        <v>25.876259999999998</v>
      </c>
      <c r="CQ551">
        <v>0.95591510000000002</v>
      </c>
      <c r="CR551">
        <v>22.930440000000001</v>
      </c>
      <c r="CS551">
        <v>22.824580000000001</v>
      </c>
      <c r="CT551">
        <v>22.718720000000001</v>
      </c>
      <c r="CU551">
        <v>22.612870000000001</v>
      </c>
      <c r="CV551">
        <v>22.507010000000001</v>
      </c>
      <c r="CW551">
        <v>22.401160000000001</v>
      </c>
      <c r="CX551">
        <v>0.97691799999999995</v>
      </c>
      <c r="CY551">
        <v>1.011981</v>
      </c>
      <c r="CZ551">
        <v>1.0117119999999999</v>
      </c>
      <c r="DA551">
        <v>1.0114430000000001</v>
      </c>
      <c r="DB551">
        <v>1.011174</v>
      </c>
      <c r="DC551">
        <v>1.0109049999999999</v>
      </c>
      <c r="DD551">
        <v>1.0106360000000001</v>
      </c>
      <c r="DE551">
        <v>0.99867099999999998</v>
      </c>
      <c r="DF551">
        <v>23350.560000000001</v>
      </c>
      <c r="DG551">
        <v>106000.3</v>
      </c>
      <c r="DH551">
        <v>16375.08</v>
      </c>
      <c r="DI551">
        <v>95622.48</v>
      </c>
      <c r="DJ551">
        <v>0.2202877</v>
      </c>
      <c r="DK551">
        <v>0.17124719999999999</v>
      </c>
      <c r="DL551">
        <v>0.84144640000000004</v>
      </c>
      <c r="DM551">
        <v>2.0482E-2</v>
      </c>
      <c r="DN551">
        <v>81916.949859999993</v>
      </c>
      <c r="DO551">
        <v>111001.5848</v>
      </c>
      <c r="DP551">
        <v>0.73797999999999997</v>
      </c>
    </row>
    <row r="552" spans="1:120" x14ac:dyDescent="0.25">
      <c r="A552">
        <v>2008</v>
      </c>
      <c r="B552" s="1" t="s">
        <v>217</v>
      </c>
      <c r="C552" s="1" t="s">
        <v>218</v>
      </c>
      <c r="D552">
        <v>45</v>
      </c>
      <c r="E552" s="1" t="s">
        <v>126</v>
      </c>
      <c r="F552" s="1" t="s">
        <v>148</v>
      </c>
      <c r="G552">
        <v>4.8974999999999998E-2</v>
      </c>
      <c r="H552">
        <v>5.3079000000000001E-2</v>
      </c>
      <c r="I552">
        <v>323.47519999999997</v>
      </c>
      <c r="J552">
        <v>555.77859999999998</v>
      </c>
      <c r="K552">
        <v>954.91049999999996</v>
      </c>
      <c r="L552">
        <v>1640.6790000000001</v>
      </c>
      <c r="M552">
        <v>5.0720390000000002</v>
      </c>
      <c r="N552">
        <v>5815.9080000000004</v>
      </c>
      <c r="O552">
        <v>5843.8180000000002</v>
      </c>
      <c r="P552">
        <v>5871.8609999999999</v>
      </c>
      <c r="Q552">
        <v>5900.0389999999998</v>
      </c>
      <c r="R552">
        <v>1.0144660000000001</v>
      </c>
      <c r="S552">
        <v>3804.1210000000001</v>
      </c>
      <c r="T552">
        <v>3635.2890000000002</v>
      </c>
      <c r="U552">
        <v>3473.95</v>
      </c>
      <c r="V552">
        <v>3319.7719999999999</v>
      </c>
      <c r="W552">
        <v>0.8726777</v>
      </c>
      <c r="X552">
        <v>9148.6389999999992</v>
      </c>
      <c r="Y552">
        <v>9106.86</v>
      </c>
      <c r="Z552">
        <v>9065.2729999999992</v>
      </c>
      <c r="AA552">
        <v>9023.8780000000006</v>
      </c>
      <c r="AB552">
        <v>0.98636290000000004</v>
      </c>
      <c r="AC552">
        <v>0.27689999999999998</v>
      </c>
      <c r="AD552">
        <v>7306.9880000000003</v>
      </c>
      <c r="AE552">
        <v>7882.1440000000002</v>
      </c>
      <c r="AF552">
        <v>8502.5730000000003</v>
      </c>
      <c r="AG552">
        <v>9171.8379999999997</v>
      </c>
      <c r="AH552">
        <v>1.255215</v>
      </c>
      <c r="BM552">
        <v>6.6612830000000001</v>
      </c>
      <c r="BN552">
        <v>6.5019479999999996</v>
      </c>
      <c r="BO552">
        <v>6.3464239999999998</v>
      </c>
      <c r="BP552">
        <v>6.1946199999999996</v>
      </c>
      <c r="BQ552">
        <v>0.92994390000000005</v>
      </c>
      <c r="BR552">
        <v>119608</v>
      </c>
      <c r="BS552">
        <v>58953</v>
      </c>
      <c r="BT552">
        <v>49521</v>
      </c>
      <c r="BU552">
        <v>20624</v>
      </c>
      <c r="BV552">
        <v>0.49288510000000002</v>
      </c>
      <c r="BW552">
        <v>0.4164698</v>
      </c>
      <c r="BX552">
        <v>0.84496329999999997</v>
      </c>
      <c r="BY552">
        <v>20490.79</v>
      </c>
      <c r="BZ552">
        <v>24753.14</v>
      </c>
      <c r="CA552">
        <v>23765.9</v>
      </c>
      <c r="CB552">
        <v>28950.17</v>
      </c>
      <c r="CC552">
        <v>27706.67</v>
      </c>
      <c r="CD552">
        <v>33565.519999999997</v>
      </c>
      <c r="CE552">
        <v>31039.54</v>
      </c>
      <c r="CF552">
        <v>37700.660000000003</v>
      </c>
      <c r="CG552">
        <v>0.82780560000000003</v>
      </c>
      <c r="CH552">
        <v>0.8209246</v>
      </c>
      <c r="CI552">
        <v>0.82545049999999998</v>
      </c>
      <c r="CJ552">
        <v>0.82331560000000004</v>
      </c>
      <c r="CK552">
        <v>24.149650000000001</v>
      </c>
      <c r="CL552">
        <v>23.515519999999999</v>
      </c>
      <c r="CM552">
        <v>22.88138</v>
      </c>
      <c r="CN552">
        <v>22.247250000000001</v>
      </c>
      <c r="CO552">
        <v>21.613119999999999</v>
      </c>
      <c r="CP552">
        <v>20.97898</v>
      </c>
      <c r="CQ552">
        <v>0.86870760000000002</v>
      </c>
      <c r="CR552">
        <v>19.035340000000001</v>
      </c>
      <c r="CS552">
        <v>19.070309999999999</v>
      </c>
      <c r="CT552">
        <v>19.10528</v>
      </c>
      <c r="CU552">
        <v>19.140250000000002</v>
      </c>
      <c r="CV552">
        <v>19.175219999999999</v>
      </c>
      <c r="CW552">
        <v>19.210190000000001</v>
      </c>
      <c r="CX552">
        <v>1.009185</v>
      </c>
      <c r="CY552">
        <v>1.0378940000000001</v>
      </c>
      <c r="CZ552">
        <v>1.0282309999999999</v>
      </c>
      <c r="DA552">
        <v>1.0185690000000001</v>
      </c>
      <c r="DB552">
        <v>1.0089060000000001</v>
      </c>
      <c r="DC552">
        <v>0.99924310000000005</v>
      </c>
      <c r="DD552">
        <v>0.98958020000000002</v>
      </c>
      <c r="DE552">
        <v>0.95345009999999997</v>
      </c>
      <c r="DF552">
        <v>23072.33</v>
      </c>
      <c r="DG552">
        <v>94340.58</v>
      </c>
      <c r="DH552">
        <v>16841.77</v>
      </c>
      <c r="DI552">
        <v>84761.51</v>
      </c>
      <c r="DJ552">
        <v>0.24456420000000001</v>
      </c>
      <c r="DK552">
        <v>0.19869600000000001</v>
      </c>
      <c r="DL552">
        <v>0.87551979999999996</v>
      </c>
      <c r="DM552">
        <v>7.6889999999999997E-3</v>
      </c>
      <c r="DN552">
        <v>68097.514240000004</v>
      </c>
      <c r="DO552">
        <v>103064.89569999999</v>
      </c>
      <c r="DP552">
        <v>0.6607246</v>
      </c>
    </row>
    <row r="553" spans="1:120" x14ac:dyDescent="0.25">
      <c r="A553">
        <v>2008</v>
      </c>
      <c r="B553" s="1" t="s">
        <v>219</v>
      </c>
      <c r="C553" s="1" t="s">
        <v>220</v>
      </c>
      <c r="D553">
        <v>46</v>
      </c>
      <c r="E553" s="1" t="s">
        <v>161</v>
      </c>
      <c r="F553" s="1" t="s">
        <v>167</v>
      </c>
      <c r="G553">
        <v>3.0974000000000002E-2</v>
      </c>
      <c r="H553">
        <v>3.4558999999999999E-2</v>
      </c>
      <c r="I553">
        <v>377.78829999999999</v>
      </c>
      <c r="J553">
        <v>755.95569999999998</v>
      </c>
      <c r="K553">
        <v>1512.67</v>
      </c>
      <c r="L553">
        <v>3026.857</v>
      </c>
      <c r="M553">
        <v>8.0120450000000005</v>
      </c>
      <c r="N553">
        <v>2693.5149999999999</v>
      </c>
      <c r="O553">
        <v>3009.8510000000001</v>
      </c>
      <c r="P553">
        <v>3363.337</v>
      </c>
      <c r="Q553">
        <v>3758.3380000000002</v>
      </c>
      <c r="R553">
        <v>1.3953279999999999</v>
      </c>
      <c r="S553">
        <v>5491.6080000000002</v>
      </c>
      <c r="T553">
        <v>4564.5249999999996</v>
      </c>
      <c r="U553">
        <v>3793.95</v>
      </c>
      <c r="V553">
        <v>3153.4630000000002</v>
      </c>
      <c r="W553">
        <v>0.57423299999999999</v>
      </c>
      <c r="X553">
        <v>7940.3519999999999</v>
      </c>
      <c r="Y553">
        <v>7799.6540000000005</v>
      </c>
      <c r="Z553">
        <v>7661.451</v>
      </c>
      <c r="AA553">
        <v>7525.6940000000004</v>
      </c>
      <c r="AB553">
        <v>0.94777849999999997</v>
      </c>
      <c r="AC553">
        <v>0.33279999999999998</v>
      </c>
      <c r="AD553">
        <v>6190.0290000000005</v>
      </c>
      <c r="AE553">
        <v>7279.5959999999995</v>
      </c>
      <c r="AF553">
        <v>8560.9490000000005</v>
      </c>
      <c r="AG553">
        <v>10067.84</v>
      </c>
      <c r="AH553">
        <v>1.6264620000000001</v>
      </c>
      <c r="BM553">
        <v>6.7902769999999997</v>
      </c>
      <c r="BN553">
        <v>7.2875529999999999</v>
      </c>
      <c r="BO553">
        <v>7.8212469999999996</v>
      </c>
      <c r="BP553">
        <v>8.3940249999999992</v>
      </c>
      <c r="BQ553">
        <v>1.236183</v>
      </c>
      <c r="BR553">
        <v>24200</v>
      </c>
      <c r="BS553">
        <v>10881</v>
      </c>
      <c r="BT553">
        <v>9467</v>
      </c>
      <c r="BU553">
        <v>4784</v>
      </c>
      <c r="BV553">
        <v>0.44962809999999998</v>
      </c>
      <c r="BW553">
        <v>0.50533430000000001</v>
      </c>
      <c r="BX553">
        <v>1.1238939999999999</v>
      </c>
      <c r="BY553">
        <v>20230.009999999998</v>
      </c>
      <c r="BZ553">
        <v>23035.360000000001</v>
      </c>
      <c r="CA553">
        <v>22374.95</v>
      </c>
      <c r="CB553">
        <v>25417.86</v>
      </c>
      <c r="CC553">
        <v>24518.47</v>
      </c>
      <c r="CD553">
        <v>27880.78</v>
      </c>
      <c r="CE553">
        <v>26151.52</v>
      </c>
      <c r="CF553">
        <v>30004.15</v>
      </c>
      <c r="CG553">
        <v>0.87821559999999999</v>
      </c>
      <c r="CH553">
        <v>0.88028470000000003</v>
      </c>
      <c r="CI553">
        <v>0.87940410000000002</v>
      </c>
      <c r="CJ553">
        <v>0.87159690000000001</v>
      </c>
      <c r="CK553">
        <v>24.572579999999999</v>
      </c>
      <c r="CL553">
        <v>24.241409999999998</v>
      </c>
      <c r="CM553">
        <v>23.910229999999999</v>
      </c>
      <c r="CN553">
        <v>23.579059999999998</v>
      </c>
      <c r="CO553">
        <v>23.247879999999999</v>
      </c>
      <c r="CP553">
        <v>22.916709999999998</v>
      </c>
      <c r="CQ553">
        <v>0.93261329999999998</v>
      </c>
      <c r="CR553">
        <v>21.782119999999999</v>
      </c>
      <c r="CS553">
        <v>22.530380000000001</v>
      </c>
      <c r="CT553">
        <v>23.278639999999999</v>
      </c>
      <c r="CU553">
        <v>24.026910000000001</v>
      </c>
      <c r="CV553">
        <v>24.775169999999999</v>
      </c>
      <c r="CW553">
        <v>25.523440000000001</v>
      </c>
      <c r="CX553">
        <v>1.1717610000000001</v>
      </c>
      <c r="CY553">
        <v>0.99075279999999999</v>
      </c>
      <c r="CZ553">
        <v>1.01237</v>
      </c>
      <c r="DA553">
        <v>1.033987</v>
      </c>
      <c r="DB553">
        <v>1.055604</v>
      </c>
      <c r="DC553">
        <v>1.0772219999999999</v>
      </c>
      <c r="DD553">
        <v>1.0988389999999999</v>
      </c>
      <c r="DE553">
        <v>1.1090949999999999</v>
      </c>
      <c r="DF553">
        <v>26413.21</v>
      </c>
      <c r="DG553">
        <v>94866.34</v>
      </c>
      <c r="DH553">
        <v>16424.990000000002</v>
      </c>
      <c r="DI553">
        <v>86764.93</v>
      </c>
      <c r="DJ553">
        <v>0.2784256</v>
      </c>
      <c r="DK553">
        <v>0.18930449999999999</v>
      </c>
      <c r="DL553">
        <v>0.89005889999999999</v>
      </c>
      <c r="DM553">
        <v>0</v>
      </c>
      <c r="DN553">
        <v>75232.313250000007</v>
      </c>
      <c r="DO553">
        <v>85249.111109999998</v>
      </c>
      <c r="DP553">
        <v>0.8824997</v>
      </c>
    </row>
    <row r="554" spans="1:120" x14ac:dyDescent="0.25">
      <c r="A554">
        <v>2008</v>
      </c>
      <c r="B554" s="1" t="s">
        <v>221</v>
      </c>
      <c r="C554" s="1" t="s">
        <v>222</v>
      </c>
      <c r="D554">
        <v>47</v>
      </c>
      <c r="E554" s="1" t="s">
        <v>126</v>
      </c>
      <c r="F554" s="1" t="s">
        <v>127</v>
      </c>
      <c r="G554">
        <v>3.3218999999999999E-2</v>
      </c>
      <c r="H554">
        <v>3.8403E-2</v>
      </c>
      <c r="I554">
        <v>308.00490000000002</v>
      </c>
      <c r="J554">
        <v>505.9984</v>
      </c>
      <c r="K554">
        <v>831.26729999999998</v>
      </c>
      <c r="L554">
        <v>1365.6279999999999</v>
      </c>
      <c r="M554">
        <v>4.4337850000000003</v>
      </c>
      <c r="N554">
        <v>3497.9430000000002</v>
      </c>
      <c r="O554">
        <v>3772.4639999999999</v>
      </c>
      <c r="P554">
        <v>4068.5279999999998</v>
      </c>
      <c r="Q554">
        <v>4387.8280000000004</v>
      </c>
      <c r="R554">
        <v>1.254402</v>
      </c>
      <c r="S554">
        <v>2931.6350000000002</v>
      </c>
      <c r="T554">
        <v>2869.3679999999999</v>
      </c>
      <c r="U554">
        <v>2808.424</v>
      </c>
      <c r="V554">
        <v>2748.7739999999999</v>
      </c>
      <c r="W554">
        <v>0.93762480000000004</v>
      </c>
      <c r="X554">
        <v>6234.71</v>
      </c>
      <c r="Y554">
        <v>6565.7489999999998</v>
      </c>
      <c r="Z554">
        <v>6914.3639999999996</v>
      </c>
      <c r="AA554">
        <v>7281.49</v>
      </c>
      <c r="AB554">
        <v>1.1678949999999999</v>
      </c>
      <c r="AC554">
        <v>0.48530000000000001</v>
      </c>
      <c r="AD554">
        <v>6175.4930000000004</v>
      </c>
      <c r="AE554">
        <v>6637.4579999999996</v>
      </c>
      <c r="AF554">
        <v>7133.982</v>
      </c>
      <c r="AG554">
        <v>7667.6480000000001</v>
      </c>
      <c r="AH554">
        <v>1.241625</v>
      </c>
      <c r="BM554">
        <v>6.6983370000000004</v>
      </c>
      <c r="BN554">
        <v>6.7730110000000003</v>
      </c>
      <c r="BO554">
        <v>6.8485170000000002</v>
      </c>
      <c r="BP554">
        <v>6.9248649999999996</v>
      </c>
      <c r="BQ554">
        <v>1.0338179999999999</v>
      </c>
      <c r="BR554">
        <v>164106</v>
      </c>
      <c r="BS554">
        <v>71409</v>
      </c>
      <c r="BT554">
        <v>78143</v>
      </c>
      <c r="BU554">
        <v>28260</v>
      </c>
      <c r="BV554">
        <v>0.43513950000000001</v>
      </c>
      <c r="BW554">
        <v>0.36164469999999999</v>
      </c>
      <c r="BX554">
        <v>0.83110059999999997</v>
      </c>
      <c r="BY554">
        <v>20186.259999999998</v>
      </c>
      <c r="BZ554">
        <v>24356.799999999999</v>
      </c>
      <c r="CA554">
        <v>23867.39</v>
      </c>
      <c r="CB554">
        <v>28941.759999999998</v>
      </c>
      <c r="CC554">
        <v>28396.22</v>
      </c>
      <c r="CD554">
        <v>33973.980000000003</v>
      </c>
      <c r="CE554">
        <v>32318.05</v>
      </c>
      <c r="CF554">
        <v>38673.14</v>
      </c>
      <c r="CG554">
        <v>0.82877310000000004</v>
      </c>
      <c r="CH554">
        <v>0.82466980000000001</v>
      </c>
      <c r="CI554">
        <v>0.83582259999999997</v>
      </c>
      <c r="CJ554">
        <v>0.83567170000000002</v>
      </c>
      <c r="CK554">
        <v>22.889859999999999</v>
      </c>
      <c r="CL554">
        <v>23.277719999999999</v>
      </c>
      <c r="CM554">
        <v>23.665579999999999</v>
      </c>
      <c r="CN554">
        <v>24.053429999999999</v>
      </c>
      <c r="CO554">
        <v>24.441289999999999</v>
      </c>
      <c r="CP554">
        <v>24.829149999999998</v>
      </c>
      <c r="CQ554">
        <v>1.0847230000000001</v>
      </c>
      <c r="CR554">
        <v>19.536090000000002</v>
      </c>
      <c r="CS554">
        <v>19.572500000000002</v>
      </c>
      <c r="CT554">
        <v>19.608920000000001</v>
      </c>
      <c r="CU554">
        <v>19.645340000000001</v>
      </c>
      <c r="CV554">
        <v>19.681760000000001</v>
      </c>
      <c r="CW554">
        <v>19.71818</v>
      </c>
      <c r="CX554">
        <v>1.0093209999999999</v>
      </c>
      <c r="CY554">
        <v>1.0192099999999999</v>
      </c>
      <c r="CZ554">
        <v>1.0162199999999999</v>
      </c>
      <c r="DA554">
        <v>1.0132300000000001</v>
      </c>
      <c r="DB554">
        <v>1.01024</v>
      </c>
      <c r="DC554">
        <v>1.00725</v>
      </c>
      <c r="DD554">
        <v>1.004259</v>
      </c>
      <c r="DE554">
        <v>0.98533090000000001</v>
      </c>
      <c r="DF554">
        <v>23679.85</v>
      </c>
      <c r="DG554">
        <v>92018.39</v>
      </c>
      <c r="DH554">
        <v>17438.419999999998</v>
      </c>
      <c r="DI554">
        <v>82303.289999999994</v>
      </c>
      <c r="DJ554">
        <v>0.25733820000000002</v>
      </c>
      <c r="DK554">
        <v>0.21187990000000001</v>
      </c>
      <c r="DL554">
        <v>0.85731520000000005</v>
      </c>
      <c r="DM554">
        <v>2.8449999999999999E-3</v>
      </c>
      <c r="DN554">
        <v>66081.892359999998</v>
      </c>
      <c r="DO554">
        <v>122545.515</v>
      </c>
      <c r="DP554">
        <v>0.53924360000000005</v>
      </c>
    </row>
    <row r="555" spans="1:120" x14ac:dyDescent="0.25">
      <c r="A555">
        <v>2008</v>
      </c>
      <c r="B555" s="1" t="s">
        <v>223</v>
      </c>
      <c r="C555" s="1" t="s">
        <v>224</v>
      </c>
      <c r="D555">
        <v>48</v>
      </c>
      <c r="E555" s="1" t="s">
        <v>126</v>
      </c>
      <c r="F555" s="1" t="s">
        <v>137</v>
      </c>
      <c r="G555">
        <v>3.6753000000000001E-2</v>
      </c>
      <c r="H555">
        <v>4.7599000000000002E-2</v>
      </c>
      <c r="I555">
        <v>320.87099999999998</v>
      </c>
      <c r="J555">
        <v>493.19900000000001</v>
      </c>
      <c r="K555">
        <v>758.0779</v>
      </c>
      <c r="L555">
        <v>1165.2139999999999</v>
      </c>
      <c r="M555">
        <v>3.631408</v>
      </c>
      <c r="N555">
        <v>3378.8510000000001</v>
      </c>
      <c r="O555">
        <v>3939.384</v>
      </c>
      <c r="P555">
        <v>4592.9059999999999</v>
      </c>
      <c r="Q555">
        <v>5354.8450000000003</v>
      </c>
      <c r="R555">
        <v>1.5848120000000001</v>
      </c>
      <c r="S555">
        <v>5263.4369999999999</v>
      </c>
      <c r="T555">
        <v>4030.8580000000002</v>
      </c>
      <c r="U555">
        <v>3086.9209999999998</v>
      </c>
      <c r="V555">
        <v>2364.0320000000002</v>
      </c>
      <c r="W555">
        <v>0.44914229999999999</v>
      </c>
      <c r="X555">
        <v>8168.1180000000004</v>
      </c>
      <c r="Y555">
        <v>8029.317</v>
      </c>
      <c r="Z555">
        <v>7892.8739999999998</v>
      </c>
      <c r="AA555">
        <v>7758.7489999999998</v>
      </c>
      <c r="AB555">
        <v>0.94988209999999995</v>
      </c>
      <c r="AC555">
        <v>-0.1993</v>
      </c>
      <c r="AD555">
        <v>6456.1970000000001</v>
      </c>
      <c r="AE555">
        <v>6845.9679999999998</v>
      </c>
      <c r="AF555">
        <v>7259.27</v>
      </c>
      <c r="AG555">
        <v>7697.5240000000003</v>
      </c>
      <c r="AH555">
        <v>1.192269</v>
      </c>
      <c r="BM555">
        <v>7.2178899999999997</v>
      </c>
      <c r="BN555">
        <v>7.1758790000000001</v>
      </c>
      <c r="BO555">
        <v>7.1341109999999999</v>
      </c>
      <c r="BP555">
        <v>7.092587</v>
      </c>
      <c r="BQ555">
        <v>0.98263990000000001</v>
      </c>
      <c r="BR555">
        <v>804089</v>
      </c>
      <c r="BS555">
        <v>343097</v>
      </c>
      <c r="BT555">
        <v>379928</v>
      </c>
      <c r="BU555">
        <v>130092</v>
      </c>
      <c r="BV555">
        <v>0.42669030000000002</v>
      </c>
      <c r="BW555">
        <v>0.3424122</v>
      </c>
      <c r="BX555">
        <v>0.80248419999999998</v>
      </c>
      <c r="BY555">
        <v>21950.44</v>
      </c>
      <c r="BZ555">
        <v>29024.06</v>
      </c>
      <c r="CA555">
        <v>25426.880000000001</v>
      </c>
      <c r="CB555">
        <v>33668.76</v>
      </c>
      <c r="CC555">
        <v>29456.51</v>
      </c>
      <c r="CD555">
        <v>38835.86</v>
      </c>
      <c r="CE555">
        <v>32807.68</v>
      </c>
      <c r="CF555">
        <v>43345.93</v>
      </c>
      <c r="CG555">
        <v>0.75628419999999996</v>
      </c>
      <c r="CH555">
        <v>0.75520679999999996</v>
      </c>
      <c r="CI555">
        <v>0.75848729999999998</v>
      </c>
      <c r="CJ555">
        <v>0.75688029999999995</v>
      </c>
      <c r="CK555">
        <v>24.153680000000001</v>
      </c>
      <c r="CL555">
        <v>23.668610000000001</v>
      </c>
      <c r="CM555">
        <v>23.183540000000001</v>
      </c>
      <c r="CN555">
        <v>22.69847</v>
      </c>
      <c r="CO555">
        <v>22.21339</v>
      </c>
      <c r="CP555">
        <v>21.72832</v>
      </c>
      <c r="CQ555">
        <v>0.89958660000000001</v>
      </c>
      <c r="CR555">
        <v>19.724740000000001</v>
      </c>
      <c r="CS555">
        <v>19.819949999999999</v>
      </c>
      <c r="CT555">
        <v>19.91516</v>
      </c>
      <c r="CU555">
        <v>20.010370000000002</v>
      </c>
      <c r="CV555">
        <v>20.10558</v>
      </c>
      <c r="CW555">
        <v>20.200790000000001</v>
      </c>
      <c r="CX555">
        <v>1.0241340000000001</v>
      </c>
      <c r="CY555">
        <v>1.010783</v>
      </c>
      <c r="CZ555">
        <v>1.0139879999999999</v>
      </c>
      <c r="DA555">
        <v>1.017193</v>
      </c>
      <c r="DB555">
        <v>1.0203990000000001</v>
      </c>
      <c r="DC555">
        <v>1.023604</v>
      </c>
      <c r="DD555">
        <v>1.02681</v>
      </c>
      <c r="DE555">
        <v>1.0158560000000001</v>
      </c>
      <c r="DF555">
        <v>25303.85</v>
      </c>
      <c r="DG555">
        <v>105656.7</v>
      </c>
      <c r="DH555">
        <v>19206.419999999998</v>
      </c>
      <c r="DI555">
        <v>93700.84</v>
      </c>
      <c r="DJ555">
        <v>0.23949110000000001</v>
      </c>
      <c r="DK555">
        <v>0.20497599999999999</v>
      </c>
      <c r="DL555">
        <v>0.91422530000000002</v>
      </c>
      <c r="DM555">
        <v>2.4341999999999999E-2</v>
      </c>
      <c r="DN555">
        <v>73969.266940000001</v>
      </c>
      <c r="DO555">
        <v>126866.7675</v>
      </c>
      <c r="DP555">
        <v>0.58304690000000003</v>
      </c>
    </row>
    <row r="556" spans="1:120" x14ac:dyDescent="0.25">
      <c r="A556">
        <v>2008</v>
      </c>
      <c r="B556" s="1" t="s">
        <v>225</v>
      </c>
      <c r="C556" s="1" t="s">
        <v>226</v>
      </c>
      <c r="D556">
        <v>49</v>
      </c>
      <c r="E556" s="1" t="s">
        <v>130</v>
      </c>
      <c r="F556" s="1" t="s">
        <v>134</v>
      </c>
      <c r="G556">
        <v>3.6555999999999998E-2</v>
      </c>
      <c r="H556">
        <v>4.6984999999999999E-2</v>
      </c>
      <c r="I556">
        <v>323.74189999999999</v>
      </c>
      <c r="J556">
        <v>635.81179999999995</v>
      </c>
      <c r="K556">
        <v>1248.701</v>
      </c>
      <c r="L556">
        <v>2452.3820000000001</v>
      </c>
      <c r="M556">
        <v>7.5751169999999997</v>
      </c>
      <c r="N556">
        <v>4682.3710000000001</v>
      </c>
      <c r="O556">
        <v>4703.1419999999998</v>
      </c>
      <c r="P556">
        <v>4724.0050000000001</v>
      </c>
      <c r="Q556">
        <v>4744.9610000000002</v>
      </c>
      <c r="R556">
        <v>1.0133669999999999</v>
      </c>
      <c r="S556">
        <v>1314.6179999999999</v>
      </c>
      <c r="T556">
        <v>1906.184</v>
      </c>
      <c r="U556">
        <v>2763.9520000000002</v>
      </c>
      <c r="V556">
        <v>4007.7069999999999</v>
      </c>
      <c r="W556">
        <v>3.0485730000000002</v>
      </c>
      <c r="X556">
        <v>5262.75</v>
      </c>
      <c r="Y556">
        <v>6185.3869999999997</v>
      </c>
      <c r="Z556">
        <v>7269.7759999999998</v>
      </c>
      <c r="AA556">
        <v>8544.2739999999994</v>
      </c>
      <c r="AB556">
        <v>1.6235379999999999</v>
      </c>
      <c r="AC556">
        <v>0.16</v>
      </c>
      <c r="AD556">
        <v>4122.1850000000004</v>
      </c>
      <c r="AE556">
        <v>5234.5370000000003</v>
      </c>
      <c r="AF556">
        <v>6647.0519999999997</v>
      </c>
      <c r="AG556">
        <v>8440.7260000000006</v>
      </c>
      <c r="AH556">
        <v>2.047634</v>
      </c>
      <c r="BM556">
        <v>3.912868</v>
      </c>
      <c r="BN556">
        <v>4.3866129999999997</v>
      </c>
      <c r="BO556">
        <v>4.9177160000000004</v>
      </c>
      <c r="BP556">
        <v>5.5131209999999999</v>
      </c>
      <c r="BQ556">
        <v>1.4089719999999999</v>
      </c>
      <c r="BR556">
        <v>104109</v>
      </c>
      <c r="BS556">
        <v>43075</v>
      </c>
      <c r="BT556">
        <v>36304</v>
      </c>
      <c r="BU556">
        <v>11646</v>
      </c>
      <c r="BV556">
        <v>0.41374899999999998</v>
      </c>
      <c r="BW556">
        <v>0.3207911</v>
      </c>
      <c r="BX556">
        <v>0.77532769999999995</v>
      </c>
      <c r="BY556">
        <v>20371.490000000002</v>
      </c>
      <c r="BZ556">
        <v>24906.25</v>
      </c>
      <c r="CA556">
        <v>24373.83</v>
      </c>
      <c r="CB556">
        <v>29116.17</v>
      </c>
      <c r="CC556">
        <v>28325.02</v>
      </c>
      <c r="CD556">
        <v>34041.86</v>
      </c>
      <c r="CE556">
        <v>31982.58</v>
      </c>
      <c r="CF556">
        <v>38481.980000000003</v>
      </c>
      <c r="CG556">
        <v>0.81792679999999995</v>
      </c>
      <c r="CH556">
        <v>0.83712350000000002</v>
      </c>
      <c r="CI556">
        <v>0.83206440000000004</v>
      </c>
      <c r="CJ556">
        <v>0.83110539999999999</v>
      </c>
      <c r="CK556">
        <v>29.193339999999999</v>
      </c>
      <c r="CL556">
        <v>29.611160000000002</v>
      </c>
      <c r="CM556">
        <v>30.028970000000001</v>
      </c>
      <c r="CN556">
        <v>30.44679</v>
      </c>
      <c r="CO556">
        <v>30.864599999999999</v>
      </c>
      <c r="CP556">
        <v>31.282419999999998</v>
      </c>
      <c r="CQ556">
        <v>1.0715600000000001</v>
      </c>
      <c r="CR556">
        <v>25.536760000000001</v>
      </c>
      <c r="CS556">
        <v>25.318819999999999</v>
      </c>
      <c r="CT556">
        <v>25.10087</v>
      </c>
      <c r="CU556">
        <v>24.882919999999999</v>
      </c>
      <c r="CV556">
        <v>24.66498</v>
      </c>
      <c r="CW556">
        <v>24.447030000000002</v>
      </c>
      <c r="CX556">
        <v>0.95732689999999998</v>
      </c>
      <c r="CY556">
        <v>0.98815660000000005</v>
      </c>
      <c r="CZ556">
        <v>1.005844</v>
      </c>
      <c r="DA556">
        <v>1.023531</v>
      </c>
      <c r="DB556">
        <v>1.041218</v>
      </c>
      <c r="DC556">
        <v>1.058905</v>
      </c>
      <c r="DD556">
        <v>1.076592</v>
      </c>
      <c r="DE556">
        <v>1.0894950000000001</v>
      </c>
      <c r="DF556">
        <v>31600.3</v>
      </c>
      <c r="DG556">
        <v>101529</v>
      </c>
      <c r="DH556">
        <v>21685.53</v>
      </c>
      <c r="DI556">
        <v>93575.44</v>
      </c>
      <c r="DJ556">
        <v>0.31124390000000002</v>
      </c>
      <c r="DK556">
        <v>0.2317439</v>
      </c>
      <c r="DL556">
        <v>0.92481009999999997</v>
      </c>
      <c r="DM556">
        <v>3.4160999999999997E-2</v>
      </c>
      <c r="DN556">
        <v>84142.363920000003</v>
      </c>
      <c r="DO556">
        <v>103339.9224</v>
      </c>
      <c r="DP556">
        <v>0.81422899999999998</v>
      </c>
    </row>
    <row r="557" spans="1:120" x14ac:dyDescent="0.25">
      <c r="A557">
        <v>2008</v>
      </c>
      <c r="B557" s="1" t="s">
        <v>227</v>
      </c>
      <c r="C557" s="1" t="s">
        <v>228</v>
      </c>
      <c r="D557">
        <v>50</v>
      </c>
      <c r="E557" s="1" t="s">
        <v>144</v>
      </c>
      <c r="F557" s="1" t="s">
        <v>145</v>
      </c>
      <c r="G557">
        <v>5.3886999999999997E-2</v>
      </c>
      <c r="H557">
        <v>5.4177000000000003E-2</v>
      </c>
      <c r="I557">
        <v>122.85720000000001</v>
      </c>
      <c r="J557">
        <v>221.74959999999999</v>
      </c>
      <c r="K557">
        <v>400.24439999999998</v>
      </c>
      <c r="L557">
        <v>722.41629999999998</v>
      </c>
      <c r="M557">
        <v>5.8801300000000003</v>
      </c>
      <c r="N557">
        <v>6803.0870000000004</v>
      </c>
      <c r="O557">
        <v>9558.8819999999996</v>
      </c>
      <c r="P557">
        <v>13430.99</v>
      </c>
      <c r="Q557">
        <v>18871.62</v>
      </c>
      <c r="R557">
        <v>2.7739790000000002</v>
      </c>
      <c r="S557">
        <v>2328.3110000000001</v>
      </c>
      <c r="T557">
        <v>1697.039</v>
      </c>
      <c r="U557">
        <v>1236.922</v>
      </c>
      <c r="V557">
        <v>901.55679999999995</v>
      </c>
      <c r="W557">
        <v>0.38721489999999997</v>
      </c>
      <c r="X557">
        <v>14546.78</v>
      </c>
      <c r="Y557">
        <v>15149.12</v>
      </c>
      <c r="Z557">
        <v>15776.4</v>
      </c>
      <c r="AA557">
        <v>16429.650000000001</v>
      </c>
      <c r="AB557">
        <v>1.1294360000000001</v>
      </c>
      <c r="AC557">
        <v>-2.07E-2</v>
      </c>
      <c r="AD557">
        <v>10933.31</v>
      </c>
      <c r="AE557">
        <v>11181.42</v>
      </c>
      <c r="AF557">
        <v>11435.16</v>
      </c>
      <c r="AG557">
        <v>11694.67</v>
      </c>
      <c r="AH557">
        <v>1.069636</v>
      </c>
      <c r="BM557">
        <v>7.6064470000000002</v>
      </c>
      <c r="BN557">
        <v>7.9238049999999998</v>
      </c>
      <c r="BO557">
        <v>8.2544029999999999</v>
      </c>
      <c r="BP557">
        <v>8.5987939999999998</v>
      </c>
      <c r="BQ557">
        <v>1.1304609999999999</v>
      </c>
      <c r="BR557">
        <v>11515</v>
      </c>
      <c r="BS557">
        <v>5958</v>
      </c>
      <c r="BT557">
        <v>3989</v>
      </c>
      <c r="BU557">
        <v>1236</v>
      </c>
      <c r="BV557">
        <v>0.51741210000000004</v>
      </c>
      <c r="BW557">
        <v>0.30985210000000002</v>
      </c>
      <c r="BX557">
        <v>0.59884979999999999</v>
      </c>
      <c r="BY557">
        <v>22088.12</v>
      </c>
      <c r="BZ557">
        <v>24923.08</v>
      </c>
      <c r="CA557">
        <v>25284.91</v>
      </c>
      <c r="CB557">
        <v>28459.14</v>
      </c>
      <c r="CC557">
        <v>29105.599999999999</v>
      </c>
      <c r="CD557">
        <v>32627.49</v>
      </c>
      <c r="CE557">
        <v>31930.99</v>
      </c>
      <c r="CF557">
        <v>36053.53</v>
      </c>
      <c r="CG557">
        <v>0.88625160000000003</v>
      </c>
      <c r="CH557">
        <v>0.88846340000000001</v>
      </c>
      <c r="CI557">
        <v>0.89205760000000001</v>
      </c>
      <c r="CJ557">
        <v>0.88565510000000003</v>
      </c>
      <c r="CK557">
        <v>24.06007</v>
      </c>
      <c r="CL557">
        <v>22.40523</v>
      </c>
      <c r="CM557">
        <v>20.750389999999999</v>
      </c>
      <c r="CN557">
        <v>19.095549999999999</v>
      </c>
      <c r="CO557">
        <v>17.440719999999999</v>
      </c>
      <c r="CP557">
        <v>15.785880000000001</v>
      </c>
      <c r="CQ557">
        <v>0.65610299999999999</v>
      </c>
      <c r="CR557">
        <v>20.003309999999999</v>
      </c>
      <c r="CS557">
        <v>19.80752</v>
      </c>
      <c r="CT557">
        <v>19.611719999999998</v>
      </c>
      <c r="CU557">
        <v>19.415929999999999</v>
      </c>
      <c r="CV557">
        <v>19.220130000000001</v>
      </c>
      <c r="CW557">
        <v>19.024329999999999</v>
      </c>
      <c r="CX557">
        <v>0.95105899999999999</v>
      </c>
      <c r="CY557">
        <v>1.1275809999999999</v>
      </c>
      <c r="CZ557">
        <v>1.1112439999999999</v>
      </c>
      <c r="DA557">
        <v>1.0949070000000001</v>
      </c>
      <c r="DB557">
        <v>1.07857</v>
      </c>
      <c r="DC557">
        <v>1.062233</v>
      </c>
      <c r="DD557">
        <v>1.0458959999999999</v>
      </c>
      <c r="DE557">
        <v>0.92755719999999997</v>
      </c>
      <c r="DF557">
        <v>27484.06</v>
      </c>
      <c r="DG557">
        <v>94232.19</v>
      </c>
      <c r="DH557">
        <v>22685.68</v>
      </c>
      <c r="DI557">
        <v>86115.49</v>
      </c>
      <c r="DJ557">
        <v>0.29166320000000001</v>
      </c>
      <c r="DK557">
        <v>0.26343319999999998</v>
      </c>
      <c r="DL557">
        <v>0.85181039999999997</v>
      </c>
      <c r="DM557">
        <v>0</v>
      </c>
      <c r="DN557">
        <v>75106.365409999999</v>
      </c>
      <c r="DO557">
        <v>94779.075469999996</v>
      </c>
      <c r="DP557">
        <v>0.79243609999999998</v>
      </c>
    </row>
    <row r="558" spans="1:120" x14ac:dyDescent="0.25">
      <c r="A558">
        <v>2008</v>
      </c>
      <c r="B558" s="1" t="s">
        <v>229</v>
      </c>
      <c r="C558" s="1" t="s">
        <v>230</v>
      </c>
      <c r="D558">
        <v>51</v>
      </c>
      <c r="E558" s="1" t="s">
        <v>126</v>
      </c>
      <c r="F558" s="1" t="s">
        <v>148</v>
      </c>
      <c r="G558">
        <v>3.8058000000000002E-2</v>
      </c>
      <c r="H558">
        <v>4.2803000000000001E-2</v>
      </c>
      <c r="I558">
        <v>375.56110000000001</v>
      </c>
      <c r="J558">
        <v>593.40319999999997</v>
      </c>
      <c r="K558">
        <v>937.60329999999999</v>
      </c>
      <c r="L558">
        <v>1481.4549999999999</v>
      </c>
      <c r="M558">
        <v>3.9446439999999998</v>
      </c>
      <c r="N558">
        <v>4259.1959999999999</v>
      </c>
      <c r="O558">
        <v>5123.5110000000004</v>
      </c>
      <c r="P558">
        <v>6163.22</v>
      </c>
      <c r="Q558">
        <v>7413.9170000000004</v>
      </c>
      <c r="R558">
        <v>1.740685</v>
      </c>
      <c r="S558">
        <v>5449.7929999999997</v>
      </c>
      <c r="T558">
        <v>4355.6360000000004</v>
      </c>
      <c r="U558">
        <v>3481.154</v>
      </c>
      <c r="V558">
        <v>2782.241</v>
      </c>
      <c r="W558">
        <v>0.51052229999999998</v>
      </c>
      <c r="X558">
        <v>9967.8539999999994</v>
      </c>
      <c r="Y558">
        <v>9646.1239999999998</v>
      </c>
      <c r="Z558">
        <v>9334.7790000000005</v>
      </c>
      <c r="AA558">
        <v>9033.4830000000002</v>
      </c>
      <c r="AB558">
        <v>0.9062616</v>
      </c>
      <c r="AC558">
        <v>0.25600000000000001</v>
      </c>
      <c r="AD558">
        <v>9164.9920000000002</v>
      </c>
      <c r="AE558">
        <v>9190.01</v>
      </c>
      <c r="AF558">
        <v>9215.0959999999995</v>
      </c>
      <c r="AG558">
        <v>9240.2489999999998</v>
      </c>
      <c r="AH558">
        <v>1.008211</v>
      </c>
      <c r="BM558">
        <v>5.9632290000000001</v>
      </c>
      <c r="BN558">
        <v>6.0394300000000003</v>
      </c>
      <c r="BO558">
        <v>6.1166039999999997</v>
      </c>
      <c r="BP558">
        <v>6.1947640000000002</v>
      </c>
      <c r="BQ558">
        <v>1.0388269999999999</v>
      </c>
      <c r="BR558">
        <v>209108</v>
      </c>
      <c r="BS558">
        <v>105115</v>
      </c>
      <c r="BT558">
        <v>68016</v>
      </c>
      <c r="BU558">
        <v>25521</v>
      </c>
      <c r="BV558">
        <v>0.50268279999999999</v>
      </c>
      <c r="BW558">
        <v>0.37522050000000001</v>
      </c>
      <c r="BX558">
        <v>0.74643599999999999</v>
      </c>
      <c r="BY558">
        <v>22879.68</v>
      </c>
      <c r="BZ558">
        <v>30121.31</v>
      </c>
      <c r="CA558">
        <v>26761.61</v>
      </c>
      <c r="CB558">
        <v>35006.33</v>
      </c>
      <c r="CC558">
        <v>30781.65</v>
      </c>
      <c r="CD558">
        <v>40281.69</v>
      </c>
      <c r="CE558">
        <v>34359.339999999997</v>
      </c>
      <c r="CF558">
        <v>45004.63</v>
      </c>
      <c r="CG558">
        <v>0.7595845</v>
      </c>
      <c r="CH558">
        <v>0.76447909999999997</v>
      </c>
      <c r="CI558">
        <v>0.76415979999999994</v>
      </c>
      <c r="CJ558">
        <v>0.76346239999999999</v>
      </c>
      <c r="CK558">
        <v>23.685600000000001</v>
      </c>
      <c r="CL558">
        <v>22.645050000000001</v>
      </c>
      <c r="CM558">
        <v>21.604489999999998</v>
      </c>
      <c r="CN558">
        <v>20.563939999999999</v>
      </c>
      <c r="CO558">
        <v>19.523389999999999</v>
      </c>
      <c r="CP558">
        <v>18.482839999999999</v>
      </c>
      <c r="CQ558">
        <v>0.78034079999999995</v>
      </c>
      <c r="CR558">
        <v>22.863689999999998</v>
      </c>
      <c r="CS558">
        <v>22.369129999999998</v>
      </c>
      <c r="CT558">
        <v>21.874569999999999</v>
      </c>
      <c r="CU558">
        <v>21.380019999999998</v>
      </c>
      <c r="CV558">
        <v>20.885459999999998</v>
      </c>
      <c r="CW558">
        <v>20.390899999999998</v>
      </c>
      <c r="CX558">
        <v>0.89184660000000004</v>
      </c>
      <c r="CY558">
        <v>1.013169</v>
      </c>
      <c r="CZ558">
        <v>1.0126660000000001</v>
      </c>
      <c r="DA558">
        <v>1.0121629999999999</v>
      </c>
      <c r="DB558">
        <v>1.0116609999999999</v>
      </c>
      <c r="DC558">
        <v>1.011158</v>
      </c>
      <c r="DD558">
        <v>1.0106550000000001</v>
      </c>
      <c r="DE558">
        <v>0.9975195</v>
      </c>
      <c r="DF558">
        <v>24652.45</v>
      </c>
      <c r="DG558">
        <v>120388.4</v>
      </c>
      <c r="DH558">
        <v>18122.400000000001</v>
      </c>
      <c r="DI558">
        <v>111132.3</v>
      </c>
      <c r="DJ558">
        <v>0.20477429999999999</v>
      </c>
      <c r="DK558">
        <v>0.16307050000000001</v>
      </c>
      <c r="DL558">
        <v>0.87798350000000003</v>
      </c>
      <c r="DM558">
        <v>1.95E-4</v>
      </c>
      <c r="DN558">
        <v>97286.949659999998</v>
      </c>
      <c r="DO558">
        <v>134371.7794</v>
      </c>
      <c r="DP558">
        <v>0.72401329999999997</v>
      </c>
    </row>
    <row r="559" spans="1:120" x14ac:dyDescent="0.25">
      <c r="A559">
        <v>2008</v>
      </c>
      <c r="B559" s="1" t="s">
        <v>231</v>
      </c>
      <c r="C559" s="1" t="s">
        <v>232</v>
      </c>
      <c r="D559">
        <v>53</v>
      </c>
      <c r="E559" s="1" t="s">
        <v>130</v>
      </c>
      <c r="F559" s="1" t="s">
        <v>131</v>
      </c>
      <c r="G559">
        <v>3.1599000000000002E-2</v>
      </c>
      <c r="H559">
        <v>3.8427999999999997E-2</v>
      </c>
      <c r="I559">
        <v>298.97340000000003</v>
      </c>
      <c r="J559">
        <v>581.69740000000002</v>
      </c>
      <c r="K559">
        <v>1131.78</v>
      </c>
      <c r="L559">
        <v>2202.047</v>
      </c>
      <c r="M559">
        <v>7.365361</v>
      </c>
      <c r="N559">
        <v>6998.7839999999997</v>
      </c>
      <c r="O559">
        <v>7296.308</v>
      </c>
      <c r="P559">
        <v>7606.48</v>
      </c>
      <c r="Q559">
        <v>7929.8370000000004</v>
      </c>
      <c r="R559">
        <v>1.1330309999999999</v>
      </c>
      <c r="S559">
        <v>3078.6909999999998</v>
      </c>
      <c r="T559">
        <v>2362.3980000000001</v>
      </c>
      <c r="U559">
        <v>1812.759</v>
      </c>
      <c r="V559">
        <v>1390.999</v>
      </c>
      <c r="W559">
        <v>0.45181510000000003</v>
      </c>
      <c r="X559">
        <v>8658.4</v>
      </c>
      <c r="Y559">
        <v>8624.0419999999995</v>
      </c>
      <c r="Z559">
        <v>8589.82</v>
      </c>
      <c r="AA559">
        <v>8555.7340000000004</v>
      </c>
      <c r="AB559">
        <v>0.98814259999999998</v>
      </c>
      <c r="AC559">
        <v>0.1019</v>
      </c>
      <c r="AD559">
        <v>6926.1229999999996</v>
      </c>
      <c r="AE559">
        <v>7646.49</v>
      </c>
      <c r="AF559">
        <v>8441.7800000000007</v>
      </c>
      <c r="AG559">
        <v>9319.7860000000001</v>
      </c>
      <c r="AH559">
        <v>1.345599</v>
      </c>
      <c r="BM559">
        <v>5.181317</v>
      </c>
      <c r="BN559">
        <v>5.3387270000000004</v>
      </c>
      <c r="BO559">
        <v>5.5009189999999997</v>
      </c>
      <c r="BP559">
        <v>5.6680390000000003</v>
      </c>
      <c r="BQ559">
        <v>1.0939380000000001</v>
      </c>
      <c r="BR559">
        <v>171449</v>
      </c>
      <c r="BS559">
        <v>73440</v>
      </c>
      <c r="BT559">
        <v>53829</v>
      </c>
      <c r="BU559">
        <v>16320</v>
      </c>
      <c r="BV559">
        <v>0.42834899999999998</v>
      </c>
      <c r="BW559">
        <v>0.30318230000000002</v>
      </c>
      <c r="BX559">
        <v>0.7077928</v>
      </c>
      <c r="BY559">
        <v>23250.53</v>
      </c>
      <c r="BZ559">
        <v>29733.3</v>
      </c>
      <c r="CA559">
        <v>26634.47</v>
      </c>
      <c r="CB559">
        <v>33989.51</v>
      </c>
      <c r="CC559">
        <v>30171.360000000001</v>
      </c>
      <c r="CD559">
        <v>38567.269999999997</v>
      </c>
      <c r="CE559">
        <v>33268.629999999997</v>
      </c>
      <c r="CF559">
        <v>42491.67</v>
      </c>
      <c r="CG559">
        <v>0.78196940000000004</v>
      </c>
      <c r="CH559">
        <v>0.78360859999999999</v>
      </c>
      <c r="CI559">
        <v>0.78230469999999996</v>
      </c>
      <c r="CJ559">
        <v>0.78294470000000005</v>
      </c>
      <c r="CK559">
        <v>27.80707</v>
      </c>
      <c r="CL559">
        <v>27.301729999999999</v>
      </c>
      <c r="CM559">
        <v>26.796389999999999</v>
      </c>
      <c r="CN559">
        <v>26.291049999999998</v>
      </c>
      <c r="CO559">
        <v>25.785720000000001</v>
      </c>
      <c r="CP559">
        <v>25.280380000000001</v>
      </c>
      <c r="CQ559">
        <v>0.90913500000000003</v>
      </c>
      <c r="CR559">
        <v>24.06317</v>
      </c>
      <c r="CS559">
        <v>24.092079999999999</v>
      </c>
      <c r="CT559">
        <v>24.120979999999999</v>
      </c>
      <c r="CU559">
        <v>24.149889999999999</v>
      </c>
      <c r="CV559">
        <v>24.178789999999999</v>
      </c>
      <c r="CW559">
        <v>24.207689999999999</v>
      </c>
      <c r="CX559">
        <v>1.006006</v>
      </c>
      <c r="CY559">
        <v>1.0127459999999999</v>
      </c>
      <c r="CZ559">
        <v>1.0150060000000001</v>
      </c>
      <c r="DA559">
        <v>1.0172669999999999</v>
      </c>
      <c r="DB559">
        <v>1.0195270000000001</v>
      </c>
      <c r="DC559">
        <v>1.021787</v>
      </c>
      <c r="DD559">
        <v>1.0240469999999999</v>
      </c>
      <c r="DE559">
        <v>1.0111589999999999</v>
      </c>
      <c r="DF559">
        <v>26035.360000000001</v>
      </c>
      <c r="DG559">
        <v>107001.2</v>
      </c>
      <c r="DH559">
        <v>19568.47</v>
      </c>
      <c r="DI559">
        <v>98516.43</v>
      </c>
      <c r="DJ559">
        <v>0.24331849999999999</v>
      </c>
      <c r="DK559">
        <v>0.19863159999999999</v>
      </c>
      <c r="DL559">
        <v>0.89017429999999997</v>
      </c>
      <c r="DM559">
        <v>0</v>
      </c>
      <c r="DN559">
        <v>83695.585229999997</v>
      </c>
      <c r="DO559">
        <v>124535.15180000001</v>
      </c>
      <c r="DP559">
        <v>0.67206390000000005</v>
      </c>
    </row>
    <row r="560" spans="1:120" x14ac:dyDescent="0.25">
      <c r="A560">
        <v>2008</v>
      </c>
      <c r="B560" s="1" t="s">
        <v>233</v>
      </c>
      <c r="C560" s="1" t="s">
        <v>234</v>
      </c>
      <c r="D560">
        <v>54</v>
      </c>
      <c r="E560" s="1" t="s">
        <v>126</v>
      </c>
      <c r="F560" s="1" t="s">
        <v>148</v>
      </c>
      <c r="G560">
        <v>4.5385000000000002E-2</v>
      </c>
      <c r="H560">
        <v>4.8911999999999997E-2</v>
      </c>
      <c r="I560">
        <v>542.39840000000004</v>
      </c>
      <c r="J560">
        <v>765.24329999999998</v>
      </c>
      <c r="K560">
        <v>1079.644</v>
      </c>
      <c r="L560">
        <v>1523.2170000000001</v>
      </c>
      <c r="M560">
        <v>2.8082989999999999</v>
      </c>
      <c r="N560">
        <v>5120.25</v>
      </c>
      <c r="O560">
        <v>5736.1189999999997</v>
      </c>
      <c r="P560">
        <v>6426.0640000000003</v>
      </c>
      <c r="Q560">
        <v>7198.9979999999996</v>
      </c>
      <c r="R560">
        <v>1.405986</v>
      </c>
      <c r="S560">
        <v>3975.3150000000001</v>
      </c>
      <c r="T560">
        <v>3273.9859999999999</v>
      </c>
      <c r="U560">
        <v>2696.3870000000002</v>
      </c>
      <c r="V560">
        <v>2220.6880000000001</v>
      </c>
      <c r="W560">
        <v>0.55861919999999998</v>
      </c>
      <c r="X560">
        <v>8270.6059999999998</v>
      </c>
      <c r="Y560">
        <v>8511.4490000000005</v>
      </c>
      <c r="Z560">
        <v>8759.3050000000003</v>
      </c>
      <c r="AA560">
        <v>9014.3790000000008</v>
      </c>
      <c r="AB560">
        <v>1.0899300000000001</v>
      </c>
      <c r="AC560">
        <v>3.8100000000000002E-2</v>
      </c>
      <c r="AD560">
        <v>8269.9830000000002</v>
      </c>
      <c r="AE560">
        <v>8745.7340000000004</v>
      </c>
      <c r="AF560">
        <v>9248.8520000000008</v>
      </c>
      <c r="AG560">
        <v>9780.9140000000007</v>
      </c>
      <c r="AH560">
        <v>1.182701</v>
      </c>
      <c r="BM560">
        <v>6.9252840000000004</v>
      </c>
      <c r="BN560">
        <v>7.0819989999999997</v>
      </c>
      <c r="BO560">
        <v>7.2422599999999999</v>
      </c>
      <c r="BP560">
        <v>7.4061469999999998</v>
      </c>
      <c r="BQ560">
        <v>1.0694360000000001</v>
      </c>
      <c r="BR560">
        <v>42212</v>
      </c>
      <c r="BS560">
        <v>14610</v>
      </c>
      <c r="BT560">
        <v>20389</v>
      </c>
      <c r="BU560">
        <v>5275</v>
      </c>
      <c r="BV560">
        <v>0.34611009999999998</v>
      </c>
      <c r="BW560">
        <v>0.2587179</v>
      </c>
      <c r="BX560">
        <v>0.74750179999999999</v>
      </c>
      <c r="BY560">
        <v>19764.5</v>
      </c>
      <c r="BZ560">
        <v>22860.12</v>
      </c>
      <c r="CA560">
        <v>23288.17</v>
      </c>
      <c r="CB560">
        <v>26926.61</v>
      </c>
      <c r="CC560">
        <v>27342.74</v>
      </c>
      <c r="CD560">
        <v>31568.29</v>
      </c>
      <c r="CE560">
        <v>30968.94</v>
      </c>
      <c r="CF560">
        <v>35635.86</v>
      </c>
      <c r="CG560">
        <v>0.86458409999999997</v>
      </c>
      <c r="CH560">
        <v>0.86487590000000003</v>
      </c>
      <c r="CI560">
        <v>0.86614559999999996</v>
      </c>
      <c r="CJ560">
        <v>0.86903889999999995</v>
      </c>
      <c r="CK560">
        <v>22.631720000000001</v>
      </c>
      <c r="CL560">
        <v>22.339600000000001</v>
      </c>
      <c r="CM560">
        <v>22.047470000000001</v>
      </c>
      <c r="CN560">
        <v>21.75535</v>
      </c>
      <c r="CO560">
        <v>21.463229999999999</v>
      </c>
      <c r="CP560">
        <v>21.171109999999999</v>
      </c>
      <c r="CQ560">
        <v>0.93546189999999996</v>
      </c>
      <c r="CR560">
        <v>21.73808</v>
      </c>
      <c r="CS560">
        <v>21.603200000000001</v>
      </c>
      <c r="CT560">
        <v>21.468309999999999</v>
      </c>
      <c r="CU560">
        <v>21.33343</v>
      </c>
      <c r="CV560">
        <v>21.198550000000001</v>
      </c>
      <c r="CW560">
        <v>21.063669999999998</v>
      </c>
      <c r="CX560">
        <v>0.9689757</v>
      </c>
      <c r="CY560">
        <v>0.99243340000000002</v>
      </c>
      <c r="CZ560">
        <v>1.005736</v>
      </c>
      <c r="DA560">
        <v>1.0190399999999999</v>
      </c>
      <c r="DB560">
        <v>1.0323420000000001</v>
      </c>
      <c r="DC560">
        <v>1.0456449999999999</v>
      </c>
      <c r="DD560">
        <v>1.0589489999999999</v>
      </c>
      <c r="DE560">
        <v>1.0670219999999999</v>
      </c>
      <c r="DF560">
        <v>22882.67</v>
      </c>
      <c r="DG560">
        <v>83494.740000000005</v>
      </c>
      <c r="DH560">
        <v>16538.22</v>
      </c>
      <c r="DI560">
        <v>73680.42</v>
      </c>
      <c r="DJ560">
        <v>0.27406130000000001</v>
      </c>
      <c r="DK560">
        <v>0.22445880000000001</v>
      </c>
      <c r="DL560">
        <v>0.92163949999999994</v>
      </c>
      <c r="DM560">
        <v>0</v>
      </c>
      <c r="DN560">
        <v>57970.658790000001</v>
      </c>
      <c r="DO560">
        <v>77406.631580000001</v>
      </c>
      <c r="DP560">
        <v>0.74891070000000004</v>
      </c>
    </row>
    <row r="561" spans="1:124" x14ac:dyDescent="0.25">
      <c r="A561">
        <v>2008</v>
      </c>
      <c r="B561" s="1" t="s">
        <v>235</v>
      </c>
      <c r="C561" s="1" t="s">
        <v>236</v>
      </c>
      <c r="D561">
        <v>55</v>
      </c>
      <c r="E561" s="1" t="s">
        <v>161</v>
      </c>
      <c r="F561" s="1" t="s">
        <v>162</v>
      </c>
      <c r="G561">
        <v>4.1250000000000002E-2</v>
      </c>
      <c r="H561">
        <v>4.5975000000000002E-2</v>
      </c>
      <c r="I561">
        <v>233.5882</v>
      </c>
      <c r="J561">
        <v>514.8886</v>
      </c>
      <c r="K561">
        <v>1134.9469999999999</v>
      </c>
      <c r="L561">
        <v>2501.7170000000001</v>
      </c>
      <c r="M561">
        <v>10.709949999999999</v>
      </c>
      <c r="N561">
        <v>4663.1880000000001</v>
      </c>
      <c r="O561">
        <v>5880.2380000000003</v>
      </c>
      <c r="P561">
        <v>7414.9279999999999</v>
      </c>
      <c r="Q561">
        <v>9350.1579999999994</v>
      </c>
      <c r="R561">
        <v>2.0051000000000001</v>
      </c>
      <c r="S561">
        <v>5556.5240000000003</v>
      </c>
      <c r="T561">
        <v>4255.5780000000004</v>
      </c>
      <c r="U561">
        <v>3259.2220000000002</v>
      </c>
      <c r="V561">
        <v>2496.143</v>
      </c>
      <c r="W561">
        <v>0.4492274</v>
      </c>
      <c r="X561">
        <v>10281.540000000001</v>
      </c>
      <c r="Y561">
        <v>10299.700000000001</v>
      </c>
      <c r="Z561">
        <v>10317.9</v>
      </c>
      <c r="AA561">
        <v>10336.120000000001</v>
      </c>
      <c r="AB561">
        <v>1.0053080000000001</v>
      </c>
      <c r="AC561">
        <v>6.3700000000000007E-2</v>
      </c>
      <c r="AD561">
        <v>8728.5239999999994</v>
      </c>
      <c r="AE561">
        <v>9499.9050000000007</v>
      </c>
      <c r="AF561">
        <v>10339.459999999999</v>
      </c>
      <c r="AG561">
        <v>11253.2</v>
      </c>
      <c r="AH561">
        <v>1.289245</v>
      </c>
      <c r="BM561">
        <v>6.8952299999999997</v>
      </c>
      <c r="BN561">
        <v>6.7311709999999998</v>
      </c>
      <c r="BO561">
        <v>6.5710150000000001</v>
      </c>
      <c r="BP561">
        <v>6.4146700000000001</v>
      </c>
      <c r="BQ561">
        <v>0.93030539999999995</v>
      </c>
      <c r="BR561">
        <v>146977</v>
      </c>
      <c r="BS561">
        <v>65860</v>
      </c>
      <c r="BT561">
        <v>50416</v>
      </c>
      <c r="BU561">
        <v>21557</v>
      </c>
      <c r="BV561">
        <v>0.44809729999999998</v>
      </c>
      <c r="BW561">
        <v>0.42758249999999998</v>
      </c>
      <c r="BX561">
        <v>0.95421800000000001</v>
      </c>
      <c r="BY561">
        <v>23946.560000000001</v>
      </c>
      <c r="BZ561">
        <v>26773.61</v>
      </c>
      <c r="CA561">
        <v>27387.68</v>
      </c>
      <c r="CB561">
        <v>30828.26</v>
      </c>
      <c r="CC561">
        <v>31108.89</v>
      </c>
      <c r="CD561">
        <v>35064.5</v>
      </c>
      <c r="CE561">
        <v>34522.949999999997</v>
      </c>
      <c r="CF561">
        <v>38933.64</v>
      </c>
      <c r="CG561">
        <v>0.89440909999999996</v>
      </c>
      <c r="CH561">
        <v>0.8883953</v>
      </c>
      <c r="CI561">
        <v>0.88719049999999999</v>
      </c>
      <c r="CJ561">
        <v>0.88671239999999996</v>
      </c>
      <c r="CK561">
        <v>26.035039999999999</v>
      </c>
      <c r="CL561">
        <v>26.18188</v>
      </c>
      <c r="CM561">
        <v>26.328710000000001</v>
      </c>
      <c r="CN561">
        <v>26.475549999999998</v>
      </c>
      <c r="CO561">
        <v>26.622389999999999</v>
      </c>
      <c r="CP561">
        <v>26.769220000000001</v>
      </c>
      <c r="CQ561">
        <v>1.0282</v>
      </c>
      <c r="CR561">
        <v>24.499960000000002</v>
      </c>
      <c r="CS561">
        <v>24.255299999999998</v>
      </c>
      <c r="CT561">
        <v>24.010649999999998</v>
      </c>
      <c r="CU561">
        <v>23.765989999999999</v>
      </c>
      <c r="CV561">
        <v>23.521339999999999</v>
      </c>
      <c r="CW561">
        <v>23.276689999999999</v>
      </c>
      <c r="CX561">
        <v>0.95007050000000004</v>
      </c>
      <c r="CY561">
        <v>1.013579</v>
      </c>
      <c r="CZ561">
        <v>1.017366</v>
      </c>
      <c r="DA561">
        <v>1.0211539999999999</v>
      </c>
      <c r="DB561">
        <v>1.0249410000000001</v>
      </c>
      <c r="DC561">
        <v>1.028729</v>
      </c>
      <c r="DD561">
        <v>1.032516</v>
      </c>
      <c r="DE561">
        <v>1.018683</v>
      </c>
      <c r="DF561">
        <v>27184.17</v>
      </c>
      <c r="DG561">
        <v>94701.63</v>
      </c>
      <c r="DH561">
        <v>20815.919999999998</v>
      </c>
      <c r="DI561">
        <v>87075.12</v>
      </c>
      <c r="DJ561">
        <v>0.28705069999999999</v>
      </c>
      <c r="DK561">
        <v>0.23905709999999999</v>
      </c>
      <c r="DL561">
        <v>0.8428601</v>
      </c>
      <c r="DM561">
        <v>4.0356999999999997E-2</v>
      </c>
      <c r="DN561">
        <v>77042.581770000004</v>
      </c>
      <c r="DO561">
        <v>86982.709359999993</v>
      </c>
      <c r="DP561">
        <v>0.88572289999999998</v>
      </c>
    </row>
    <row r="562" spans="1:124" x14ac:dyDescent="0.25">
      <c r="A562">
        <v>2008</v>
      </c>
      <c r="B562" s="1" t="s">
        <v>237</v>
      </c>
      <c r="C562" s="1" t="s">
        <v>238</v>
      </c>
      <c r="D562">
        <v>56</v>
      </c>
      <c r="E562" s="1" t="s">
        <v>130</v>
      </c>
      <c r="F562" s="1" t="s">
        <v>134</v>
      </c>
      <c r="G562">
        <v>3.5418999999999999E-2</v>
      </c>
      <c r="H562">
        <v>5.6798000000000001E-2</v>
      </c>
      <c r="I562">
        <v>332.73970000000003</v>
      </c>
      <c r="J562">
        <v>1012.352</v>
      </c>
      <c r="K562">
        <v>3080.056</v>
      </c>
      <c r="L562">
        <v>9370.9940000000006</v>
      </c>
      <c r="M562">
        <v>28.163139999999999</v>
      </c>
      <c r="N562">
        <v>1911.2239999999999</v>
      </c>
      <c r="O562">
        <v>8695.5229999999992</v>
      </c>
      <c r="P562">
        <v>39562.14</v>
      </c>
      <c r="Q562">
        <v>179996.5</v>
      </c>
      <c r="R562">
        <v>94.178650000000005</v>
      </c>
      <c r="S562">
        <v>16029.28</v>
      </c>
      <c r="T562">
        <v>4974.8440000000001</v>
      </c>
      <c r="U562">
        <v>1543.992</v>
      </c>
      <c r="V562">
        <v>479.19290000000001</v>
      </c>
      <c r="W562">
        <v>2.9894799999999999E-2</v>
      </c>
      <c r="X562">
        <v>15185.75</v>
      </c>
      <c r="Y562">
        <v>15997.58</v>
      </c>
      <c r="Z562">
        <v>16852.810000000001</v>
      </c>
      <c r="AA562">
        <v>17753.77</v>
      </c>
      <c r="AB562">
        <v>1.1691069999999999</v>
      </c>
      <c r="AC562">
        <v>0.14430000000000001</v>
      </c>
      <c r="AD562">
        <v>10824.49</v>
      </c>
      <c r="AE562">
        <v>13077.69</v>
      </c>
      <c r="AF562">
        <v>15799.9</v>
      </c>
      <c r="AG562">
        <v>19088.759999999998</v>
      </c>
      <c r="AH562">
        <v>1.763479</v>
      </c>
      <c r="BM562">
        <v>7.0102760000000002</v>
      </c>
      <c r="BN562">
        <v>8.1004249999999995</v>
      </c>
      <c r="BO562">
        <v>9.3600989999999999</v>
      </c>
      <c r="BP562">
        <v>10.815659999999999</v>
      </c>
      <c r="BQ562">
        <v>1.542829</v>
      </c>
      <c r="BR562">
        <v>15237</v>
      </c>
      <c r="BS562">
        <v>5875</v>
      </c>
      <c r="BT562">
        <v>5954</v>
      </c>
      <c r="BU562">
        <v>1362</v>
      </c>
      <c r="BV562">
        <v>0.38557459999999999</v>
      </c>
      <c r="BW562">
        <v>0.22875380000000001</v>
      </c>
      <c r="BX562">
        <v>0.59328029999999998</v>
      </c>
      <c r="BY562">
        <v>21988.400000000001</v>
      </c>
      <c r="BZ562">
        <v>21707.88</v>
      </c>
      <c r="CA562">
        <v>25230.23</v>
      </c>
      <c r="CB562">
        <v>25015.919999999998</v>
      </c>
      <c r="CC562">
        <v>28936.880000000001</v>
      </c>
      <c r="CD562">
        <v>28713.16</v>
      </c>
      <c r="CE562">
        <v>31985.13</v>
      </c>
      <c r="CF562">
        <v>31722.25</v>
      </c>
      <c r="CG562">
        <v>1.012923</v>
      </c>
      <c r="CH562">
        <v>1.008567</v>
      </c>
      <c r="CI562">
        <v>1.0077910000000001</v>
      </c>
      <c r="CJ562">
        <v>1.0082869999999999</v>
      </c>
      <c r="CY562">
        <v>1.021868</v>
      </c>
      <c r="CZ562">
        <v>1.017215</v>
      </c>
      <c r="DA562">
        <v>1.0125630000000001</v>
      </c>
      <c r="DB562">
        <v>1.0079100000000001</v>
      </c>
      <c r="DC562">
        <v>1.003258</v>
      </c>
      <c r="DD562">
        <v>0.99860570000000004</v>
      </c>
      <c r="DE562">
        <v>0.97723590000000005</v>
      </c>
      <c r="DF562">
        <v>27860.19</v>
      </c>
      <c r="DG562">
        <v>108830.3</v>
      </c>
      <c r="DH562">
        <v>20571.25</v>
      </c>
      <c r="DI562">
        <v>98851.48</v>
      </c>
      <c r="DJ562">
        <v>0.25599670000000002</v>
      </c>
      <c r="DK562">
        <v>0.2081026</v>
      </c>
      <c r="DL562">
        <v>0.90825500000000003</v>
      </c>
      <c r="DM562">
        <v>2.9529999999999999E-3</v>
      </c>
      <c r="DN562">
        <v>87625.26874</v>
      </c>
      <c r="DO562">
        <v>79652.647060000003</v>
      </c>
      <c r="DP562">
        <v>1.1000920000000001</v>
      </c>
      <c r="DQ562" t="s">
        <v>259</v>
      </c>
      <c r="DS562" t="s">
        <v>241</v>
      </c>
      <c r="DT562" t="s">
        <v>242</v>
      </c>
    </row>
    <row r="563" spans="1:124" x14ac:dyDescent="0.25">
      <c r="A563">
        <v>2007</v>
      </c>
      <c r="B563" s="1" t="s">
        <v>124</v>
      </c>
      <c r="C563" s="1" t="s">
        <v>125</v>
      </c>
      <c r="D563">
        <v>1</v>
      </c>
      <c r="E563" s="1" t="s">
        <v>126</v>
      </c>
      <c r="F563" s="1" t="s">
        <v>127</v>
      </c>
      <c r="G563">
        <v>4.1821999999999998E-2</v>
      </c>
      <c r="H563">
        <v>4.6746000000000003E-2</v>
      </c>
      <c r="I563">
        <v>297.86590000000001</v>
      </c>
      <c r="J563">
        <v>490.67689999999999</v>
      </c>
      <c r="K563">
        <v>808.29600000000005</v>
      </c>
      <c r="L563">
        <v>1331.5129999999999</v>
      </c>
      <c r="M563">
        <v>4.4701750000000002</v>
      </c>
      <c r="N563">
        <v>5475.0640000000003</v>
      </c>
      <c r="O563">
        <v>5616.9390000000003</v>
      </c>
      <c r="P563">
        <v>5762.491</v>
      </c>
      <c r="Q563">
        <v>5911.8140000000003</v>
      </c>
      <c r="R563">
        <v>1.079771</v>
      </c>
      <c r="S563">
        <v>3870.6669999999999</v>
      </c>
      <c r="T563">
        <v>3139.4540000000002</v>
      </c>
      <c r="U563">
        <v>2546.377</v>
      </c>
      <c r="V563">
        <v>2065.3380000000002</v>
      </c>
      <c r="W563">
        <v>0.53358720000000004</v>
      </c>
      <c r="X563">
        <v>9081.9570000000003</v>
      </c>
      <c r="Y563">
        <v>8584.598</v>
      </c>
      <c r="Z563">
        <v>8114.4750000000004</v>
      </c>
      <c r="AA563">
        <v>7670.098</v>
      </c>
      <c r="AB563">
        <v>0.84454240000000003</v>
      </c>
      <c r="AC563">
        <v>-0.14130000000000001</v>
      </c>
      <c r="AD563">
        <v>7716.9309999999996</v>
      </c>
      <c r="AE563">
        <v>7848.66</v>
      </c>
      <c r="AF563">
        <v>7982.6369999999997</v>
      </c>
      <c r="AG563">
        <v>8118.9009999999998</v>
      </c>
      <c r="AH563">
        <v>1.0520890000000001</v>
      </c>
      <c r="BM563">
        <v>7.8736350000000002</v>
      </c>
      <c r="BN563">
        <v>7.7575979999999998</v>
      </c>
      <c r="BO563">
        <v>7.6432719999999996</v>
      </c>
      <c r="BP563">
        <v>7.5306300000000004</v>
      </c>
      <c r="BQ563">
        <v>0.95643619999999996</v>
      </c>
      <c r="BR563">
        <v>130918</v>
      </c>
      <c r="BS563">
        <v>54991</v>
      </c>
      <c r="BT563">
        <v>58858</v>
      </c>
      <c r="BU563">
        <v>18184</v>
      </c>
      <c r="BV563">
        <v>0.42004160000000001</v>
      </c>
      <c r="BW563">
        <v>0.30894700000000003</v>
      </c>
      <c r="BX563">
        <v>0.73551520000000004</v>
      </c>
      <c r="BY563">
        <v>21925.08</v>
      </c>
      <c r="BZ563">
        <v>24963.21</v>
      </c>
      <c r="CA563">
        <v>25872.32</v>
      </c>
      <c r="CB563">
        <v>29218.93</v>
      </c>
      <c r="CC563">
        <v>30123.52</v>
      </c>
      <c r="CD563">
        <v>33981.760000000002</v>
      </c>
      <c r="CE563">
        <v>33842.79</v>
      </c>
      <c r="CF563">
        <v>38362.519999999997</v>
      </c>
      <c r="CG563">
        <v>0.87829570000000001</v>
      </c>
      <c r="CH563">
        <v>0.88546440000000004</v>
      </c>
      <c r="CI563">
        <v>0.88646130000000001</v>
      </c>
      <c r="CJ563">
        <v>0.88218350000000001</v>
      </c>
      <c r="DF563">
        <v>21559.65</v>
      </c>
      <c r="DG563">
        <v>90073.95</v>
      </c>
      <c r="DH563">
        <v>16075.67</v>
      </c>
      <c r="DI563">
        <v>79541.990000000005</v>
      </c>
      <c r="DJ563">
        <v>0.23935500000000001</v>
      </c>
      <c r="DK563">
        <v>0.202103</v>
      </c>
      <c r="DL563">
        <v>0.8699346</v>
      </c>
      <c r="DM563">
        <v>0</v>
      </c>
      <c r="DN563">
        <v>61895.104480000002</v>
      </c>
      <c r="DO563">
        <v>98400.739669999995</v>
      </c>
      <c r="DP563">
        <v>0.62901059999999998</v>
      </c>
    </row>
    <row r="564" spans="1:124" x14ac:dyDescent="0.25">
      <c r="A564">
        <v>2007</v>
      </c>
      <c r="B564" s="1" t="s">
        <v>128</v>
      </c>
      <c r="C564" s="1" t="s">
        <v>129</v>
      </c>
      <c r="D564">
        <v>2</v>
      </c>
      <c r="E564" s="1" t="s">
        <v>130</v>
      </c>
      <c r="F564" s="1" t="s">
        <v>131</v>
      </c>
      <c r="G564">
        <v>3.8695E-2</v>
      </c>
      <c r="H564">
        <v>6.3547000000000006E-2</v>
      </c>
      <c r="I564">
        <v>614.22649999999999</v>
      </c>
      <c r="J564">
        <v>1407.193</v>
      </c>
      <c r="K564">
        <v>3223.8780000000002</v>
      </c>
      <c r="L564">
        <v>7385.9030000000002</v>
      </c>
      <c r="M564">
        <v>12.02472</v>
      </c>
      <c r="N564">
        <v>5619.75</v>
      </c>
      <c r="O564">
        <v>8186.35</v>
      </c>
      <c r="P564">
        <v>11925.15</v>
      </c>
      <c r="Q564">
        <v>17371.490000000002</v>
      </c>
      <c r="R564">
        <v>3.0911499999999998</v>
      </c>
      <c r="S564">
        <v>2657.194</v>
      </c>
      <c r="T564">
        <v>2424.77</v>
      </c>
      <c r="U564">
        <v>2212.6750000000002</v>
      </c>
      <c r="V564">
        <v>2019.133</v>
      </c>
      <c r="W564">
        <v>0.75987439999999995</v>
      </c>
      <c r="X564">
        <v>6969.8590000000004</v>
      </c>
      <c r="Y564">
        <v>9714.33</v>
      </c>
      <c r="Z564">
        <v>13539.47</v>
      </c>
      <c r="AA564">
        <v>18870.8</v>
      </c>
      <c r="AB564">
        <v>2.707487</v>
      </c>
      <c r="AC564">
        <v>0.62590000000000001</v>
      </c>
      <c r="AD564">
        <v>7932.5910000000003</v>
      </c>
      <c r="AE564">
        <v>10582.21</v>
      </c>
      <c r="AF564">
        <v>14116.85</v>
      </c>
      <c r="AG564">
        <v>18832.099999999999</v>
      </c>
      <c r="AH564">
        <v>2.3740169999999998</v>
      </c>
      <c r="BM564">
        <v>5.6817099999999998</v>
      </c>
      <c r="BN564">
        <v>6.2059259999999998</v>
      </c>
      <c r="BO564">
        <v>6.7785089999999997</v>
      </c>
      <c r="BP564">
        <v>7.4039200000000003</v>
      </c>
      <c r="BQ564">
        <v>1.303115</v>
      </c>
      <c r="BR564">
        <v>19259</v>
      </c>
      <c r="BS564">
        <v>7744</v>
      </c>
      <c r="BT564">
        <v>7003</v>
      </c>
      <c r="BU564">
        <v>2069</v>
      </c>
      <c r="BV564">
        <v>0.4020977</v>
      </c>
      <c r="BW564">
        <v>0.29544480000000001</v>
      </c>
      <c r="BX564">
        <v>0.73475869999999999</v>
      </c>
      <c r="BY564">
        <v>30994.12</v>
      </c>
      <c r="BZ564">
        <v>24670.3</v>
      </c>
      <c r="CA564">
        <v>37146.199999999997</v>
      </c>
      <c r="CB564">
        <v>28958.27</v>
      </c>
      <c r="CC564">
        <v>42659.11</v>
      </c>
      <c r="CD564">
        <v>33303.339999999997</v>
      </c>
      <c r="CE564">
        <v>46898.92</v>
      </c>
      <c r="CF564">
        <v>37310.22</v>
      </c>
      <c r="CG564">
        <v>1.2563329999999999</v>
      </c>
      <c r="CH564">
        <v>1.2827500000000001</v>
      </c>
      <c r="CI564">
        <v>1.280926</v>
      </c>
      <c r="CJ564">
        <v>1.256999</v>
      </c>
      <c r="DF564">
        <v>26798.400000000001</v>
      </c>
      <c r="DG564">
        <v>102755.9</v>
      </c>
      <c r="DH564">
        <v>19406.93</v>
      </c>
      <c r="DI564">
        <v>93187.08</v>
      </c>
      <c r="DJ564">
        <v>0.2607968</v>
      </c>
      <c r="DK564">
        <v>0.20825779999999999</v>
      </c>
      <c r="DL564">
        <v>0.89147659999999995</v>
      </c>
      <c r="DM564">
        <v>3.5013000000000002E-2</v>
      </c>
      <c r="DN564">
        <v>77598.105479999998</v>
      </c>
      <c r="DO564">
        <v>71305.959600000002</v>
      </c>
      <c r="DP564">
        <v>1.088241</v>
      </c>
    </row>
    <row r="565" spans="1:124" x14ac:dyDescent="0.25">
      <c r="A565">
        <v>2007</v>
      </c>
      <c r="B565" s="1" t="s">
        <v>132</v>
      </c>
      <c r="C565" s="1" t="s">
        <v>133</v>
      </c>
      <c r="D565">
        <v>4</v>
      </c>
      <c r="E565" s="1" t="s">
        <v>130</v>
      </c>
      <c r="F565" s="1" t="s">
        <v>134</v>
      </c>
      <c r="G565">
        <v>3.2446999999999997E-2</v>
      </c>
      <c r="H565">
        <v>3.8549E-2</v>
      </c>
      <c r="I565">
        <v>236.04470000000001</v>
      </c>
      <c r="J565">
        <v>449.76280000000003</v>
      </c>
      <c r="K565">
        <v>856.98440000000005</v>
      </c>
      <c r="L565">
        <v>1632.91</v>
      </c>
      <c r="M565">
        <v>6.9178009999999999</v>
      </c>
      <c r="N565">
        <v>3660.0859999999998</v>
      </c>
      <c r="O565">
        <v>4053.308</v>
      </c>
      <c r="P565">
        <v>4488.7749999999996</v>
      </c>
      <c r="Q565">
        <v>4971.0280000000002</v>
      </c>
      <c r="R565">
        <v>1.3581719999999999</v>
      </c>
      <c r="S565">
        <v>4023.6880000000001</v>
      </c>
      <c r="T565">
        <v>3177.4029999999998</v>
      </c>
      <c r="U565">
        <v>2509.1129999999998</v>
      </c>
      <c r="V565">
        <v>1981.3810000000001</v>
      </c>
      <c r="W565">
        <v>0.49242920000000001</v>
      </c>
      <c r="X565">
        <v>7773.8119999999999</v>
      </c>
      <c r="Y565">
        <v>7460.5370000000003</v>
      </c>
      <c r="Z565">
        <v>7159.8869999999997</v>
      </c>
      <c r="AA565">
        <v>6871.3530000000001</v>
      </c>
      <c r="AB565">
        <v>0.88391039999999998</v>
      </c>
      <c r="AC565">
        <v>-5.1499999999999997E-2</v>
      </c>
      <c r="AD565">
        <v>5515.5910000000003</v>
      </c>
      <c r="AE565">
        <v>6086.2929999999997</v>
      </c>
      <c r="AF565">
        <v>6716.0460000000003</v>
      </c>
      <c r="AG565">
        <v>7410.96</v>
      </c>
      <c r="AH565">
        <v>1.3436380000000001</v>
      </c>
      <c r="BM565">
        <v>5.3967219999999996</v>
      </c>
      <c r="BN565">
        <v>5.449471</v>
      </c>
      <c r="BO565">
        <v>5.5027359999999996</v>
      </c>
      <c r="BP565">
        <v>5.5565220000000002</v>
      </c>
      <c r="BQ565">
        <v>1.0296110000000001</v>
      </c>
      <c r="BR565">
        <v>204843</v>
      </c>
      <c r="BS565">
        <v>72432</v>
      </c>
      <c r="BT565">
        <v>93310</v>
      </c>
      <c r="BU565">
        <v>25385</v>
      </c>
      <c r="BV565">
        <v>0.35359760000000001</v>
      </c>
      <c r="BW565">
        <v>0.27205010000000002</v>
      </c>
      <c r="BX565">
        <v>0.76937770000000005</v>
      </c>
      <c r="BY565">
        <v>23340.14</v>
      </c>
      <c r="BZ565">
        <v>29467.99</v>
      </c>
      <c r="CA565">
        <v>26424.38</v>
      </c>
      <c r="CB565">
        <v>33506.559999999998</v>
      </c>
      <c r="CC565">
        <v>30228.92</v>
      </c>
      <c r="CD565">
        <v>38050.29</v>
      </c>
      <c r="CE565">
        <v>33182.22</v>
      </c>
      <c r="CF565">
        <v>42001.599999999999</v>
      </c>
      <c r="CG565">
        <v>0.79205080000000005</v>
      </c>
      <c r="CH565">
        <v>0.78863300000000003</v>
      </c>
      <c r="CI565">
        <v>0.7944466</v>
      </c>
      <c r="CJ565">
        <v>0.79002280000000003</v>
      </c>
      <c r="DF565">
        <v>25766.32</v>
      </c>
      <c r="DG565">
        <v>98770.8</v>
      </c>
      <c r="DH565">
        <v>19972.93</v>
      </c>
      <c r="DI565">
        <v>88671.05</v>
      </c>
      <c r="DJ565">
        <v>0.26086979999999999</v>
      </c>
      <c r="DK565">
        <v>0.22524739999999999</v>
      </c>
      <c r="DL565">
        <v>0.91215500000000005</v>
      </c>
      <c r="DM565">
        <v>8.8140999999999997E-2</v>
      </c>
      <c r="DN565">
        <v>71707.43677</v>
      </c>
      <c r="DO565">
        <v>98102.374150000003</v>
      </c>
      <c r="DP565">
        <v>0.73094499999999996</v>
      </c>
    </row>
    <row r="566" spans="1:124" x14ac:dyDescent="0.25">
      <c r="A566">
        <v>2007</v>
      </c>
      <c r="B566" s="1" t="s">
        <v>135</v>
      </c>
      <c r="C566" s="1" t="s">
        <v>136</v>
      </c>
      <c r="D566">
        <v>5</v>
      </c>
      <c r="E566" s="1" t="s">
        <v>126</v>
      </c>
      <c r="F566" s="1" t="s">
        <v>137</v>
      </c>
      <c r="G566">
        <v>4.5185000000000003E-2</v>
      </c>
      <c r="H566">
        <v>4.9515999999999998E-2</v>
      </c>
      <c r="I566">
        <v>378.71039999999999</v>
      </c>
      <c r="J566">
        <v>557.85670000000005</v>
      </c>
      <c r="K566">
        <v>821.74689999999998</v>
      </c>
      <c r="L566">
        <v>1210.4680000000001</v>
      </c>
      <c r="M566">
        <v>3.1962899999999999</v>
      </c>
      <c r="N566">
        <v>7102.0169999999998</v>
      </c>
      <c r="O566">
        <v>7105.1409999999996</v>
      </c>
      <c r="P566">
        <v>7108.268</v>
      </c>
      <c r="Q566">
        <v>7111.3950000000004</v>
      </c>
      <c r="R566">
        <v>1.00132</v>
      </c>
      <c r="S566">
        <v>1401.5930000000001</v>
      </c>
      <c r="T566">
        <v>1242.4079999999999</v>
      </c>
      <c r="U566">
        <v>1101.3030000000001</v>
      </c>
      <c r="V566">
        <v>976.22389999999996</v>
      </c>
      <c r="W566">
        <v>0.69651050000000003</v>
      </c>
      <c r="X566">
        <v>7551.7520000000004</v>
      </c>
      <c r="Y566">
        <v>7629.143</v>
      </c>
      <c r="Z566">
        <v>7707.3280000000004</v>
      </c>
      <c r="AA566">
        <v>7786.3130000000001</v>
      </c>
      <c r="AB566">
        <v>1.0310600000000001</v>
      </c>
      <c r="AC566">
        <v>0.21609999999999999</v>
      </c>
      <c r="AD566">
        <v>6670.7060000000001</v>
      </c>
      <c r="AE566">
        <v>7111.8040000000001</v>
      </c>
      <c r="AF566">
        <v>7582.0690000000004</v>
      </c>
      <c r="AG566">
        <v>8083.4309999999996</v>
      </c>
      <c r="AH566">
        <v>1.211781</v>
      </c>
      <c r="BM566">
        <v>6.1700119999999998</v>
      </c>
      <c r="BN566">
        <v>6.5997880000000002</v>
      </c>
      <c r="BO566">
        <v>7.059501</v>
      </c>
      <c r="BP566">
        <v>7.551234</v>
      </c>
      <c r="BQ566">
        <v>1.2238610000000001</v>
      </c>
      <c r="BR566">
        <v>82860</v>
      </c>
      <c r="BS566">
        <v>39414</v>
      </c>
      <c r="BT566">
        <v>40641</v>
      </c>
      <c r="BU566">
        <v>18253</v>
      </c>
      <c r="BV566">
        <v>0.47566979999999998</v>
      </c>
      <c r="BW566">
        <v>0.44912770000000002</v>
      </c>
      <c r="BX566">
        <v>0.94420059999999995</v>
      </c>
      <c r="BY566">
        <v>23226.47</v>
      </c>
      <c r="BZ566">
        <v>24784.22</v>
      </c>
      <c r="CA566">
        <v>26371.96</v>
      </c>
      <c r="CB566">
        <v>28276.48</v>
      </c>
      <c r="CC566">
        <v>30449.13</v>
      </c>
      <c r="CD566">
        <v>32336.51</v>
      </c>
      <c r="CE566">
        <v>33436.97</v>
      </c>
      <c r="CF566">
        <v>35894.81</v>
      </c>
      <c r="CG566">
        <v>0.93714759999999997</v>
      </c>
      <c r="CH566">
        <v>0.93264630000000004</v>
      </c>
      <c r="CI566">
        <v>0.94163289999999999</v>
      </c>
      <c r="CJ566">
        <v>0.93152650000000004</v>
      </c>
      <c r="DF566">
        <v>22197.119999999999</v>
      </c>
      <c r="DG566">
        <v>81996.59</v>
      </c>
      <c r="DH566">
        <v>16381.52</v>
      </c>
      <c r="DI566">
        <v>72165.86</v>
      </c>
      <c r="DJ566">
        <v>0.2707078</v>
      </c>
      <c r="DK566">
        <v>0.22699820000000001</v>
      </c>
      <c r="DL566">
        <v>0.88959549999999998</v>
      </c>
      <c r="DM566">
        <v>9.0310000000000008E-3</v>
      </c>
      <c r="DN566">
        <v>55071.29896</v>
      </c>
      <c r="DO566">
        <v>92879.23474</v>
      </c>
      <c r="DP566">
        <v>0.59293450000000003</v>
      </c>
    </row>
    <row r="567" spans="1:124" x14ac:dyDescent="0.25">
      <c r="A567">
        <v>2007</v>
      </c>
      <c r="B567" s="1" t="s">
        <v>138</v>
      </c>
      <c r="C567" s="1" t="s">
        <v>139</v>
      </c>
      <c r="D567">
        <v>6</v>
      </c>
      <c r="E567" s="1" t="s">
        <v>130</v>
      </c>
      <c r="F567" s="1" t="s">
        <v>131</v>
      </c>
      <c r="G567">
        <v>3.4995999999999999E-2</v>
      </c>
      <c r="H567">
        <v>4.3265999999999999E-2</v>
      </c>
      <c r="I567">
        <v>287.16090000000003</v>
      </c>
      <c r="J567">
        <v>537.33780000000002</v>
      </c>
      <c r="K567">
        <v>1005.471</v>
      </c>
      <c r="L567">
        <v>1881.4449999999999</v>
      </c>
      <c r="M567">
        <v>6.5518869999999998</v>
      </c>
      <c r="N567">
        <v>4457.2079999999996</v>
      </c>
      <c r="O567">
        <v>5849.9229999999998</v>
      </c>
      <c r="P567">
        <v>7677.81</v>
      </c>
      <c r="Q567">
        <v>10076.84</v>
      </c>
      <c r="R567">
        <v>2.2607970000000002</v>
      </c>
      <c r="S567">
        <v>4087.2179999999998</v>
      </c>
      <c r="T567">
        <v>2772.567</v>
      </c>
      <c r="U567">
        <v>1880.7729999999999</v>
      </c>
      <c r="V567">
        <v>1275.8230000000001</v>
      </c>
      <c r="W567">
        <v>0.31214960000000003</v>
      </c>
      <c r="X567">
        <v>8176.25</v>
      </c>
      <c r="Y567">
        <v>8438.4210000000003</v>
      </c>
      <c r="Z567">
        <v>8708.9969999999994</v>
      </c>
      <c r="AA567">
        <v>8988.25</v>
      </c>
      <c r="AB567">
        <v>1.0993120000000001</v>
      </c>
      <c r="AC567">
        <v>-1.4200000000000001E-2</v>
      </c>
      <c r="AD567">
        <v>6593.6040000000003</v>
      </c>
      <c r="AE567">
        <v>7215.1059999999998</v>
      </c>
      <c r="AF567">
        <v>7895.1909999999998</v>
      </c>
      <c r="AG567">
        <v>8639.3799999999992</v>
      </c>
      <c r="AH567">
        <v>1.3102670000000001</v>
      </c>
      <c r="BM567">
        <v>4.736205</v>
      </c>
      <c r="BN567">
        <v>4.7980049999999999</v>
      </c>
      <c r="BO567">
        <v>4.8606119999999997</v>
      </c>
      <c r="BP567">
        <v>4.9240360000000001</v>
      </c>
      <c r="BQ567">
        <v>1.039658</v>
      </c>
      <c r="BR567">
        <v>1058407</v>
      </c>
      <c r="BS567">
        <v>531136</v>
      </c>
      <c r="BT567">
        <v>403022</v>
      </c>
      <c r="BU567">
        <v>162570</v>
      </c>
      <c r="BV567">
        <v>0.50182590000000005</v>
      </c>
      <c r="BW567">
        <v>0.4033775</v>
      </c>
      <c r="BX567">
        <v>0.80381959999999997</v>
      </c>
      <c r="BY567">
        <v>31569.23</v>
      </c>
      <c r="BZ567">
        <v>33167.83</v>
      </c>
      <c r="CA567">
        <v>36392.22</v>
      </c>
      <c r="CB567">
        <v>38516.69</v>
      </c>
      <c r="CC567">
        <v>42199.78</v>
      </c>
      <c r="CD567">
        <v>44545.68</v>
      </c>
      <c r="CE567">
        <v>47372.45</v>
      </c>
      <c r="CF567">
        <v>49862.63</v>
      </c>
      <c r="CG567">
        <v>0.9518027</v>
      </c>
      <c r="CH567">
        <v>0.94484290000000004</v>
      </c>
      <c r="CI567">
        <v>0.94733730000000005</v>
      </c>
      <c r="CJ567">
        <v>0.95005930000000005</v>
      </c>
      <c r="DF567">
        <v>26403.95</v>
      </c>
      <c r="DG567">
        <v>112541.3</v>
      </c>
      <c r="DH567">
        <v>19738.41</v>
      </c>
      <c r="DI567">
        <v>100380</v>
      </c>
      <c r="DJ567">
        <v>0.23461560000000001</v>
      </c>
      <c r="DK567">
        <v>0.19663700000000001</v>
      </c>
      <c r="DL567">
        <v>0.8948277</v>
      </c>
      <c r="DM567">
        <v>3.6815000000000001E-2</v>
      </c>
      <c r="DN567">
        <v>81999.504780000003</v>
      </c>
      <c r="DO567">
        <v>143806.10870000001</v>
      </c>
      <c r="DP567">
        <v>0.57020879999999996</v>
      </c>
    </row>
    <row r="568" spans="1:124" x14ac:dyDescent="0.25">
      <c r="A568">
        <v>2007</v>
      </c>
      <c r="B568" s="1" t="s">
        <v>140</v>
      </c>
      <c r="C568" s="1" t="s">
        <v>141</v>
      </c>
      <c r="D568">
        <v>8</v>
      </c>
      <c r="E568" s="1" t="s">
        <v>130</v>
      </c>
      <c r="F568" s="1" t="s">
        <v>134</v>
      </c>
      <c r="G568">
        <v>3.1088999999999999E-2</v>
      </c>
      <c r="H568">
        <v>3.7907000000000003E-2</v>
      </c>
      <c r="I568">
        <v>213.95859999999999</v>
      </c>
      <c r="J568">
        <v>409.3</v>
      </c>
      <c r="K568">
        <v>782.98569999999995</v>
      </c>
      <c r="L568">
        <v>1497.8420000000001</v>
      </c>
      <c r="M568">
        <v>7.0006139999999997</v>
      </c>
      <c r="N568">
        <v>3927.817</v>
      </c>
      <c r="O568">
        <v>4390.366</v>
      </c>
      <c r="P568">
        <v>4907.3860000000004</v>
      </c>
      <c r="Q568">
        <v>5485.2910000000002</v>
      </c>
      <c r="R568">
        <v>1.3965240000000001</v>
      </c>
      <c r="S568">
        <v>4241.9719999999998</v>
      </c>
      <c r="T568">
        <v>3571.4609999999998</v>
      </c>
      <c r="U568">
        <v>3006.9349999999999</v>
      </c>
      <c r="V568">
        <v>2531.6410000000001</v>
      </c>
      <c r="W568">
        <v>0.59680770000000005</v>
      </c>
      <c r="X568">
        <v>8272.723</v>
      </c>
      <c r="Y568">
        <v>8099.875</v>
      </c>
      <c r="Z568">
        <v>7930.6379999999999</v>
      </c>
      <c r="AA568">
        <v>7764.9380000000001</v>
      </c>
      <c r="AB568">
        <v>0.93861930000000005</v>
      </c>
      <c r="AC568">
        <v>-3.2000000000000002E-3</v>
      </c>
      <c r="AD568">
        <v>6570.2790000000005</v>
      </c>
      <c r="AE568">
        <v>6874.6239999999998</v>
      </c>
      <c r="AF568">
        <v>7193.0659999999998</v>
      </c>
      <c r="AG568">
        <v>7526.26</v>
      </c>
      <c r="AH568">
        <v>1.1455010000000001</v>
      </c>
      <c r="BM568">
        <v>5.9444790000000003</v>
      </c>
      <c r="BN568">
        <v>6.0210109999999997</v>
      </c>
      <c r="BO568">
        <v>6.0985279999999999</v>
      </c>
      <c r="BP568">
        <v>6.1770440000000004</v>
      </c>
      <c r="BQ568">
        <v>1.039123</v>
      </c>
      <c r="BR568">
        <v>137523</v>
      </c>
      <c r="BS568">
        <v>61802</v>
      </c>
      <c r="BT568">
        <v>46312</v>
      </c>
      <c r="BU568">
        <v>14490</v>
      </c>
      <c r="BV568">
        <v>0.44939390000000001</v>
      </c>
      <c r="BW568">
        <v>0.31287789999999999</v>
      </c>
      <c r="BX568">
        <v>0.6962218</v>
      </c>
      <c r="BY568">
        <v>20533.82</v>
      </c>
      <c r="BZ568">
        <v>26780.17</v>
      </c>
      <c r="CA568">
        <v>24030.03</v>
      </c>
      <c r="CB568">
        <v>31068.55</v>
      </c>
      <c r="CC568">
        <v>27336.28</v>
      </c>
      <c r="CD568">
        <v>35775.599999999999</v>
      </c>
      <c r="CE568">
        <v>30585.64</v>
      </c>
      <c r="CF568">
        <v>39916.76</v>
      </c>
      <c r="CG568">
        <v>0.76675470000000001</v>
      </c>
      <c r="CH568">
        <v>0.77345200000000003</v>
      </c>
      <c r="CI568">
        <v>0.76410400000000001</v>
      </c>
      <c r="CJ568">
        <v>0.76623549999999996</v>
      </c>
      <c r="DF568">
        <v>25852.42</v>
      </c>
      <c r="DG568">
        <v>106942.8</v>
      </c>
      <c r="DH568">
        <v>18853.79</v>
      </c>
      <c r="DI568">
        <v>98652.61</v>
      </c>
      <c r="DJ568">
        <v>0.2417406</v>
      </c>
      <c r="DK568">
        <v>0.19111300000000001</v>
      </c>
      <c r="DL568">
        <v>0.89647619999999995</v>
      </c>
      <c r="DM568">
        <v>6.5970000000000001E-2</v>
      </c>
      <c r="DN568">
        <v>85827.018060000002</v>
      </c>
      <c r="DO568">
        <v>116989.2941</v>
      </c>
      <c r="DP568">
        <v>0.73363140000000004</v>
      </c>
    </row>
    <row r="569" spans="1:124" x14ac:dyDescent="0.25">
      <c r="A569">
        <v>2007</v>
      </c>
      <c r="B569" s="1" t="s">
        <v>142</v>
      </c>
      <c r="C569" s="1" t="s">
        <v>143</v>
      </c>
      <c r="D569">
        <v>9</v>
      </c>
      <c r="E569" s="1" t="s">
        <v>144</v>
      </c>
      <c r="F569" s="1" t="s">
        <v>145</v>
      </c>
      <c r="G569">
        <v>3.3519E-2</v>
      </c>
      <c r="H569">
        <v>3.8989999999999997E-2</v>
      </c>
      <c r="I569">
        <v>220.2396</v>
      </c>
      <c r="J569">
        <v>520.67439999999999</v>
      </c>
      <c r="K569">
        <v>1230.941</v>
      </c>
      <c r="L569">
        <v>2910.1019999999999</v>
      </c>
      <c r="M569">
        <v>13.21335</v>
      </c>
      <c r="N569">
        <v>2820.5929999999998</v>
      </c>
      <c r="O569">
        <v>5414.2579999999998</v>
      </c>
      <c r="P569">
        <v>10392.92</v>
      </c>
      <c r="Q569">
        <v>19949.689999999999</v>
      </c>
      <c r="R569">
        <v>7.0728689999999999</v>
      </c>
      <c r="S569">
        <v>10092.94</v>
      </c>
      <c r="T569">
        <v>6477.3220000000001</v>
      </c>
      <c r="U569">
        <v>4156.9359999999997</v>
      </c>
      <c r="V569">
        <v>2667.7860000000001</v>
      </c>
      <c r="W569">
        <v>0.264322</v>
      </c>
      <c r="X569">
        <v>12760.9</v>
      </c>
      <c r="Y569">
        <v>13379.53</v>
      </c>
      <c r="Z569">
        <v>14028.14</v>
      </c>
      <c r="AA569">
        <v>14708.19</v>
      </c>
      <c r="AB569">
        <v>1.152598</v>
      </c>
      <c r="AC569">
        <v>0.2167</v>
      </c>
      <c r="AD569">
        <v>11043.32</v>
      </c>
      <c r="AE569">
        <v>11724.54</v>
      </c>
      <c r="AF569">
        <v>12447.78</v>
      </c>
      <c r="AG569">
        <v>13215.63</v>
      </c>
      <c r="AH569">
        <v>1.196707</v>
      </c>
      <c r="BM569">
        <v>6.7727000000000004</v>
      </c>
      <c r="BN569">
        <v>6.7715079999999999</v>
      </c>
      <c r="BO569">
        <v>6.7703170000000004</v>
      </c>
      <c r="BP569">
        <v>6.769126</v>
      </c>
      <c r="BQ569">
        <v>0.99947229999999998</v>
      </c>
      <c r="BR569">
        <v>87293</v>
      </c>
      <c r="BS569">
        <v>55620</v>
      </c>
      <c r="BT569">
        <v>21273</v>
      </c>
      <c r="BU569">
        <v>10631</v>
      </c>
      <c r="BV569">
        <v>0.63716450000000002</v>
      </c>
      <c r="BW569">
        <v>0.49974150000000001</v>
      </c>
      <c r="BX569">
        <v>0.78432100000000005</v>
      </c>
      <c r="BY569">
        <v>28728.5</v>
      </c>
      <c r="BZ569">
        <v>31923.97</v>
      </c>
      <c r="CA569">
        <v>33622.29</v>
      </c>
      <c r="CB569">
        <v>37476.69</v>
      </c>
      <c r="CC569">
        <v>39367.980000000003</v>
      </c>
      <c r="CD569">
        <v>43303.839999999997</v>
      </c>
      <c r="CE569">
        <v>43999.519999999997</v>
      </c>
      <c r="CF569">
        <v>48703.040000000001</v>
      </c>
      <c r="CG569">
        <v>0.89990380000000003</v>
      </c>
      <c r="CH569">
        <v>0.89715199999999995</v>
      </c>
      <c r="CI569">
        <v>0.90911070000000005</v>
      </c>
      <c r="CJ569">
        <v>0.90342440000000002</v>
      </c>
      <c r="DF569">
        <v>22997.93</v>
      </c>
      <c r="DG569">
        <v>138940.4</v>
      </c>
      <c r="DH569">
        <v>17528.57</v>
      </c>
      <c r="DI569">
        <v>131565.1</v>
      </c>
      <c r="DJ569">
        <v>0.1655237</v>
      </c>
      <c r="DK569">
        <v>0.13323119999999999</v>
      </c>
      <c r="DL569">
        <v>0.87997040000000004</v>
      </c>
      <c r="DM569">
        <v>6.2259999999999998E-3</v>
      </c>
      <c r="DN569">
        <v>118574.2237</v>
      </c>
      <c r="DO569">
        <v>173673.46030000001</v>
      </c>
      <c r="DP569">
        <v>0.68274239999999997</v>
      </c>
    </row>
    <row r="570" spans="1:124" x14ac:dyDescent="0.25">
      <c r="A570">
        <v>2007</v>
      </c>
      <c r="B570" s="1" t="s">
        <v>146</v>
      </c>
      <c r="C570" s="1" t="s">
        <v>147</v>
      </c>
      <c r="D570">
        <v>10</v>
      </c>
      <c r="E570" s="1" t="s">
        <v>126</v>
      </c>
      <c r="F570" s="1" t="s">
        <v>148</v>
      </c>
      <c r="G570">
        <v>2.9661E-2</v>
      </c>
      <c r="H570">
        <v>4.5935999999999998E-2</v>
      </c>
      <c r="I570">
        <v>288.7149</v>
      </c>
      <c r="J570">
        <v>694.74950000000001</v>
      </c>
      <c r="K570">
        <v>1671.8119999999999</v>
      </c>
      <c r="L570">
        <v>4022.9650000000001</v>
      </c>
      <c r="M570">
        <v>13.93404</v>
      </c>
      <c r="N570">
        <v>11749.99</v>
      </c>
      <c r="O570">
        <v>10227.290000000001</v>
      </c>
      <c r="P570">
        <v>8901.9220000000005</v>
      </c>
      <c r="Q570">
        <v>7748.3090000000002</v>
      </c>
      <c r="R570">
        <v>0.6594312</v>
      </c>
      <c r="S570">
        <v>3583.982</v>
      </c>
      <c r="T570">
        <v>3432.8589999999999</v>
      </c>
      <c r="U570">
        <v>3288.1089999999999</v>
      </c>
      <c r="V570">
        <v>3149.4630000000002</v>
      </c>
      <c r="W570">
        <v>0.87876080000000001</v>
      </c>
      <c r="X570">
        <v>13251.29</v>
      </c>
      <c r="Y570">
        <v>12522.66</v>
      </c>
      <c r="Z570">
        <v>11834.1</v>
      </c>
      <c r="AA570">
        <v>11183.39</v>
      </c>
      <c r="AB570">
        <v>0.84394720000000001</v>
      </c>
      <c r="AC570">
        <v>-9.5200000000000007E-2</v>
      </c>
      <c r="AD570">
        <v>8837.7909999999993</v>
      </c>
      <c r="AE570">
        <v>10359.92</v>
      </c>
      <c r="AF570">
        <v>12144.21</v>
      </c>
      <c r="AG570">
        <v>14235.8</v>
      </c>
      <c r="AH570">
        <v>1.610787</v>
      </c>
      <c r="BM570">
        <v>6.019444</v>
      </c>
      <c r="BN570">
        <v>6.5112430000000003</v>
      </c>
      <c r="BO570">
        <v>7.0432230000000002</v>
      </c>
      <c r="BP570">
        <v>7.6186670000000003</v>
      </c>
      <c r="BQ570">
        <v>1.265676</v>
      </c>
      <c r="BR570">
        <v>22702</v>
      </c>
      <c r="BS570">
        <v>10968</v>
      </c>
      <c r="BT570">
        <v>8992</v>
      </c>
      <c r="BU570">
        <v>3903</v>
      </c>
      <c r="BV570">
        <v>0.48312919999999998</v>
      </c>
      <c r="BW570">
        <v>0.43405250000000001</v>
      </c>
      <c r="BX570">
        <v>0.89841899999999997</v>
      </c>
      <c r="BY570">
        <v>29877.91</v>
      </c>
      <c r="BZ570">
        <v>32125.439999999999</v>
      </c>
      <c r="CA570">
        <v>34679.96</v>
      </c>
      <c r="CB570">
        <v>37392.15</v>
      </c>
      <c r="CC570">
        <v>40927.46</v>
      </c>
      <c r="CD570">
        <v>43202.41</v>
      </c>
      <c r="CE570">
        <v>45301</v>
      </c>
      <c r="CF570">
        <v>48238.22</v>
      </c>
      <c r="CG570">
        <v>0.93003880000000005</v>
      </c>
      <c r="CH570">
        <v>0.92746649999999997</v>
      </c>
      <c r="CI570">
        <v>0.94734189999999996</v>
      </c>
      <c r="CJ570">
        <v>0.93911</v>
      </c>
      <c r="DF570">
        <v>24240.91</v>
      </c>
      <c r="DG570">
        <v>89681.18</v>
      </c>
      <c r="DH570">
        <v>18297.240000000002</v>
      </c>
      <c r="DI570">
        <v>82228.53</v>
      </c>
      <c r="DJ570">
        <v>0.27030100000000001</v>
      </c>
      <c r="DK570">
        <v>0.22251689999999999</v>
      </c>
      <c r="DL570">
        <v>0.78908259999999997</v>
      </c>
      <c r="DM570">
        <v>6.1969000000000003E-2</v>
      </c>
      <c r="DN570">
        <v>69475.506429999994</v>
      </c>
      <c r="DO570">
        <v>127673.0469</v>
      </c>
      <c r="DP570">
        <v>0.54416739999999997</v>
      </c>
    </row>
    <row r="571" spans="1:124" x14ac:dyDescent="0.25">
      <c r="A571">
        <v>2007</v>
      </c>
      <c r="B571" s="1" t="s">
        <v>149</v>
      </c>
      <c r="C571" s="1" t="s">
        <v>150</v>
      </c>
      <c r="D571">
        <v>11</v>
      </c>
      <c r="E571" s="1" t="s">
        <v>126</v>
      </c>
      <c r="F571" s="1" t="s">
        <v>148</v>
      </c>
      <c r="I571">
        <v>729.33069999999998</v>
      </c>
      <c r="J571">
        <v>1201.433</v>
      </c>
      <c r="K571">
        <v>1979.13</v>
      </c>
      <c r="L571">
        <v>3260.2359999999999</v>
      </c>
      <c r="M571">
        <v>4.4701750000000002</v>
      </c>
      <c r="N571">
        <v>5040.3860000000004</v>
      </c>
      <c r="O571">
        <v>5171</v>
      </c>
      <c r="P571">
        <v>5304.9979999999996</v>
      </c>
      <c r="Q571">
        <v>5442.4620000000004</v>
      </c>
      <c r="R571">
        <v>1.079771</v>
      </c>
      <c r="S571">
        <v>21096.720000000001</v>
      </c>
      <c r="T571">
        <v>17111.32</v>
      </c>
      <c r="U571">
        <v>13878.79</v>
      </c>
      <c r="V571">
        <v>11256.94</v>
      </c>
      <c r="W571">
        <v>0.53358720000000004</v>
      </c>
      <c r="X571">
        <v>17466.46</v>
      </c>
      <c r="Y571">
        <v>16509.939999999999</v>
      </c>
      <c r="Z571">
        <v>15605.79</v>
      </c>
      <c r="AA571">
        <v>14751.16</v>
      </c>
      <c r="AB571">
        <v>0.84454220000000002</v>
      </c>
      <c r="AD571">
        <v>11966.59</v>
      </c>
      <c r="AE571">
        <v>12170.85</v>
      </c>
      <c r="AF571">
        <v>12378.61</v>
      </c>
      <c r="AG571">
        <v>12589.91</v>
      </c>
      <c r="AH571">
        <v>1.0520890000000001</v>
      </c>
      <c r="BM571">
        <v>7.5035059999999998</v>
      </c>
      <c r="BN571">
        <v>7.3929239999999998</v>
      </c>
      <c r="BO571">
        <v>7.2839710000000002</v>
      </c>
      <c r="BP571">
        <v>7.1766240000000003</v>
      </c>
      <c r="BQ571">
        <v>0.95643619999999996</v>
      </c>
      <c r="BR571">
        <v>12394</v>
      </c>
      <c r="BS571">
        <v>8700</v>
      </c>
      <c r="BT571">
        <v>4498</v>
      </c>
      <c r="BU571">
        <v>2146</v>
      </c>
      <c r="BV571">
        <v>0.70195260000000004</v>
      </c>
      <c r="BW571">
        <v>0.47710089999999999</v>
      </c>
      <c r="BX571">
        <v>0.67967690000000003</v>
      </c>
      <c r="BY571">
        <v>26269.96</v>
      </c>
      <c r="BZ571">
        <v>31531.919999999998</v>
      </c>
      <c r="CA571">
        <v>32308.27</v>
      </c>
      <c r="CB571">
        <v>39559.68</v>
      </c>
      <c r="CC571">
        <v>41317.89</v>
      </c>
      <c r="CD571">
        <v>48852.26</v>
      </c>
      <c r="CE571">
        <v>48688.73</v>
      </c>
      <c r="CF571">
        <v>58083.94</v>
      </c>
      <c r="CG571">
        <v>0.83312269999999999</v>
      </c>
      <c r="CH571">
        <v>0.81669700000000001</v>
      </c>
      <c r="CI571">
        <v>0.84577239999999998</v>
      </c>
      <c r="CJ571">
        <v>0.83824770000000004</v>
      </c>
      <c r="DF571">
        <v>17733.82</v>
      </c>
      <c r="DG571">
        <v>90772.91</v>
      </c>
      <c r="DH571">
        <v>13999.01</v>
      </c>
      <c r="DI571">
        <v>81577.929999999993</v>
      </c>
      <c r="DJ571">
        <v>0.1953646</v>
      </c>
      <c r="DK571">
        <v>0.1716029</v>
      </c>
      <c r="DL571">
        <v>0.72615680000000005</v>
      </c>
      <c r="DM571">
        <v>0.20907100000000001</v>
      </c>
      <c r="DN571">
        <v>57232.461539999997</v>
      </c>
      <c r="DO571">
        <v>158867.6667</v>
      </c>
      <c r="DP571">
        <v>0.36025239999999997</v>
      </c>
    </row>
    <row r="572" spans="1:124" x14ac:dyDescent="0.25">
      <c r="A572">
        <v>2007</v>
      </c>
      <c r="B572" s="1" t="s">
        <v>151</v>
      </c>
      <c r="C572" s="1" t="s">
        <v>152</v>
      </c>
      <c r="D572">
        <v>12</v>
      </c>
      <c r="E572" s="1" t="s">
        <v>126</v>
      </c>
      <c r="F572" s="1" t="s">
        <v>148</v>
      </c>
      <c r="G572">
        <v>3.7988000000000001E-2</v>
      </c>
      <c r="H572">
        <v>4.0136999999999999E-2</v>
      </c>
      <c r="I572">
        <v>446.37459999999999</v>
      </c>
      <c r="J572">
        <v>712.91669999999999</v>
      </c>
      <c r="K572">
        <v>1138.6179999999999</v>
      </c>
      <c r="L572">
        <v>1818.5170000000001</v>
      </c>
      <c r="M572">
        <v>4.0739720000000004</v>
      </c>
      <c r="N572">
        <v>3663.7069999999999</v>
      </c>
      <c r="O572">
        <v>4295.652</v>
      </c>
      <c r="P572">
        <v>5036.6000000000004</v>
      </c>
      <c r="Q572">
        <v>5905.3519999999999</v>
      </c>
      <c r="R572">
        <v>1.6118520000000001</v>
      </c>
      <c r="S572">
        <v>6297.402</v>
      </c>
      <c r="T572">
        <v>4826.7079999999996</v>
      </c>
      <c r="U572">
        <v>3699.48</v>
      </c>
      <c r="V572">
        <v>2835.5039999999999</v>
      </c>
      <c r="W572">
        <v>0.45026569999999999</v>
      </c>
      <c r="X572">
        <v>10386.08</v>
      </c>
      <c r="Y572">
        <v>9515.107</v>
      </c>
      <c r="Z572">
        <v>8717.1759999999995</v>
      </c>
      <c r="AA572">
        <v>7986.1580000000004</v>
      </c>
      <c r="AB572">
        <v>0.76892910000000003</v>
      </c>
      <c r="AC572">
        <v>-0.3795</v>
      </c>
      <c r="AD572">
        <v>6786.1170000000002</v>
      </c>
      <c r="AE572">
        <v>7497.6809999999996</v>
      </c>
      <c r="AF572">
        <v>8283.8549999999996</v>
      </c>
      <c r="AG572">
        <v>9152.4650000000001</v>
      </c>
      <c r="AH572">
        <v>1.3487039999999999</v>
      </c>
      <c r="BM572">
        <v>6.2872750000000002</v>
      </c>
      <c r="BN572">
        <v>6.2714340000000002</v>
      </c>
      <c r="BO572">
        <v>6.2556330000000004</v>
      </c>
      <c r="BP572">
        <v>6.2398720000000001</v>
      </c>
      <c r="BQ572">
        <v>0.99246049999999997</v>
      </c>
      <c r="BR572">
        <v>455328</v>
      </c>
      <c r="BS572">
        <v>236862</v>
      </c>
      <c r="BT572">
        <v>182298</v>
      </c>
      <c r="BU572">
        <v>74396</v>
      </c>
      <c r="BV572">
        <v>0.52020080000000002</v>
      </c>
      <c r="BW572">
        <v>0.40810099999999999</v>
      </c>
      <c r="BX572">
        <v>0.78450660000000005</v>
      </c>
      <c r="BY572">
        <v>26089.09</v>
      </c>
      <c r="BZ572">
        <v>28300.05</v>
      </c>
      <c r="CA572">
        <v>29686.15</v>
      </c>
      <c r="CB572">
        <v>32209.06</v>
      </c>
      <c r="CC572">
        <v>33591.800000000003</v>
      </c>
      <c r="CD572">
        <v>36376.44</v>
      </c>
      <c r="CE572">
        <v>37032.71</v>
      </c>
      <c r="CF572">
        <v>40043.71</v>
      </c>
      <c r="CG572">
        <v>0.92187430000000004</v>
      </c>
      <c r="CH572">
        <v>0.92167089999999996</v>
      </c>
      <c r="CI572">
        <v>0.92344919999999997</v>
      </c>
      <c r="CJ572">
        <v>0.9248073</v>
      </c>
      <c r="DF572">
        <v>24432.5</v>
      </c>
      <c r="DG572">
        <v>95629.73</v>
      </c>
      <c r="DH572">
        <v>18487.599999999999</v>
      </c>
      <c r="DI572">
        <v>85701.89</v>
      </c>
      <c r="DJ572">
        <v>0.25549060000000001</v>
      </c>
      <c r="DK572">
        <v>0.21571989999999999</v>
      </c>
      <c r="DL572">
        <v>0.85552799999999996</v>
      </c>
      <c r="DM572">
        <v>3.7234999999999997E-2</v>
      </c>
      <c r="DN572">
        <v>71253.045039999997</v>
      </c>
      <c r="DO572">
        <v>134828.94680000001</v>
      </c>
      <c r="DP572">
        <v>0.52846990000000005</v>
      </c>
    </row>
    <row r="573" spans="1:124" x14ac:dyDescent="0.25">
      <c r="A573">
        <v>2007</v>
      </c>
      <c r="B573" s="1" t="s">
        <v>153</v>
      </c>
      <c r="C573" s="1" t="s">
        <v>154</v>
      </c>
      <c r="D573">
        <v>13</v>
      </c>
      <c r="E573" s="1" t="s">
        <v>126</v>
      </c>
      <c r="F573" s="1" t="s">
        <v>148</v>
      </c>
      <c r="G573">
        <v>4.0915E-2</v>
      </c>
      <c r="H573">
        <v>5.1096000000000003E-2</v>
      </c>
      <c r="I573">
        <v>351.71929999999998</v>
      </c>
      <c r="J573">
        <v>563.43299999999999</v>
      </c>
      <c r="K573">
        <v>902.58540000000005</v>
      </c>
      <c r="L573">
        <v>1445.8869999999999</v>
      </c>
      <c r="M573">
        <v>4.1109119999999999</v>
      </c>
      <c r="N573">
        <v>5111.4250000000002</v>
      </c>
      <c r="O573">
        <v>5217.2309999999998</v>
      </c>
      <c r="P573">
        <v>5325.2269999999999</v>
      </c>
      <c r="Q573">
        <v>5435.4589999999998</v>
      </c>
      <c r="R573">
        <v>1.063394</v>
      </c>
      <c r="S573">
        <v>4110.8639999999996</v>
      </c>
      <c r="T573">
        <v>3919.4459999999999</v>
      </c>
      <c r="U573">
        <v>3736.942</v>
      </c>
      <c r="V573">
        <v>3562.9360000000001</v>
      </c>
      <c r="W573">
        <v>0.86671220000000004</v>
      </c>
      <c r="X573">
        <v>8852.7659999999996</v>
      </c>
      <c r="Y573">
        <v>8952.83</v>
      </c>
      <c r="Z573">
        <v>9054.0259999999998</v>
      </c>
      <c r="AA573">
        <v>9156.366</v>
      </c>
      <c r="AB573">
        <v>1.034294</v>
      </c>
      <c r="AC573">
        <v>0.42909999999999998</v>
      </c>
      <c r="AD573">
        <v>7360.6540000000005</v>
      </c>
      <c r="AE573">
        <v>7889.3509999999997</v>
      </c>
      <c r="AF573">
        <v>8456.0220000000008</v>
      </c>
      <c r="AG573">
        <v>9063.3970000000008</v>
      </c>
      <c r="AH573">
        <v>1.231331</v>
      </c>
      <c r="BM573">
        <v>7.1831529999999999</v>
      </c>
      <c r="BN573">
        <v>7.1692640000000001</v>
      </c>
      <c r="BO573">
        <v>7.1554029999999997</v>
      </c>
      <c r="BP573">
        <v>7.1415680000000004</v>
      </c>
      <c r="BQ573">
        <v>0.99421079999999995</v>
      </c>
      <c r="BR573">
        <v>286422</v>
      </c>
      <c r="BS573">
        <v>145127</v>
      </c>
      <c r="BT573">
        <v>120120</v>
      </c>
      <c r="BU573">
        <v>47319</v>
      </c>
      <c r="BV573">
        <v>0.50668939999999996</v>
      </c>
      <c r="BW573">
        <v>0.39393109999999998</v>
      </c>
      <c r="BX573">
        <v>0.77746059999999995</v>
      </c>
      <c r="BY573">
        <v>23416.23</v>
      </c>
      <c r="BZ573">
        <v>28104.06</v>
      </c>
      <c r="CA573">
        <v>27104.68</v>
      </c>
      <c r="CB573">
        <v>32615.05</v>
      </c>
      <c r="CC573">
        <v>31377.65</v>
      </c>
      <c r="CD573">
        <v>37666.74</v>
      </c>
      <c r="CE573">
        <v>34969.29</v>
      </c>
      <c r="CF573">
        <v>42177.01</v>
      </c>
      <c r="CG573">
        <v>0.83319739999999998</v>
      </c>
      <c r="CH573">
        <v>0.83104829999999996</v>
      </c>
      <c r="CI573">
        <v>0.83303340000000003</v>
      </c>
      <c r="CJ573">
        <v>0.82910790000000001</v>
      </c>
      <c r="DF573">
        <v>23132.86</v>
      </c>
      <c r="DG573">
        <v>97011.09</v>
      </c>
      <c r="DH573">
        <v>16839.689999999999</v>
      </c>
      <c r="DI573">
        <v>86855.48</v>
      </c>
      <c r="DJ573">
        <v>0.2384558</v>
      </c>
      <c r="DK573">
        <v>0.19388169999999999</v>
      </c>
      <c r="DL573">
        <v>0.87827500000000003</v>
      </c>
      <c r="DM573">
        <v>1.4456999999999999E-2</v>
      </c>
      <c r="DN573">
        <v>70768.163409999994</v>
      </c>
      <c r="DO573">
        <v>128947.9467</v>
      </c>
      <c r="DP573">
        <v>0.54881190000000002</v>
      </c>
    </row>
    <row r="574" spans="1:124" x14ac:dyDescent="0.25">
      <c r="A574">
        <v>2007</v>
      </c>
      <c r="B574" s="1" t="s">
        <v>155</v>
      </c>
      <c r="C574" s="1" t="s">
        <v>156</v>
      </c>
      <c r="D574">
        <v>15</v>
      </c>
      <c r="E574" s="1" t="s">
        <v>130</v>
      </c>
      <c r="F574" s="1" t="s">
        <v>131</v>
      </c>
      <c r="G574">
        <v>3.3121999999999999E-2</v>
      </c>
      <c r="H574">
        <v>4.0438000000000002E-2</v>
      </c>
      <c r="I574">
        <v>914.32870000000003</v>
      </c>
      <c r="J574">
        <v>1506.181</v>
      </c>
      <c r="K574">
        <v>2481.145</v>
      </c>
      <c r="L574">
        <v>4087.2089999999998</v>
      </c>
      <c r="M574">
        <v>4.4701740000000001</v>
      </c>
      <c r="N574">
        <v>15781.54</v>
      </c>
      <c r="O574">
        <v>16190.5</v>
      </c>
      <c r="P574">
        <v>16610.04</v>
      </c>
      <c r="Q574">
        <v>17040.45</v>
      </c>
      <c r="R574">
        <v>1.079771</v>
      </c>
      <c r="S574">
        <v>276.9581</v>
      </c>
      <c r="T574">
        <v>224.63759999999999</v>
      </c>
      <c r="U574">
        <v>182.2011</v>
      </c>
      <c r="V574">
        <v>147.78129999999999</v>
      </c>
      <c r="W574">
        <v>0.53358720000000004</v>
      </c>
      <c r="X574">
        <v>14863.27</v>
      </c>
      <c r="Y574">
        <v>14049.31</v>
      </c>
      <c r="Z574">
        <v>13279.92</v>
      </c>
      <c r="AA574">
        <v>12552.66</v>
      </c>
      <c r="AB574">
        <v>0.84454220000000002</v>
      </c>
      <c r="AD574">
        <v>10257.629999999999</v>
      </c>
      <c r="AE574">
        <v>10432.719999999999</v>
      </c>
      <c r="AF574">
        <v>10610.81</v>
      </c>
      <c r="AG574">
        <v>10791.93</v>
      </c>
      <c r="AH574">
        <v>1.0520890000000001</v>
      </c>
      <c r="BM574">
        <v>6.4180120000000001</v>
      </c>
      <c r="BN574">
        <v>6.3234269999999997</v>
      </c>
      <c r="BO574">
        <v>6.2302359999999997</v>
      </c>
      <c r="BP574">
        <v>6.1384189999999998</v>
      </c>
      <c r="BQ574">
        <v>0.95643630000000002</v>
      </c>
      <c r="BR574">
        <v>30378</v>
      </c>
      <c r="BS574">
        <v>17092</v>
      </c>
      <c r="BT574">
        <v>6951</v>
      </c>
      <c r="BU574">
        <v>3101</v>
      </c>
      <c r="BV574">
        <v>0.56264400000000003</v>
      </c>
      <c r="BW574">
        <v>0.44612289999999999</v>
      </c>
      <c r="BX574">
        <v>0.79290430000000001</v>
      </c>
      <c r="BY574">
        <v>24202.99</v>
      </c>
      <c r="BZ574">
        <v>26505.53</v>
      </c>
      <c r="CA574">
        <v>27685.71</v>
      </c>
      <c r="CB574">
        <v>30182.43</v>
      </c>
      <c r="CC574">
        <v>31236.74</v>
      </c>
      <c r="CD574">
        <v>34377.72</v>
      </c>
      <c r="CE574">
        <v>34576.11</v>
      </c>
      <c r="CF574">
        <v>37897.24</v>
      </c>
      <c r="CG574">
        <v>0.91312970000000004</v>
      </c>
      <c r="CH574">
        <v>0.91727910000000001</v>
      </c>
      <c r="CI574">
        <v>0.90863320000000003</v>
      </c>
      <c r="CJ574">
        <v>0.91236479999999998</v>
      </c>
      <c r="DF574">
        <v>27695.3</v>
      </c>
      <c r="DG574">
        <v>99380.52</v>
      </c>
      <c r="DH574">
        <v>19127.419999999998</v>
      </c>
      <c r="DI574">
        <v>91603.56</v>
      </c>
      <c r="DJ574">
        <v>0.27867940000000002</v>
      </c>
      <c r="DK574">
        <v>0.20880650000000001</v>
      </c>
      <c r="DL574">
        <v>0.77844930000000001</v>
      </c>
      <c r="DM574">
        <v>3.5137000000000002E-2</v>
      </c>
      <c r="DN574">
        <v>80099.432029999996</v>
      </c>
      <c r="DO574">
        <v>118714.3227</v>
      </c>
      <c r="DP574">
        <v>0.6747242</v>
      </c>
    </row>
    <row r="575" spans="1:124" x14ac:dyDescent="0.25">
      <c r="A575">
        <v>2007</v>
      </c>
      <c r="B575" s="1" t="s">
        <v>157</v>
      </c>
      <c r="C575" s="1" t="s">
        <v>158</v>
      </c>
      <c r="D575">
        <v>16</v>
      </c>
      <c r="E575" s="1" t="s">
        <v>130</v>
      </c>
      <c r="F575" s="1" t="s">
        <v>134</v>
      </c>
      <c r="G575">
        <v>3.5439999999999999E-2</v>
      </c>
      <c r="H575">
        <v>3.8861E-2</v>
      </c>
      <c r="I575">
        <v>267.90600000000001</v>
      </c>
      <c r="J575">
        <v>542.58979999999997</v>
      </c>
      <c r="K575">
        <v>1098.9069999999999</v>
      </c>
      <c r="L575">
        <v>2225.6149999999998</v>
      </c>
      <c r="M575">
        <v>8.3074480000000008</v>
      </c>
      <c r="N575">
        <v>4915.7929999999997</v>
      </c>
      <c r="O575">
        <v>5178.0940000000001</v>
      </c>
      <c r="P575">
        <v>5454.3919999999998</v>
      </c>
      <c r="Q575">
        <v>5745.4319999999998</v>
      </c>
      <c r="R575">
        <v>1.1687700000000001</v>
      </c>
      <c r="S575">
        <v>2314.3229999999999</v>
      </c>
      <c r="T575">
        <v>1534.7149999999999</v>
      </c>
      <c r="U575">
        <v>1017.728</v>
      </c>
      <c r="V575">
        <v>674.89400000000001</v>
      </c>
      <c r="W575">
        <v>0.29161609999999999</v>
      </c>
      <c r="X575">
        <v>6864.8729999999996</v>
      </c>
      <c r="Y575">
        <v>6537.0820000000003</v>
      </c>
      <c r="Z575">
        <v>6224.9430000000002</v>
      </c>
      <c r="AA575">
        <v>5927.7079999999996</v>
      </c>
      <c r="AB575">
        <v>0.86348409999999998</v>
      </c>
      <c r="AC575">
        <v>-0.15210000000000001</v>
      </c>
      <c r="AD575">
        <v>5627.165</v>
      </c>
      <c r="AE575">
        <v>6058.6459999999997</v>
      </c>
      <c r="AF575">
        <v>6523.2129999999997</v>
      </c>
      <c r="AG575">
        <v>7023.402</v>
      </c>
      <c r="AH575">
        <v>1.248124</v>
      </c>
      <c r="BM575">
        <v>5.3082060000000002</v>
      </c>
      <c r="BN575">
        <v>5.4882030000000004</v>
      </c>
      <c r="BO575">
        <v>5.6743040000000002</v>
      </c>
      <c r="BP575">
        <v>5.866714</v>
      </c>
      <c r="BQ575">
        <v>1.105216</v>
      </c>
      <c r="BR575">
        <v>46185</v>
      </c>
      <c r="BS575">
        <v>15800</v>
      </c>
      <c r="BT575">
        <v>19631</v>
      </c>
      <c r="BU575">
        <v>5019</v>
      </c>
      <c r="BV575">
        <v>0.34210239999999997</v>
      </c>
      <c r="BW575">
        <v>0.25566709999999998</v>
      </c>
      <c r="BX575">
        <v>0.74734069999999997</v>
      </c>
      <c r="BY575">
        <v>22173.34</v>
      </c>
      <c r="BZ575">
        <v>24423.22</v>
      </c>
      <c r="CA575">
        <v>25397.94</v>
      </c>
      <c r="CB575">
        <v>27673.94</v>
      </c>
      <c r="CC575">
        <v>28709.33</v>
      </c>
      <c r="CD575">
        <v>31458.84</v>
      </c>
      <c r="CE575">
        <v>31576.97</v>
      </c>
      <c r="CF575">
        <v>34833.050000000003</v>
      </c>
      <c r="CG575">
        <v>0.90787910000000005</v>
      </c>
      <c r="CH575">
        <v>0.91775660000000003</v>
      </c>
      <c r="CI575">
        <v>0.91259970000000001</v>
      </c>
      <c r="CJ575">
        <v>0.90652330000000003</v>
      </c>
      <c r="DF575">
        <v>26904.31</v>
      </c>
      <c r="DG575">
        <v>90965.55</v>
      </c>
      <c r="DH575">
        <v>19919.97</v>
      </c>
      <c r="DI575">
        <v>80127.820000000007</v>
      </c>
      <c r="DJ575">
        <v>0.29576370000000002</v>
      </c>
      <c r="DK575">
        <v>0.2486024</v>
      </c>
      <c r="DL575">
        <v>0.89976509999999998</v>
      </c>
      <c r="DM575">
        <v>3.5681999999999998E-2</v>
      </c>
      <c r="DN575">
        <v>67041.696710000004</v>
      </c>
      <c r="DO575">
        <v>86944.859729999996</v>
      </c>
      <c r="DP575">
        <v>0.77108290000000002</v>
      </c>
    </row>
    <row r="576" spans="1:124" x14ac:dyDescent="0.25">
      <c r="A576">
        <v>2007</v>
      </c>
      <c r="B576" s="1" t="s">
        <v>159</v>
      </c>
      <c r="C576" s="1" t="s">
        <v>160</v>
      </c>
      <c r="D576">
        <v>17</v>
      </c>
      <c r="E576" s="1" t="s">
        <v>161</v>
      </c>
      <c r="F576" s="1" t="s">
        <v>162</v>
      </c>
      <c r="G576">
        <v>3.3166000000000001E-2</v>
      </c>
      <c r="H576">
        <v>3.9958E-2</v>
      </c>
      <c r="I576">
        <v>171.42179999999999</v>
      </c>
      <c r="J576">
        <v>380.60430000000002</v>
      </c>
      <c r="K576">
        <v>845.04780000000005</v>
      </c>
      <c r="L576">
        <v>1876.242</v>
      </c>
      <c r="M576">
        <v>10.945180000000001</v>
      </c>
      <c r="N576">
        <v>2136.2959999999998</v>
      </c>
      <c r="O576">
        <v>3071.8670000000002</v>
      </c>
      <c r="P576">
        <v>4417.1639999999998</v>
      </c>
      <c r="Q576">
        <v>6351.6210000000001</v>
      </c>
      <c r="R576">
        <v>2.9731930000000002</v>
      </c>
      <c r="S576">
        <v>7008.6859999999997</v>
      </c>
      <c r="T576">
        <v>5146.2610000000004</v>
      </c>
      <c r="U576">
        <v>3778.741</v>
      </c>
      <c r="V576">
        <v>2774.6129999999998</v>
      </c>
      <c r="W576">
        <v>0.39588200000000001</v>
      </c>
      <c r="X576">
        <v>9530.0849999999991</v>
      </c>
      <c r="Y576">
        <v>9000.6880000000001</v>
      </c>
      <c r="Z576">
        <v>8500.6970000000001</v>
      </c>
      <c r="AA576">
        <v>8028.482</v>
      </c>
      <c r="AB576">
        <v>0.8424355</v>
      </c>
      <c r="AC576">
        <v>-0.253</v>
      </c>
      <c r="AD576">
        <v>7812.4009999999998</v>
      </c>
      <c r="AE576">
        <v>7931.2190000000001</v>
      </c>
      <c r="AF576">
        <v>8051.8429999999998</v>
      </c>
      <c r="AG576">
        <v>8174.3019999999997</v>
      </c>
      <c r="AH576">
        <v>1.046324</v>
      </c>
      <c r="BM576">
        <v>6.1682769999999998</v>
      </c>
      <c r="BN576">
        <v>5.7888149999999996</v>
      </c>
      <c r="BO576">
        <v>5.4326970000000001</v>
      </c>
      <c r="BP576">
        <v>5.0984870000000004</v>
      </c>
      <c r="BQ576">
        <v>0.82656589999999996</v>
      </c>
      <c r="BR576">
        <v>376119</v>
      </c>
      <c r="BS576">
        <v>203415</v>
      </c>
      <c r="BT576">
        <v>137775</v>
      </c>
      <c r="BU576">
        <v>68937</v>
      </c>
      <c r="BV576">
        <v>0.54082620000000003</v>
      </c>
      <c r="BW576">
        <v>0.50035929999999995</v>
      </c>
      <c r="BX576">
        <v>0.92517579999999999</v>
      </c>
      <c r="BY576">
        <v>27204.03</v>
      </c>
      <c r="BZ576">
        <v>29851.68</v>
      </c>
      <c r="CA576">
        <v>31453.43</v>
      </c>
      <c r="CB576">
        <v>34447.46</v>
      </c>
      <c r="CC576">
        <v>36407.019999999997</v>
      </c>
      <c r="CD576">
        <v>39591.300000000003</v>
      </c>
      <c r="CE576">
        <v>40321.81</v>
      </c>
      <c r="CF576">
        <v>44072.05</v>
      </c>
      <c r="CG576">
        <v>0.91130659999999997</v>
      </c>
      <c r="CH576">
        <v>0.91308409999999995</v>
      </c>
      <c r="CI576">
        <v>0.91957129999999998</v>
      </c>
      <c r="CJ576">
        <v>0.91490660000000001</v>
      </c>
      <c r="DF576">
        <v>24502.47</v>
      </c>
      <c r="DG576">
        <v>108697.2</v>
      </c>
      <c r="DH576">
        <v>18231.669999999998</v>
      </c>
      <c r="DI576">
        <v>99807.41</v>
      </c>
      <c r="DJ576">
        <v>0.22541939999999999</v>
      </c>
      <c r="DK576">
        <v>0.18266850000000001</v>
      </c>
      <c r="DL576">
        <v>0.86335280000000003</v>
      </c>
      <c r="DM576">
        <v>9.8890000000000002E-3</v>
      </c>
      <c r="DN576">
        <v>84542.032219999994</v>
      </c>
      <c r="DO576">
        <v>129493.98970000001</v>
      </c>
      <c r="DP576">
        <v>0.65286449999999996</v>
      </c>
    </row>
    <row r="577" spans="1:120" x14ac:dyDescent="0.25">
      <c r="A577">
        <v>2007</v>
      </c>
      <c r="B577" s="1" t="s">
        <v>163</v>
      </c>
      <c r="C577" s="1" t="s">
        <v>164</v>
      </c>
      <c r="D577">
        <v>18</v>
      </c>
      <c r="E577" s="1" t="s">
        <v>161</v>
      </c>
      <c r="F577" s="1" t="s">
        <v>162</v>
      </c>
      <c r="G577">
        <v>3.7254000000000002E-2</v>
      </c>
      <c r="H577">
        <v>4.6233000000000003E-2</v>
      </c>
      <c r="I577">
        <v>164.74289999999999</v>
      </c>
      <c r="J577">
        <v>381.90210000000002</v>
      </c>
      <c r="K577">
        <v>885.31380000000001</v>
      </c>
      <c r="L577">
        <v>2052.308</v>
      </c>
      <c r="M577">
        <v>12.45764</v>
      </c>
      <c r="N577">
        <v>3826.4380000000001</v>
      </c>
      <c r="O577">
        <v>4797.5590000000002</v>
      </c>
      <c r="P577">
        <v>6015.143</v>
      </c>
      <c r="Q577">
        <v>7541.74</v>
      </c>
      <c r="R577">
        <v>1.9709559999999999</v>
      </c>
      <c r="S577">
        <v>4182.0330000000004</v>
      </c>
      <c r="T577">
        <v>3687.3389999999999</v>
      </c>
      <c r="U577">
        <v>3251.163</v>
      </c>
      <c r="V577">
        <v>2866.5819999999999</v>
      </c>
      <c r="W577">
        <v>0.68545180000000006</v>
      </c>
      <c r="X577">
        <v>7771.3869999999997</v>
      </c>
      <c r="Y577">
        <v>8387.7970000000005</v>
      </c>
      <c r="Z577">
        <v>9053.0990000000002</v>
      </c>
      <c r="AA577">
        <v>9771.1710000000003</v>
      </c>
      <c r="AB577">
        <v>1.2573259999999999</v>
      </c>
      <c r="AC577">
        <v>0.41420000000000001</v>
      </c>
      <c r="AD577">
        <v>6657.4629999999997</v>
      </c>
      <c r="AE577">
        <v>7769.62</v>
      </c>
      <c r="AF577">
        <v>9067.5630000000001</v>
      </c>
      <c r="AG577">
        <v>10582.33</v>
      </c>
      <c r="AH577">
        <v>1.589545</v>
      </c>
      <c r="BM577">
        <v>5.1842480000000002</v>
      </c>
      <c r="BN577">
        <v>5.5912670000000002</v>
      </c>
      <c r="BO577">
        <v>6.0302410000000002</v>
      </c>
      <c r="BP577">
        <v>6.5036800000000001</v>
      </c>
      <c r="BQ577">
        <v>1.254508</v>
      </c>
      <c r="BR577">
        <v>185096</v>
      </c>
      <c r="BS577">
        <v>73936</v>
      </c>
      <c r="BT577">
        <v>71255</v>
      </c>
      <c r="BU577">
        <v>22137</v>
      </c>
      <c r="BV577">
        <v>0.39944679999999999</v>
      </c>
      <c r="BW577">
        <v>0.31067289999999997</v>
      </c>
      <c r="BX577">
        <v>0.77775799999999995</v>
      </c>
      <c r="BY577">
        <v>23907.99</v>
      </c>
      <c r="BZ577">
        <v>25514.62</v>
      </c>
      <c r="CA577">
        <v>27608.23</v>
      </c>
      <c r="CB577">
        <v>29333.09</v>
      </c>
      <c r="CC577">
        <v>31622.34</v>
      </c>
      <c r="CD577">
        <v>33528.28</v>
      </c>
      <c r="CE577">
        <v>35178.699999999997</v>
      </c>
      <c r="CF577">
        <v>37239.51</v>
      </c>
      <c r="CG577">
        <v>0.93703099999999995</v>
      </c>
      <c r="CH577">
        <v>0.94119730000000001</v>
      </c>
      <c r="CI577">
        <v>0.94315420000000005</v>
      </c>
      <c r="CJ577">
        <v>0.94466079999999997</v>
      </c>
      <c r="DF577">
        <v>24384.94</v>
      </c>
      <c r="DG577">
        <v>87499.34</v>
      </c>
      <c r="DH577">
        <v>17951.599999999999</v>
      </c>
      <c r="DI577">
        <v>80042.75</v>
      </c>
      <c r="DJ577">
        <v>0.27868710000000002</v>
      </c>
      <c r="DK577">
        <v>0.22427510000000001</v>
      </c>
      <c r="DL577">
        <v>0.8624115</v>
      </c>
      <c r="DM577">
        <v>8.6429999999999996E-3</v>
      </c>
      <c r="DN577">
        <v>66899.733399999997</v>
      </c>
      <c r="DO577">
        <v>98560.93028</v>
      </c>
      <c r="DP577">
        <v>0.67876519999999996</v>
      </c>
    </row>
    <row r="578" spans="1:120" x14ac:dyDescent="0.25">
      <c r="A578">
        <v>2007</v>
      </c>
      <c r="B578" s="1" t="s">
        <v>165</v>
      </c>
      <c r="C578" s="1" t="s">
        <v>166</v>
      </c>
      <c r="D578">
        <v>19</v>
      </c>
      <c r="E578" s="1" t="s">
        <v>161</v>
      </c>
      <c r="F578" s="1" t="s">
        <v>167</v>
      </c>
      <c r="G578">
        <v>3.5767E-2</v>
      </c>
      <c r="H578">
        <v>4.4649000000000001E-2</v>
      </c>
      <c r="I578">
        <v>202.95689999999999</v>
      </c>
      <c r="J578">
        <v>449.17809999999997</v>
      </c>
      <c r="K578">
        <v>994.10749999999996</v>
      </c>
      <c r="L578">
        <v>2200.1289999999999</v>
      </c>
      <c r="M578">
        <v>10.84037</v>
      </c>
      <c r="N578">
        <v>4036.4929999999999</v>
      </c>
      <c r="O578">
        <v>4724.1459999999997</v>
      </c>
      <c r="P578">
        <v>5528.9449999999997</v>
      </c>
      <c r="Q578">
        <v>6470.85</v>
      </c>
      <c r="R578">
        <v>1.6030869999999999</v>
      </c>
      <c r="S578">
        <v>5208.6899999999996</v>
      </c>
      <c r="T578">
        <v>4546.8419999999996</v>
      </c>
      <c r="U578">
        <v>3969.0929999999998</v>
      </c>
      <c r="V578">
        <v>3464.7559999999999</v>
      </c>
      <c r="W578">
        <v>0.66518770000000005</v>
      </c>
      <c r="X578">
        <v>9199.9159999999993</v>
      </c>
      <c r="Y578">
        <v>9239.15</v>
      </c>
      <c r="Z578">
        <v>9278.5519999999997</v>
      </c>
      <c r="AA578">
        <v>9318.1219999999994</v>
      </c>
      <c r="AB578">
        <v>1.0128490000000001</v>
      </c>
      <c r="AC578">
        <v>4.2099999999999999E-2</v>
      </c>
      <c r="AD578">
        <v>6996.2219999999998</v>
      </c>
      <c r="AE578">
        <v>7677.3419999999996</v>
      </c>
      <c r="AF578">
        <v>8424.7729999999992</v>
      </c>
      <c r="AG578">
        <v>9244.9709999999995</v>
      </c>
      <c r="AH578">
        <v>1.321423</v>
      </c>
      <c r="BM578">
        <v>6.7922380000000002</v>
      </c>
      <c r="BN578">
        <v>7.0563140000000004</v>
      </c>
      <c r="BO578">
        <v>7.3306570000000004</v>
      </c>
      <c r="BP578">
        <v>7.615666</v>
      </c>
      <c r="BQ578">
        <v>1.1212310000000001</v>
      </c>
      <c r="BR578">
        <v>81011</v>
      </c>
      <c r="BS578">
        <v>37101</v>
      </c>
      <c r="BT578">
        <v>28641</v>
      </c>
      <c r="BU578">
        <v>12283</v>
      </c>
      <c r="BV578">
        <v>0.45797490000000002</v>
      </c>
      <c r="BW578">
        <v>0.42886069999999998</v>
      </c>
      <c r="BX578">
        <v>0.9364285</v>
      </c>
      <c r="BY578">
        <v>22327.759999999998</v>
      </c>
      <c r="BZ578">
        <v>24142.58</v>
      </c>
      <c r="CA578">
        <v>25358.639999999999</v>
      </c>
      <c r="CB578">
        <v>27520.45</v>
      </c>
      <c r="CC578">
        <v>28746.39</v>
      </c>
      <c r="CD578">
        <v>31104.27</v>
      </c>
      <c r="CE578">
        <v>31761.34</v>
      </c>
      <c r="CF578">
        <v>34350.1</v>
      </c>
      <c r="CG578">
        <v>0.92482929999999997</v>
      </c>
      <c r="CH578">
        <v>0.92144720000000002</v>
      </c>
      <c r="CI578">
        <v>0.92419419999999997</v>
      </c>
      <c r="CJ578">
        <v>0.92463609999999996</v>
      </c>
      <c r="DF578">
        <v>26807.84</v>
      </c>
      <c r="DG578">
        <v>87267.99</v>
      </c>
      <c r="DH578">
        <v>20312.759999999998</v>
      </c>
      <c r="DI578">
        <v>80543.3</v>
      </c>
      <c r="DJ578">
        <v>0.30718980000000001</v>
      </c>
      <c r="DK578">
        <v>0.2521968</v>
      </c>
      <c r="DL578">
        <v>0.89068139999999996</v>
      </c>
      <c r="DM578">
        <v>1.451E-3</v>
      </c>
      <c r="DN578">
        <v>71926.646120000005</v>
      </c>
      <c r="DO578">
        <v>90184.406319999995</v>
      </c>
      <c r="DP578">
        <v>0.7975508</v>
      </c>
    </row>
    <row r="579" spans="1:120" x14ac:dyDescent="0.25">
      <c r="A579">
        <v>2007</v>
      </c>
      <c r="B579" s="1" t="s">
        <v>168</v>
      </c>
      <c r="C579" s="1" t="s">
        <v>169</v>
      </c>
      <c r="D579">
        <v>20</v>
      </c>
      <c r="E579" s="1" t="s">
        <v>161</v>
      </c>
      <c r="F579" s="1" t="s">
        <v>167</v>
      </c>
      <c r="G579">
        <v>3.6613E-2</v>
      </c>
      <c r="H579">
        <v>4.2559E-2</v>
      </c>
      <c r="I579">
        <v>250.05420000000001</v>
      </c>
      <c r="J579">
        <v>500.87670000000003</v>
      </c>
      <c r="K579">
        <v>1003.292</v>
      </c>
      <c r="L579">
        <v>2009.6669999999999</v>
      </c>
      <c r="M579">
        <v>8.0369259999999993</v>
      </c>
      <c r="N579">
        <v>5137.8819999999996</v>
      </c>
      <c r="O579">
        <v>6096.91</v>
      </c>
      <c r="P579">
        <v>7234.9459999999999</v>
      </c>
      <c r="Q579">
        <v>8585.4060000000009</v>
      </c>
      <c r="R579">
        <v>1.671001</v>
      </c>
      <c r="S579">
        <v>3841.098</v>
      </c>
      <c r="T579">
        <v>3044.7840000000001</v>
      </c>
      <c r="U579">
        <v>2413.5569999999998</v>
      </c>
      <c r="V579">
        <v>1913.193</v>
      </c>
      <c r="W579">
        <v>0.49808479999999999</v>
      </c>
      <c r="X579">
        <v>9209.1020000000008</v>
      </c>
      <c r="Y579">
        <v>9245.232</v>
      </c>
      <c r="Z579">
        <v>9281.5049999999992</v>
      </c>
      <c r="AA579">
        <v>9317.92</v>
      </c>
      <c r="AB579">
        <v>1.011816</v>
      </c>
      <c r="AC579">
        <v>-7.0699999999999999E-2</v>
      </c>
      <c r="AD579">
        <v>7408.6819999999998</v>
      </c>
      <c r="AE579">
        <v>8194.1640000000007</v>
      </c>
      <c r="AF579">
        <v>9062.9230000000007</v>
      </c>
      <c r="AG579">
        <v>10023.790000000001</v>
      </c>
      <c r="AH579">
        <v>1.3529789999999999</v>
      </c>
      <c r="BM579">
        <v>6.9397589999999996</v>
      </c>
      <c r="BN579">
        <v>7.1057730000000001</v>
      </c>
      <c r="BO579">
        <v>7.2757589999999999</v>
      </c>
      <c r="BP579">
        <v>7.4498110000000004</v>
      </c>
      <c r="BQ579">
        <v>1.0734969999999999</v>
      </c>
      <c r="BR579">
        <v>80215</v>
      </c>
      <c r="BS579">
        <v>35103</v>
      </c>
      <c r="BT579">
        <v>29823</v>
      </c>
      <c r="BU579">
        <v>9685</v>
      </c>
      <c r="BV579">
        <v>0.43761139999999998</v>
      </c>
      <c r="BW579">
        <v>0.32474940000000002</v>
      </c>
      <c r="BX579">
        <v>0.74209519999999995</v>
      </c>
      <c r="BY579">
        <v>21082.66</v>
      </c>
      <c r="BZ579">
        <v>24492.43</v>
      </c>
      <c r="CA579">
        <v>23881.88</v>
      </c>
      <c r="CB579">
        <v>27950.23</v>
      </c>
      <c r="CC579">
        <v>27059.040000000001</v>
      </c>
      <c r="CD579">
        <v>31605.59</v>
      </c>
      <c r="CE579">
        <v>29834.93</v>
      </c>
      <c r="CF579">
        <v>34855.75</v>
      </c>
      <c r="CG579">
        <v>0.86078290000000002</v>
      </c>
      <c r="CH579">
        <v>0.85444279999999995</v>
      </c>
      <c r="CI579">
        <v>0.8561472</v>
      </c>
      <c r="CJ579">
        <v>0.85595449999999995</v>
      </c>
      <c r="DF579">
        <v>26238.32</v>
      </c>
      <c r="DG579">
        <v>92088.07</v>
      </c>
      <c r="DH579">
        <v>19582.240000000002</v>
      </c>
      <c r="DI579">
        <v>83746.45</v>
      </c>
      <c r="DJ579">
        <v>0.28492630000000002</v>
      </c>
      <c r="DK579">
        <v>0.2338277</v>
      </c>
      <c r="DL579">
        <v>0.87893869999999996</v>
      </c>
      <c r="DM579">
        <v>4.973E-3</v>
      </c>
      <c r="DN579">
        <v>72375.681200000006</v>
      </c>
      <c r="DO579">
        <v>109342.30220000001</v>
      </c>
      <c r="DP579">
        <v>0.66191840000000002</v>
      </c>
    </row>
    <row r="580" spans="1:120" x14ac:dyDescent="0.25">
      <c r="A580">
        <v>2007</v>
      </c>
      <c r="B580" s="1" t="s">
        <v>170</v>
      </c>
      <c r="C580" s="1" t="s">
        <v>171</v>
      </c>
      <c r="D580">
        <v>21</v>
      </c>
      <c r="E580" s="1" t="s">
        <v>126</v>
      </c>
      <c r="F580" s="1" t="s">
        <v>127</v>
      </c>
      <c r="G580">
        <v>3.8016000000000001E-2</v>
      </c>
      <c r="H580">
        <v>4.3656E-2</v>
      </c>
      <c r="I580">
        <v>471.65339999999998</v>
      </c>
      <c r="J580">
        <v>669.15459999999996</v>
      </c>
      <c r="K580">
        <v>949.3578</v>
      </c>
      <c r="L580">
        <v>1346.894</v>
      </c>
      <c r="M580">
        <v>2.8556859999999999</v>
      </c>
      <c r="N580">
        <v>4610.6400000000003</v>
      </c>
      <c r="O580">
        <v>5103.6689999999999</v>
      </c>
      <c r="P580">
        <v>5649.4189999999999</v>
      </c>
      <c r="Q580">
        <v>6253.5290000000005</v>
      </c>
      <c r="R580">
        <v>1.3563259999999999</v>
      </c>
      <c r="S580">
        <v>3959.3960000000002</v>
      </c>
      <c r="T580">
        <v>3149.2759999999998</v>
      </c>
      <c r="U580">
        <v>2504.9119999999998</v>
      </c>
      <c r="V580">
        <v>1992.39</v>
      </c>
      <c r="W580">
        <v>0.50320560000000003</v>
      </c>
      <c r="X580">
        <v>7718.6909999999998</v>
      </c>
      <c r="Y580">
        <v>7914.7960000000003</v>
      </c>
      <c r="Z580">
        <v>8115.884</v>
      </c>
      <c r="AA580">
        <v>8322.0810000000001</v>
      </c>
      <c r="AB580">
        <v>1.078173</v>
      </c>
      <c r="AC580">
        <v>0.31409999999999999</v>
      </c>
      <c r="AD580">
        <v>6727.4179999999997</v>
      </c>
      <c r="AE580">
        <v>7260.6260000000002</v>
      </c>
      <c r="AF580">
        <v>7836.0969999999998</v>
      </c>
      <c r="AG580">
        <v>8457.18</v>
      </c>
      <c r="AH580">
        <v>1.2571209999999999</v>
      </c>
      <c r="BM580">
        <v>6.2616550000000002</v>
      </c>
      <c r="BN580">
        <v>6.4869459999999997</v>
      </c>
      <c r="BO580">
        <v>6.7203419999999996</v>
      </c>
      <c r="BP580">
        <v>6.9621360000000001</v>
      </c>
      <c r="BQ580">
        <v>1.1118680000000001</v>
      </c>
      <c r="BR580">
        <v>107847</v>
      </c>
      <c r="BS580">
        <v>48038</v>
      </c>
      <c r="BT580">
        <v>51159</v>
      </c>
      <c r="BU580">
        <v>21936</v>
      </c>
      <c r="BV580">
        <v>0.44542730000000003</v>
      </c>
      <c r="BW580">
        <v>0.42878090000000002</v>
      </c>
      <c r="BX580">
        <v>0.96262809999999999</v>
      </c>
      <c r="BY580">
        <v>22538.7</v>
      </c>
      <c r="BZ580">
        <v>24510.71</v>
      </c>
      <c r="CA580">
        <v>26307.81</v>
      </c>
      <c r="CB580">
        <v>28674.6</v>
      </c>
      <c r="CC580">
        <v>30655.14</v>
      </c>
      <c r="CD580">
        <v>33350.18</v>
      </c>
      <c r="CE580">
        <v>34156.25</v>
      </c>
      <c r="CF580">
        <v>37566.410000000003</v>
      </c>
      <c r="CG580">
        <v>0.9195449</v>
      </c>
      <c r="CH580">
        <v>0.91746039999999995</v>
      </c>
      <c r="CI580">
        <v>0.91918960000000005</v>
      </c>
      <c r="CJ580">
        <v>0.90922329999999996</v>
      </c>
      <c r="DF580">
        <v>21237.85</v>
      </c>
      <c r="DG580">
        <v>87111.15</v>
      </c>
      <c r="DH580">
        <v>16149.93</v>
      </c>
      <c r="DI580">
        <v>78148.100000000006</v>
      </c>
      <c r="DJ580">
        <v>0.24380180000000001</v>
      </c>
      <c r="DK580">
        <v>0.20665800000000001</v>
      </c>
      <c r="DL580">
        <v>0.86404530000000002</v>
      </c>
      <c r="DM580">
        <v>0</v>
      </c>
      <c r="DN580">
        <v>60337.490969999999</v>
      </c>
      <c r="DO580">
        <v>108413.77190000001</v>
      </c>
      <c r="DP580">
        <v>0.55654820000000005</v>
      </c>
    </row>
    <row r="581" spans="1:120" x14ac:dyDescent="0.25">
      <c r="A581">
        <v>2007</v>
      </c>
      <c r="B581" s="1" t="s">
        <v>172</v>
      </c>
      <c r="C581" s="1" t="s">
        <v>173</v>
      </c>
      <c r="D581">
        <v>22</v>
      </c>
      <c r="E581" s="1" t="s">
        <v>126</v>
      </c>
      <c r="F581" s="1" t="s">
        <v>137</v>
      </c>
      <c r="G581">
        <v>3.2066999999999998E-2</v>
      </c>
      <c r="H581">
        <v>4.2097999999999997E-2</v>
      </c>
      <c r="I581">
        <v>934.14059999999995</v>
      </c>
      <c r="J581">
        <v>1107.3040000000001</v>
      </c>
      <c r="K581">
        <v>1312.566</v>
      </c>
      <c r="L581">
        <v>1555.8789999999999</v>
      </c>
      <c r="M581">
        <v>1.6655720000000001</v>
      </c>
      <c r="N581">
        <v>4284.0450000000001</v>
      </c>
      <c r="O581">
        <v>4423.4290000000001</v>
      </c>
      <c r="P581">
        <v>4567.3490000000002</v>
      </c>
      <c r="Q581">
        <v>4715.951</v>
      </c>
      <c r="R581">
        <v>1.1008169999999999</v>
      </c>
      <c r="S581">
        <v>4259.384</v>
      </c>
      <c r="T581">
        <v>3875.6889999999999</v>
      </c>
      <c r="U581">
        <v>3526.558</v>
      </c>
      <c r="V581">
        <v>3208.8780000000002</v>
      </c>
      <c r="W581">
        <v>0.75336669999999994</v>
      </c>
      <c r="X581">
        <v>8427.6450000000004</v>
      </c>
      <c r="Y581">
        <v>8300.9030000000002</v>
      </c>
      <c r="Z581">
        <v>8176.0680000000002</v>
      </c>
      <c r="AA581">
        <v>8053.1109999999999</v>
      </c>
      <c r="AB581">
        <v>0.95555889999999999</v>
      </c>
      <c r="AC581">
        <v>0.44650000000000001</v>
      </c>
      <c r="AD581">
        <v>7782.3249999999998</v>
      </c>
      <c r="AE581">
        <v>7981.2619999999997</v>
      </c>
      <c r="AF581">
        <v>8185.2860000000001</v>
      </c>
      <c r="AG581">
        <v>8394.5239999999994</v>
      </c>
      <c r="AH581">
        <v>1.078665</v>
      </c>
      <c r="BM581">
        <v>7.4620769999999998</v>
      </c>
      <c r="BN581">
        <v>7.2221780000000004</v>
      </c>
      <c r="BO581">
        <v>6.9899909999999998</v>
      </c>
      <c r="BP581">
        <v>6.7652679999999998</v>
      </c>
      <c r="BQ581">
        <v>0.90661999999999998</v>
      </c>
      <c r="BR581">
        <v>121447</v>
      </c>
      <c r="BS581">
        <v>62880</v>
      </c>
      <c r="BT581">
        <v>60719</v>
      </c>
      <c r="BU581">
        <v>24986</v>
      </c>
      <c r="BV581">
        <v>0.51775669999999996</v>
      </c>
      <c r="BW581">
        <v>0.41150219999999998</v>
      </c>
      <c r="BX581">
        <v>0.79477900000000001</v>
      </c>
      <c r="BY581">
        <v>23097.21</v>
      </c>
      <c r="BZ581">
        <v>25987.86</v>
      </c>
      <c r="CA581">
        <v>27035.919999999998</v>
      </c>
      <c r="CB581">
        <v>30449.78</v>
      </c>
      <c r="CC581">
        <v>31605.52</v>
      </c>
      <c r="CD581">
        <v>35478.080000000002</v>
      </c>
      <c r="CE581">
        <v>35370.379999999997</v>
      </c>
      <c r="CF581">
        <v>39720.769999999997</v>
      </c>
      <c r="CG581">
        <v>0.88876920000000004</v>
      </c>
      <c r="CH581">
        <v>0.8878857</v>
      </c>
      <c r="CI581">
        <v>0.89084629999999998</v>
      </c>
      <c r="CJ581">
        <v>0.89047589999999999</v>
      </c>
      <c r="DF581">
        <v>21104.49</v>
      </c>
      <c r="DG581">
        <v>84809.09</v>
      </c>
      <c r="DH581">
        <v>15770.57</v>
      </c>
      <c r="DI581">
        <v>75874.649999999994</v>
      </c>
      <c r="DJ581">
        <v>0.24884700000000001</v>
      </c>
      <c r="DK581">
        <v>0.20785029999999999</v>
      </c>
      <c r="DL581">
        <v>0.81156459999999997</v>
      </c>
      <c r="DM581">
        <v>2.5946E-2</v>
      </c>
      <c r="DN581">
        <v>56591.824310000004</v>
      </c>
      <c r="DO581">
        <v>105088.86599999999</v>
      </c>
      <c r="DP581">
        <v>0.53851400000000005</v>
      </c>
    </row>
    <row r="582" spans="1:120" x14ac:dyDescent="0.25">
      <c r="A582">
        <v>2007</v>
      </c>
      <c r="B582" s="1" t="s">
        <v>174</v>
      </c>
      <c r="C582" s="1" t="s">
        <v>175</v>
      </c>
      <c r="D582">
        <v>23</v>
      </c>
      <c r="E582" s="1" t="s">
        <v>144</v>
      </c>
      <c r="F582" s="1" t="s">
        <v>145</v>
      </c>
      <c r="G582">
        <v>4.4506999999999998E-2</v>
      </c>
      <c r="H582">
        <v>4.6205000000000003E-2</v>
      </c>
      <c r="I582">
        <v>378.26749999999998</v>
      </c>
      <c r="J582">
        <v>711.26880000000006</v>
      </c>
      <c r="K582">
        <v>1337.422</v>
      </c>
      <c r="L582">
        <v>2514.799</v>
      </c>
      <c r="M582">
        <v>6.6482010000000002</v>
      </c>
      <c r="N582">
        <v>4662.0619999999999</v>
      </c>
      <c r="O582">
        <v>5152.9589999999998</v>
      </c>
      <c r="P582">
        <v>5695.5469999999996</v>
      </c>
      <c r="Q582">
        <v>6295.268</v>
      </c>
      <c r="R582">
        <v>1.350319</v>
      </c>
      <c r="S582">
        <v>6055.0320000000002</v>
      </c>
      <c r="T582">
        <v>5382.55</v>
      </c>
      <c r="U582">
        <v>4784.7550000000001</v>
      </c>
      <c r="V582">
        <v>4253.3530000000001</v>
      </c>
      <c r="W582">
        <v>0.70244930000000005</v>
      </c>
      <c r="X582">
        <v>11406.86</v>
      </c>
      <c r="Y582">
        <v>11047.64</v>
      </c>
      <c r="Z582">
        <v>10699.73</v>
      </c>
      <c r="AA582">
        <v>10362.780000000001</v>
      </c>
      <c r="AB582">
        <v>0.90846930000000004</v>
      </c>
      <c r="AC582">
        <v>-0.1077</v>
      </c>
      <c r="AD582">
        <v>9838.4969999999994</v>
      </c>
      <c r="AE582">
        <v>10338.5</v>
      </c>
      <c r="AF582">
        <v>10863.91</v>
      </c>
      <c r="AG582">
        <v>11416.02</v>
      </c>
      <c r="AH582">
        <v>1.160342</v>
      </c>
      <c r="BM582">
        <v>7.8613160000000004</v>
      </c>
      <c r="BN582">
        <v>8.1402780000000003</v>
      </c>
      <c r="BO582">
        <v>8.429138</v>
      </c>
      <c r="BP582">
        <v>8.7282499999999992</v>
      </c>
      <c r="BQ582">
        <v>1.1102780000000001</v>
      </c>
      <c r="BR582">
        <v>26495</v>
      </c>
      <c r="BS582">
        <v>10378</v>
      </c>
      <c r="BT582">
        <v>11571</v>
      </c>
      <c r="BU582">
        <v>4041</v>
      </c>
      <c r="BV582">
        <v>0.3916965</v>
      </c>
      <c r="BW582">
        <v>0.34923510000000002</v>
      </c>
      <c r="BX582">
        <v>0.89159619999999995</v>
      </c>
      <c r="BY582">
        <v>21781.89</v>
      </c>
      <c r="BZ582">
        <v>23358.18</v>
      </c>
      <c r="CA582">
        <v>24914.99</v>
      </c>
      <c r="CB582">
        <v>26683.89</v>
      </c>
      <c r="CC582">
        <v>28762.44</v>
      </c>
      <c r="CD582">
        <v>30433.02</v>
      </c>
      <c r="CE582">
        <v>31528.26</v>
      </c>
      <c r="CF582">
        <v>33587.629999999997</v>
      </c>
      <c r="CG582">
        <v>0.93251649999999997</v>
      </c>
      <c r="CH582">
        <v>0.93370900000000001</v>
      </c>
      <c r="CI582">
        <v>0.94510649999999996</v>
      </c>
      <c r="CJ582">
        <v>0.93868669999999998</v>
      </c>
      <c r="DF582">
        <v>24472.38</v>
      </c>
      <c r="DG582">
        <v>83307.509999999995</v>
      </c>
      <c r="DH582">
        <v>18412.86</v>
      </c>
      <c r="DI582">
        <v>74827.55</v>
      </c>
      <c r="DJ582">
        <v>0.29375950000000001</v>
      </c>
      <c r="DK582">
        <v>0.2460706</v>
      </c>
      <c r="DL582">
        <v>0.89207049999999999</v>
      </c>
      <c r="DM582">
        <v>0</v>
      </c>
      <c r="DN582">
        <v>62371.018689999997</v>
      </c>
      <c r="DO582">
        <v>72476.769610000003</v>
      </c>
      <c r="DP582">
        <v>0.86056569999999999</v>
      </c>
    </row>
    <row r="583" spans="1:120" x14ac:dyDescent="0.25">
      <c r="A583">
        <v>2007</v>
      </c>
      <c r="B583" s="1" t="s">
        <v>176</v>
      </c>
      <c r="C583" s="1" t="s">
        <v>177</v>
      </c>
      <c r="D583">
        <v>24</v>
      </c>
      <c r="E583" s="1" t="s">
        <v>126</v>
      </c>
      <c r="F583" s="1" t="s">
        <v>148</v>
      </c>
      <c r="G583">
        <v>3.7259E-2</v>
      </c>
      <c r="H583">
        <v>3.9855000000000002E-2</v>
      </c>
      <c r="I583">
        <v>461.81810000000002</v>
      </c>
      <c r="J583">
        <v>764.928</v>
      </c>
      <c r="K583">
        <v>1266.981</v>
      </c>
      <c r="L583">
        <v>2098.5520000000001</v>
      </c>
      <c r="M583">
        <v>4.5441089999999997</v>
      </c>
      <c r="N583">
        <v>4228.9719999999998</v>
      </c>
      <c r="O583">
        <v>6381.0860000000002</v>
      </c>
      <c r="P583">
        <v>9628.4069999999992</v>
      </c>
      <c r="Q583">
        <v>14528.28</v>
      </c>
      <c r="R583">
        <v>3.4354170000000002</v>
      </c>
      <c r="S583">
        <v>7570.5259999999998</v>
      </c>
      <c r="T583">
        <v>4887.1639999999998</v>
      </c>
      <c r="U583">
        <v>3154.9160000000002</v>
      </c>
      <c r="V583">
        <v>2036.66</v>
      </c>
      <c r="W583">
        <v>0.26902490000000001</v>
      </c>
      <c r="X583">
        <v>11283.9</v>
      </c>
      <c r="Y583">
        <v>11242.45</v>
      </c>
      <c r="Z583">
        <v>11201.16</v>
      </c>
      <c r="AA583">
        <v>11160.01</v>
      </c>
      <c r="AB583">
        <v>0.98902109999999999</v>
      </c>
      <c r="AC583">
        <v>0.1736</v>
      </c>
      <c r="AD583">
        <v>10170.16</v>
      </c>
      <c r="AE583">
        <v>10376.9</v>
      </c>
      <c r="AF583">
        <v>10587.84</v>
      </c>
      <c r="AG583">
        <v>10803.08</v>
      </c>
      <c r="AH583">
        <v>1.062233</v>
      </c>
      <c r="BM583">
        <v>6.9351120000000002</v>
      </c>
      <c r="BN583">
        <v>7.1337390000000003</v>
      </c>
      <c r="BO583">
        <v>7.3380539999999996</v>
      </c>
      <c r="BP583">
        <v>7.5482199999999997</v>
      </c>
      <c r="BQ583">
        <v>1.088406</v>
      </c>
      <c r="BR583">
        <v>153246</v>
      </c>
      <c r="BS583">
        <v>74409</v>
      </c>
      <c r="BT583">
        <v>40879</v>
      </c>
      <c r="BU583">
        <v>13195</v>
      </c>
      <c r="BV583">
        <v>0.4855526</v>
      </c>
      <c r="BW583">
        <v>0.32278190000000001</v>
      </c>
      <c r="BX583">
        <v>0.66477220000000004</v>
      </c>
      <c r="BY583">
        <v>28573.360000000001</v>
      </c>
      <c r="BZ583">
        <v>31930.79</v>
      </c>
      <c r="CA583">
        <v>33287.47</v>
      </c>
      <c r="CB583">
        <v>37296.519999999997</v>
      </c>
      <c r="CC583">
        <v>38606.93</v>
      </c>
      <c r="CD583">
        <v>43122.21</v>
      </c>
      <c r="CE583">
        <v>43349.919999999998</v>
      </c>
      <c r="CF583">
        <v>48337.93</v>
      </c>
      <c r="CG583">
        <v>0.89485289999999995</v>
      </c>
      <c r="CH583">
        <v>0.89250879999999999</v>
      </c>
      <c r="CI583">
        <v>0.89529110000000001</v>
      </c>
      <c r="CJ583">
        <v>0.89680959999999998</v>
      </c>
      <c r="DF583">
        <v>24276.04</v>
      </c>
      <c r="DG583">
        <v>117296.6</v>
      </c>
      <c r="DH583">
        <v>17789.580000000002</v>
      </c>
      <c r="DI583">
        <v>109886.8</v>
      </c>
      <c r="DJ583">
        <v>0.2069628</v>
      </c>
      <c r="DK583">
        <v>0.16189010000000001</v>
      </c>
      <c r="DL583">
        <v>0.80631819999999998</v>
      </c>
      <c r="DM583">
        <v>5.9540000000000001E-3</v>
      </c>
      <c r="DN583">
        <v>98631.769310000003</v>
      </c>
      <c r="DO583">
        <v>147378.59210000001</v>
      </c>
      <c r="DP583">
        <v>0.66924079999999997</v>
      </c>
    </row>
    <row r="584" spans="1:120" x14ac:dyDescent="0.25">
      <c r="A584">
        <v>2007</v>
      </c>
      <c r="B584" s="1" t="s">
        <v>178</v>
      </c>
      <c r="C584" s="1" t="s">
        <v>179</v>
      </c>
      <c r="D584">
        <v>25</v>
      </c>
      <c r="E584" s="1" t="s">
        <v>144</v>
      </c>
      <c r="F584" s="1" t="s">
        <v>145</v>
      </c>
      <c r="G584">
        <v>3.1747999999999998E-2</v>
      </c>
      <c r="H584">
        <v>3.7366000000000003E-2</v>
      </c>
      <c r="I584">
        <v>361.75439999999998</v>
      </c>
      <c r="J584">
        <v>619.04960000000005</v>
      </c>
      <c r="K584">
        <v>1059.3440000000001</v>
      </c>
      <c r="L584">
        <v>1812.796</v>
      </c>
      <c r="M584">
        <v>5.0111220000000003</v>
      </c>
      <c r="N584">
        <v>4889.8670000000002</v>
      </c>
      <c r="O584">
        <v>6500.07</v>
      </c>
      <c r="P584">
        <v>8640.5030000000006</v>
      </c>
      <c r="Q584">
        <v>11485.76</v>
      </c>
      <c r="R584">
        <v>2.3488910000000001</v>
      </c>
      <c r="S584">
        <v>7190.5770000000002</v>
      </c>
      <c r="T584">
        <v>5369.1610000000001</v>
      </c>
      <c r="U584">
        <v>4009.1210000000001</v>
      </c>
      <c r="V584">
        <v>2993.5859999999998</v>
      </c>
      <c r="W584">
        <v>0.41632069999999999</v>
      </c>
      <c r="X584">
        <v>11744.66</v>
      </c>
      <c r="Y584">
        <v>12526.11</v>
      </c>
      <c r="Z584">
        <v>13359.57</v>
      </c>
      <c r="AA584">
        <v>14248.48</v>
      </c>
      <c r="AB584">
        <v>1.2131879999999999</v>
      </c>
      <c r="AC584">
        <v>0.30480000000000002</v>
      </c>
      <c r="AD584">
        <v>9943.1710000000003</v>
      </c>
      <c r="AE584">
        <v>11050.86</v>
      </c>
      <c r="AF584">
        <v>12281.94</v>
      </c>
      <c r="AG584">
        <v>13650.16</v>
      </c>
      <c r="AH584">
        <v>1.3728180000000001</v>
      </c>
      <c r="BM584">
        <v>7.0747080000000002</v>
      </c>
      <c r="BN584">
        <v>7.4423060000000003</v>
      </c>
      <c r="BO584">
        <v>7.8290030000000002</v>
      </c>
      <c r="BP584">
        <v>8.235792</v>
      </c>
      <c r="BQ584">
        <v>1.164118</v>
      </c>
      <c r="BR584">
        <v>156119</v>
      </c>
      <c r="BS584">
        <v>93989</v>
      </c>
      <c r="BT584">
        <v>43473</v>
      </c>
      <c r="BU584">
        <v>21489</v>
      </c>
      <c r="BV584">
        <v>0.60203430000000002</v>
      </c>
      <c r="BW584">
        <v>0.49430679999999999</v>
      </c>
      <c r="BX584">
        <v>0.82106080000000004</v>
      </c>
      <c r="BY584">
        <v>28028.97</v>
      </c>
      <c r="BZ584">
        <v>30908.82</v>
      </c>
      <c r="CA584">
        <v>32996.14</v>
      </c>
      <c r="CB584">
        <v>36110.699999999997</v>
      </c>
      <c r="CC584">
        <v>38532.660000000003</v>
      </c>
      <c r="CD584">
        <v>41871.5</v>
      </c>
      <c r="CE584">
        <v>43095.95</v>
      </c>
      <c r="CF584">
        <v>47071.85</v>
      </c>
      <c r="CG584">
        <v>0.90682759999999996</v>
      </c>
      <c r="CH584">
        <v>0.91374960000000005</v>
      </c>
      <c r="CI584">
        <v>0.92025999999999997</v>
      </c>
      <c r="CJ584">
        <v>0.9155356</v>
      </c>
      <c r="DF584">
        <v>21721.01</v>
      </c>
      <c r="DG584">
        <v>124622.8</v>
      </c>
      <c r="DH584">
        <v>15949.98</v>
      </c>
      <c r="DI584">
        <v>117695.7</v>
      </c>
      <c r="DJ584">
        <v>0.174294</v>
      </c>
      <c r="DK584">
        <v>0.13551879999999999</v>
      </c>
      <c r="DL584">
        <v>0.86197559999999995</v>
      </c>
      <c r="DM584">
        <v>2.426E-2</v>
      </c>
      <c r="DN584">
        <v>103915.7175</v>
      </c>
      <c r="DO584">
        <v>145403.17819999999</v>
      </c>
      <c r="DP584">
        <v>0.71467290000000006</v>
      </c>
    </row>
    <row r="585" spans="1:120" x14ac:dyDescent="0.25">
      <c r="A585">
        <v>2007</v>
      </c>
      <c r="B585" s="1" t="s">
        <v>180</v>
      </c>
      <c r="C585" s="1" t="s">
        <v>181</v>
      </c>
      <c r="D585">
        <v>26</v>
      </c>
      <c r="E585" s="1" t="s">
        <v>161</v>
      </c>
      <c r="F585" s="1" t="s">
        <v>162</v>
      </c>
      <c r="G585">
        <v>4.691E-2</v>
      </c>
      <c r="H585">
        <v>5.4427000000000003E-2</v>
      </c>
      <c r="I585">
        <v>117.6186</v>
      </c>
      <c r="J585">
        <v>251.89089999999999</v>
      </c>
      <c r="K585">
        <v>539.44730000000004</v>
      </c>
      <c r="L585">
        <v>1155.2750000000001</v>
      </c>
      <c r="M585">
        <v>9.8222179999999994</v>
      </c>
      <c r="N585">
        <v>6375.1890000000003</v>
      </c>
      <c r="O585">
        <v>6648.8010000000004</v>
      </c>
      <c r="P585">
        <v>6934.1559999999999</v>
      </c>
      <c r="Q585">
        <v>7231.7579999999998</v>
      </c>
      <c r="R585">
        <v>1.13436</v>
      </c>
      <c r="S585">
        <v>3522.6120000000001</v>
      </c>
      <c r="T585">
        <v>3061.0549999999998</v>
      </c>
      <c r="U585">
        <v>2659.9749999999999</v>
      </c>
      <c r="V585">
        <v>2311.4470000000001</v>
      </c>
      <c r="W585">
        <v>0.65617420000000004</v>
      </c>
      <c r="X585">
        <v>9585.8269999999993</v>
      </c>
      <c r="Y585">
        <v>9389.9189999999999</v>
      </c>
      <c r="Z585">
        <v>9198.0130000000008</v>
      </c>
      <c r="AA585">
        <v>9010.0290000000005</v>
      </c>
      <c r="AB585">
        <v>0.9399324</v>
      </c>
      <c r="AC585">
        <v>1.1999999999999999E-3</v>
      </c>
      <c r="AD585">
        <v>7692.4250000000002</v>
      </c>
      <c r="AE585">
        <v>8216.5650000000005</v>
      </c>
      <c r="AF585">
        <v>8776.4179999999997</v>
      </c>
      <c r="AG585">
        <v>9374.4189999999999</v>
      </c>
      <c r="AH585">
        <v>1.218656</v>
      </c>
      <c r="BM585">
        <v>5.3524760000000002</v>
      </c>
      <c r="BN585">
        <v>5.5090380000000003</v>
      </c>
      <c r="BO585">
        <v>5.6701800000000002</v>
      </c>
      <c r="BP585">
        <v>5.8360349999999999</v>
      </c>
      <c r="BQ585">
        <v>1.0903430000000001</v>
      </c>
      <c r="BR585">
        <v>252408</v>
      </c>
      <c r="BS585">
        <v>119324</v>
      </c>
      <c r="BT585">
        <v>97545</v>
      </c>
      <c r="BU585">
        <v>40841</v>
      </c>
      <c r="BV585">
        <v>0.47274260000000001</v>
      </c>
      <c r="BW585">
        <v>0.41868880000000003</v>
      </c>
      <c r="BX585">
        <v>0.88565919999999998</v>
      </c>
      <c r="BY585">
        <v>30282.1</v>
      </c>
      <c r="BZ585">
        <v>28129.68</v>
      </c>
      <c r="CA585">
        <v>35011.61</v>
      </c>
      <c r="CB585">
        <v>32751.4</v>
      </c>
      <c r="CC585">
        <v>40635.120000000003</v>
      </c>
      <c r="CD585">
        <v>37768.620000000003</v>
      </c>
      <c r="CE585">
        <v>45770.22</v>
      </c>
      <c r="CF585">
        <v>42314.59</v>
      </c>
      <c r="CG585">
        <v>1.0765180000000001</v>
      </c>
      <c r="CH585">
        <v>1.0690109999999999</v>
      </c>
      <c r="CI585">
        <v>1.0758970000000001</v>
      </c>
      <c r="CJ585">
        <v>1.0816650000000001</v>
      </c>
      <c r="DF585">
        <v>23743.26</v>
      </c>
      <c r="DG585">
        <v>94304.81</v>
      </c>
      <c r="DH585">
        <v>17439.400000000001</v>
      </c>
      <c r="DI585">
        <v>85998.26</v>
      </c>
      <c r="DJ585">
        <v>0.25177149999999998</v>
      </c>
      <c r="DK585">
        <v>0.20278789999999999</v>
      </c>
      <c r="DL585">
        <v>0.87662490000000004</v>
      </c>
      <c r="DM585">
        <v>5.7452999999999997E-2</v>
      </c>
      <c r="DN585">
        <v>71734.483269999997</v>
      </c>
      <c r="DO585">
        <v>97324.181960000002</v>
      </c>
      <c r="DP585">
        <v>0.73706740000000004</v>
      </c>
    </row>
    <row r="586" spans="1:120" x14ac:dyDescent="0.25">
      <c r="A586">
        <v>2007</v>
      </c>
      <c r="B586" s="1" t="s">
        <v>182</v>
      </c>
      <c r="C586" s="1" t="s">
        <v>183</v>
      </c>
      <c r="D586">
        <v>27</v>
      </c>
      <c r="E586" s="1" t="s">
        <v>161</v>
      </c>
      <c r="F586" s="1" t="s">
        <v>167</v>
      </c>
      <c r="G586">
        <v>3.5714000000000003E-2</v>
      </c>
      <c r="H586">
        <v>4.2626999999999998E-2</v>
      </c>
      <c r="I586">
        <v>206.38560000000001</v>
      </c>
      <c r="J586">
        <v>482.60989999999998</v>
      </c>
      <c r="K586">
        <v>1128.53</v>
      </c>
      <c r="L586">
        <v>2638.942</v>
      </c>
      <c r="M586">
        <v>12.78646</v>
      </c>
      <c r="N586">
        <v>7358.7730000000001</v>
      </c>
      <c r="O586">
        <v>8526.1149999999998</v>
      </c>
      <c r="P586">
        <v>9878.6360000000004</v>
      </c>
      <c r="Q586">
        <v>11445.71</v>
      </c>
      <c r="R586">
        <v>1.555383</v>
      </c>
      <c r="S586">
        <v>2520.598</v>
      </c>
      <c r="T586">
        <v>2318.3980000000001</v>
      </c>
      <c r="U586">
        <v>2132.4189999999999</v>
      </c>
      <c r="V586">
        <v>1961.3579999999999</v>
      </c>
      <c r="W586">
        <v>0.77813220000000005</v>
      </c>
      <c r="X586">
        <v>8863.1180000000004</v>
      </c>
      <c r="Y586">
        <v>9772.1630000000005</v>
      </c>
      <c r="Z586">
        <v>10774.44</v>
      </c>
      <c r="AA586">
        <v>11879.52</v>
      </c>
      <c r="AB586">
        <v>1.3403320000000001</v>
      </c>
      <c r="AC586">
        <v>0.59389999999999998</v>
      </c>
      <c r="AD586">
        <v>6959.1639999999998</v>
      </c>
      <c r="AE586">
        <v>8311.5869999999995</v>
      </c>
      <c r="AF586">
        <v>9926.8369999999995</v>
      </c>
      <c r="AG586">
        <v>11855.99</v>
      </c>
      <c r="AH586">
        <v>1.7036519999999999</v>
      </c>
      <c r="BM586">
        <v>5.70566</v>
      </c>
      <c r="BN586">
        <v>6.144844</v>
      </c>
      <c r="BO586">
        <v>6.6178330000000001</v>
      </c>
      <c r="BP586">
        <v>7.12723</v>
      </c>
      <c r="BQ586">
        <v>1.2491509999999999</v>
      </c>
      <c r="BR586">
        <v>149702</v>
      </c>
      <c r="BS586">
        <v>66918</v>
      </c>
      <c r="BT586">
        <v>42682</v>
      </c>
      <c r="BU586">
        <v>17610</v>
      </c>
      <c r="BV586">
        <v>0.44700800000000002</v>
      </c>
      <c r="BW586">
        <v>0.41258610000000001</v>
      </c>
      <c r="BX586">
        <v>0.9229948</v>
      </c>
      <c r="BY586">
        <v>24736.49</v>
      </c>
      <c r="BZ586">
        <v>28955.14</v>
      </c>
      <c r="CA586">
        <v>28459.13</v>
      </c>
      <c r="CB586">
        <v>33562.269999999997</v>
      </c>
      <c r="CC586">
        <v>32901.58</v>
      </c>
      <c r="CD586">
        <v>38566.68</v>
      </c>
      <c r="CE586">
        <v>36649.879999999997</v>
      </c>
      <c r="CF586">
        <v>43090.1</v>
      </c>
      <c r="CG586">
        <v>0.85430399999999995</v>
      </c>
      <c r="CH586">
        <v>0.84795030000000005</v>
      </c>
      <c r="CI586">
        <v>0.85310889999999995</v>
      </c>
      <c r="CJ586">
        <v>0.85054070000000004</v>
      </c>
      <c r="DF586">
        <v>27723.29</v>
      </c>
      <c r="DG586">
        <v>97523.78</v>
      </c>
      <c r="DH586">
        <v>20460.59</v>
      </c>
      <c r="DI586">
        <v>90793.59</v>
      </c>
      <c r="DJ586">
        <v>0.28427210000000003</v>
      </c>
      <c r="DK586">
        <v>0.22535279999999999</v>
      </c>
      <c r="DL586">
        <v>0.86364450000000004</v>
      </c>
      <c r="DM586">
        <v>2.8197E-2</v>
      </c>
      <c r="DN586">
        <v>81273.196639999995</v>
      </c>
      <c r="DO586">
        <v>104415.3401</v>
      </c>
      <c r="DP586">
        <v>0.77836450000000001</v>
      </c>
    </row>
    <row r="587" spans="1:120" x14ac:dyDescent="0.25">
      <c r="A587">
        <v>2007</v>
      </c>
      <c r="B587" s="1" t="s">
        <v>184</v>
      </c>
      <c r="C587" s="1" t="s">
        <v>185</v>
      </c>
      <c r="D587">
        <v>28</v>
      </c>
      <c r="E587" s="1" t="s">
        <v>126</v>
      </c>
      <c r="F587" s="1" t="s">
        <v>127</v>
      </c>
      <c r="G587">
        <v>4.4817999999999997E-2</v>
      </c>
      <c r="H587">
        <v>4.7537999999999997E-2</v>
      </c>
      <c r="I587">
        <v>618.37289999999996</v>
      </c>
      <c r="J587">
        <v>814.60969999999998</v>
      </c>
      <c r="K587">
        <v>1073.1210000000001</v>
      </c>
      <c r="L587">
        <v>1413.6690000000001</v>
      </c>
      <c r="M587">
        <v>2.2861120000000001</v>
      </c>
      <c r="N587">
        <v>4555.6459999999997</v>
      </c>
      <c r="O587">
        <v>4601.9409999999998</v>
      </c>
      <c r="P587">
        <v>4648.7070000000003</v>
      </c>
      <c r="Q587">
        <v>4695.9480000000003</v>
      </c>
      <c r="R587">
        <v>1.030797</v>
      </c>
      <c r="S587">
        <v>2675.0189999999998</v>
      </c>
      <c r="T587">
        <v>2480.4960000000001</v>
      </c>
      <c r="U587">
        <v>2300.1190000000001</v>
      </c>
      <c r="V587">
        <v>2132.8580000000002</v>
      </c>
      <c r="W587">
        <v>0.79732449999999999</v>
      </c>
      <c r="X587">
        <v>6908.4780000000001</v>
      </c>
      <c r="Y587">
        <v>6840.1360000000004</v>
      </c>
      <c r="Z587">
        <v>6772.4709999999995</v>
      </c>
      <c r="AA587">
        <v>6705.4759999999997</v>
      </c>
      <c r="AB587">
        <v>0.97061549999999996</v>
      </c>
      <c r="AC587">
        <v>3.7600000000000001E-2</v>
      </c>
      <c r="AD587">
        <v>5975.6149999999998</v>
      </c>
      <c r="AE587">
        <v>6383.1289999999999</v>
      </c>
      <c r="AF587">
        <v>6818.4340000000002</v>
      </c>
      <c r="AG587">
        <v>7283.424</v>
      </c>
      <c r="AH587">
        <v>1.218858</v>
      </c>
      <c r="BM587">
        <v>6.530246</v>
      </c>
      <c r="BN587">
        <v>6.5244819999999999</v>
      </c>
      <c r="BO587">
        <v>6.5187229999999996</v>
      </c>
      <c r="BP587">
        <v>6.5129700000000001</v>
      </c>
      <c r="BQ587">
        <v>0.99735450000000003</v>
      </c>
      <c r="BR587">
        <v>87239</v>
      </c>
      <c r="BS587">
        <v>46590</v>
      </c>
      <c r="BT587">
        <v>45260</v>
      </c>
      <c r="BU587">
        <v>23402</v>
      </c>
      <c r="BV587">
        <v>0.53405020000000003</v>
      </c>
      <c r="BW587">
        <v>0.51705699999999999</v>
      </c>
      <c r="BX587">
        <v>0.96818059999999995</v>
      </c>
      <c r="BY587">
        <v>21155.56</v>
      </c>
      <c r="BZ587">
        <v>24700.63</v>
      </c>
      <c r="CA587">
        <v>24040.78</v>
      </c>
      <c r="CB587">
        <v>28472.62</v>
      </c>
      <c r="CC587">
        <v>27662.959999999999</v>
      </c>
      <c r="CD587">
        <v>32355.63</v>
      </c>
      <c r="CE587">
        <v>30638.31</v>
      </c>
      <c r="CF587">
        <v>35906.71</v>
      </c>
      <c r="CG587">
        <v>0.85647859999999998</v>
      </c>
      <c r="CH587">
        <v>0.84434730000000002</v>
      </c>
      <c r="CI587">
        <v>0.854966</v>
      </c>
      <c r="CJ587">
        <v>0.85327529999999996</v>
      </c>
      <c r="DF587">
        <v>20170.009999999998</v>
      </c>
      <c r="DG587">
        <v>83323.73</v>
      </c>
      <c r="DH587">
        <v>15458.11</v>
      </c>
      <c r="DI587">
        <v>73116.039999999994</v>
      </c>
      <c r="DJ587">
        <v>0.24206810000000001</v>
      </c>
      <c r="DK587">
        <v>0.21141889999999999</v>
      </c>
      <c r="DL587">
        <v>0.87002310000000005</v>
      </c>
      <c r="DM587">
        <v>7.3300000000000004E-4</v>
      </c>
      <c r="DN587">
        <v>52379.015959999997</v>
      </c>
      <c r="DO587">
        <v>97814.612210000007</v>
      </c>
      <c r="DP587">
        <v>0.53549279999999999</v>
      </c>
    </row>
    <row r="588" spans="1:120" x14ac:dyDescent="0.25">
      <c r="A588">
        <v>2007</v>
      </c>
      <c r="B588" s="1" t="s">
        <v>186</v>
      </c>
      <c r="C588" s="1" t="s">
        <v>187</v>
      </c>
      <c r="D588">
        <v>29</v>
      </c>
      <c r="E588" s="1" t="s">
        <v>161</v>
      </c>
      <c r="F588" s="1" t="s">
        <v>167</v>
      </c>
      <c r="G588">
        <v>3.7121000000000001E-2</v>
      </c>
      <c r="H588">
        <v>4.2819000000000003E-2</v>
      </c>
      <c r="I588">
        <v>263.59840000000003</v>
      </c>
      <c r="J588">
        <v>461.96120000000002</v>
      </c>
      <c r="K588">
        <v>809.59580000000005</v>
      </c>
      <c r="L588">
        <v>1418.8320000000001</v>
      </c>
      <c r="M588">
        <v>5.3825529999999997</v>
      </c>
      <c r="N588">
        <v>3374.9769999999999</v>
      </c>
      <c r="O588">
        <v>3757.0459999999998</v>
      </c>
      <c r="P588">
        <v>4182.3689999999997</v>
      </c>
      <c r="Q588">
        <v>4655.8419999999996</v>
      </c>
      <c r="R588">
        <v>1.379518</v>
      </c>
      <c r="S588">
        <v>4679.05</v>
      </c>
      <c r="T588">
        <v>4016.4870000000001</v>
      </c>
      <c r="U588">
        <v>3447.7440000000001</v>
      </c>
      <c r="V588">
        <v>2959.5369999999998</v>
      </c>
      <c r="W588">
        <v>0.63250799999999996</v>
      </c>
      <c r="X588">
        <v>8447.2549999999992</v>
      </c>
      <c r="Y588">
        <v>8064.1719999999996</v>
      </c>
      <c r="Z588">
        <v>7698.4610000000002</v>
      </c>
      <c r="AA588">
        <v>7349.3360000000002</v>
      </c>
      <c r="AB588">
        <v>0.87002659999999998</v>
      </c>
      <c r="AC588">
        <v>4.3700000000000003E-2</v>
      </c>
      <c r="AD588">
        <v>7140.9679999999998</v>
      </c>
      <c r="AE588">
        <v>7405.3450000000003</v>
      </c>
      <c r="AF588">
        <v>7679.509</v>
      </c>
      <c r="AG588">
        <v>7963.8230000000003</v>
      </c>
      <c r="AH588">
        <v>1.1152299999999999</v>
      </c>
      <c r="BM588">
        <v>6.5476570000000001</v>
      </c>
      <c r="BN588">
        <v>6.8422049999999999</v>
      </c>
      <c r="BO588">
        <v>7.1500029999999999</v>
      </c>
      <c r="BP588">
        <v>7.4716469999999999</v>
      </c>
      <c r="BQ588">
        <v>1.1411180000000001</v>
      </c>
      <c r="BR588">
        <v>155295</v>
      </c>
      <c r="BS588">
        <v>66961</v>
      </c>
      <c r="BT588">
        <v>65068</v>
      </c>
      <c r="BU588">
        <v>22131</v>
      </c>
      <c r="BV588">
        <v>0.43118580000000001</v>
      </c>
      <c r="BW588">
        <v>0.34012110000000001</v>
      </c>
      <c r="BX588">
        <v>0.78880399999999995</v>
      </c>
      <c r="BY588">
        <v>22299.59</v>
      </c>
      <c r="BZ588">
        <v>25460.79</v>
      </c>
      <c r="CA588">
        <v>25650.78</v>
      </c>
      <c r="CB588">
        <v>29452.12</v>
      </c>
      <c r="CC588">
        <v>29624.54</v>
      </c>
      <c r="CD588">
        <v>33830.31</v>
      </c>
      <c r="CE588">
        <v>32899.730000000003</v>
      </c>
      <c r="CF588">
        <v>37647.660000000003</v>
      </c>
      <c r="CG588">
        <v>0.87584050000000002</v>
      </c>
      <c r="CH588">
        <v>0.87093169999999998</v>
      </c>
      <c r="CI588">
        <v>0.87568049999999997</v>
      </c>
      <c r="CJ588">
        <v>0.87388529999999998</v>
      </c>
      <c r="DF588">
        <v>23410.84</v>
      </c>
      <c r="DG588">
        <v>87571.95</v>
      </c>
      <c r="DH588">
        <v>17622.88</v>
      </c>
      <c r="DI588">
        <v>78807.44</v>
      </c>
      <c r="DJ588">
        <v>0.26733259999999998</v>
      </c>
      <c r="DK588">
        <v>0.2236196</v>
      </c>
      <c r="DL588">
        <v>0.83873949999999997</v>
      </c>
      <c r="DM588">
        <v>6.6449999999999999E-3</v>
      </c>
      <c r="DN588">
        <v>64392.98618</v>
      </c>
      <c r="DO588">
        <v>100067.24980000001</v>
      </c>
      <c r="DP588">
        <v>0.64349710000000004</v>
      </c>
    </row>
    <row r="589" spans="1:120" x14ac:dyDescent="0.25">
      <c r="A589">
        <v>2007</v>
      </c>
      <c r="B589" s="1" t="s">
        <v>188</v>
      </c>
      <c r="C589" s="1" t="s">
        <v>189</v>
      </c>
      <c r="D589">
        <v>30</v>
      </c>
      <c r="E589" s="1" t="s">
        <v>130</v>
      </c>
      <c r="F589" s="1" t="s">
        <v>134</v>
      </c>
      <c r="G589">
        <v>3.9607000000000003E-2</v>
      </c>
      <c r="H589">
        <v>4.3691000000000001E-2</v>
      </c>
      <c r="I589">
        <v>202.78389999999999</v>
      </c>
      <c r="J589">
        <v>463.61399999999998</v>
      </c>
      <c r="K589">
        <v>1059.9359999999999</v>
      </c>
      <c r="L589">
        <v>2423.2750000000001</v>
      </c>
      <c r="M589">
        <v>11.95004</v>
      </c>
      <c r="N589">
        <v>4081.9940000000001</v>
      </c>
      <c r="O589">
        <v>4398.34</v>
      </c>
      <c r="P589">
        <v>4739.201</v>
      </c>
      <c r="Q589">
        <v>5106.4790000000003</v>
      </c>
      <c r="R589">
        <v>1.2509760000000001</v>
      </c>
      <c r="S589">
        <v>3748.373</v>
      </c>
      <c r="T589">
        <v>3525.5659999999998</v>
      </c>
      <c r="U589">
        <v>3316.002</v>
      </c>
      <c r="V589">
        <v>3118.8960000000002</v>
      </c>
      <c r="W589">
        <v>0.83206659999999999</v>
      </c>
      <c r="X589">
        <v>7734.7110000000002</v>
      </c>
      <c r="Y589">
        <v>7913.8509999999997</v>
      </c>
      <c r="Z589">
        <v>8097.1390000000001</v>
      </c>
      <c r="AA589">
        <v>8284.6720000000005</v>
      </c>
      <c r="AB589">
        <v>1.0711029999999999</v>
      </c>
      <c r="AC589">
        <v>0.1237</v>
      </c>
      <c r="AD589">
        <v>6175.9030000000002</v>
      </c>
      <c r="AE589">
        <v>7389.6729999999998</v>
      </c>
      <c r="AF589">
        <v>8841.99</v>
      </c>
      <c r="AG589">
        <v>10579.74</v>
      </c>
      <c r="AH589">
        <v>1.7130669999999999</v>
      </c>
      <c r="BM589">
        <v>5.5767420000000003</v>
      </c>
      <c r="BN589">
        <v>6.2589399999999999</v>
      </c>
      <c r="BO589">
        <v>7.0245920000000002</v>
      </c>
      <c r="BP589">
        <v>7.8839050000000004</v>
      </c>
      <c r="BQ589">
        <v>1.4137120000000001</v>
      </c>
      <c r="BR589">
        <v>24582</v>
      </c>
      <c r="BS589">
        <v>9038</v>
      </c>
      <c r="BT589">
        <v>9220</v>
      </c>
      <c r="BU589">
        <v>3007</v>
      </c>
      <c r="BV589">
        <v>0.36766739999999998</v>
      </c>
      <c r="BW589">
        <v>0.32613880000000001</v>
      </c>
      <c r="BX589">
        <v>0.88704850000000002</v>
      </c>
      <c r="BY589">
        <v>23166.05</v>
      </c>
      <c r="BZ589">
        <v>21803.95</v>
      </c>
      <c r="CA589">
        <v>26610.42</v>
      </c>
      <c r="CB589">
        <v>24828.76</v>
      </c>
      <c r="CC589">
        <v>29505.97</v>
      </c>
      <c r="CD589">
        <v>28138.65</v>
      </c>
      <c r="CE589">
        <v>32566.01</v>
      </c>
      <c r="CF589">
        <v>30881.360000000001</v>
      </c>
      <c r="CG589">
        <v>1.0624709999999999</v>
      </c>
      <c r="CH589">
        <v>1.071758</v>
      </c>
      <c r="CI589">
        <v>1.048592</v>
      </c>
      <c r="CJ589">
        <v>1.0545519999999999</v>
      </c>
      <c r="DF589">
        <v>23387.09</v>
      </c>
      <c r="DG589">
        <v>86050.67</v>
      </c>
      <c r="DH589">
        <v>19342.509999999998</v>
      </c>
      <c r="DI589">
        <v>79115.7</v>
      </c>
      <c r="DJ589">
        <v>0.27178279999999999</v>
      </c>
      <c r="DK589">
        <v>0.2444838</v>
      </c>
      <c r="DL589">
        <v>0.88971999999999996</v>
      </c>
      <c r="DM589">
        <v>0</v>
      </c>
      <c r="DN589">
        <v>64643.201379999999</v>
      </c>
      <c r="DO589">
        <v>87022.820139999996</v>
      </c>
      <c r="DP589">
        <v>0.74283049999999995</v>
      </c>
    </row>
    <row r="590" spans="1:120" x14ac:dyDescent="0.25">
      <c r="A590">
        <v>2007</v>
      </c>
      <c r="B590" s="1" t="s">
        <v>190</v>
      </c>
      <c r="C590" s="1" t="s">
        <v>191</v>
      </c>
      <c r="D590">
        <v>31</v>
      </c>
      <c r="E590" s="1" t="s">
        <v>161</v>
      </c>
      <c r="F590" s="1" t="s">
        <v>167</v>
      </c>
      <c r="G590">
        <v>3.6375999999999999E-2</v>
      </c>
      <c r="H590">
        <v>4.4256999999999998E-2</v>
      </c>
      <c r="I590">
        <v>336.7115</v>
      </c>
      <c r="J590">
        <v>692.5652</v>
      </c>
      <c r="K590">
        <v>1424.5029999999999</v>
      </c>
      <c r="L590">
        <v>2929.989</v>
      </c>
      <c r="M590">
        <v>8.7017779999999991</v>
      </c>
      <c r="N590">
        <v>2453.3049999999998</v>
      </c>
      <c r="O590">
        <v>3197.7139999999999</v>
      </c>
      <c r="P590">
        <v>4168</v>
      </c>
      <c r="Q590">
        <v>5432.701</v>
      </c>
      <c r="R590">
        <v>2.214442</v>
      </c>
      <c r="S590">
        <v>5429.348</v>
      </c>
      <c r="T590">
        <v>5011.1589999999997</v>
      </c>
      <c r="U590">
        <v>4625.18</v>
      </c>
      <c r="V590">
        <v>4268.9319999999998</v>
      </c>
      <c r="W590">
        <v>0.78626969999999996</v>
      </c>
      <c r="X590">
        <v>8545.92</v>
      </c>
      <c r="Y590">
        <v>8872.9060000000009</v>
      </c>
      <c r="Z590">
        <v>9212.4030000000002</v>
      </c>
      <c r="AA590">
        <v>9564.8909999999996</v>
      </c>
      <c r="AB590">
        <v>1.119235</v>
      </c>
      <c r="AC590">
        <v>5.4300000000000001E-2</v>
      </c>
      <c r="AD590">
        <v>6974.6549999999997</v>
      </c>
      <c r="AE590">
        <v>7874.0990000000002</v>
      </c>
      <c r="AF590">
        <v>8889.5349999999999</v>
      </c>
      <c r="AG590">
        <v>10035.92</v>
      </c>
      <c r="AH590">
        <v>1.4389130000000001</v>
      </c>
      <c r="BM590">
        <v>6.6178790000000003</v>
      </c>
      <c r="BN590">
        <v>7.1488199999999997</v>
      </c>
      <c r="BO590">
        <v>7.7223579999999998</v>
      </c>
      <c r="BP590">
        <v>8.3419089999999994</v>
      </c>
      <c r="BQ590">
        <v>1.2605109999999999</v>
      </c>
      <c r="BR590">
        <v>53417</v>
      </c>
      <c r="BS590">
        <v>19680</v>
      </c>
      <c r="BT590">
        <v>18821</v>
      </c>
      <c r="BU590">
        <v>5607</v>
      </c>
      <c r="BV590">
        <v>0.36842200000000003</v>
      </c>
      <c r="BW590">
        <v>0.29791190000000001</v>
      </c>
      <c r="BX590">
        <v>0.80861590000000005</v>
      </c>
      <c r="BY590">
        <v>21471.46</v>
      </c>
      <c r="BZ590">
        <v>24554.66</v>
      </c>
      <c r="CA590">
        <v>24003.45</v>
      </c>
      <c r="CB590">
        <v>27754.36</v>
      </c>
      <c r="CC590">
        <v>26857.98</v>
      </c>
      <c r="CD590">
        <v>31096.93</v>
      </c>
      <c r="CE590">
        <v>29269.93</v>
      </c>
      <c r="CF590">
        <v>33991.68</v>
      </c>
      <c r="CG590">
        <v>0.87443550000000003</v>
      </c>
      <c r="CH590">
        <v>0.86485339999999999</v>
      </c>
      <c r="CI590">
        <v>0.8636857</v>
      </c>
      <c r="CJ590">
        <v>0.86109080000000005</v>
      </c>
      <c r="DF590">
        <v>26133.21</v>
      </c>
      <c r="DG590">
        <v>85858.3</v>
      </c>
      <c r="DH590">
        <v>19664.04</v>
      </c>
      <c r="DI590">
        <v>77980.039999999994</v>
      </c>
      <c r="DJ590">
        <v>0.30437609999999998</v>
      </c>
      <c r="DK590">
        <v>0.25216759999999999</v>
      </c>
      <c r="DL590">
        <v>0.85247589999999995</v>
      </c>
      <c r="DM590">
        <v>0</v>
      </c>
      <c r="DN590">
        <v>66485.193379999997</v>
      </c>
      <c r="DO590">
        <v>92831.037500000006</v>
      </c>
      <c r="DP590">
        <v>0.71619580000000005</v>
      </c>
    </row>
    <row r="591" spans="1:120" x14ac:dyDescent="0.25">
      <c r="A591">
        <v>2007</v>
      </c>
      <c r="B591" s="1" t="s">
        <v>192</v>
      </c>
      <c r="C591" s="1" t="s">
        <v>193</v>
      </c>
      <c r="D591">
        <v>32</v>
      </c>
      <c r="E591" s="1" t="s">
        <v>130</v>
      </c>
      <c r="F591" s="1" t="s">
        <v>134</v>
      </c>
      <c r="G591">
        <v>3.1440999999999997E-2</v>
      </c>
      <c r="H591">
        <v>3.9537999999999997E-2</v>
      </c>
      <c r="I591">
        <v>321.11380000000003</v>
      </c>
      <c r="J591">
        <v>531.37339999999995</v>
      </c>
      <c r="K591">
        <v>879.30709999999999</v>
      </c>
      <c r="L591">
        <v>1455.0619999999999</v>
      </c>
      <c r="M591">
        <v>4.5312950000000001</v>
      </c>
      <c r="N591">
        <v>7174.433</v>
      </c>
      <c r="O591">
        <v>6456.1390000000001</v>
      </c>
      <c r="P591">
        <v>5809.7579999999998</v>
      </c>
      <c r="Q591">
        <v>5228.0919999999996</v>
      </c>
      <c r="R591">
        <v>0.72871149999999996</v>
      </c>
      <c r="S591">
        <v>2019.4469999999999</v>
      </c>
      <c r="T591">
        <v>2256.1790000000001</v>
      </c>
      <c r="U591">
        <v>2520.663</v>
      </c>
      <c r="V591">
        <v>2816.152</v>
      </c>
      <c r="W591">
        <v>1.394517</v>
      </c>
      <c r="X591">
        <v>8784.527</v>
      </c>
      <c r="Y591">
        <v>7969.7920000000004</v>
      </c>
      <c r="Z591">
        <v>7230.6239999999998</v>
      </c>
      <c r="AA591">
        <v>6560.01</v>
      </c>
      <c r="AB591">
        <v>0.74676869999999995</v>
      </c>
      <c r="AC591">
        <v>6.0499999999999998E-2</v>
      </c>
      <c r="AD591">
        <v>9088.3089999999993</v>
      </c>
      <c r="AE591">
        <v>7522.7430000000004</v>
      </c>
      <c r="AF591">
        <v>6226.8620000000001</v>
      </c>
      <c r="AG591">
        <v>5154.2120000000004</v>
      </c>
      <c r="AH591">
        <v>0.56712560000000001</v>
      </c>
      <c r="BM591">
        <v>6.6397760000000003</v>
      </c>
      <c r="BN591">
        <v>5.9109290000000003</v>
      </c>
      <c r="BO591">
        <v>5.2620870000000002</v>
      </c>
      <c r="BP591">
        <v>4.6844679999999999</v>
      </c>
      <c r="BQ591">
        <v>0.70551600000000003</v>
      </c>
      <c r="BR591">
        <v>78647</v>
      </c>
      <c r="BS591">
        <v>22302</v>
      </c>
      <c r="BT591">
        <v>26603</v>
      </c>
      <c r="BU591">
        <v>5896</v>
      </c>
      <c r="BV591">
        <v>0.28357090000000001</v>
      </c>
      <c r="BW591">
        <v>0.2216291</v>
      </c>
      <c r="BX591">
        <v>0.78156519999999996</v>
      </c>
      <c r="BY591">
        <v>26281.26</v>
      </c>
      <c r="BZ591">
        <v>28420.34</v>
      </c>
      <c r="CA591">
        <v>29848.22</v>
      </c>
      <c r="CB591">
        <v>32142.03</v>
      </c>
      <c r="CC591">
        <v>33270.050000000003</v>
      </c>
      <c r="CD591">
        <v>35925.160000000003</v>
      </c>
      <c r="CE591">
        <v>36399.269999999997</v>
      </c>
      <c r="CF591">
        <v>39501.46</v>
      </c>
      <c r="CG591">
        <v>0.92473430000000001</v>
      </c>
      <c r="CH591">
        <v>0.9286354</v>
      </c>
      <c r="CI591">
        <v>0.92609330000000001</v>
      </c>
      <c r="CJ591">
        <v>0.92146640000000002</v>
      </c>
      <c r="DF591">
        <v>25636.82</v>
      </c>
      <c r="DG591">
        <v>94343.34</v>
      </c>
      <c r="DH591">
        <v>19316.89</v>
      </c>
      <c r="DI591">
        <v>86599.41</v>
      </c>
      <c r="DJ591">
        <v>0.27173960000000003</v>
      </c>
      <c r="DK591">
        <v>0.22306029999999999</v>
      </c>
      <c r="DL591">
        <v>0.92749530000000002</v>
      </c>
      <c r="DM591">
        <v>1.3892E-2</v>
      </c>
      <c r="DN591">
        <v>73221.176990000007</v>
      </c>
      <c r="DO591">
        <v>140946.9583</v>
      </c>
      <c r="DP591">
        <v>0.51949449999999997</v>
      </c>
    </row>
    <row r="592" spans="1:120" x14ac:dyDescent="0.25">
      <c r="A592">
        <v>2007</v>
      </c>
      <c r="B592" s="1" t="s">
        <v>194</v>
      </c>
      <c r="C592" s="1" t="s">
        <v>195</v>
      </c>
      <c r="D592">
        <v>33</v>
      </c>
      <c r="E592" s="1" t="s">
        <v>144</v>
      </c>
      <c r="F592" s="1" t="s">
        <v>145</v>
      </c>
      <c r="G592">
        <v>3.9459000000000001E-2</v>
      </c>
      <c r="H592">
        <v>4.0858999999999999E-2</v>
      </c>
      <c r="I592">
        <v>289.7833</v>
      </c>
      <c r="J592">
        <v>699.4624</v>
      </c>
      <c r="K592">
        <v>1688.3219999999999</v>
      </c>
      <c r="L592">
        <v>4075.1770000000001</v>
      </c>
      <c r="M592">
        <v>14.06284</v>
      </c>
      <c r="N592">
        <v>4180.6670000000004</v>
      </c>
      <c r="O592">
        <v>4786.4480000000003</v>
      </c>
      <c r="P592">
        <v>5480.0060000000003</v>
      </c>
      <c r="Q592">
        <v>6274.0619999999999</v>
      </c>
      <c r="R592">
        <v>1.500732</v>
      </c>
      <c r="S592">
        <v>8034.9489999999996</v>
      </c>
      <c r="T592">
        <v>5932.1689999999999</v>
      </c>
      <c r="U592">
        <v>4379.6940000000004</v>
      </c>
      <c r="V592">
        <v>3233.51</v>
      </c>
      <c r="W592">
        <v>0.40243069999999997</v>
      </c>
      <c r="X592">
        <v>12179.54</v>
      </c>
      <c r="Y592">
        <v>10760.94</v>
      </c>
      <c r="Z592">
        <v>9507.5709999999999</v>
      </c>
      <c r="AA592">
        <v>8400.1859999999997</v>
      </c>
      <c r="AB592">
        <v>0.68969630000000004</v>
      </c>
      <c r="AC592">
        <v>-0.38169999999999998</v>
      </c>
      <c r="AD592">
        <v>10123.14</v>
      </c>
      <c r="AE592">
        <v>9644.1939999999995</v>
      </c>
      <c r="AF592">
        <v>9187.9110000000001</v>
      </c>
      <c r="AG592">
        <v>8753.2150000000001</v>
      </c>
      <c r="AH592">
        <v>0.86467400000000005</v>
      </c>
      <c r="BM592">
        <v>7.0475019999999997</v>
      </c>
      <c r="BN592">
        <v>7.420795</v>
      </c>
      <c r="BO592">
        <v>7.8138610000000002</v>
      </c>
      <c r="BP592">
        <v>8.2277480000000001</v>
      </c>
      <c r="BQ592">
        <v>1.16747</v>
      </c>
      <c r="BR592">
        <v>29285</v>
      </c>
      <c r="BS592">
        <v>14466</v>
      </c>
      <c r="BT592">
        <v>5861</v>
      </c>
      <c r="BU592">
        <v>1943</v>
      </c>
      <c r="BV592">
        <v>0.493973</v>
      </c>
      <c r="BW592">
        <v>0.33151340000000001</v>
      </c>
      <c r="BX592">
        <v>0.67111639999999995</v>
      </c>
      <c r="BY592">
        <v>22984.36</v>
      </c>
      <c r="BZ592">
        <v>27711.88</v>
      </c>
      <c r="CA592">
        <v>26791.72</v>
      </c>
      <c r="CB592">
        <v>31929.21</v>
      </c>
      <c r="CC592">
        <v>30411.45</v>
      </c>
      <c r="CD592">
        <v>36471.480000000003</v>
      </c>
      <c r="CE592">
        <v>33377.19</v>
      </c>
      <c r="CF592">
        <v>40420.46</v>
      </c>
      <c r="CG592">
        <v>0.82940449999999999</v>
      </c>
      <c r="CH592">
        <v>0.8390976</v>
      </c>
      <c r="CI592">
        <v>0.83384170000000002</v>
      </c>
      <c r="CJ592">
        <v>0.82574970000000003</v>
      </c>
      <c r="DF592">
        <v>23662.45</v>
      </c>
      <c r="DG592">
        <v>111428.6</v>
      </c>
      <c r="DH592">
        <v>17679.05</v>
      </c>
      <c r="DI592">
        <v>104563.3</v>
      </c>
      <c r="DJ592">
        <v>0.21235519999999999</v>
      </c>
      <c r="DK592">
        <v>0.16907510000000001</v>
      </c>
      <c r="DL592">
        <v>0.87527949999999999</v>
      </c>
      <c r="DM592">
        <v>1.5889999999999999E-3</v>
      </c>
      <c r="DN592">
        <v>94555.382440000001</v>
      </c>
      <c r="DO592">
        <v>112456.8933</v>
      </c>
      <c r="DP592">
        <v>0.84081450000000002</v>
      </c>
    </row>
    <row r="593" spans="1:120" x14ac:dyDescent="0.25">
      <c r="A593">
        <v>2007</v>
      </c>
      <c r="B593" s="1" t="s">
        <v>196</v>
      </c>
      <c r="C593" s="1" t="s">
        <v>197</v>
      </c>
      <c r="D593">
        <v>34</v>
      </c>
      <c r="E593" s="1" t="s">
        <v>144</v>
      </c>
      <c r="F593" s="1" t="s">
        <v>198</v>
      </c>
      <c r="G593">
        <v>4.9244999999999997E-2</v>
      </c>
      <c r="H593">
        <v>5.3752000000000001E-2</v>
      </c>
      <c r="I593">
        <v>271.2217</v>
      </c>
      <c r="J593">
        <v>548.86770000000001</v>
      </c>
      <c r="K593">
        <v>1110.7360000000001</v>
      </c>
      <c r="L593">
        <v>2247.7820000000002</v>
      </c>
      <c r="M593">
        <v>8.2876200000000004</v>
      </c>
      <c r="N593">
        <v>3123.078</v>
      </c>
      <c r="O593">
        <v>6330.201</v>
      </c>
      <c r="P593">
        <v>12830.75</v>
      </c>
      <c r="Q593">
        <v>26006.79</v>
      </c>
      <c r="R593">
        <v>8.3272949999999994</v>
      </c>
      <c r="S593">
        <v>11781.82</v>
      </c>
      <c r="T593">
        <v>6251.1329999999998</v>
      </c>
      <c r="U593">
        <v>3316.692</v>
      </c>
      <c r="V593">
        <v>1759.752</v>
      </c>
      <c r="W593">
        <v>0.14936160000000001</v>
      </c>
      <c r="X593">
        <v>13049.15</v>
      </c>
      <c r="Y593">
        <v>14648.53</v>
      </c>
      <c r="Z593">
        <v>16443.939999999999</v>
      </c>
      <c r="AA593">
        <v>18459.400000000001</v>
      </c>
      <c r="AB593">
        <v>1.414606</v>
      </c>
      <c r="AC593">
        <v>0.47439999999999999</v>
      </c>
      <c r="AD593">
        <v>11502.82</v>
      </c>
      <c r="AE593">
        <v>13138.89</v>
      </c>
      <c r="AF593">
        <v>15007.66</v>
      </c>
      <c r="AG593">
        <v>17142.21</v>
      </c>
      <c r="AH593">
        <v>1.4902610000000001</v>
      </c>
      <c r="BM593">
        <v>7.471082</v>
      </c>
      <c r="BN593">
        <v>7.9863540000000004</v>
      </c>
      <c r="BO593">
        <v>8.5371659999999991</v>
      </c>
      <c r="BP593">
        <v>9.125966</v>
      </c>
      <c r="BQ593">
        <v>1.2215050000000001</v>
      </c>
      <c r="BR593">
        <v>219413</v>
      </c>
      <c r="BS593">
        <v>141857</v>
      </c>
      <c r="BT593">
        <v>54659</v>
      </c>
      <c r="BU593">
        <v>31018</v>
      </c>
      <c r="BV593">
        <v>0.64652960000000004</v>
      </c>
      <c r="BW593">
        <v>0.56748209999999999</v>
      </c>
      <c r="BX593">
        <v>0.87773559999999995</v>
      </c>
      <c r="BY593">
        <v>34562.75</v>
      </c>
      <c r="BZ593">
        <v>35156.46</v>
      </c>
      <c r="CA593">
        <v>39943.61</v>
      </c>
      <c r="CB593">
        <v>40898.910000000003</v>
      </c>
      <c r="CC593">
        <v>46408.27</v>
      </c>
      <c r="CD593">
        <v>46959.51</v>
      </c>
      <c r="CE593">
        <v>51705.94</v>
      </c>
      <c r="CF593">
        <v>52417.8</v>
      </c>
      <c r="CG593">
        <v>0.98311230000000005</v>
      </c>
      <c r="CH593">
        <v>0.97664220000000002</v>
      </c>
      <c r="CI593">
        <v>0.98826119999999995</v>
      </c>
      <c r="CJ593">
        <v>0.9864195</v>
      </c>
      <c r="DF593">
        <v>24317.13</v>
      </c>
      <c r="DG593">
        <v>133391.5</v>
      </c>
      <c r="DH593">
        <v>17883.599999999999</v>
      </c>
      <c r="DI593">
        <v>125316.9</v>
      </c>
      <c r="DJ593">
        <v>0.18229899999999999</v>
      </c>
      <c r="DK593">
        <v>0.142707</v>
      </c>
      <c r="DL593">
        <v>0.84677740000000001</v>
      </c>
      <c r="DM593">
        <v>1.1390000000000001E-2</v>
      </c>
      <c r="DN593">
        <v>113739.0903</v>
      </c>
      <c r="DO593">
        <v>141567.6637</v>
      </c>
      <c r="DP593">
        <v>0.80342559999999996</v>
      </c>
    </row>
    <row r="594" spans="1:120" x14ac:dyDescent="0.25">
      <c r="A594">
        <v>2007</v>
      </c>
      <c r="B594" s="1" t="s">
        <v>199</v>
      </c>
      <c r="C594" s="1" t="s">
        <v>200</v>
      </c>
      <c r="D594">
        <v>35</v>
      </c>
      <c r="E594" s="1" t="s">
        <v>130</v>
      </c>
      <c r="F594" s="1" t="s">
        <v>134</v>
      </c>
      <c r="G594">
        <v>4.0100999999999998E-2</v>
      </c>
      <c r="H594">
        <v>5.0930000000000003E-2</v>
      </c>
      <c r="I594">
        <v>537.34310000000005</v>
      </c>
      <c r="J594">
        <v>750.27260000000001</v>
      </c>
      <c r="K594">
        <v>1047.578</v>
      </c>
      <c r="L594">
        <v>1462.6959999999999</v>
      </c>
      <c r="M594">
        <v>2.722089</v>
      </c>
      <c r="N594">
        <v>8396.527</v>
      </c>
      <c r="O594">
        <v>8075.06</v>
      </c>
      <c r="P594">
        <v>7765.8990000000003</v>
      </c>
      <c r="Q594">
        <v>7468.5770000000002</v>
      </c>
      <c r="R594">
        <v>0.88948400000000005</v>
      </c>
      <c r="S594">
        <v>1302.24</v>
      </c>
      <c r="T594">
        <v>1198.4459999999999</v>
      </c>
      <c r="U594">
        <v>1102.925</v>
      </c>
      <c r="V594">
        <v>1015.018</v>
      </c>
      <c r="W594">
        <v>0.77943969999999996</v>
      </c>
      <c r="X594">
        <v>7953.3530000000001</v>
      </c>
      <c r="Y594">
        <v>7962.5420000000004</v>
      </c>
      <c r="Z594">
        <v>7971.741</v>
      </c>
      <c r="AA594">
        <v>7980.95</v>
      </c>
      <c r="AB594">
        <v>1.0034700000000001</v>
      </c>
      <c r="AC594">
        <v>0.15010000000000001</v>
      </c>
      <c r="AD594">
        <v>6622.2969999999996</v>
      </c>
      <c r="AE594">
        <v>7220.5410000000002</v>
      </c>
      <c r="AF594">
        <v>7872.8289999999997</v>
      </c>
      <c r="AG594">
        <v>8584.0439999999999</v>
      </c>
      <c r="AH594">
        <v>1.2962340000000001</v>
      </c>
      <c r="BM594">
        <v>6.7929820000000003</v>
      </c>
      <c r="BN594">
        <v>6.801215</v>
      </c>
      <c r="BO594">
        <v>6.8094580000000002</v>
      </c>
      <c r="BP594">
        <v>6.8177099999999999</v>
      </c>
      <c r="BQ594">
        <v>1.0036400000000001</v>
      </c>
      <c r="BR594">
        <v>58396</v>
      </c>
      <c r="BS594">
        <v>21756</v>
      </c>
      <c r="BT594">
        <v>29958</v>
      </c>
      <c r="BU594">
        <v>9814</v>
      </c>
      <c r="BV594">
        <v>0.3725598</v>
      </c>
      <c r="BW594">
        <v>0.32759199999999999</v>
      </c>
      <c r="BX594">
        <v>0.87930039999999998</v>
      </c>
      <c r="BY594">
        <v>23635.25</v>
      </c>
      <c r="BZ594">
        <v>24545.62</v>
      </c>
      <c r="CA594">
        <v>26777.85</v>
      </c>
      <c r="CB594">
        <v>28076.49</v>
      </c>
      <c r="CC594">
        <v>30582.79</v>
      </c>
      <c r="CD594">
        <v>32115.200000000001</v>
      </c>
      <c r="CE594">
        <v>33960.36</v>
      </c>
      <c r="CF594">
        <v>35506.99</v>
      </c>
      <c r="CG594">
        <v>0.96291110000000002</v>
      </c>
      <c r="CH594">
        <v>0.95374630000000005</v>
      </c>
      <c r="CI594">
        <v>0.95228409999999997</v>
      </c>
      <c r="CJ594">
        <v>0.9564416</v>
      </c>
      <c r="DF594">
        <v>22895.91</v>
      </c>
      <c r="DG594">
        <v>85302.720000000001</v>
      </c>
      <c r="DH594">
        <v>17105.060000000001</v>
      </c>
      <c r="DI594">
        <v>75751.179999999993</v>
      </c>
      <c r="DJ594">
        <v>0.26840770000000003</v>
      </c>
      <c r="DK594">
        <v>0.2258058</v>
      </c>
      <c r="DL594">
        <v>0.88849820000000002</v>
      </c>
      <c r="DM594">
        <v>2.9828E-2</v>
      </c>
      <c r="DN594">
        <v>58425.91663</v>
      </c>
      <c r="DO594">
        <v>86848.558640000003</v>
      </c>
      <c r="DP594">
        <v>0.67273329999999998</v>
      </c>
    </row>
    <row r="595" spans="1:120" x14ac:dyDescent="0.25">
      <c r="A595">
        <v>2007</v>
      </c>
      <c r="B595" s="1" t="s">
        <v>201</v>
      </c>
      <c r="C595" s="1" t="s">
        <v>202</v>
      </c>
      <c r="D595">
        <v>36</v>
      </c>
      <c r="E595" s="1" t="s">
        <v>144</v>
      </c>
      <c r="F595" s="1" t="s">
        <v>198</v>
      </c>
      <c r="G595">
        <v>4.3210999999999999E-2</v>
      </c>
      <c r="H595">
        <v>5.2742999999999998E-2</v>
      </c>
      <c r="I595">
        <v>298.2362</v>
      </c>
      <c r="J595">
        <v>585.9212</v>
      </c>
      <c r="K595">
        <v>1151.1130000000001</v>
      </c>
      <c r="L595">
        <v>2261.5010000000002</v>
      </c>
      <c r="M595">
        <v>7.5829209999999998</v>
      </c>
      <c r="N595">
        <v>5858.55</v>
      </c>
      <c r="O595">
        <v>7688.9459999999999</v>
      </c>
      <c r="P595">
        <v>10091.209999999999</v>
      </c>
      <c r="Q595">
        <v>13244.03</v>
      </c>
      <c r="R595">
        <v>2.2606329999999999</v>
      </c>
      <c r="S595">
        <v>9253.9609999999993</v>
      </c>
      <c r="T595">
        <v>6880.0940000000001</v>
      </c>
      <c r="U595">
        <v>5115.1819999999998</v>
      </c>
      <c r="V595">
        <v>3803.0140000000001</v>
      </c>
      <c r="W595">
        <v>0.41096060000000001</v>
      </c>
      <c r="X595">
        <v>15689.22</v>
      </c>
      <c r="Y595">
        <v>15101.92</v>
      </c>
      <c r="Z595">
        <v>14536.61</v>
      </c>
      <c r="AA595">
        <v>13992.46</v>
      </c>
      <c r="AB595">
        <v>0.89185179999999997</v>
      </c>
      <c r="AC595">
        <v>-3.1399999999999997E-2</v>
      </c>
      <c r="AD595">
        <v>14295.45</v>
      </c>
      <c r="AE595">
        <v>14029.48</v>
      </c>
      <c r="AF595">
        <v>13768.46</v>
      </c>
      <c r="AG595">
        <v>13512.29</v>
      </c>
      <c r="AH595">
        <v>0.94521650000000002</v>
      </c>
      <c r="BM595">
        <v>7.9647610000000002</v>
      </c>
      <c r="BN595">
        <v>7.9159259999999998</v>
      </c>
      <c r="BO595">
        <v>7.8673890000000002</v>
      </c>
      <c r="BP595">
        <v>7.8191499999999996</v>
      </c>
      <c r="BQ595">
        <v>0.98171819999999999</v>
      </c>
      <c r="BR595">
        <v>488922</v>
      </c>
      <c r="BS595">
        <v>282265</v>
      </c>
      <c r="BT595">
        <v>180678</v>
      </c>
      <c r="BU595">
        <v>91462</v>
      </c>
      <c r="BV595">
        <v>0.57732110000000003</v>
      </c>
      <c r="BW595">
        <v>0.50621550000000004</v>
      </c>
      <c r="BX595">
        <v>0.87683520000000004</v>
      </c>
      <c r="BY595">
        <v>31949.73</v>
      </c>
      <c r="BZ595">
        <v>32472.65</v>
      </c>
      <c r="CA595">
        <v>36794.28</v>
      </c>
      <c r="CB595">
        <v>37671.97</v>
      </c>
      <c r="CC595">
        <v>42591.72</v>
      </c>
      <c r="CD595">
        <v>43450.5</v>
      </c>
      <c r="CE595">
        <v>47497.49</v>
      </c>
      <c r="CF595">
        <v>48478.41</v>
      </c>
      <c r="CG595">
        <v>0.98389680000000002</v>
      </c>
      <c r="CH595">
        <v>0.97670159999999995</v>
      </c>
      <c r="CI595">
        <v>0.98023550000000004</v>
      </c>
      <c r="CJ595">
        <v>0.97976589999999997</v>
      </c>
      <c r="DF595">
        <v>23262.54</v>
      </c>
      <c r="DG595">
        <v>114303.4</v>
      </c>
      <c r="DH595">
        <v>16976.73</v>
      </c>
      <c r="DI595">
        <v>103729.3</v>
      </c>
      <c r="DJ595">
        <v>0.2035158</v>
      </c>
      <c r="DK595">
        <v>0.1636638</v>
      </c>
      <c r="DL595">
        <v>0.83470739999999999</v>
      </c>
      <c r="DM595">
        <v>9.3530000000000002E-3</v>
      </c>
      <c r="DN595">
        <v>85967.545970000006</v>
      </c>
      <c r="DO595">
        <v>124806.8884</v>
      </c>
      <c r="DP595">
        <v>0.68880450000000004</v>
      </c>
    </row>
    <row r="596" spans="1:120" x14ac:dyDescent="0.25">
      <c r="A596">
        <v>2007</v>
      </c>
      <c r="B596" s="1" t="s">
        <v>203</v>
      </c>
      <c r="C596" s="1" t="s">
        <v>204</v>
      </c>
      <c r="D596">
        <v>37</v>
      </c>
      <c r="E596" s="1" t="s">
        <v>126</v>
      </c>
      <c r="F596" s="1" t="s">
        <v>148</v>
      </c>
      <c r="G596">
        <v>3.1746999999999997E-2</v>
      </c>
      <c r="H596">
        <v>3.8213999999999998E-2</v>
      </c>
      <c r="I596">
        <v>390.89760000000001</v>
      </c>
      <c r="J596">
        <v>589.96220000000005</v>
      </c>
      <c r="K596">
        <v>890.40039999999999</v>
      </c>
      <c r="L596">
        <v>1343.837</v>
      </c>
      <c r="M596">
        <v>3.437824</v>
      </c>
      <c r="N596">
        <v>5158.3680000000004</v>
      </c>
      <c r="O596">
        <v>5489.22</v>
      </c>
      <c r="P596">
        <v>5841.2920000000004</v>
      </c>
      <c r="Q596">
        <v>6215.9470000000001</v>
      </c>
      <c r="R596">
        <v>1.205022</v>
      </c>
      <c r="S596">
        <v>4975.5389999999998</v>
      </c>
      <c r="T596">
        <v>3179.9319999999998</v>
      </c>
      <c r="U596">
        <v>2032.337</v>
      </c>
      <c r="V596">
        <v>1298.893</v>
      </c>
      <c r="W596">
        <v>0.2610558</v>
      </c>
      <c r="X596">
        <v>9022.9959999999992</v>
      </c>
      <c r="Y596">
        <v>8237.9449999999997</v>
      </c>
      <c r="Z596">
        <v>7521.1970000000001</v>
      </c>
      <c r="AA596">
        <v>6866.8109999999997</v>
      </c>
      <c r="AB596">
        <v>0.7610344</v>
      </c>
      <c r="AC596">
        <v>-0.4012</v>
      </c>
      <c r="AD596">
        <v>6432.36</v>
      </c>
      <c r="AE596">
        <v>6947.4440000000004</v>
      </c>
      <c r="AF596">
        <v>7503.7740000000003</v>
      </c>
      <c r="AG596">
        <v>8104.6530000000002</v>
      </c>
      <c r="AH596">
        <v>1.259981</v>
      </c>
      <c r="BM596">
        <v>7.3543310000000002</v>
      </c>
      <c r="BN596">
        <v>7.4445290000000002</v>
      </c>
      <c r="BO596">
        <v>7.5358330000000002</v>
      </c>
      <c r="BP596">
        <v>7.6282569999999996</v>
      </c>
      <c r="BQ596">
        <v>1.037247</v>
      </c>
      <c r="BR596">
        <v>254132</v>
      </c>
      <c r="BS596">
        <v>115635</v>
      </c>
      <c r="BT596">
        <v>110800</v>
      </c>
      <c r="BU596">
        <v>39711</v>
      </c>
      <c r="BV596">
        <v>0.45501940000000002</v>
      </c>
      <c r="BW596">
        <v>0.35840250000000001</v>
      </c>
      <c r="BX596">
        <v>0.78766420000000004</v>
      </c>
      <c r="BY596">
        <v>23163.23</v>
      </c>
      <c r="BZ596">
        <v>27987.38</v>
      </c>
      <c r="CA596">
        <v>26843.279999999999</v>
      </c>
      <c r="CB596">
        <v>32373.31</v>
      </c>
      <c r="CC596">
        <v>31280.6</v>
      </c>
      <c r="CD596">
        <v>37283.06</v>
      </c>
      <c r="CE596">
        <v>34664.449999999997</v>
      </c>
      <c r="CF596">
        <v>41603.160000000003</v>
      </c>
      <c r="CG596">
        <v>0.82763120000000001</v>
      </c>
      <c r="CH596">
        <v>0.82917929999999995</v>
      </c>
      <c r="CI596">
        <v>0.83900300000000005</v>
      </c>
      <c r="CJ596">
        <v>0.83321670000000003</v>
      </c>
      <c r="DF596">
        <v>22726.51</v>
      </c>
      <c r="DG596">
        <v>96500.59</v>
      </c>
      <c r="DH596">
        <v>17035.62</v>
      </c>
      <c r="DI596">
        <v>87039.32</v>
      </c>
      <c r="DJ596">
        <v>0.2355064</v>
      </c>
      <c r="DK596">
        <v>0.19572320000000001</v>
      </c>
      <c r="DL596">
        <v>0.88673069999999998</v>
      </c>
      <c r="DM596">
        <v>1.9605000000000001E-2</v>
      </c>
      <c r="DN596">
        <v>70692.820850000004</v>
      </c>
      <c r="DO596">
        <v>118760.4757</v>
      </c>
      <c r="DP596">
        <v>0.59525539999999999</v>
      </c>
    </row>
    <row r="597" spans="1:120" x14ac:dyDescent="0.25">
      <c r="A597">
        <v>2007</v>
      </c>
      <c r="B597" s="1" t="s">
        <v>205</v>
      </c>
      <c r="C597" s="1" t="s">
        <v>206</v>
      </c>
      <c r="D597">
        <v>38</v>
      </c>
      <c r="E597" s="1" t="s">
        <v>161</v>
      </c>
      <c r="F597" s="1" t="s">
        <v>167</v>
      </c>
      <c r="G597">
        <v>3.3760999999999999E-2</v>
      </c>
      <c r="H597">
        <v>4.1022999999999997E-2</v>
      </c>
      <c r="I597">
        <v>352.483</v>
      </c>
      <c r="J597">
        <v>751.54359999999997</v>
      </c>
      <c r="K597">
        <v>1602.3979999999999</v>
      </c>
      <c r="L597">
        <v>3416.5390000000002</v>
      </c>
      <c r="M597">
        <v>9.6927789999999998</v>
      </c>
      <c r="N597">
        <v>3183.9059999999999</v>
      </c>
      <c r="O597">
        <v>3485.377</v>
      </c>
      <c r="P597">
        <v>3815.3939999999998</v>
      </c>
      <c r="Q597">
        <v>4176.6589999999997</v>
      </c>
      <c r="R597">
        <v>1.311804</v>
      </c>
      <c r="S597">
        <v>7417.9089999999997</v>
      </c>
      <c r="T597">
        <v>4668.1639999999998</v>
      </c>
      <c r="U597">
        <v>2937.723</v>
      </c>
      <c r="V597">
        <v>1848.7380000000001</v>
      </c>
      <c r="W597">
        <v>0.24922630000000001</v>
      </c>
      <c r="X597">
        <v>9149.2749999999996</v>
      </c>
      <c r="Y597">
        <v>8341.5750000000007</v>
      </c>
      <c r="Z597">
        <v>7605.1790000000001</v>
      </c>
      <c r="AA597">
        <v>6933.7920000000004</v>
      </c>
      <c r="AB597">
        <v>0.75785139999999995</v>
      </c>
      <c r="AC597">
        <v>9.6000000000000002E-2</v>
      </c>
      <c r="AD597">
        <v>6657.8819999999996</v>
      </c>
      <c r="AE597">
        <v>7818.8209999999999</v>
      </c>
      <c r="AF597">
        <v>9182.1919999999991</v>
      </c>
      <c r="AG597">
        <v>10783.3</v>
      </c>
      <c r="AH597">
        <v>1.619629</v>
      </c>
      <c r="BM597">
        <v>6.2437370000000003</v>
      </c>
      <c r="BN597">
        <v>7.439705</v>
      </c>
      <c r="BO597">
        <v>8.8647570000000009</v>
      </c>
      <c r="BP597">
        <v>10.56277</v>
      </c>
      <c r="BQ597">
        <v>1.6917390000000001</v>
      </c>
      <c r="BR597">
        <v>13910</v>
      </c>
      <c r="BS597">
        <v>3639</v>
      </c>
      <c r="BT597">
        <v>5883</v>
      </c>
      <c r="BU597">
        <v>1473</v>
      </c>
      <c r="BV597">
        <v>0.26161040000000002</v>
      </c>
      <c r="BW597">
        <v>0.25038250000000001</v>
      </c>
      <c r="BX597">
        <v>0.95708159999999998</v>
      </c>
      <c r="BY597">
        <v>20607.400000000001</v>
      </c>
      <c r="BZ597">
        <v>23530.15</v>
      </c>
      <c r="CA597">
        <v>23926.97</v>
      </c>
      <c r="CB597">
        <v>26554.51</v>
      </c>
      <c r="CC597">
        <v>26723.57</v>
      </c>
      <c r="CD597">
        <v>30018.01</v>
      </c>
      <c r="CE597">
        <v>28829.24</v>
      </c>
      <c r="CF597">
        <v>32714.59</v>
      </c>
      <c r="CG597">
        <v>0.87578679999999998</v>
      </c>
      <c r="CH597">
        <v>0.90105100000000005</v>
      </c>
      <c r="CI597">
        <v>0.89025100000000001</v>
      </c>
      <c r="CJ597">
        <v>0.88123499999999999</v>
      </c>
      <c r="DF597">
        <v>24424.63</v>
      </c>
      <c r="DG597">
        <v>82506.92</v>
      </c>
      <c r="DH597">
        <v>16948.55</v>
      </c>
      <c r="DI597">
        <v>75511.570000000007</v>
      </c>
      <c r="DJ597">
        <v>0.2960313</v>
      </c>
      <c r="DK597">
        <v>0.2244497</v>
      </c>
      <c r="DL597">
        <v>0.88046749999999996</v>
      </c>
      <c r="DM597">
        <v>0</v>
      </c>
      <c r="DN597">
        <v>68352.259869999994</v>
      </c>
      <c r="DO597">
        <v>106797.2727</v>
      </c>
      <c r="DP597">
        <v>0.6400188</v>
      </c>
    </row>
    <row r="598" spans="1:120" x14ac:dyDescent="0.25">
      <c r="A598">
        <v>2007</v>
      </c>
      <c r="B598" s="1" t="s">
        <v>207</v>
      </c>
      <c r="C598" s="1" t="s">
        <v>208</v>
      </c>
      <c r="D598">
        <v>39</v>
      </c>
      <c r="E598" s="1" t="s">
        <v>161</v>
      </c>
      <c r="F598" s="1" t="s">
        <v>162</v>
      </c>
      <c r="G598">
        <v>4.1998000000000001E-2</v>
      </c>
      <c r="H598">
        <v>5.0462E-2</v>
      </c>
      <c r="I598">
        <v>231.8322</v>
      </c>
      <c r="J598">
        <v>443.88670000000002</v>
      </c>
      <c r="K598">
        <v>849.90549999999996</v>
      </c>
      <c r="L598">
        <v>1627.306</v>
      </c>
      <c r="M598">
        <v>7.0193250000000003</v>
      </c>
      <c r="N598">
        <v>2790.1289999999999</v>
      </c>
      <c r="O598">
        <v>4036.1590000000001</v>
      </c>
      <c r="P598">
        <v>5838.6480000000001</v>
      </c>
      <c r="Q598">
        <v>8446.1010000000006</v>
      </c>
      <c r="R598">
        <v>3.027136</v>
      </c>
      <c r="S598">
        <v>5549.9539999999997</v>
      </c>
      <c r="T598">
        <v>4935.5379999999996</v>
      </c>
      <c r="U598">
        <v>4389.1419999999998</v>
      </c>
      <c r="V598">
        <v>3903.2350000000001</v>
      </c>
      <c r="W598">
        <v>0.70329149999999996</v>
      </c>
      <c r="X598">
        <v>8283.2630000000008</v>
      </c>
      <c r="Y598">
        <v>9283.8189999999995</v>
      </c>
      <c r="Z598">
        <v>10405.24</v>
      </c>
      <c r="AA598">
        <v>11662.12</v>
      </c>
      <c r="AB598">
        <v>1.4079140000000001</v>
      </c>
      <c r="AC598">
        <v>0.47410000000000002</v>
      </c>
      <c r="AD598">
        <v>7510.9849999999997</v>
      </c>
      <c r="AE598">
        <v>8053.1769999999997</v>
      </c>
      <c r="AF598">
        <v>8634.509</v>
      </c>
      <c r="AG598">
        <v>9257.8050000000003</v>
      </c>
      <c r="AH598">
        <v>1.232569</v>
      </c>
      <c r="BM598">
        <v>5.3897539999999999</v>
      </c>
      <c r="BN598">
        <v>5.6257910000000004</v>
      </c>
      <c r="BO598">
        <v>5.8721649999999999</v>
      </c>
      <c r="BP598">
        <v>6.1293290000000002</v>
      </c>
      <c r="BQ598">
        <v>1.137219</v>
      </c>
      <c r="BR598">
        <v>297301</v>
      </c>
      <c r="BS598">
        <v>131447</v>
      </c>
      <c r="BT598">
        <v>116894</v>
      </c>
      <c r="BU598">
        <v>43741</v>
      </c>
      <c r="BV598">
        <v>0.44213439999999998</v>
      </c>
      <c r="BW598">
        <v>0.37419370000000002</v>
      </c>
      <c r="BX598">
        <v>0.84633480000000005</v>
      </c>
      <c r="BY598">
        <v>25849.13</v>
      </c>
      <c r="BZ598">
        <v>27166.19</v>
      </c>
      <c r="CA598">
        <v>29748.17</v>
      </c>
      <c r="CB598">
        <v>31579.45</v>
      </c>
      <c r="CC598">
        <v>34485.550000000003</v>
      </c>
      <c r="CD598">
        <v>36412.06</v>
      </c>
      <c r="CE598">
        <v>38439.32</v>
      </c>
      <c r="CF598">
        <v>40689.279999999999</v>
      </c>
      <c r="CG598">
        <v>0.95151850000000004</v>
      </c>
      <c r="CH598">
        <v>0.94201040000000003</v>
      </c>
      <c r="CI598">
        <v>0.94709149999999998</v>
      </c>
      <c r="CJ598">
        <v>0.94470379999999998</v>
      </c>
      <c r="DF598">
        <v>23390.66</v>
      </c>
      <c r="DG598">
        <v>93534.65</v>
      </c>
      <c r="DH598">
        <v>17058.07</v>
      </c>
      <c r="DI598">
        <v>85289.48</v>
      </c>
      <c r="DJ598">
        <v>0.25007479999999999</v>
      </c>
      <c r="DK598">
        <v>0.20000209999999999</v>
      </c>
      <c r="DL598">
        <v>0.85110470000000005</v>
      </c>
      <c r="DM598">
        <v>4.1322999999999999E-2</v>
      </c>
      <c r="DN598">
        <v>70898.510899999994</v>
      </c>
      <c r="DO598">
        <v>100908.90700000001</v>
      </c>
      <c r="DP598">
        <v>0.70259910000000003</v>
      </c>
    </row>
    <row r="599" spans="1:120" x14ac:dyDescent="0.25">
      <c r="A599">
        <v>2007</v>
      </c>
      <c r="B599" s="1" t="s">
        <v>209</v>
      </c>
      <c r="C599" s="1" t="s">
        <v>210</v>
      </c>
      <c r="D599">
        <v>40</v>
      </c>
      <c r="E599" s="1" t="s">
        <v>126</v>
      </c>
      <c r="F599" s="1" t="s">
        <v>137</v>
      </c>
      <c r="G599">
        <v>3.7463000000000003E-2</v>
      </c>
      <c r="H599">
        <v>4.2424999999999997E-2</v>
      </c>
      <c r="I599">
        <v>300.21260000000001</v>
      </c>
      <c r="J599">
        <v>519.50609999999995</v>
      </c>
      <c r="K599">
        <v>898.98469999999998</v>
      </c>
      <c r="L599">
        <v>1555.6579999999999</v>
      </c>
      <c r="M599">
        <v>5.1818530000000003</v>
      </c>
      <c r="N599">
        <v>3447.4380000000001</v>
      </c>
      <c r="O599">
        <v>3835.8589999999999</v>
      </c>
      <c r="P599">
        <v>4268.0420000000004</v>
      </c>
      <c r="Q599">
        <v>4748.92</v>
      </c>
      <c r="R599">
        <v>1.3775219999999999</v>
      </c>
      <c r="S599">
        <v>2836.192</v>
      </c>
      <c r="T599">
        <v>2479.5129999999999</v>
      </c>
      <c r="U599">
        <v>2167.69</v>
      </c>
      <c r="V599">
        <v>1895.0820000000001</v>
      </c>
      <c r="W599">
        <v>0.6681781</v>
      </c>
      <c r="X599">
        <v>6245.8370000000004</v>
      </c>
      <c r="Y599">
        <v>6347.9939999999997</v>
      </c>
      <c r="Z599">
        <v>6451.8220000000001</v>
      </c>
      <c r="AA599">
        <v>6557.348</v>
      </c>
      <c r="AB599">
        <v>1.0498749999999999</v>
      </c>
      <c r="AC599">
        <v>0.15809999999999999</v>
      </c>
      <c r="AD599">
        <v>5594.3580000000002</v>
      </c>
      <c r="AE599">
        <v>6150.2640000000001</v>
      </c>
      <c r="AF599">
        <v>6761.41</v>
      </c>
      <c r="AG599">
        <v>7433.2860000000001</v>
      </c>
      <c r="AH599">
        <v>1.328711</v>
      </c>
      <c r="BM599">
        <v>5.9101699999999999</v>
      </c>
      <c r="BN599">
        <v>6.1733929999999999</v>
      </c>
      <c r="BO599">
        <v>6.4483389999999998</v>
      </c>
      <c r="BP599">
        <v>6.7355309999999999</v>
      </c>
      <c r="BQ599">
        <v>1.139651</v>
      </c>
      <c r="BR599">
        <v>109053</v>
      </c>
      <c r="BS599">
        <v>46134</v>
      </c>
      <c r="BT599">
        <v>54449</v>
      </c>
      <c r="BU599">
        <v>20684</v>
      </c>
      <c r="BV599">
        <v>0.42304199999999997</v>
      </c>
      <c r="BW599">
        <v>0.3798784</v>
      </c>
      <c r="BX599">
        <v>0.89796860000000001</v>
      </c>
      <c r="BY599">
        <v>21559.01</v>
      </c>
      <c r="BZ599">
        <v>25005.15</v>
      </c>
      <c r="CA599">
        <v>24660.9</v>
      </c>
      <c r="CB599">
        <v>28472.32</v>
      </c>
      <c r="CC599">
        <v>28074.97</v>
      </c>
      <c r="CD599">
        <v>32542.47</v>
      </c>
      <c r="CE599">
        <v>30826.54</v>
      </c>
      <c r="CF599">
        <v>35761.120000000003</v>
      </c>
      <c r="CG599">
        <v>0.86218260000000002</v>
      </c>
      <c r="CH599">
        <v>0.86613620000000002</v>
      </c>
      <c r="CI599">
        <v>0.86271770000000003</v>
      </c>
      <c r="CJ599">
        <v>0.86201260000000002</v>
      </c>
      <c r="DF599">
        <v>23348.68</v>
      </c>
      <c r="DG599">
        <v>85651.46</v>
      </c>
      <c r="DH599">
        <v>17630.53</v>
      </c>
      <c r="DI599">
        <v>76230.31</v>
      </c>
      <c r="DJ599">
        <v>0.27260109999999999</v>
      </c>
      <c r="DK599">
        <v>0.2312797</v>
      </c>
      <c r="DL599">
        <v>0.90382899999999999</v>
      </c>
      <c r="DM599">
        <v>7.2750000000000002E-3</v>
      </c>
      <c r="DN599">
        <v>60540.847410000002</v>
      </c>
      <c r="DO599">
        <v>97512.986189999996</v>
      </c>
      <c r="DP599">
        <v>0.62084910000000004</v>
      </c>
    </row>
    <row r="600" spans="1:120" x14ac:dyDescent="0.25">
      <c r="A600">
        <v>2007</v>
      </c>
      <c r="B600" s="1" t="s">
        <v>211</v>
      </c>
      <c r="C600" s="1" t="s">
        <v>212</v>
      </c>
      <c r="D600">
        <v>41</v>
      </c>
      <c r="E600" s="1" t="s">
        <v>130</v>
      </c>
      <c r="F600" s="1" t="s">
        <v>131</v>
      </c>
      <c r="G600">
        <v>3.3456E-2</v>
      </c>
      <c r="H600">
        <v>4.0299000000000001E-2</v>
      </c>
      <c r="I600">
        <v>297.88060000000002</v>
      </c>
      <c r="J600">
        <v>565.16510000000005</v>
      </c>
      <c r="K600">
        <v>1072.2809999999999</v>
      </c>
      <c r="L600">
        <v>2034.424</v>
      </c>
      <c r="M600">
        <v>6.829663</v>
      </c>
      <c r="N600">
        <v>4088.8150000000001</v>
      </c>
      <c r="O600">
        <v>4776.6369999999997</v>
      </c>
      <c r="P600">
        <v>5580.165</v>
      </c>
      <c r="Q600">
        <v>6518.8609999999999</v>
      </c>
      <c r="R600">
        <v>1.5943160000000001</v>
      </c>
      <c r="S600">
        <v>3741.5729999999999</v>
      </c>
      <c r="T600">
        <v>3095.4070000000002</v>
      </c>
      <c r="U600">
        <v>2560.8330000000001</v>
      </c>
      <c r="V600">
        <v>2118.58</v>
      </c>
      <c r="W600">
        <v>0.56622700000000004</v>
      </c>
      <c r="X600">
        <v>7574.4030000000002</v>
      </c>
      <c r="Y600">
        <v>7765.027</v>
      </c>
      <c r="Z600">
        <v>7960.4480000000003</v>
      </c>
      <c r="AA600">
        <v>8160.7860000000001</v>
      </c>
      <c r="AB600">
        <v>1.0774159999999999</v>
      </c>
      <c r="AC600">
        <v>6.5699999999999995E-2</v>
      </c>
      <c r="AD600">
        <v>6396.848</v>
      </c>
      <c r="AE600">
        <v>7315.3130000000001</v>
      </c>
      <c r="AF600">
        <v>8365.6509999999998</v>
      </c>
      <c r="AG600">
        <v>9566.7980000000007</v>
      </c>
      <c r="AH600">
        <v>1.495549</v>
      </c>
      <c r="BM600">
        <v>3.6028009999999999</v>
      </c>
      <c r="BN600">
        <v>4.2215179999999997</v>
      </c>
      <c r="BO600">
        <v>4.9464889999999997</v>
      </c>
      <c r="BP600">
        <v>5.7959620000000003</v>
      </c>
      <c r="BQ600">
        <v>1.608738</v>
      </c>
      <c r="BR600">
        <v>89677</v>
      </c>
      <c r="BS600">
        <v>36404</v>
      </c>
      <c r="BT600">
        <v>32625</v>
      </c>
      <c r="BU600">
        <v>10856</v>
      </c>
      <c r="BV600">
        <v>0.40594580000000002</v>
      </c>
      <c r="BW600">
        <v>0.33275090000000002</v>
      </c>
      <c r="BX600">
        <v>0.81969309999999995</v>
      </c>
      <c r="BY600">
        <v>24623.84</v>
      </c>
      <c r="BZ600">
        <v>25666.73</v>
      </c>
      <c r="CA600">
        <v>28345.9</v>
      </c>
      <c r="CB600">
        <v>29482.58</v>
      </c>
      <c r="CC600">
        <v>32683.03</v>
      </c>
      <c r="CD600">
        <v>33884.22</v>
      </c>
      <c r="CE600">
        <v>36162.32</v>
      </c>
      <c r="CF600">
        <v>37859.370000000003</v>
      </c>
      <c r="CG600">
        <v>0.9593682</v>
      </c>
      <c r="CH600">
        <v>0.96144549999999995</v>
      </c>
      <c r="CI600">
        <v>0.96455020000000002</v>
      </c>
      <c r="CJ600">
        <v>0.955175</v>
      </c>
      <c r="DF600">
        <v>25010.240000000002</v>
      </c>
      <c r="DG600">
        <v>93643.37</v>
      </c>
      <c r="DH600">
        <v>18669.14</v>
      </c>
      <c r="DI600">
        <v>85355.46</v>
      </c>
      <c r="DJ600">
        <v>0.26707969999999998</v>
      </c>
      <c r="DK600">
        <v>0.21872230000000001</v>
      </c>
      <c r="DL600">
        <v>0.87491830000000004</v>
      </c>
      <c r="DM600">
        <v>1.6917999999999999E-2</v>
      </c>
      <c r="DN600">
        <v>71502.438469999994</v>
      </c>
      <c r="DO600">
        <v>97736.875910000002</v>
      </c>
      <c r="DP600">
        <v>0.73158100000000004</v>
      </c>
    </row>
    <row r="601" spans="1:120" x14ac:dyDescent="0.25">
      <c r="A601">
        <v>2007</v>
      </c>
      <c r="B601" s="1" t="s">
        <v>213</v>
      </c>
      <c r="C601" s="1" t="s">
        <v>214</v>
      </c>
      <c r="D601">
        <v>42</v>
      </c>
      <c r="E601" s="1" t="s">
        <v>144</v>
      </c>
      <c r="F601" s="1" t="s">
        <v>198</v>
      </c>
      <c r="G601">
        <v>4.0984E-2</v>
      </c>
      <c r="H601">
        <v>4.5350000000000001E-2</v>
      </c>
      <c r="I601">
        <v>199.7373</v>
      </c>
      <c r="J601">
        <v>405.82749999999999</v>
      </c>
      <c r="K601">
        <v>824.56290000000001</v>
      </c>
      <c r="L601">
        <v>1675.3520000000001</v>
      </c>
      <c r="M601">
        <v>8.3877790000000001</v>
      </c>
      <c r="N601">
        <v>2668.3910000000001</v>
      </c>
      <c r="O601">
        <v>3938.797</v>
      </c>
      <c r="P601">
        <v>5814.0349999999999</v>
      </c>
      <c r="Q601">
        <v>8582.0630000000001</v>
      </c>
      <c r="R601">
        <v>3.2161940000000002</v>
      </c>
      <c r="S601">
        <v>9364.1029999999992</v>
      </c>
      <c r="T601">
        <v>6640.5280000000002</v>
      </c>
      <c r="U601">
        <v>4709.1130000000003</v>
      </c>
      <c r="V601">
        <v>3339.4549999999999</v>
      </c>
      <c r="W601">
        <v>0.35662310000000003</v>
      </c>
      <c r="X601">
        <v>11905.02</v>
      </c>
      <c r="Y601">
        <v>11351.1</v>
      </c>
      <c r="Z601">
        <v>10822.95</v>
      </c>
      <c r="AA601">
        <v>10319.379999999999</v>
      </c>
      <c r="AB601">
        <v>0.86680880000000005</v>
      </c>
      <c r="AC601">
        <v>-0.22159999999999999</v>
      </c>
      <c r="AD601">
        <v>9720.7250000000004</v>
      </c>
      <c r="AE601">
        <v>9332.3369999999995</v>
      </c>
      <c r="AF601">
        <v>8959.4680000000008</v>
      </c>
      <c r="AG601">
        <v>8601.4959999999992</v>
      </c>
      <c r="AH601">
        <v>0.88486160000000003</v>
      </c>
      <c r="BM601">
        <v>6.7072620000000001</v>
      </c>
      <c r="BN601">
        <v>6.5323039999999999</v>
      </c>
      <c r="BO601">
        <v>6.36191</v>
      </c>
      <c r="BP601">
        <v>6.1959609999999996</v>
      </c>
      <c r="BQ601">
        <v>0.92376910000000001</v>
      </c>
      <c r="BR601">
        <v>302954</v>
      </c>
      <c r="BS601">
        <v>147900</v>
      </c>
      <c r="BT601">
        <v>104883</v>
      </c>
      <c r="BU601">
        <v>42748</v>
      </c>
      <c r="BV601">
        <v>0.48819289999999999</v>
      </c>
      <c r="BW601">
        <v>0.407578</v>
      </c>
      <c r="BX601">
        <v>0.83487069999999997</v>
      </c>
      <c r="BY601">
        <v>26769.16</v>
      </c>
      <c r="BZ601">
        <v>27129.18</v>
      </c>
      <c r="CA601">
        <v>31125.69</v>
      </c>
      <c r="CB601">
        <v>31569.26</v>
      </c>
      <c r="CC601">
        <v>36381.879999999997</v>
      </c>
      <c r="CD601">
        <v>36566.019999999997</v>
      </c>
      <c r="CE601">
        <v>40413.99</v>
      </c>
      <c r="CF601">
        <v>40855.71</v>
      </c>
      <c r="CG601">
        <v>0.98672910000000003</v>
      </c>
      <c r="CH601">
        <v>0.98594919999999997</v>
      </c>
      <c r="CI601">
        <v>0.99496419999999997</v>
      </c>
      <c r="CJ601">
        <v>0.98918830000000002</v>
      </c>
      <c r="DF601">
        <v>24269.8</v>
      </c>
      <c r="DG601">
        <v>97259.21</v>
      </c>
      <c r="DH601">
        <v>17405.78</v>
      </c>
      <c r="DI601">
        <v>88451.88</v>
      </c>
      <c r="DJ601">
        <v>0.24953729999999999</v>
      </c>
      <c r="DK601">
        <v>0.1967825</v>
      </c>
      <c r="DL601">
        <v>0.82962380000000002</v>
      </c>
      <c r="DM601">
        <v>3.2475999999999998E-2</v>
      </c>
      <c r="DN601">
        <v>75228.721550000002</v>
      </c>
      <c r="DO601">
        <v>105774.5436</v>
      </c>
      <c r="DP601">
        <v>0.71121760000000001</v>
      </c>
    </row>
    <row r="602" spans="1:120" x14ac:dyDescent="0.25">
      <c r="A602">
        <v>2007</v>
      </c>
      <c r="B602" s="1" t="s">
        <v>215</v>
      </c>
      <c r="C602" s="1" t="s">
        <v>216</v>
      </c>
      <c r="D602">
        <v>44</v>
      </c>
      <c r="E602" s="1" t="s">
        <v>144</v>
      </c>
      <c r="F602" s="1" t="s">
        <v>145</v>
      </c>
      <c r="G602">
        <v>4.3403999999999998E-2</v>
      </c>
      <c r="H602">
        <v>4.777E-2</v>
      </c>
      <c r="I602">
        <v>504.1626</v>
      </c>
      <c r="J602">
        <v>792.13289999999995</v>
      </c>
      <c r="K602">
        <v>1244.588</v>
      </c>
      <c r="L602">
        <v>1955.48</v>
      </c>
      <c r="M602">
        <v>3.8786689999999999</v>
      </c>
      <c r="N602">
        <v>3013.1010000000001</v>
      </c>
      <c r="O602">
        <v>4498.4570000000003</v>
      </c>
      <c r="P602">
        <v>6716.0469999999996</v>
      </c>
      <c r="Q602">
        <v>10026.84</v>
      </c>
      <c r="R602">
        <v>3.327747</v>
      </c>
      <c r="S602">
        <v>10610.63</v>
      </c>
      <c r="T602">
        <v>6570.3289999999997</v>
      </c>
      <c r="U602">
        <v>4068.4879999999998</v>
      </c>
      <c r="V602">
        <v>2519.2950000000001</v>
      </c>
      <c r="W602">
        <v>0.23743130000000001</v>
      </c>
      <c r="X602">
        <v>11718.11</v>
      </c>
      <c r="Y602">
        <v>11819.99</v>
      </c>
      <c r="Z602">
        <v>11922.75</v>
      </c>
      <c r="AA602">
        <v>12026.41</v>
      </c>
      <c r="AB602">
        <v>1.0263089999999999</v>
      </c>
      <c r="AC602">
        <v>4.9200000000000001E-2</v>
      </c>
      <c r="AD602">
        <v>10998.01</v>
      </c>
      <c r="AE602">
        <v>11370.64</v>
      </c>
      <c r="AF602">
        <v>11755.9</v>
      </c>
      <c r="AG602">
        <v>12154.21</v>
      </c>
      <c r="AH602">
        <v>1.105127</v>
      </c>
      <c r="BM602">
        <v>7.6694180000000003</v>
      </c>
      <c r="BN602">
        <v>7.5209440000000001</v>
      </c>
      <c r="BO602">
        <v>7.3753440000000001</v>
      </c>
      <c r="BP602">
        <v>7.2325619999999997</v>
      </c>
      <c r="BQ602">
        <v>0.94303919999999997</v>
      </c>
      <c r="BR602">
        <v>24918</v>
      </c>
      <c r="BS602">
        <v>11791</v>
      </c>
      <c r="BT602">
        <v>9144</v>
      </c>
      <c r="BU602">
        <v>3610</v>
      </c>
      <c r="BV602">
        <v>0.4731921</v>
      </c>
      <c r="BW602">
        <v>0.39479439999999999</v>
      </c>
      <c r="BX602">
        <v>0.83432170000000005</v>
      </c>
      <c r="BY602">
        <v>33361.120000000003</v>
      </c>
      <c r="BZ602">
        <v>29316.65</v>
      </c>
      <c r="CA602">
        <v>37988.699999999997</v>
      </c>
      <c r="CB602">
        <v>34308.370000000003</v>
      </c>
      <c r="CC602">
        <v>45379.49</v>
      </c>
      <c r="CD602">
        <v>40272.019999999997</v>
      </c>
      <c r="CE602">
        <v>51657.75</v>
      </c>
      <c r="CF602">
        <v>45650.32</v>
      </c>
      <c r="CG602">
        <v>1.137958</v>
      </c>
      <c r="CH602">
        <v>1.107272</v>
      </c>
      <c r="CI602">
        <v>1.126824</v>
      </c>
      <c r="CJ602">
        <v>1.131597</v>
      </c>
      <c r="DF602">
        <v>21110.93</v>
      </c>
      <c r="DG602">
        <v>105970.7</v>
      </c>
      <c r="DH602">
        <v>16125.91</v>
      </c>
      <c r="DI602">
        <v>98476.89</v>
      </c>
      <c r="DJ602">
        <v>0.1992148</v>
      </c>
      <c r="DK602">
        <v>0.16375329999999999</v>
      </c>
      <c r="DL602">
        <v>0.87754109999999996</v>
      </c>
      <c r="DM602">
        <v>1.8755999999999998E-2</v>
      </c>
      <c r="DN602">
        <v>82788.38291</v>
      </c>
      <c r="DO602">
        <v>128124.7228</v>
      </c>
      <c r="DP602">
        <v>0.64615460000000002</v>
      </c>
    </row>
    <row r="603" spans="1:120" x14ac:dyDescent="0.25">
      <c r="A603">
        <v>2007</v>
      </c>
      <c r="B603" s="1" t="s">
        <v>217</v>
      </c>
      <c r="C603" s="1" t="s">
        <v>218</v>
      </c>
      <c r="D603">
        <v>45</v>
      </c>
      <c r="E603" s="1" t="s">
        <v>126</v>
      </c>
      <c r="F603" s="1" t="s">
        <v>148</v>
      </c>
      <c r="G603">
        <v>4.7153E-2</v>
      </c>
      <c r="H603">
        <v>5.2322E-2</v>
      </c>
      <c r="I603">
        <v>380.18540000000002</v>
      </c>
      <c r="J603">
        <v>612.76239999999996</v>
      </c>
      <c r="K603">
        <v>987.61760000000004</v>
      </c>
      <c r="L603">
        <v>1591.789</v>
      </c>
      <c r="M603">
        <v>4.1868759999999998</v>
      </c>
      <c r="N603">
        <v>4121.7560000000003</v>
      </c>
      <c r="O603">
        <v>4414.5870000000004</v>
      </c>
      <c r="P603">
        <v>4728.2219999999998</v>
      </c>
      <c r="Q603">
        <v>5064.1390000000001</v>
      </c>
      <c r="R603">
        <v>1.2286360000000001</v>
      </c>
      <c r="S603">
        <v>4709.0780000000004</v>
      </c>
      <c r="T603">
        <v>4236.8919999999998</v>
      </c>
      <c r="U603">
        <v>3812.0520000000001</v>
      </c>
      <c r="V603">
        <v>3429.8119999999999</v>
      </c>
      <c r="W603">
        <v>0.72834049999999995</v>
      </c>
      <c r="X603">
        <v>8675.4249999999993</v>
      </c>
      <c r="Y603">
        <v>8611.7430000000004</v>
      </c>
      <c r="Z603">
        <v>8548.5290000000005</v>
      </c>
      <c r="AA603">
        <v>8485.7790000000005</v>
      </c>
      <c r="AB603">
        <v>0.97813989999999995</v>
      </c>
      <c r="AC603">
        <v>0.22439999999999999</v>
      </c>
      <c r="AD603">
        <v>6974.5929999999998</v>
      </c>
      <c r="AE603">
        <v>7470.1719999999996</v>
      </c>
      <c r="AF603">
        <v>8000.9629999999997</v>
      </c>
      <c r="AG603">
        <v>8569.4709999999995</v>
      </c>
      <c r="AH603">
        <v>1.2286699999999999</v>
      </c>
      <c r="BM603">
        <v>6.9077279999999996</v>
      </c>
      <c r="BN603">
        <v>7.0116719999999999</v>
      </c>
      <c r="BO603">
        <v>7.1171800000000003</v>
      </c>
      <c r="BP603">
        <v>7.2242769999999998</v>
      </c>
      <c r="BQ603">
        <v>1.045825</v>
      </c>
      <c r="BR603">
        <v>119623</v>
      </c>
      <c r="BS603">
        <v>59068</v>
      </c>
      <c r="BT603">
        <v>57106</v>
      </c>
      <c r="BU603">
        <v>24116</v>
      </c>
      <c r="BV603">
        <v>0.49378460000000002</v>
      </c>
      <c r="BW603">
        <v>0.42230240000000002</v>
      </c>
      <c r="BX603">
        <v>0.855236</v>
      </c>
      <c r="BY603">
        <v>22001.06</v>
      </c>
      <c r="BZ603">
        <v>25330.73</v>
      </c>
      <c r="CA603">
        <v>25459.47</v>
      </c>
      <c r="CB603">
        <v>29625.53</v>
      </c>
      <c r="CC603">
        <v>29773.61</v>
      </c>
      <c r="CD603">
        <v>34296.57</v>
      </c>
      <c r="CE603">
        <v>33468.35</v>
      </c>
      <c r="CF603">
        <v>38568.29</v>
      </c>
      <c r="CG603">
        <v>0.86855230000000005</v>
      </c>
      <c r="CH603">
        <v>0.85937589999999997</v>
      </c>
      <c r="CI603">
        <v>0.86812199999999995</v>
      </c>
      <c r="CJ603">
        <v>0.86776850000000005</v>
      </c>
      <c r="DF603">
        <v>22489.39</v>
      </c>
      <c r="DG603">
        <v>89649.02</v>
      </c>
      <c r="DH603">
        <v>16928</v>
      </c>
      <c r="DI603">
        <v>80480.990000000005</v>
      </c>
      <c r="DJ603">
        <v>0.25086049999999999</v>
      </c>
      <c r="DK603">
        <v>0.21033540000000001</v>
      </c>
      <c r="DL603">
        <v>0.86808479999999999</v>
      </c>
      <c r="DM603">
        <v>7.2570000000000004E-3</v>
      </c>
      <c r="DN603">
        <v>64879.925790000001</v>
      </c>
      <c r="DO603">
        <v>101035.7248</v>
      </c>
      <c r="DP603">
        <v>0.64214839999999995</v>
      </c>
    </row>
    <row r="604" spans="1:120" x14ac:dyDescent="0.25">
      <c r="A604">
        <v>2007</v>
      </c>
      <c r="B604" s="1" t="s">
        <v>219</v>
      </c>
      <c r="C604" s="1" t="s">
        <v>220</v>
      </c>
      <c r="D604">
        <v>46</v>
      </c>
      <c r="E604" s="1" t="s">
        <v>161</v>
      </c>
      <c r="F604" s="1" t="s">
        <v>167</v>
      </c>
      <c r="G604">
        <v>3.0558999999999999E-2</v>
      </c>
      <c r="H604">
        <v>3.4763000000000002E-2</v>
      </c>
      <c r="I604">
        <v>400.41030000000001</v>
      </c>
      <c r="J604">
        <v>779.35720000000003</v>
      </c>
      <c r="K604">
        <v>1516.9380000000001</v>
      </c>
      <c r="L604">
        <v>2952.5630000000001</v>
      </c>
      <c r="M604">
        <v>7.3738440000000001</v>
      </c>
      <c r="N604">
        <v>2482.645</v>
      </c>
      <c r="O604">
        <v>2813.5329999999999</v>
      </c>
      <c r="P604">
        <v>3188.5219999999999</v>
      </c>
      <c r="Q604">
        <v>3613.489</v>
      </c>
      <c r="R604">
        <v>1.4554990000000001</v>
      </c>
      <c r="S604">
        <v>5293.5140000000001</v>
      </c>
      <c r="T604">
        <v>4439.7</v>
      </c>
      <c r="U604">
        <v>3723.6019999999999</v>
      </c>
      <c r="V604">
        <v>3123.0059999999999</v>
      </c>
      <c r="W604">
        <v>0.58996839999999995</v>
      </c>
      <c r="X604">
        <v>7632.5770000000002</v>
      </c>
      <c r="Y604">
        <v>7521.6149999999998</v>
      </c>
      <c r="Z604">
        <v>7412.2659999999996</v>
      </c>
      <c r="AA604">
        <v>7304.5069999999996</v>
      </c>
      <c r="AB604">
        <v>0.95701720000000001</v>
      </c>
      <c r="AC604">
        <v>0.3866</v>
      </c>
      <c r="AD604">
        <v>5957.7089999999998</v>
      </c>
      <c r="AE604">
        <v>6989.6949999999997</v>
      </c>
      <c r="AF604">
        <v>8200.4390000000003</v>
      </c>
      <c r="AG604">
        <v>9620.9089999999997</v>
      </c>
      <c r="AH604">
        <v>1.6148670000000001</v>
      </c>
      <c r="BM604">
        <v>6.1236600000000001</v>
      </c>
      <c r="BN604">
        <v>6.8547820000000002</v>
      </c>
      <c r="BO604">
        <v>7.6731939999999996</v>
      </c>
      <c r="BP604">
        <v>8.5893189999999997</v>
      </c>
      <c r="BQ604">
        <v>1.4026449999999999</v>
      </c>
      <c r="BR604">
        <v>21714</v>
      </c>
      <c r="BS604">
        <v>7625</v>
      </c>
      <c r="BT604">
        <v>8038</v>
      </c>
      <c r="BU604">
        <v>2917</v>
      </c>
      <c r="BV604">
        <v>0.35115590000000002</v>
      </c>
      <c r="BW604">
        <v>0.36290119999999998</v>
      </c>
      <c r="BX604">
        <v>1.0334479999999999</v>
      </c>
      <c r="BY604">
        <v>19744.62</v>
      </c>
      <c r="BZ604">
        <v>22595.23</v>
      </c>
      <c r="CA604">
        <v>21689.66</v>
      </c>
      <c r="CB604">
        <v>24857.77</v>
      </c>
      <c r="CC604">
        <v>24078.720000000001</v>
      </c>
      <c r="CD604">
        <v>27465.1</v>
      </c>
      <c r="CE604">
        <v>25679.98</v>
      </c>
      <c r="CF604">
        <v>29473.06</v>
      </c>
      <c r="CG604">
        <v>0.87384019999999996</v>
      </c>
      <c r="CH604">
        <v>0.87255050000000001</v>
      </c>
      <c r="CI604">
        <v>0.87670219999999999</v>
      </c>
      <c r="CJ604">
        <v>0.87130359999999996</v>
      </c>
      <c r="DF604">
        <v>26411.97</v>
      </c>
      <c r="DG604">
        <v>79722.080000000002</v>
      </c>
      <c r="DH604">
        <v>19448.939999999999</v>
      </c>
      <c r="DI604">
        <v>71687.839999999997</v>
      </c>
      <c r="DJ604">
        <v>0.3313005</v>
      </c>
      <c r="DK604">
        <v>0.27130029999999999</v>
      </c>
      <c r="DL604">
        <v>0.90048399999999995</v>
      </c>
      <c r="DM604">
        <v>0</v>
      </c>
      <c r="DN604">
        <v>60722.181909999999</v>
      </c>
      <c r="DO604">
        <v>63722.571430000004</v>
      </c>
      <c r="DP604">
        <v>0.95291479999999995</v>
      </c>
    </row>
    <row r="605" spans="1:120" x14ac:dyDescent="0.25">
      <c r="A605">
        <v>2007</v>
      </c>
      <c r="B605" s="1" t="s">
        <v>221</v>
      </c>
      <c r="C605" s="1" t="s">
        <v>222</v>
      </c>
      <c r="D605">
        <v>47</v>
      </c>
      <c r="E605" s="1" t="s">
        <v>126</v>
      </c>
      <c r="F605" s="1" t="s">
        <v>127</v>
      </c>
      <c r="G605">
        <v>3.1354E-2</v>
      </c>
      <c r="H605">
        <v>3.6464999999999997E-2</v>
      </c>
      <c r="I605">
        <v>346.15019999999998</v>
      </c>
      <c r="J605">
        <v>521.64290000000005</v>
      </c>
      <c r="K605">
        <v>786.10739999999998</v>
      </c>
      <c r="L605">
        <v>1184.6510000000001</v>
      </c>
      <c r="M605">
        <v>3.4223620000000001</v>
      </c>
      <c r="N605">
        <v>3005.1039999999998</v>
      </c>
      <c r="O605">
        <v>3300.17</v>
      </c>
      <c r="P605">
        <v>3624.2080000000001</v>
      </c>
      <c r="Q605">
        <v>3980.0630000000001</v>
      </c>
      <c r="R605">
        <v>1.3244339999999999</v>
      </c>
      <c r="S605">
        <v>2965.0920000000001</v>
      </c>
      <c r="T605">
        <v>2852.04</v>
      </c>
      <c r="U605">
        <v>2743.2979999999998</v>
      </c>
      <c r="V605">
        <v>2638.7020000000002</v>
      </c>
      <c r="W605">
        <v>0.88992230000000005</v>
      </c>
      <c r="X605">
        <v>5970.1790000000001</v>
      </c>
      <c r="Y605">
        <v>6218.7259999999997</v>
      </c>
      <c r="Z605">
        <v>6477.6189999999997</v>
      </c>
      <c r="AA605">
        <v>6747.29</v>
      </c>
      <c r="AB605">
        <v>1.1301650000000001</v>
      </c>
      <c r="AC605">
        <v>0.48859999999999998</v>
      </c>
      <c r="AD605">
        <v>5898.4989999999998</v>
      </c>
      <c r="AE605">
        <v>6270.2089999999998</v>
      </c>
      <c r="AF605">
        <v>6665.3459999999995</v>
      </c>
      <c r="AG605">
        <v>7085.3810000000003</v>
      </c>
      <c r="AH605">
        <v>1.2012179999999999</v>
      </c>
      <c r="BM605">
        <v>6.4374779999999996</v>
      </c>
      <c r="BN605">
        <v>6.449433</v>
      </c>
      <c r="BO605">
        <v>6.4614099999999999</v>
      </c>
      <c r="BP605">
        <v>6.4734090000000002</v>
      </c>
      <c r="BQ605">
        <v>1.0055810000000001</v>
      </c>
      <c r="BR605">
        <v>166320</v>
      </c>
      <c r="BS605">
        <v>63782</v>
      </c>
      <c r="BT605">
        <v>80970</v>
      </c>
      <c r="BU605">
        <v>24012</v>
      </c>
      <c r="BV605">
        <v>0.38348969999999999</v>
      </c>
      <c r="BW605">
        <v>0.29655429999999999</v>
      </c>
      <c r="BX605">
        <v>0.77330449999999995</v>
      </c>
      <c r="BY605">
        <v>22274.94</v>
      </c>
      <c r="BZ605">
        <v>24880.25</v>
      </c>
      <c r="CA605">
        <v>26220.49</v>
      </c>
      <c r="CB605">
        <v>29488.19</v>
      </c>
      <c r="CC605">
        <v>31268.799999999999</v>
      </c>
      <c r="CD605">
        <v>34706</v>
      </c>
      <c r="CE605">
        <v>35425.589999999997</v>
      </c>
      <c r="CF605">
        <v>39467.980000000003</v>
      </c>
      <c r="CG605">
        <v>0.89528589999999997</v>
      </c>
      <c r="CH605">
        <v>0.88918609999999998</v>
      </c>
      <c r="CI605">
        <v>0.90096240000000005</v>
      </c>
      <c r="CJ605">
        <v>0.89757790000000004</v>
      </c>
      <c r="DF605">
        <v>22219.66</v>
      </c>
      <c r="DG605">
        <v>89522.18</v>
      </c>
      <c r="DH605">
        <v>16127.25</v>
      </c>
      <c r="DI605">
        <v>80131.77</v>
      </c>
      <c r="DJ605">
        <v>0.2482029</v>
      </c>
      <c r="DK605">
        <v>0.2012591</v>
      </c>
      <c r="DL605">
        <v>0.86239690000000002</v>
      </c>
      <c r="DM605">
        <v>2.3119999999999998E-3</v>
      </c>
      <c r="DN605">
        <v>63760.355860000003</v>
      </c>
      <c r="DO605">
        <v>123522.04150000001</v>
      </c>
      <c r="DP605">
        <v>0.51618609999999998</v>
      </c>
    </row>
    <row r="606" spans="1:120" x14ac:dyDescent="0.25">
      <c r="A606">
        <v>2007</v>
      </c>
      <c r="B606" s="1" t="s">
        <v>223</v>
      </c>
      <c r="C606" s="1" t="s">
        <v>224</v>
      </c>
      <c r="D606">
        <v>48</v>
      </c>
      <c r="E606" s="1" t="s">
        <v>126</v>
      </c>
      <c r="F606" s="1" t="s">
        <v>137</v>
      </c>
      <c r="G606">
        <v>3.4859000000000001E-2</v>
      </c>
      <c r="H606">
        <v>4.7026999999999999E-2</v>
      </c>
      <c r="I606">
        <v>329.55470000000003</v>
      </c>
      <c r="J606">
        <v>503.05840000000001</v>
      </c>
      <c r="K606">
        <v>767.90840000000003</v>
      </c>
      <c r="L606">
        <v>1172.1969999999999</v>
      </c>
      <c r="M606">
        <v>3.5569109999999999</v>
      </c>
      <c r="N606">
        <v>2360.1889999999999</v>
      </c>
      <c r="O606">
        <v>2896.3719999999998</v>
      </c>
      <c r="P606">
        <v>3554.364</v>
      </c>
      <c r="Q606">
        <v>4361.8370000000004</v>
      </c>
      <c r="R606">
        <v>1.848088</v>
      </c>
      <c r="S606">
        <v>5835.1639999999998</v>
      </c>
      <c r="T606">
        <v>4537.6729999999998</v>
      </c>
      <c r="U606">
        <v>3528.6889999999999</v>
      </c>
      <c r="V606">
        <v>2744.06</v>
      </c>
      <c r="W606">
        <v>0.47026279999999998</v>
      </c>
      <c r="X606">
        <v>8112.3040000000001</v>
      </c>
      <c r="Y606">
        <v>7934.9620000000004</v>
      </c>
      <c r="Z606">
        <v>7761.4979999999996</v>
      </c>
      <c r="AA606">
        <v>7591.8249999999998</v>
      </c>
      <c r="AB606">
        <v>0.93584069999999997</v>
      </c>
      <c r="AC606">
        <v>-0.20119999999999999</v>
      </c>
      <c r="AD606">
        <v>6188.442</v>
      </c>
      <c r="AE606">
        <v>6564.375</v>
      </c>
      <c r="AF606">
        <v>6963.1440000000002</v>
      </c>
      <c r="AG606">
        <v>7386.1379999999999</v>
      </c>
      <c r="AH606">
        <v>1.193538</v>
      </c>
      <c r="BM606">
        <v>7.0375540000000001</v>
      </c>
      <c r="BN606">
        <v>7.0023210000000002</v>
      </c>
      <c r="BO606">
        <v>6.9672650000000003</v>
      </c>
      <c r="BP606">
        <v>6.9323839999999999</v>
      </c>
      <c r="BQ606">
        <v>0.98505589999999998</v>
      </c>
      <c r="BR606">
        <v>807783</v>
      </c>
      <c r="BS606">
        <v>336951</v>
      </c>
      <c r="BT606">
        <v>387461</v>
      </c>
      <c r="BU606">
        <v>135411</v>
      </c>
      <c r="BV606">
        <v>0.41713060000000002</v>
      </c>
      <c r="BW606">
        <v>0.34948289999999999</v>
      </c>
      <c r="BX606">
        <v>0.83782619999999997</v>
      </c>
      <c r="BY606">
        <v>23548.17</v>
      </c>
      <c r="BZ606">
        <v>29423.42</v>
      </c>
      <c r="CA606">
        <v>27220.23</v>
      </c>
      <c r="CB606">
        <v>34085.769999999997</v>
      </c>
      <c r="CC606">
        <v>31523.94</v>
      </c>
      <c r="CD606">
        <v>39276.89</v>
      </c>
      <c r="CE606">
        <v>35129.910000000003</v>
      </c>
      <c r="CF606">
        <v>43893.94</v>
      </c>
      <c r="CG606">
        <v>0.80032060000000005</v>
      </c>
      <c r="CH606">
        <v>0.79858059999999997</v>
      </c>
      <c r="CI606">
        <v>0.80260779999999998</v>
      </c>
      <c r="CJ606">
        <v>0.80033620000000005</v>
      </c>
      <c r="DF606">
        <v>23922.44</v>
      </c>
      <c r="DG606">
        <v>99995.54</v>
      </c>
      <c r="DH606">
        <v>18214.259999999998</v>
      </c>
      <c r="DI606">
        <v>88941.29</v>
      </c>
      <c r="DJ606">
        <v>0.239235</v>
      </c>
      <c r="DK606">
        <v>0.20478969999999999</v>
      </c>
      <c r="DL606">
        <v>0.91268519999999997</v>
      </c>
      <c r="DM606">
        <v>2.2311999999999999E-2</v>
      </c>
      <c r="DN606">
        <v>69895.556819999998</v>
      </c>
      <c r="DO606">
        <v>126089.4183</v>
      </c>
      <c r="DP606">
        <v>0.55433330000000003</v>
      </c>
    </row>
    <row r="607" spans="1:120" x14ac:dyDescent="0.25">
      <c r="A607">
        <v>2007</v>
      </c>
      <c r="B607" s="1" t="s">
        <v>225</v>
      </c>
      <c r="C607" s="1" t="s">
        <v>226</v>
      </c>
      <c r="D607">
        <v>49</v>
      </c>
      <c r="E607" s="1" t="s">
        <v>130</v>
      </c>
      <c r="F607" s="1" t="s">
        <v>134</v>
      </c>
      <c r="G607">
        <v>3.082E-2</v>
      </c>
      <c r="H607">
        <v>4.1068E-2</v>
      </c>
      <c r="I607">
        <v>330.2758</v>
      </c>
      <c r="J607">
        <v>630.54499999999996</v>
      </c>
      <c r="K607">
        <v>1203.8030000000001</v>
      </c>
      <c r="L607">
        <v>2298.2370000000001</v>
      </c>
      <c r="M607">
        <v>6.9585369999999998</v>
      </c>
      <c r="N607">
        <v>4351.424</v>
      </c>
      <c r="O607">
        <v>4358.4719999999998</v>
      </c>
      <c r="P607">
        <v>4365.5320000000002</v>
      </c>
      <c r="Q607">
        <v>4372.6040000000003</v>
      </c>
      <c r="R607">
        <v>1.004867</v>
      </c>
      <c r="S607">
        <v>1395.809</v>
      </c>
      <c r="T607">
        <v>1917.7249999999999</v>
      </c>
      <c r="U607">
        <v>2634.7939999999999</v>
      </c>
      <c r="V607">
        <v>3619.9870000000001</v>
      </c>
      <c r="W607">
        <v>2.5934680000000001</v>
      </c>
      <c r="X607">
        <v>5184.9229999999998</v>
      </c>
      <c r="Y607">
        <v>5951.5879999999997</v>
      </c>
      <c r="Z607">
        <v>6831.616</v>
      </c>
      <c r="AA607">
        <v>7841.768</v>
      </c>
      <c r="AB607">
        <v>1.5124169999999999</v>
      </c>
      <c r="AC607">
        <v>0.246</v>
      </c>
      <c r="AD607">
        <v>4251.4309999999996</v>
      </c>
      <c r="AE607">
        <v>5201.7870000000003</v>
      </c>
      <c r="AF607">
        <v>6364.5839999999998</v>
      </c>
      <c r="AG607">
        <v>7787.31</v>
      </c>
      <c r="AH607">
        <v>1.831691</v>
      </c>
      <c r="BM607">
        <v>4.2099440000000001</v>
      </c>
      <c r="BN607">
        <v>4.6816089999999999</v>
      </c>
      <c r="BO607">
        <v>5.2061159999999997</v>
      </c>
      <c r="BP607">
        <v>5.7893869999999996</v>
      </c>
      <c r="BQ607">
        <v>1.37517</v>
      </c>
      <c r="BR607">
        <v>101369</v>
      </c>
      <c r="BS607">
        <v>38791</v>
      </c>
      <c r="BT607">
        <v>34456</v>
      </c>
      <c r="BU607">
        <v>9248</v>
      </c>
      <c r="BV607">
        <v>0.38267119999999999</v>
      </c>
      <c r="BW607">
        <v>0.26840029999999998</v>
      </c>
      <c r="BX607">
        <v>0.70138610000000001</v>
      </c>
      <c r="BY607">
        <v>22423.5</v>
      </c>
      <c r="BZ607">
        <v>25223.61</v>
      </c>
      <c r="CA607">
        <v>26431.5</v>
      </c>
      <c r="CB607">
        <v>29336.39</v>
      </c>
      <c r="CC607">
        <v>30915.06</v>
      </c>
      <c r="CD607">
        <v>34482.699999999997</v>
      </c>
      <c r="CE607">
        <v>34764.69</v>
      </c>
      <c r="CF607">
        <v>38922.720000000001</v>
      </c>
      <c r="CG607">
        <v>0.88898869999999997</v>
      </c>
      <c r="CH607">
        <v>0.90097970000000005</v>
      </c>
      <c r="CI607">
        <v>0.8965381</v>
      </c>
      <c r="CJ607">
        <v>0.89317210000000002</v>
      </c>
      <c r="DF607">
        <v>30532.35</v>
      </c>
      <c r="DG607">
        <v>100032.9</v>
      </c>
      <c r="DH607">
        <v>21594.22</v>
      </c>
      <c r="DI607">
        <v>91947.43</v>
      </c>
      <c r="DJ607">
        <v>0.30522310000000002</v>
      </c>
      <c r="DK607">
        <v>0.23485400000000001</v>
      </c>
      <c r="DL607">
        <v>0.92987419999999998</v>
      </c>
      <c r="DM607">
        <v>3.6477999999999997E-2</v>
      </c>
      <c r="DN607">
        <v>81875.022500000006</v>
      </c>
      <c r="DO607">
        <v>94546.418179999993</v>
      </c>
      <c r="DP607">
        <v>0.865977</v>
      </c>
    </row>
    <row r="608" spans="1:120" x14ac:dyDescent="0.25">
      <c r="A608">
        <v>2007</v>
      </c>
      <c r="B608" s="1" t="s">
        <v>227</v>
      </c>
      <c r="C608" s="1" t="s">
        <v>228</v>
      </c>
      <c r="D608">
        <v>50</v>
      </c>
      <c r="E608" s="1" t="s">
        <v>144</v>
      </c>
      <c r="F608" s="1" t="s">
        <v>145</v>
      </c>
      <c r="G608">
        <v>5.3214999999999998E-2</v>
      </c>
      <c r="H608">
        <v>5.4024000000000003E-2</v>
      </c>
      <c r="I608">
        <v>99.544700000000006</v>
      </c>
      <c r="J608">
        <v>223.9402</v>
      </c>
      <c r="K608">
        <v>503.78579999999999</v>
      </c>
      <c r="L608">
        <v>1133.3389999999999</v>
      </c>
      <c r="M608">
        <v>11.38523</v>
      </c>
      <c r="N608">
        <v>6507.8329999999996</v>
      </c>
      <c r="O608">
        <v>8988.5130000000008</v>
      </c>
      <c r="P608">
        <v>12414.79</v>
      </c>
      <c r="Q608">
        <v>17147.11</v>
      </c>
      <c r="R608">
        <v>2.6348410000000002</v>
      </c>
      <c r="S608">
        <v>2418.009</v>
      </c>
      <c r="T608">
        <v>1714.6769999999999</v>
      </c>
      <c r="U608">
        <v>1215.9259999999999</v>
      </c>
      <c r="V608">
        <v>862.24649999999997</v>
      </c>
      <c r="W608">
        <v>0.35659350000000001</v>
      </c>
      <c r="X608">
        <v>14418.35</v>
      </c>
      <c r="Y608">
        <v>14800.03</v>
      </c>
      <c r="Z608">
        <v>15191.81</v>
      </c>
      <c r="AA608">
        <v>15593.97</v>
      </c>
      <c r="AB608">
        <v>1.0815360000000001</v>
      </c>
      <c r="AC608">
        <v>-5.0900000000000001E-2</v>
      </c>
      <c r="AD608">
        <v>10533.17</v>
      </c>
      <c r="AE608">
        <v>10755.95</v>
      </c>
      <c r="AF608">
        <v>10983.43</v>
      </c>
      <c r="AG608">
        <v>11215.73</v>
      </c>
      <c r="AH608">
        <v>1.0648010000000001</v>
      </c>
      <c r="BM608">
        <v>7.4617319999999996</v>
      </c>
      <c r="BN608">
        <v>7.7816070000000002</v>
      </c>
      <c r="BO608">
        <v>8.1151940000000007</v>
      </c>
      <c r="BP608">
        <v>8.463082</v>
      </c>
      <c r="BQ608">
        <v>1.134198</v>
      </c>
      <c r="BR608">
        <v>14782</v>
      </c>
      <c r="BS608">
        <v>7635</v>
      </c>
      <c r="BT608">
        <v>4990</v>
      </c>
      <c r="BU608">
        <v>2026</v>
      </c>
      <c r="BV608">
        <v>0.51650660000000004</v>
      </c>
      <c r="BW608">
        <v>0.40601199999999998</v>
      </c>
      <c r="BX608">
        <v>0.78607329999999997</v>
      </c>
      <c r="BY608">
        <v>24281.45</v>
      </c>
      <c r="BZ608">
        <v>23022.71</v>
      </c>
      <c r="CA608">
        <v>27139.01</v>
      </c>
      <c r="CB608">
        <v>26169.119999999999</v>
      </c>
      <c r="CC608">
        <v>30946.81</v>
      </c>
      <c r="CD608">
        <v>30025.9</v>
      </c>
      <c r="CE608">
        <v>34445.81</v>
      </c>
      <c r="CF608">
        <v>33126.160000000003</v>
      </c>
      <c r="CG608">
        <v>1.0546739999999999</v>
      </c>
      <c r="CH608">
        <v>1.0370619999999999</v>
      </c>
      <c r="CI608">
        <v>1.0306709999999999</v>
      </c>
      <c r="CJ608">
        <v>1.0398369999999999</v>
      </c>
      <c r="DF608">
        <v>26069.07</v>
      </c>
      <c r="DG608">
        <v>87928.639999999999</v>
      </c>
      <c r="DH608">
        <v>20304.14</v>
      </c>
      <c r="DI608">
        <v>80529.919999999998</v>
      </c>
      <c r="DJ608">
        <v>0.29647990000000002</v>
      </c>
      <c r="DK608">
        <v>0.25213170000000001</v>
      </c>
      <c r="DL608">
        <v>0.90608239999999995</v>
      </c>
      <c r="DM608">
        <v>0</v>
      </c>
      <c r="DN608">
        <v>69956.442649999997</v>
      </c>
      <c r="DO608">
        <v>112593.6778</v>
      </c>
      <c r="DP608">
        <v>0.62131769999999997</v>
      </c>
    </row>
    <row r="609" spans="1:120" x14ac:dyDescent="0.25">
      <c r="A609">
        <v>2007</v>
      </c>
      <c r="B609" s="1" t="s">
        <v>229</v>
      </c>
      <c r="C609" s="1" t="s">
        <v>230</v>
      </c>
      <c r="D609">
        <v>51</v>
      </c>
      <c r="E609" s="1" t="s">
        <v>126</v>
      </c>
      <c r="F609" s="1" t="s">
        <v>148</v>
      </c>
      <c r="G609">
        <v>3.6172999999999997E-2</v>
      </c>
      <c r="H609">
        <v>4.1419999999999998E-2</v>
      </c>
      <c r="I609">
        <v>361.55309999999997</v>
      </c>
      <c r="J609">
        <v>602.43420000000003</v>
      </c>
      <c r="K609">
        <v>1003.8</v>
      </c>
      <c r="L609">
        <v>1672.5719999999999</v>
      </c>
      <c r="M609">
        <v>4.6260760000000003</v>
      </c>
      <c r="N609">
        <v>4526.2039999999997</v>
      </c>
      <c r="O609">
        <v>5103.5389999999998</v>
      </c>
      <c r="P609">
        <v>5754.5150000000003</v>
      </c>
      <c r="Q609">
        <v>6488.5259999999998</v>
      </c>
      <c r="R609">
        <v>1.4335469999999999</v>
      </c>
      <c r="S609">
        <v>5432.7389999999996</v>
      </c>
      <c r="T609">
        <v>4219.4359999999997</v>
      </c>
      <c r="U609">
        <v>3277.1010000000001</v>
      </c>
      <c r="V609">
        <v>2545.2199999999998</v>
      </c>
      <c r="W609">
        <v>0.46849669999999999</v>
      </c>
      <c r="X609">
        <v>9967.4889999999996</v>
      </c>
      <c r="Y609">
        <v>9525.509</v>
      </c>
      <c r="Z609">
        <v>9103.1270000000004</v>
      </c>
      <c r="AA609">
        <v>8699.4740000000002</v>
      </c>
      <c r="AB609">
        <v>0.87278489999999997</v>
      </c>
      <c r="AC609">
        <v>0.25259999999999999</v>
      </c>
      <c r="AD609">
        <v>8991.08</v>
      </c>
      <c r="AE609">
        <v>9035.4079999999994</v>
      </c>
      <c r="AF609">
        <v>9079.9549999999999</v>
      </c>
      <c r="AG609">
        <v>9124.7209999999995</v>
      </c>
      <c r="AH609">
        <v>1.014864</v>
      </c>
      <c r="BM609">
        <v>8.6082889999999992</v>
      </c>
      <c r="BN609">
        <v>8.8199079999999999</v>
      </c>
      <c r="BO609">
        <v>9.0367289999999993</v>
      </c>
      <c r="BP609">
        <v>9.2588819999999998</v>
      </c>
      <c r="BQ609">
        <v>1.075577</v>
      </c>
      <c r="BR609">
        <v>210129</v>
      </c>
      <c r="BS609">
        <v>101357</v>
      </c>
      <c r="BT609">
        <v>61527</v>
      </c>
      <c r="BU609">
        <v>20425</v>
      </c>
      <c r="BV609">
        <v>0.48235610000000001</v>
      </c>
      <c r="BW609">
        <v>0.33196809999999999</v>
      </c>
      <c r="BX609">
        <v>0.688222</v>
      </c>
      <c r="BY609">
        <v>25238.69</v>
      </c>
      <c r="BZ609">
        <v>30309.95</v>
      </c>
      <c r="CA609">
        <v>29201</v>
      </c>
      <c r="CB609">
        <v>35222.51</v>
      </c>
      <c r="CC609">
        <v>33946.480000000003</v>
      </c>
      <c r="CD609">
        <v>40568.32</v>
      </c>
      <c r="CE609">
        <v>37790.03</v>
      </c>
      <c r="CF609">
        <v>45319.78</v>
      </c>
      <c r="CG609">
        <v>0.83268679999999995</v>
      </c>
      <c r="CH609">
        <v>0.82904370000000005</v>
      </c>
      <c r="CI609">
        <v>0.83677299999999999</v>
      </c>
      <c r="CJ609">
        <v>0.83385299999999996</v>
      </c>
      <c r="DF609">
        <v>23307.96</v>
      </c>
      <c r="DG609">
        <v>113020.4</v>
      </c>
      <c r="DH609">
        <v>17092.580000000002</v>
      </c>
      <c r="DI609">
        <v>104711.4</v>
      </c>
      <c r="DJ609">
        <v>0.20622799999999999</v>
      </c>
      <c r="DK609">
        <v>0.16323509999999999</v>
      </c>
      <c r="DL609">
        <v>0.87605429999999995</v>
      </c>
      <c r="DM609">
        <v>1.93E-4</v>
      </c>
      <c r="DN609">
        <v>92218.384390000007</v>
      </c>
      <c r="DO609">
        <v>137021.5514</v>
      </c>
      <c r="DP609">
        <v>0.67302099999999998</v>
      </c>
    </row>
    <row r="610" spans="1:120" x14ac:dyDescent="0.25">
      <c r="A610">
        <v>2007</v>
      </c>
      <c r="B610" s="1" t="s">
        <v>231</v>
      </c>
      <c r="C610" s="1" t="s">
        <v>232</v>
      </c>
      <c r="D610">
        <v>53</v>
      </c>
      <c r="E610" s="1" t="s">
        <v>130</v>
      </c>
      <c r="F610" s="1" t="s">
        <v>131</v>
      </c>
      <c r="G610">
        <v>2.9631999999999999E-2</v>
      </c>
      <c r="H610">
        <v>3.6842E-2</v>
      </c>
      <c r="I610">
        <v>284.21719999999999</v>
      </c>
      <c r="J610">
        <v>558.6739</v>
      </c>
      <c r="K610">
        <v>1098.162</v>
      </c>
      <c r="L610">
        <v>2158.6120000000001</v>
      </c>
      <c r="M610">
        <v>7.594938</v>
      </c>
      <c r="N610">
        <v>6813.2669999999998</v>
      </c>
      <c r="O610">
        <v>6869.732</v>
      </c>
      <c r="P610">
        <v>6926.6639999999998</v>
      </c>
      <c r="Q610">
        <v>6984.0680000000002</v>
      </c>
      <c r="R610">
        <v>1.025069</v>
      </c>
      <c r="S610">
        <v>2974.3159999999998</v>
      </c>
      <c r="T610">
        <v>2360.0079999999998</v>
      </c>
      <c r="U610">
        <v>1872.577</v>
      </c>
      <c r="V610">
        <v>1485.819</v>
      </c>
      <c r="W610">
        <v>0.49954969999999999</v>
      </c>
      <c r="X610">
        <v>8495.2630000000008</v>
      </c>
      <c r="Y610">
        <v>8318.9779999999992</v>
      </c>
      <c r="Z610">
        <v>8146.35</v>
      </c>
      <c r="AA610">
        <v>7977.3050000000003</v>
      </c>
      <c r="AB610">
        <v>0.93902980000000003</v>
      </c>
      <c r="AC610">
        <v>7.7899999999999997E-2</v>
      </c>
      <c r="AD610">
        <v>6673.4089999999997</v>
      </c>
      <c r="AE610">
        <v>7340.9520000000002</v>
      </c>
      <c r="AF610">
        <v>8075.2690000000002</v>
      </c>
      <c r="AG610">
        <v>8883.0400000000009</v>
      </c>
      <c r="AH610">
        <v>1.33111</v>
      </c>
      <c r="BM610">
        <v>5.146344</v>
      </c>
      <c r="BN610">
        <v>5.294702</v>
      </c>
      <c r="BO610">
        <v>5.447336</v>
      </c>
      <c r="BP610">
        <v>5.6043700000000003</v>
      </c>
      <c r="BQ610">
        <v>1.089</v>
      </c>
      <c r="BR610">
        <v>165564</v>
      </c>
      <c r="BS610">
        <v>67801</v>
      </c>
      <c r="BT610">
        <v>56991</v>
      </c>
      <c r="BU610">
        <v>16751</v>
      </c>
      <c r="BV610">
        <v>0.40951539999999997</v>
      </c>
      <c r="BW610">
        <v>0.29392360000000001</v>
      </c>
      <c r="BX610">
        <v>0.71773529999999996</v>
      </c>
      <c r="BY610">
        <v>25200.52</v>
      </c>
      <c r="BZ610">
        <v>30348.19</v>
      </c>
      <c r="CA610">
        <v>28927.87</v>
      </c>
      <c r="CB610">
        <v>34633.089999999997</v>
      </c>
      <c r="CC610">
        <v>32657.72</v>
      </c>
      <c r="CD610">
        <v>39181.51</v>
      </c>
      <c r="CE610">
        <v>36017.08</v>
      </c>
      <c r="CF610">
        <v>43295.68</v>
      </c>
      <c r="CG610">
        <v>0.8303798</v>
      </c>
      <c r="CH610">
        <v>0.83526659999999997</v>
      </c>
      <c r="CI610">
        <v>0.83349830000000003</v>
      </c>
      <c r="CJ610">
        <v>0.83188629999999997</v>
      </c>
      <c r="DF610">
        <v>25442.98</v>
      </c>
      <c r="DG610">
        <v>99656.59</v>
      </c>
      <c r="DH610">
        <v>18763.89</v>
      </c>
      <c r="DI610">
        <v>91482.91</v>
      </c>
      <c r="DJ610">
        <v>0.25530659999999999</v>
      </c>
      <c r="DK610">
        <v>0.20510819999999999</v>
      </c>
      <c r="DL610">
        <v>0.87937580000000004</v>
      </c>
      <c r="DM610">
        <v>0</v>
      </c>
      <c r="DN610">
        <v>78096.034769999998</v>
      </c>
      <c r="DO610">
        <v>119737.1847</v>
      </c>
      <c r="DP610">
        <v>0.65222880000000005</v>
      </c>
    </row>
    <row r="611" spans="1:120" x14ac:dyDescent="0.25">
      <c r="A611">
        <v>2007</v>
      </c>
      <c r="B611" s="1" t="s">
        <v>233</v>
      </c>
      <c r="C611" s="1" t="s">
        <v>234</v>
      </c>
      <c r="D611">
        <v>54</v>
      </c>
      <c r="E611" s="1" t="s">
        <v>126</v>
      </c>
      <c r="F611" s="1" t="s">
        <v>148</v>
      </c>
      <c r="G611">
        <v>4.6547999999999999E-2</v>
      </c>
      <c r="H611">
        <v>5.0417999999999998E-2</v>
      </c>
      <c r="I611">
        <v>701.50800000000004</v>
      </c>
      <c r="J611">
        <v>923.47839999999997</v>
      </c>
      <c r="K611">
        <v>1215.684</v>
      </c>
      <c r="L611">
        <v>1600.35</v>
      </c>
      <c r="M611">
        <v>2.2812999999999999</v>
      </c>
      <c r="N611">
        <v>5527.56</v>
      </c>
      <c r="O611">
        <v>5890.2489999999998</v>
      </c>
      <c r="P611">
        <v>6276.7340000000004</v>
      </c>
      <c r="Q611">
        <v>6688.5780000000004</v>
      </c>
      <c r="R611">
        <v>1.2100420000000001</v>
      </c>
      <c r="S611">
        <v>3933.16</v>
      </c>
      <c r="T611">
        <v>3212.7950000000001</v>
      </c>
      <c r="U611">
        <v>2624.366</v>
      </c>
      <c r="V611">
        <v>2143.7089999999998</v>
      </c>
      <c r="W611">
        <v>0.54503469999999998</v>
      </c>
      <c r="X611">
        <v>8651.59</v>
      </c>
      <c r="Y611">
        <v>8635.2669999999998</v>
      </c>
      <c r="Z611">
        <v>8618.973</v>
      </c>
      <c r="AA611">
        <v>8602.7109999999993</v>
      </c>
      <c r="AB611">
        <v>0.99435030000000002</v>
      </c>
      <c r="AC611">
        <v>-2.8400000000000002E-2</v>
      </c>
      <c r="AD611">
        <v>8411.8610000000008</v>
      </c>
      <c r="AE611">
        <v>8789.5169999999998</v>
      </c>
      <c r="AF611">
        <v>9184.1270000000004</v>
      </c>
      <c r="AG611">
        <v>9596.4529999999995</v>
      </c>
      <c r="AH611">
        <v>1.1408240000000001</v>
      </c>
      <c r="BM611">
        <v>5.6362509999999997</v>
      </c>
      <c r="BN611">
        <v>5.6970580000000002</v>
      </c>
      <c r="BO611">
        <v>5.7585220000000001</v>
      </c>
      <c r="BP611">
        <v>5.8206480000000003</v>
      </c>
      <c r="BQ611">
        <v>1.032716</v>
      </c>
      <c r="BR611">
        <v>49365</v>
      </c>
      <c r="BS611">
        <v>20016</v>
      </c>
      <c r="BT611">
        <v>25825</v>
      </c>
      <c r="BU611">
        <v>9504</v>
      </c>
      <c r="BV611">
        <v>0.40546939999999998</v>
      </c>
      <c r="BW611">
        <v>0.3680155</v>
      </c>
      <c r="BX611">
        <v>0.9076282</v>
      </c>
      <c r="BY611">
        <v>21199.02</v>
      </c>
      <c r="BZ611">
        <v>23022.26</v>
      </c>
      <c r="CA611">
        <v>24934.92</v>
      </c>
      <c r="CB611">
        <v>27015.74</v>
      </c>
      <c r="CC611">
        <v>29112.37</v>
      </c>
      <c r="CD611">
        <v>31665.39</v>
      </c>
      <c r="CE611">
        <v>33023.14</v>
      </c>
      <c r="CF611">
        <v>35647.160000000003</v>
      </c>
      <c r="CG611">
        <v>0.92080530000000005</v>
      </c>
      <c r="CH611">
        <v>0.92297739999999995</v>
      </c>
      <c r="CI611">
        <v>0.91937489999999999</v>
      </c>
      <c r="CJ611">
        <v>0.92638900000000002</v>
      </c>
      <c r="DF611">
        <v>22829.03</v>
      </c>
      <c r="DG611">
        <v>82146.399999999994</v>
      </c>
      <c r="DH611">
        <v>17182.939999999999</v>
      </c>
      <c r="DI611">
        <v>72586.2</v>
      </c>
      <c r="DJ611">
        <v>0.2779066</v>
      </c>
      <c r="DK611">
        <v>0.2367245</v>
      </c>
      <c r="DL611">
        <v>0.90256099999999995</v>
      </c>
      <c r="DM611">
        <v>0</v>
      </c>
      <c r="DN611">
        <v>58700.459889999998</v>
      </c>
      <c r="DO611">
        <v>93529.310339999996</v>
      </c>
      <c r="DP611">
        <v>0.6276157</v>
      </c>
    </row>
    <row r="612" spans="1:120" x14ac:dyDescent="0.25">
      <c r="A612">
        <v>2007</v>
      </c>
      <c r="B612" s="1" t="s">
        <v>235</v>
      </c>
      <c r="C612" s="1" t="s">
        <v>236</v>
      </c>
      <c r="D612">
        <v>55</v>
      </c>
      <c r="E612" s="1" t="s">
        <v>161</v>
      </c>
      <c r="F612" s="1" t="s">
        <v>162</v>
      </c>
      <c r="G612">
        <v>3.9150999999999998E-2</v>
      </c>
      <c r="H612">
        <v>4.5039000000000003E-2</v>
      </c>
      <c r="I612">
        <v>252.447</v>
      </c>
      <c r="J612">
        <v>475.01209999999998</v>
      </c>
      <c r="K612">
        <v>893.79729999999995</v>
      </c>
      <c r="L612">
        <v>1681.797</v>
      </c>
      <c r="M612">
        <v>6.6619789999999997</v>
      </c>
      <c r="N612">
        <v>4745.2969999999996</v>
      </c>
      <c r="O612">
        <v>5808.8819999999996</v>
      </c>
      <c r="P612">
        <v>7110.8530000000001</v>
      </c>
      <c r="Q612">
        <v>8704.6389999999992</v>
      </c>
      <c r="R612">
        <v>1.8343719999999999</v>
      </c>
      <c r="S612">
        <v>5268.3850000000002</v>
      </c>
      <c r="T612">
        <v>4052.1089999999999</v>
      </c>
      <c r="U612">
        <v>3116.6260000000002</v>
      </c>
      <c r="V612">
        <v>2397.1109999999999</v>
      </c>
      <c r="W612">
        <v>0.45499919999999999</v>
      </c>
      <c r="X612">
        <v>10080.450000000001</v>
      </c>
      <c r="Y612">
        <v>10016.51</v>
      </c>
      <c r="Z612">
        <v>9952.973</v>
      </c>
      <c r="AA612">
        <v>9889.8420000000006</v>
      </c>
      <c r="AB612">
        <v>0.98109159999999995</v>
      </c>
      <c r="AC612">
        <v>7.1000000000000004E-3</v>
      </c>
      <c r="AD612">
        <v>8777.3559999999998</v>
      </c>
      <c r="AE612">
        <v>9298.1790000000001</v>
      </c>
      <c r="AF612">
        <v>9849.9060000000009</v>
      </c>
      <c r="AG612">
        <v>10434.370000000001</v>
      </c>
      <c r="AH612">
        <v>1.1887829999999999</v>
      </c>
      <c r="BM612">
        <v>6.8171590000000002</v>
      </c>
      <c r="BN612">
        <v>6.6941889999999997</v>
      </c>
      <c r="BO612">
        <v>6.5734370000000002</v>
      </c>
      <c r="BP612">
        <v>6.4548639999999997</v>
      </c>
      <c r="BQ612">
        <v>0.94685540000000001</v>
      </c>
      <c r="BR612">
        <v>147240</v>
      </c>
      <c r="BS612">
        <v>66216</v>
      </c>
      <c r="BT612">
        <v>50061</v>
      </c>
      <c r="BU612">
        <v>24364</v>
      </c>
      <c r="BV612">
        <v>0.44971480000000003</v>
      </c>
      <c r="BW612">
        <v>0.48668620000000001</v>
      </c>
      <c r="BX612">
        <v>1.082211</v>
      </c>
      <c r="BY612">
        <v>25564.49</v>
      </c>
      <c r="BZ612">
        <v>27278.16</v>
      </c>
      <c r="CA612">
        <v>29193.87</v>
      </c>
      <c r="CB612">
        <v>31337.119999999999</v>
      </c>
      <c r="CC612">
        <v>33147.870000000003</v>
      </c>
      <c r="CD612">
        <v>35712.79</v>
      </c>
      <c r="CE612">
        <v>36798.129999999997</v>
      </c>
      <c r="CF612">
        <v>39597.64</v>
      </c>
      <c r="CG612">
        <v>0.93717790000000001</v>
      </c>
      <c r="CH612">
        <v>0.93160670000000001</v>
      </c>
      <c r="CI612">
        <v>0.92817930000000004</v>
      </c>
      <c r="CJ612">
        <v>0.92930100000000004</v>
      </c>
      <c r="DF612">
        <v>25406.3</v>
      </c>
      <c r="DG612">
        <v>92990.85</v>
      </c>
      <c r="DH612">
        <v>19135.61</v>
      </c>
      <c r="DI612">
        <v>86289.89</v>
      </c>
      <c r="DJ612">
        <v>0.27321289999999998</v>
      </c>
      <c r="DK612">
        <v>0.2217596</v>
      </c>
      <c r="DL612">
        <v>0.83868600000000004</v>
      </c>
      <c r="DM612">
        <v>3.3812000000000002E-2</v>
      </c>
      <c r="DN612">
        <v>74459.040699999998</v>
      </c>
      <c r="DO612">
        <v>92504.355030000006</v>
      </c>
      <c r="DP612">
        <v>0.80492470000000005</v>
      </c>
    </row>
    <row r="613" spans="1:120" x14ac:dyDescent="0.25">
      <c r="A613">
        <v>2007</v>
      </c>
      <c r="B613" s="1" t="s">
        <v>237</v>
      </c>
      <c r="C613" s="1" t="s">
        <v>238</v>
      </c>
      <c r="D613">
        <v>56</v>
      </c>
      <c r="E613" s="1" t="s">
        <v>130</v>
      </c>
      <c r="F613" s="1" t="s">
        <v>134</v>
      </c>
      <c r="G613">
        <v>3.7677000000000002E-2</v>
      </c>
      <c r="H613">
        <v>5.6854000000000002E-2</v>
      </c>
      <c r="I613">
        <v>457.75909999999999</v>
      </c>
      <c r="J613">
        <v>1064.3530000000001</v>
      </c>
      <c r="K613">
        <v>2474.7660000000001</v>
      </c>
      <c r="L613">
        <v>5754.1719999999996</v>
      </c>
      <c r="M613">
        <v>12.570309999999999</v>
      </c>
      <c r="N613">
        <v>1699.508</v>
      </c>
      <c r="O613">
        <v>6109.7389999999996</v>
      </c>
      <c r="P613">
        <v>21964.53</v>
      </c>
      <c r="Q613">
        <v>78962.62</v>
      </c>
      <c r="R613">
        <v>46.462040000000002</v>
      </c>
      <c r="S613">
        <v>14715.44</v>
      </c>
      <c r="T613">
        <v>5679.45</v>
      </c>
      <c r="U613">
        <v>2191.9929999999999</v>
      </c>
      <c r="V613">
        <v>846.00340000000006</v>
      </c>
      <c r="W613">
        <v>5.7490800000000002E-2</v>
      </c>
      <c r="X613">
        <v>15589.87</v>
      </c>
      <c r="Y613">
        <v>14878.4</v>
      </c>
      <c r="Z613">
        <v>14199.4</v>
      </c>
      <c r="AA613">
        <v>13551.39</v>
      </c>
      <c r="AB613">
        <v>0.8692434</v>
      </c>
      <c r="AC613">
        <v>0.11169999999999999</v>
      </c>
      <c r="AD613">
        <v>11124</v>
      </c>
      <c r="AE613">
        <v>12506.66</v>
      </c>
      <c r="AF613">
        <v>14061.17</v>
      </c>
      <c r="AG613">
        <v>15808.9</v>
      </c>
      <c r="AH613">
        <v>1.421152</v>
      </c>
      <c r="BM613">
        <v>6.8503449999999999</v>
      </c>
      <c r="BN613">
        <v>7.7970610000000002</v>
      </c>
      <c r="BO613">
        <v>8.8746130000000001</v>
      </c>
      <c r="BP613">
        <v>10.10108</v>
      </c>
      <c r="BQ613">
        <v>1.4745360000000001</v>
      </c>
      <c r="BR613">
        <v>15222</v>
      </c>
      <c r="BS613">
        <v>7531</v>
      </c>
      <c r="BT613">
        <v>4627</v>
      </c>
      <c r="BU613">
        <v>2574</v>
      </c>
      <c r="BV613">
        <v>0.49474439999999997</v>
      </c>
      <c r="BW613">
        <v>0.55630000000000002</v>
      </c>
      <c r="BX613">
        <v>1.1244190000000001</v>
      </c>
      <c r="BY613">
        <v>24258.73</v>
      </c>
      <c r="BZ613">
        <v>21675.19</v>
      </c>
      <c r="CA613">
        <v>27775.439999999999</v>
      </c>
      <c r="CB613">
        <v>25249.99</v>
      </c>
      <c r="CC613">
        <v>31659.14</v>
      </c>
      <c r="CD613">
        <v>28967.599999999999</v>
      </c>
      <c r="CE613">
        <v>35915.97</v>
      </c>
      <c r="CF613">
        <v>32036.19</v>
      </c>
      <c r="CG613">
        <v>1.1191930000000001</v>
      </c>
      <c r="CH613">
        <v>1.1000179999999999</v>
      </c>
      <c r="CI613">
        <v>1.092916</v>
      </c>
      <c r="CJ613">
        <v>1.1211059999999999</v>
      </c>
      <c r="DF613">
        <v>27816.77</v>
      </c>
      <c r="DG613">
        <v>96004.7</v>
      </c>
      <c r="DH613">
        <v>22496.13</v>
      </c>
      <c r="DI613">
        <v>88903.73</v>
      </c>
      <c r="DJ613">
        <v>0.2897438</v>
      </c>
      <c r="DK613">
        <v>0.25303920000000002</v>
      </c>
      <c r="DL613">
        <v>0.94863869999999995</v>
      </c>
      <c r="DM613">
        <v>2.8410000000000002E-3</v>
      </c>
      <c r="DN613">
        <v>80405.049859999999</v>
      </c>
      <c r="DO613">
        <v>107934.2308</v>
      </c>
      <c r="DP613">
        <v>0.74494490000000002</v>
      </c>
    </row>
    <row r="614" spans="1:120" x14ac:dyDescent="0.25">
      <c r="A614">
        <v>2006</v>
      </c>
      <c r="B614" s="1" t="s">
        <v>124</v>
      </c>
      <c r="C614" s="1" t="s">
        <v>125</v>
      </c>
      <c r="D614">
        <v>1</v>
      </c>
      <c r="E614" s="1" t="s">
        <v>126</v>
      </c>
      <c r="F614" s="1" t="s">
        <v>127</v>
      </c>
      <c r="G614">
        <v>3.9868000000000001E-2</v>
      </c>
      <c r="H614">
        <v>4.5133E-2</v>
      </c>
      <c r="I614">
        <v>318.98099999999999</v>
      </c>
      <c r="J614">
        <v>529.86760000000004</v>
      </c>
      <c r="K614">
        <v>880.17650000000003</v>
      </c>
      <c r="L614">
        <v>1462.0840000000001</v>
      </c>
      <c r="M614">
        <v>4.5836069999999998</v>
      </c>
      <c r="N614">
        <v>4811.7529999999997</v>
      </c>
      <c r="O614">
        <v>4921.5429999999997</v>
      </c>
      <c r="P614">
        <v>5033.8389999999999</v>
      </c>
      <c r="Q614">
        <v>5148.6970000000001</v>
      </c>
      <c r="R614">
        <v>1.070025</v>
      </c>
      <c r="S614">
        <v>3231.26</v>
      </c>
      <c r="T614">
        <v>2754.7809999999999</v>
      </c>
      <c r="U614">
        <v>2348.5639999999999</v>
      </c>
      <c r="V614">
        <v>2002.2470000000001</v>
      </c>
      <c r="W614">
        <v>0.61964900000000001</v>
      </c>
      <c r="X614">
        <v>7843.6189999999997</v>
      </c>
      <c r="Y614">
        <v>7531.4369999999999</v>
      </c>
      <c r="Z614">
        <v>7231.68</v>
      </c>
      <c r="AA614">
        <v>6943.8540000000003</v>
      </c>
      <c r="AB614">
        <v>0.88528700000000005</v>
      </c>
      <c r="AD614">
        <v>6989.5569999999998</v>
      </c>
      <c r="AE614">
        <v>7165.0730000000003</v>
      </c>
      <c r="AF614">
        <v>7344.9949999999999</v>
      </c>
      <c r="AG614">
        <v>7529.4369999999999</v>
      </c>
      <c r="AH614">
        <v>1.0772409999999999</v>
      </c>
      <c r="BM614">
        <v>7.1987180000000004</v>
      </c>
      <c r="BN614">
        <v>7.4635429999999996</v>
      </c>
      <c r="BO614">
        <v>7.7381120000000001</v>
      </c>
      <c r="BP614">
        <v>8.0227810000000002</v>
      </c>
      <c r="BQ614">
        <v>1.114474</v>
      </c>
      <c r="BR614">
        <v>121563</v>
      </c>
      <c r="BS614">
        <v>54162</v>
      </c>
      <c r="BT614">
        <v>51236</v>
      </c>
      <c r="BU614">
        <v>18568</v>
      </c>
      <c r="BV614">
        <v>0.44554670000000002</v>
      </c>
      <c r="BW614">
        <v>0.36240139999999998</v>
      </c>
      <c r="BX614">
        <v>0.81338580000000005</v>
      </c>
      <c r="BY614">
        <v>20840.61</v>
      </c>
      <c r="BZ614">
        <v>23817.3</v>
      </c>
      <c r="CA614">
        <v>24330.03</v>
      </c>
      <c r="CB614">
        <v>27936.61</v>
      </c>
      <c r="CC614">
        <v>28349.95</v>
      </c>
      <c r="CD614">
        <v>32455.57</v>
      </c>
      <c r="CE614">
        <v>31779.98</v>
      </c>
      <c r="CF614">
        <v>36550.79</v>
      </c>
      <c r="CG614">
        <v>0.87501960000000001</v>
      </c>
      <c r="CH614">
        <v>0.87090120000000004</v>
      </c>
      <c r="CI614">
        <v>0.87350019999999995</v>
      </c>
      <c r="CJ614">
        <v>0.86947439999999998</v>
      </c>
      <c r="DF614">
        <v>20512.05</v>
      </c>
      <c r="DG614">
        <v>85227.1</v>
      </c>
      <c r="DH614">
        <v>14548.44</v>
      </c>
      <c r="DI614">
        <v>75740.81</v>
      </c>
      <c r="DJ614">
        <v>0.24067530000000001</v>
      </c>
      <c r="DK614">
        <v>0.1920819</v>
      </c>
      <c r="DL614">
        <v>0.86412160000000005</v>
      </c>
      <c r="DM614">
        <v>0</v>
      </c>
      <c r="DN614">
        <v>58761.516190000002</v>
      </c>
      <c r="DO614">
        <v>97576.080310000005</v>
      </c>
      <c r="DP614">
        <v>0.60221230000000003</v>
      </c>
    </row>
    <row r="615" spans="1:120" x14ac:dyDescent="0.25">
      <c r="A615">
        <v>2006</v>
      </c>
      <c r="B615" s="1" t="s">
        <v>128</v>
      </c>
      <c r="C615" s="1" t="s">
        <v>129</v>
      </c>
      <c r="D615">
        <v>2</v>
      </c>
      <c r="E615" s="1" t="s">
        <v>130</v>
      </c>
      <c r="F615" s="1" t="s">
        <v>131</v>
      </c>
      <c r="G615">
        <v>4.0426999999999998E-2</v>
      </c>
      <c r="H615">
        <v>6.4821000000000004E-2</v>
      </c>
      <c r="I615">
        <v>566.32010000000002</v>
      </c>
      <c r="J615">
        <v>1278.703</v>
      </c>
      <c r="K615">
        <v>2887.201</v>
      </c>
      <c r="L615">
        <v>6519.0550000000003</v>
      </c>
      <c r="M615">
        <v>11.51125</v>
      </c>
      <c r="N615">
        <v>4977.6869999999999</v>
      </c>
      <c r="O615">
        <v>6875.9750000000004</v>
      </c>
      <c r="P615">
        <v>9498.1919999999991</v>
      </c>
      <c r="Q615">
        <v>13120.42</v>
      </c>
      <c r="R615">
        <v>2.6358470000000001</v>
      </c>
      <c r="S615">
        <v>3142.625</v>
      </c>
      <c r="T615">
        <v>2327.049</v>
      </c>
      <c r="U615">
        <v>1723.1310000000001</v>
      </c>
      <c r="V615">
        <v>1275.943</v>
      </c>
      <c r="W615">
        <v>0.40601179999999998</v>
      </c>
      <c r="X615">
        <v>6602.92</v>
      </c>
      <c r="Y615">
        <v>8398.0720000000001</v>
      </c>
      <c r="Z615">
        <v>10681.28</v>
      </c>
      <c r="AA615">
        <v>13585.24</v>
      </c>
      <c r="AB615">
        <v>2.0574590000000001</v>
      </c>
      <c r="AD615">
        <v>7110.29</v>
      </c>
      <c r="AE615">
        <v>9488.6419999999998</v>
      </c>
      <c r="AF615">
        <v>12662.54</v>
      </c>
      <c r="AG615">
        <v>16898.09</v>
      </c>
      <c r="AH615">
        <v>2.3765679999999998</v>
      </c>
      <c r="BM615">
        <v>5.5148570000000001</v>
      </c>
      <c r="BN615">
        <v>6.0939839999999998</v>
      </c>
      <c r="BO615">
        <v>6.7339270000000004</v>
      </c>
      <c r="BP615">
        <v>7.4410720000000001</v>
      </c>
      <c r="BQ615">
        <v>1.3492770000000001</v>
      </c>
      <c r="BR615">
        <v>17128</v>
      </c>
      <c r="BS615">
        <v>6568</v>
      </c>
      <c r="BT615">
        <v>4364</v>
      </c>
      <c r="BU615">
        <v>1673</v>
      </c>
      <c r="BV615">
        <v>0.38346570000000002</v>
      </c>
      <c r="BW615">
        <v>0.38336389999999998</v>
      </c>
      <c r="BX615">
        <v>0.99973449999999997</v>
      </c>
      <c r="BY615">
        <v>20612.169999999998</v>
      </c>
      <c r="BZ615">
        <v>24824.86</v>
      </c>
      <c r="CA615">
        <v>24547.64</v>
      </c>
      <c r="CB615">
        <v>28495.68</v>
      </c>
      <c r="CC615">
        <v>28400.22</v>
      </c>
      <c r="CD615">
        <v>33053.07</v>
      </c>
      <c r="CE615">
        <v>31366.27</v>
      </c>
      <c r="CF615">
        <v>37056.97</v>
      </c>
      <c r="CG615">
        <v>0.83030369999999998</v>
      </c>
      <c r="CH615">
        <v>0.86145159999999998</v>
      </c>
      <c r="CI615">
        <v>0.85923110000000003</v>
      </c>
      <c r="CJ615">
        <v>0.84643380000000001</v>
      </c>
      <c r="DF615">
        <v>26224.84</v>
      </c>
      <c r="DG615">
        <v>92366.43</v>
      </c>
      <c r="DH615">
        <v>21081.57</v>
      </c>
      <c r="DI615">
        <v>85758.56</v>
      </c>
      <c r="DJ615">
        <v>0.2839218</v>
      </c>
      <c r="DK615">
        <v>0.24582470000000001</v>
      </c>
      <c r="DL615">
        <v>0.90140549999999997</v>
      </c>
      <c r="DM615">
        <v>3.4960999999999999E-2</v>
      </c>
      <c r="DN615">
        <v>70230.189540000007</v>
      </c>
      <c r="DO615">
        <v>84684.318180000002</v>
      </c>
      <c r="DP615">
        <v>0.82931750000000004</v>
      </c>
    </row>
    <row r="616" spans="1:120" x14ac:dyDescent="0.25">
      <c r="A616">
        <v>2006</v>
      </c>
      <c r="B616" s="1" t="s">
        <v>132</v>
      </c>
      <c r="C616" s="1" t="s">
        <v>133</v>
      </c>
      <c r="D616">
        <v>4</v>
      </c>
      <c r="E616" s="1" t="s">
        <v>130</v>
      </c>
      <c r="F616" s="1" t="s">
        <v>134</v>
      </c>
      <c r="G616">
        <v>3.1181E-2</v>
      </c>
      <c r="H616">
        <v>3.6999999999999998E-2</v>
      </c>
      <c r="I616">
        <v>243.00810000000001</v>
      </c>
      <c r="J616">
        <v>465.18110000000001</v>
      </c>
      <c r="K616">
        <v>890.47850000000005</v>
      </c>
      <c r="L616">
        <v>1704.6089999999999</v>
      </c>
      <c r="M616">
        <v>7.0146199999999999</v>
      </c>
      <c r="N616">
        <v>3203.0039999999999</v>
      </c>
      <c r="O616">
        <v>3569.904</v>
      </c>
      <c r="P616">
        <v>3978.8330000000001</v>
      </c>
      <c r="Q616">
        <v>4434.6040000000003</v>
      </c>
      <c r="R616">
        <v>1.384514</v>
      </c>
      <c r="S616">
        <v>4019.7820000000002</v>
      </c>
      <c r="T616">
        <v>3239.8560000000002</v>
      </c>
      <c r="U616">
        <v>2611.2530000000002</v>
      </c>
      <c r="V616">
        <v>2104.6129999999998</v>
      </c>
      <c r="W616">
        <v>0.52356389999999997</v>
      </c>
      <c r="X616">
        <v>7202.7719999999999</v>
      </c>
      <c r="Y616">
        <v>6994.4939999999997</v>
      </c>
      <c r="Z616">
        <v>6792.2370000000001</v>
      </c>
      <c r="AA616">
        <v>6595.8280000000004</v>
      </c>
      <c r="AB616">
        <v>0.91573470000000001</v>
      </c>
      <c r="AD616">
        <v>5273.3310000000001</v>
      </c>
      <c r="AE616">
        <v>5851.8760000000002</v>
      </c>
      <c r="AF616">
        <v>6493.8940000000002</v>
      </c>
      <c r="AG616">
        <v>7206.35</v>
      </c>
      <c r="AH616">
        <v>1.366565</v>
      </c>
      <c r="BM616">
        <v>5.2731050000000002</v>
      </c>
      <c r="BN616">
        <v>5.3822409999999996</v>
      </c>
      <c r="BO616">
        <v>5.4936360000000004</v>
      </c>
      <c r="BP616">
        <v>5.6073360000000001</v>
      </c>
      <c r="BQ616">
        <v>1.0633840000000001</v>
      </c>
      <c r="BR616">
        <v>190746</v>
      </c>
      <c r="BS616">
        <v>61603</v>
      </c>
      <c r="BT616">
        <v>85585</v>
      </c>
      <c r="BU616">
        <v>22410</v>
      </c>
      <c r="BV616">
        <v>0.32295829999999998</v>
      </c>
      <c r="BW616">
        <v>0.26184499999999999</v>
      </c>
      <c r="BX616">
        <v>0.8107702</v>
      </c>
      <c r="BY616">
        <v>23175.94</v>
      </c>
      <c r="BZ616">
        <v>27921.68</v>
      </c>
      <c r="CA616">
        <v>26600.58</v>
      </c>
      <c r="CB616">
        <v>31741.93</v>
      </c>
      <c r="CC616">
        <v>30278.18</v>
      </c>
      <c r="CD616">
        <v>36015.440000000002</v>
      </c>
      <c r="CE616">
        <v>33107.39</v>
      </c>
      <c r="CF616">
        <v>39757.54</v>
      </c>
      <c r="CG616">
        <v>0.83003389999999999</v>
      </c>
      <c r="CH616">
        <v>0.83802650000000001</v>
      </c>
      <c r="CI616">
        <v>0.84070009999999995</v>
      </c>
      <c r="CJ616">
        <v>0.83273240000000004</v>
      </c>
      <c r="DF616">
        <v>25532.43</v>
      </c>
      <c r="DG616">
        <v>93181</v>
      </c>
      <c r="DH616">
        <v>19020.73</v>
      </c>
      <c r="DI616">
        <v>83128.02</v>
      </c>
      <c r="DJ616">
        <v>0.274009</v>
      </c>
      <c r="DK616">
        <v>0.2288125</v>
      </c>
      <c r="DL616">
        <v>0.91021339999999995</v>
      </c>
      <c r="DM616">
        <v>8.1720000000000001E-2</v>
      </c>
      <c r="DN616">
        <v>68113.695670000001</v>
      </c>
      <c r="DO616">
        <v>102083.5722</v>
      </c>
      <c r="DP616">
        <v>0.66723469999999996</v>
      </c>
    </row>
    <row r="617" spans="1:120" x14ac:dyDescent="0.25">
      <c r="A617">
        <v>2006</v>
      </c>
      <c r="B617" s="1" t="s">
        <v>135</v>
      </c>
      <c r="C617" s="1" t="s">
        <v>136</v>
      </c>
      <c r="D617">
        <v>5</v>
      </c>
      <c r="E617" s="1" t="s">
        <v>126</v>
      </c>
      <c r="F617" s="1" t="s">
        <v>137</v>
      </c>
      <c r="G617">
        <v>4.3735000000000003E-2</v>
      </c>
      <c r="H617">
        <v>4.9728000000000001E-2</v>
      </c>
      <c r="I617">
        <v>416.13400000000001</v>
      </c>
      <c r="J617">
        <v>603.69460000000004</v>
      </c>
      <c r="K617">
        <v>875.79269999999997</v>
      </c>
      <c r="L617">
        <v>1270.5309999999999</v>
      </c>
      <c r="M617">
        <v>3.0531779999999999</v>
      </c>
      <c r="N617">
        <v>6687.3689999999997</v>
      </c>
      <c r="O617">
        <v>6661.5479999999998</v>
      </c>
      <c r="P617">
        <v>6635.8270000000002</v>
      </c>
      <c r="Q617">
        <v>6610.2049999999999</v>
      </c>
      <c r="R617">
        <v>0.98846120000000004</v>
      </c>
      <c r="S617">
        <v>1524.5740000000001</v>
      </c>
      <c r="T617">
        <v>1352.981</v>
      </c>
      <c r="U617">
        <v>1200.701</v>
      </c>
      <c r="V617">
        <v>1065.56</v>
      </c>
      <c r="W617">
        <v>0.69892290000000001</v>
      </c>
      <c r="X617">
        <v>7433.6139999999996</v>
      </c>
      <c r="Y617">
        <v>7474.8649999999998</v>
      </c>
      <c r="Z617">
        <v>7516.3429999999998</v>
      </c>
      <c r="AA617">
        <v>7558.0519999999997</v>
      </c>
      <c r="AB617">
        <v>1.01674</v>
      </c>
      <c r="AD617">
        <v>6714.5730000000003</v>
      </c>
      <c r="AE617">
        <v>7078.71</v>
      </c>
      <c r="AF617">
        <v>7462.5940000000001</v>
      </c>
      <c r="AG617">
        <v>7867.2960000000003</v>
      </c>
      <c r="AH617">
        <v>1.171675</v>
      </c>
      <c r="BM617">
        <v>6.2414430000000003</v>
      </c>
      <c r="BN617">
        <v>6.5105050000000002</v>
      </c>
      <c r="BO617">
        <v>6.7911659999999996</v>
      </c>
      <c r="BP617">
        <v>7.0839270000000001</v>
      </c>
      <c r="BQ617">
        <v>1.1349819999999999</v>
      </c>
      <c r="BR617">
        <v>80299</v>
      </c>
      <c r="BS617">
        <v>41040</v>
      </c>
      <c r="BT617">
        <v>40799</v>
      </c>
      <c r="BU617">
        <v>19568</v>
      </c>
      <c r="BV617">
        <v>0.51108980000000004</v>
      </c>
      <c r="BW617">
        <v>0.47961959999999998</v>
      </c>
      <c r="BX617">
        <v>0.93842530000000002</v>
      </c>
      <c r="BY617">
        <v>23331.3</v>
      </c>
      <c r="BZ617">
        <v>25036.36</v>
      </c>
      <c r="CA617">
        <v>26862.21</v>
      </c>
      <c r="CB617">
        <v>28681.17</v>
      </c>
      <c r="CC617">
        <v>30423.439999999999</v>
      </c>
      <c r="CD617">
        <v>32693.42</v>
      </c>
      <c r="CE617">
        <v>33606.559999999998</v>
      </c>
      <c r="CF617">
        <v>36220.300000000003</v>
      </c>
      <c r="CG617">
        <v>0.93189690000000003</v>
      </c>
      <c r="CH617">
        <v>0.93657990000000002</v>
      </c>
      <c r="CI617">
        <v>0.9305677</v>
      </c>
      <c r="CJ617">
        <v>0.92783769999999999</v>
      </c>
      <c r="DF617">
        <v>21674.18</v>
      </c>
      <c r="DG617">
        <v>80283.820000000007</v>
      </c>
      <c r="DH617">
        <v>16721.36</v>
      </c>
      <c r="DI617">
        <v>70936.789999999994</v>
      </c>
      <c r="DJ617">
        <v>0.26996949999999997</v>
      </c>
      <c r="DK617">
        <v>0.23572190000000001</v>
      </c>
      <c r="DL617">
        <v>0.89967569999999997</v>
      </c>
      <c r="DM617">
        <v>8.4480000000000006E-3</v>
      </c>
      <c r="DN617">
        <v>54020.982179999999</v>
      </c>
      <c r="DO617">
        <v>84468.382500000007</v>
      </c>
      <c r="DP617">
        <v>0.63954089999999997</v>
      </c>
    </row>
    <row r="618" spans="1:120" x14ac:dyDescent="0.25">
      <c r="A618">
        <v>2006</v>
      </c>
      <c r="B618" s="1" t="s">
        <v>138</v>
      </c>
      <c r="C618" s="1" t="s">
        <v>139</v>
      </c>
      <c r="D618">
        <v>6</v>
      </c>
      <c r="E618" s="1" t="s">
        <v>130</v>
      </c>
      <c r="F618" s="1" t="s">
        <v>131</v>
      </c>
      <c r="G618">
        <v>3.4197999999999999E-2</v>
      </c>
      <c r="H618">
        <v>4.2291000000000002E-2</v>
      </c>
      <c r="I618">
        <v>300.5471</v>
      </c>
      <c r="J618">
        <v>540.14750000000004</v>
      </c>
      <c r="K618">
        <v>970.76089999999999</v>
      </c>
      <c r="L618">
        <v>1744.6659999999999</v>
      </c>
      <c r="M618">
        <v>5.8049660000000003</v>
      </c>
      <c r="N618">
        <v>3956.8690000000001</v>
      </c>
      <c r="O618">
        <v>5145.3580000000002</v>
      </c>
      <c r="P618">
        <v>6690.8230000000003</v>
      </c>
      <c r="Q618">
        <v>8700.4850000000006</v>
      </c>
      <c r="R618">
        <v>2.1988310000000002</v>
      </c>
      <c r="S618">
        <v>4173.1030000000001</v>
      </c>
      <c r="T618">
        <v>2748.502</v>
      </c>
      <c r="U618">
        <v>1810.2270000000001</v>
      </c>
      <c r="V618">
        <v>1192.2570000000001</v>
      </c>
      <c r="W618">
        <v>0.28570040000000002</v>
      </c>
      <c r="X618">
        <v>7688.7950000000001</v>
      </c>
      <c r="Y618">
        <v>7768.0540000000001</v>
      </c>
      <c r="Z618">
        <v>7848.13</v>
      </c>
      <c r="AA618">
        <v>7929.0320000000002</v>
      </c>
      <c r="AB618">
        <v>1.031245</v>
      </c>
      <c r="AD618">
        <v>6298.3779999999997</v>
      </c>
      <c r="AE618">
        <v>6813.1980000000003</v>
      </c>
      <c r="AF618">
        <v>7370.098</v>
      </c>
      <c r="AG618">
        <v>7972.5169999999998</v>
      </c>
      <c r="AH618">
        <v>1.2658050000000001</v>
      </c>
      <c r="BM618">
        <v>4.7106180000000002</v>
      </c>
      <c r="BN618">
        <v>4.7548560000000002</v>
      </c>
      <c r="BO618">
        <v>4.7995099999999997</v>
      </c>
      <c r="BP618">
        <v>4.8445830000000001</v>
      </c>
      <c r="BQ618">
        <v>1.0284390000000001</v>
      </c>
      <c r="BR618">
        <v>1090928</v>
      </c>
      <c r="BS618">
        <v>529341</v>
      </c>
      <c r="BT618">
        <v>438691</v>
      </c>
      <c r="BU618">
        <v>177431</v>
      </c>
      <c r="BV618">
        <v>0.48522080000000001</v>
      </c>
      <c r="BW618">
        <v>0.40445550000000002</v>
      </c>
      <c r="BX618">
        <v>0.8335494</v>
      </c>
      <c r="BY618">
        <v>30802.54</v>
      </c>
      <c r="BZ618">
        <v>32217.41</v>
      </c>
      <c r="CA618">
        <v>35544.480000000003</v>
      </c>
      <c r="CB618">
        <v>37379.870000000003</v>
      </c>
      <c r="CC618">
        <v>41244.33</v>
      </c>
      <c r="CD618">
        <v>43208.959999999999</v>
      </c>
      <c r="CE618">
        <v>46220.29</v>
      </c>
      <c r="CF618">
        <v>48367.44</v>
      </c>
      <c r="CG618">
        <v>0.95608380000000004</v>
      </c>
      <c r="CH618">
        <v>0.9508991</v>
      </c>
      <c r="CI618">
        <v>0.95453180000000004</v>
      </c>
      <c r="CJ618">
        <v>0.95560750000000005</v>
      </c>
      <c r="DF618">
        <v>25488.18</v>
      </c>
      <c r="DG618">
        <v>108098.2</v>
      </c>
      <c r="DH618">
        <v>19064.62</v>
      </c>
      <c r="DI618">
        <v>96478.45</v>
      </c>
      <c r="DJ618">
        <v>0.23578730000000001</v>
      </c>
      <c r="DK618">
        <v>0.197605</v>
      </c>
      <c r="DL618">
        <v>0.8896191</v>
      </c>
      <c r="DM618">
        <v>3.1028E-2</v>
      </c>
      <c r="DN618">
        <v>78418.931849999994</v>
      </c>
      <c r="DO618">
        <v>132235.97760000001</v>
      </c>
      <c r="DP618">
        <v>0.59302259999999996</v>
      </c>
    </row>
    <row r="619" spans="1:120" x14ac:dyDescent="0.25">
      <c r="A619">
        <v>2006</v>
      </c>
      <c r="B619" s="1" t="s">
        <v>140</v>
      </c>
      <c r="C619" s="1" t="s">
        <v>141</v>
      </c>
      <c r="D619">
        <v>8</v>
      </c>
      <c r="E619" s="1" t="s">
        <v>130</v>
      </c>
      <c r="F619" s="1" t="s">
        <v>134</v>
      </c>
      <c r="G619">
        <v>3.2077000000000001E-2</v>
      </c>
      <c r="H619">
        <v>3.9150999999999998E-2</v>
      </c>
      <c r="I619">
        <v>229.0772</v>
      </c>
      <c r="J619">
        <v>428.99709999999999</v>
      </c>
      <c r="K619">
        <v>803.39089999999999</v>
      </c>
      <c r="L619">
        <v>1504.5250000000001</v>
      </c>
      <c r="M619">
        <v>6.5677659999999998</v>
      </c>
      <c r="N619">
        <v>3889.9380000000001</v>
      </c>
      <c r="O619">
        <v>4227.8329999999996</v>
      </c>
      <c r="P619">
        <v>4595.0780000000004</v>
      </c>
      <c r="Q619">
        <v>4994.2240000000002</v>
      </c>
      <c r="R619">
        <v>1.2838830000000001</v>
      </c>
      <c r="S619">
        <v>3909.2339999999999</v>
      </c>
      <c r="T619">
        <v>3426.8449999999998</v>
      </c>
      <c r="U619">
        <v>3003.982</v>
      </c>
      <c r="V619">
        <v>2633.3</v>
      </c>
      <c r="W619">
        <v>0.67361009999999999</v>
      </c>
      <c r="X619">
        <v>7833.4639999999999</v>
      </c>
      <c r="Y619">
        <v>7770.8829999999998</v>
      </c>
      <c r="Z619">
        <v>7708.8010000000004</v>
      </c>
      <c r="AA619">
        <v>7647.2160000000003</v>
      </c>
      <c r="AB619">
        <v>0.97622410000000004</v>
      </c>
      <c r="AD619">
        <v>6759.4359999999997</v>
      </c>
      <c r="AE619">
        <v>7181.66</v>
      </c>
      <c r="AF619">
        <v>7630.2579999999998</v>
      </c>
      <c r="AG619">
        <v>8106.8760000000002</v>
      </c>
      <c r="AH619">
        <v>1.1993419999999999</v>
      </c>
      <c r="BM619">
        <v>5.9280739999999996</v>
      </c>
      <c r="BN619">
        <v>5.9869539999999999</v>
      </c>
      <c r="BO619">
        <v>6.0464200000000003</v>
      </c>
      <c r="BP619">
        <v>6.1064749999999997</v>
      </c>
      <c r="BQ619">
        <v>1.0300940000000001</v>
      </c>
      <c r="BR619">
        <v>137182</v>
      </c>
      <c r="BS619">
        <v>58916</v>
      </c>
      <c r="BT619">
        <v>48178</v>
      </c>
      <c r="BU619">
        <v>16452</v>
      </c>
      <c r="BV619">
        <v>0.4294733</v>
      </c>
      <c r="BW619">
        <v>0.3414837</v>
      </c>
      <c r="BX619">
        <v>0.795122</v>
      </c>
      <c r="BY619">
        <v>20395.25</v>
      </c>
      <c r="BZ619">
        <v>25640.959999999999</v>
      </c>
      <c r="CA619">
        <v>23492.76</v>
      </c>
      <c r="CB619">
        <v>29661.41</v>
      </c>
      <c r="CC619">
        <v>27026.63</v>
      </c>
      <c r="CD619">
        <v>34270.69</v>
      </c>
      <c r="CE619">
        <v>30170.83</v>
      </c>
      <c r="CF619">
        <v>38232.32</v>
      </c>
      <c r="CG619">
        <v>0.79541689999999998</v>
      </c>
      <c r="CH619">
        <v>0.79203120000000005</v>
      </c>
      <c r="CI619">
        <v>0.7886225</v>
      </c>
      <c r="CJ619">
        <v>0.78914459999999997</v>
      </c>
      <c r="DF619">
        <v>24247.759999999998</v>
      </c>
      <c r="DG619">
        <v>103383.6</v>
      </c>
      <c r="DH619">
        <v>18286.919999999998</v>
      </c>
      <c r="DI619">
        <v>95007.96</v>
      </c>
      <c r="DJ619">
        <v>0.23454159999999999</v>
      </c>
      <c r="DK619">
        <v>0.1924778</v>
      </c>
      <c r="DL619">
        <v>0.8863048</v>
      </c>
      <c r="DM619">
        <v>5.6749000000000001E-2</v>
      </c>
      <c r="DN619">
        <v>81855.15079</v>
      </c>
      <c r="DO619">
        <v>100766.80100000001</v>
      </c>
      <c r="DP619">
        <v>0.81232260000000001</v>
      </c>
    </row>
    <row r="620" spans="1:120" x14ac:dyDescent="0.25">
      <c r="A620">
        <v>2006</v>
      </c>
      <c r="B620" s="1" t="s">
        <v>142</v>
      </c>
      <c r="C620" s="1" t="s">
        <v>143</v>
      </c>
      <c r="D620">
        <v>9</v>
      </c>
      <c r="E620" s="1" t="s">
        <v>144</v>
      </c>
      <c r="F620" s="1" t="s">
        <v>145</v>
      </c>
      <c r="G620">
        <v>3.2788999999999999E-2</v>
      </c>
      <c r="H620">
        <v>3.8518999999999998E-2</v>
      </c>
      <c r="I620">
        <v>209.75800000000001</v>
      </c>
      <c r="J620">
        <v>507.82769999999999</v>
      </c>
      <c r="K620">
        <v>1229.4590000000001</v>
      </c>
      <c r="L620">
        <v>2976.5419999999999</v>
      </c>
      <c r="M620">
        <v>14.19036</v>
      </c>
      <c r="N620">
        <v>2972.7979999999998</v>
      </c>
      <c r="O620">
        <v>5447.1109999999999</v>
      </c>
      <c r="P620">
        <v>9980.84</v>
      </c>
      <c r="Q620">
        <v>18288.07</v>
      </c>
      <c r="R620">
        <v>6.1518059999999997</v>
      </c>
      <c r="S620">
        <v>9332.5319999999992</v>
      </c>
      <c r="T620">
        <v>6088.2110000000002</v>
      </c>
      <c r="U620">
        <v>3971.7310000000002</v>
      </c>
      <c r="V620">
        <v>2591.0149999999999</v>
      </c>
      <c r="W620">
        <v>0.27763260000000001</v>
      </c>
      <c r="X620">
        <v>12102.2</v>
      </c>
      <c r="Y620">
        <v>12681.28</v>
      </c>
      <c r="Z620">
        <v>13288.06</v>
      </c>
      <c r="AA620">
        <v>13923.88</v>
      </c>
      <c r="AB620">
        <v>1.150525</v>
      </c>
      <c r="AD620">
        <v>10618.1</v>
      </c>
      <c r="AE620">
        <v>11300.16</v>
      </c>
      <c r="AF620">
        <v>12026.03</v>
      </c>
      <c r="AG620">
        <v>12798.53</v>
      </c>
      <c r="AH620">
        <v>1.2053499999999999</v>
      </c>
      <c r="BM620">
        <v>6.9003439999999996</v>
      </c>
      <c r="BN620">
        <v>6.824738</v>
      </c>
      <c r="BO620">
        <v>6.7499609999999999</v>
      </c>
      <c r="BP620">
        <v>6.6760029999999997</v>
      </c>
      <c r="BQ620">
        <v>0.96748849999999997</v>
      </c>
      <c r="BR620">
        <v>84845</v>
      </c>
      <c r="BS620">
        <v>48447</v>
      </c>
      <c r="BT620">
        <v>20585</v>
      </c>
      <c r="BU620">
        <v>10715</v>
      </c>
      <c r="BV620">
        <v>0.57100589999999996</v>
      </c>
      <c r="BW620">
        <v>0.52052469999999995</v>
      </c>
      <c r="BX620">
        <v>0.91159239999999997</v>
      </c>
      <c r="BY620">
        <v>28638.93</v>
      </c>
      <c r="BZ620">
        <v>30653.32</v>
      </c>
      <c r="CA620">
        <v>33351.089999999997</v>
      </c>
      <c r="CB620">
        <v>35935.449999999997</v>
      </c>
      <c r="CC620">
        <v>39041.019999999997</v>
      </c>
      <c r="CD620">
        <v>41630.85</v>
      </c>
      <c r="CE620">
        <v>43509.54</v>
      </c>
      <c r="CF620">
        <v>46747.56</v>
      </c>
      <c r="CG620">
        <v>0.93428469999999997</v>
      </c>
      <c r="CH620">
        <v>0.92808310000000005</v>
      </c>
      <c r="CI620">
        <v>0.93779060000000003</v>
      </c>
      <c r="CJ620">
        <v>0.9307339</v>
      </c>
      <c r="DF620">
        <v>21745.27</v>
      </c>
      <c r="DG620">
        <v>130742.6</v>
      </c>
      <c r="DH620">
        <v>16327.79</v>
      </c>
      <c r="DI620">
        <v>123428.2</v>
      </c>
      <c r="DJ620">
        <v>0.1663212</v>
      </c>
      <c r="DK620">
        <v>0.13228580000000001</v>
      </c>
      <c r="DL620">
        <v>0.8769865</v>
      </c>
      <c r="DM620">
        <v>5.0889999999999998E-3</v>
      </c>
      <c r="DN620">
        <v>111003.7763</v>
      </c>
      <c r="DO620">
        <v>164831.1263</v>
      </c>
      <c r="DP620">
        <v>0.67343940000000002</v>
      </c>
    </row>
    <row r="621" spans="1:120" x14ac:dyDescent="0.25">
      <c r="A621">
        <v>2006</v>
      </c>
      <c r="B621" s="1" t="s">
        <v>146</v>
      </c>
      <c r="C621" s="1" t="s">
        <v>147</v>
      </c>
      <c r="D621">
        <v>10</v>
      </c>
      <c r="E621" s="1" t="s">
        <v>126</v>
      </c>
      <c r="F621" s="1" t="s">
        <v>148</v>
      </c>
      <c r="G621">
        <v>2.9408E-2</v>
      </c>
      <c r="H621">
        <v>4.5829000000000002E-2</v>
      </c>
      <c r="I621">
        <v>414.6345</v>
      </c>
      <c r="J621">
        <v>771.56979999999999</v>
      </c>
      <c r="K621">
        <v>1435.771</v>
      </c>
      <c r="L621">
        <v>2671.7440000000001</v>
      </c>
      <c r="M621">
        <v>6.4436119999999999</v>
      </c>
      <c r="N621">
        <v>9011.4869999999992</v>
      </c>
      <c r="O621">
        <v>9089.2790000000005</v>
      </c>
      <c r="P621">
        <v>9167.7450000000008</v>
      </c>
      <c r="Q621">
        <v>9246.8860000000004</v>
      </c>
      <c r="R621">
        <v>1.026122</v>
      </c>
      <c r="S621">
        <v>3600.61</v>
      </c>
      <c r="T621">
        <v>3207.0140000000001</v>
      </c>
      <c r="U621">
        <v>2856.4430000000002</v>
      </c>
      <c r="V621">
        <v>2544.1950000000002</v>
      </c>
      <c r="W621">
        <v>0.70660100000000003</v>
      </c>
      <c r="X621">
        <v>10378.64</v>
      </c>
      <c r="Y621">
        <v>11031.47</v>
      </c>
      <c r="Z621">
        <v>11725.38</v>
      </c>
      <c r="AA621">
        <v>12462.93</v>
      </c>
      <c r="AB621">
        <v>1.200825</v>
      </c>
      <c r="AD621">
        <v>9033.4130000000005</v>
      </c>
      <c r="AE621">
        <v>10246.14</v>
      </c>
      <c r="AF621">
        <v>11621.68</v>
      </c>
      <c r="AG621">
        <v>13181.88</v>
      </c>
      <c r="AH621">
        <v>1.4592350000000001</v>
      </c>
      <c r="BM621">
        <v>6.026268</v>
      </c>
      <c r="BN621">
        <v>6.5087989999999998</v>
      </c>
      <c r="BO621">
        <v>7.0299670000000001</v>
      </c>
      <c r="BP621">
        <v>7.5928659999999999</v>
      </c>
      <c r="BQ621">
        <v>1.259962</v>
      </c>
      <c r="BR621">
        <v>23706</v>
      </c>
      <c r="BS621">
        <v>10278</v>
      </c>
      <c r="BT621">
        <v>6560</v>
      </c>
      <c r="BU621">
        <v>2540</v>
      </c>
      <c r="BV621">
        <v>0.43356109999999998</v>
      </c>
      <c r="BW621">
        <v>0.38719510000000001</v>
      </c>
      <c r="BX621">
        <v>0.89305780000000001</v>
      </c>
      <c r="BY621">
        <v>27386.92</v>
      </c>
      <c r="BZ621">
        <v>31223.78</v>
      </c>
      <c r="CA621">
        <v>31861.98</v>
      </c>
      <c r="CB621">
        <v>36294.5</v>
      </c>
      <c r="CC621">
        <v>36814.1</v>
      </c>
      <c r="CD621">
        <v>42009.9</v>
      </c>
      <c r="CE621">
        <v>41993.13</v>
      </c>
      <c r="CF621">
        <v>46901.13</v>
      </c>
      <c r="CG621">
        <v>0.87711729999999999</v>
      </c>
      <c r="CH621">
        <v>0.87787340000000003</v>
      </c>
      <c r="CI621">
        <v>0.87631970000000003</v>
      </c>
      <c r="CJ621">
        <v>0.89535439999999999</v>
      </c>
      <c r="DF621">
        <v>21909.96</v>
      </c>
      <c r="DG621">
        <v>96297.38</v>
      </c>
      <c r="DH621">
        <v>16693.75</v>
      </c>
      <c r="DI621">
        <v>88110.23</v>
      </c>
      <c r="DJ621">
        <v>0.227524</v>
      </c>
      <c r="DK621">
        <v>0.1894643</v>
      </c>
      <c r="DL621">
        <v>0.75105520000000003</v>
      </c>
      <c r="DM621">
        <v>5.4293000000000001E-2</v>
      </c>
      <c r="DN621">
        <v>74220.113230000003</v>
      </c>
      <c r="DO621">
        <v>124620.0719</v>
      </c>
      <c r="DP621">
        <v>0.59557110000000002</v>
      </c>
    </row>
    <row r="622" spans="1:120" x14ac:dyDescent="0.25">
      <c r="A622">
        <v>2006</v>
      </c>
      <c r="B622" s="1" t="s">
        <v>149</v>
      </c>
      <c r="C622" s="1" t="s">
        <v>150</v>
      </c>
      <c r="D622">
        <v>11</v>
      </c>
      <c r="E622" s="1" t="s">
        <v>126</v>
      </c>
      <c r="F622" s="1" t="s">
        <v>148</v>
      </c>
      <c r="I622">
        <v>579.93219999999997</v>
      </c>
      <c r="J622">
        <v>963.33969999999999</v>
      </c>
      <c r="K622">
        <v>1600.2280000000001</v>
      </c>
      <c r="L622">
        <v>2658.18</v>
      </c>
      <c r="M622">
        <v>4.5836050000000004</v>
      </c>
      <c r="N622">
        <v>4501.1639999999998</v>
      </c>
      <c r="O622">
        <v>4603.8649999999998</v>
      </c>
      <c r="P622">
        <v>4708.9139999999998</v>
      </c>
      <c r="Q622">
        <v>4816.3540000000003</v>
      </c>
      <c r="R622">
        <v>1.0700240000000001</v>
      </c>
      <c r="S622">
        <v>17390.599999999999</v>
      </c>
      <c r="T622">
        <v>14826.21</v>
      </c>
      <c r="U622">
        <v>12639.94</v>
      </c>
      <c r="V622">
        <v>10776.07</v>
      </c>
      <c r="W622">
        <v>0.6196488</v>
      </c>
      <c r="X622">
        <v>15524.61</v>
      </c>
      <c r="Y622">
        <v>14906.72</v>
      </c>
      <c r="Z622">
        <v>14313.43</v>
      </c>
      <c r="AA622">
        <v>13743.74</v>
      </c>
      <c r="AB622">
        <v>0.88528709999999999</v>
      </c>
      <c r="AD622">
        <v>11110.34</v>
      </c>
      <c r="AE622">
        <v>11389.34</v>
      </c>
      <c r="AF622">
        <v>11675.34</v>
      </c>
      <c r="AG622">
        <v>11968.53</v>
      </c>
      <c r="AH622">
        <v>1.077242</v>
      </c>
      <c r="BM622">
        <v>6.8408920000000002</v>
      </c>
      <c r="BN622">
        <v>7.0925539999999998</v>
      </c>
      <c r="BO622">
        <v>7.3534750000000004</v>
      </c>
      <c r="BP622">
        <v>7.6239929999999996</v>
      </c>
      <c r="BQ622">
        <v>1.114474</v>
      </c>
      <c r="BR622">
        <v>12746</v>
      </c>
      <c r="BS622">
        <v>8549</v>
      </c>
      <c r="BT622">
        <v>5837</v>
      </c>
      <c r="BU622">
        <v>3308</v>
      </c>
      <c r="BV622">
        <v>0.67072019999999999</v>
      </c>
      <c r="BW622">
        <v>0.5667295</v>
      </c>
      <c r="BX622">
        <v>0.84495659999999995</v>
      </c>
      <c r="BY622">
        <v>21904.34</v>
      </c>
      <c r="BZ622">
        <v>30261.97</v>
      </c>
      <c r="CA622">
        <v>27298.9</v>
      </c>
      <c r="CB622">
        <v>37950.620000000003</v>
      </c>
      <c r="CC622">
        <v>33814.6</v>
      </c>
      <c r="CD622">
        <v>47235.59</v>
      </c>
      <c r="CE622">
        <v>40774.870000000003</v>
      </c>
      <c r="CF622">
        <v>55764.38</v>
      </c>
      <c r="CG622">
        <v>0.72382400000000002</v>
      </c>
      <c r="CH622">
        <v>0.71932689999999999</v>
      </c>
      <c r="CI622">
        <v>0.71587120000000004</v>
      </c>
      <c r="CJ622">
        <v>0.73119920000000005</v>
      </c>
      <c r="DF622">
        <v>19977.900000000001</v>
      </c>
      <c r="DG622">
        <v>97655.6</v>
      </c>
      <c r="DH622">
        <v>13284.24</v>
      </c>
      <c r="DI622">
        <v>80462.23</v>
      </c>
      <c r="DJ622">
        <v>0.20457510000000001</v>
      </c>
      <c r="DK622">
        <v>0.1650991</v>
      </c>
      <c r="DL622">
        <v>0.77006019999999997</v>
      </c>
      <c r="DM622">
        <v>0.22495299999999999</v>
      </c>
      <c r="DN622">
        <v>50703.631849999998</v>
      </c>
      <c r="DO622">
        <v>199588.7121</v>
      </c>
      <c r="DP622">
        <v>0.25404060000000001</v>
      </c>
    </row>
    <row r="623" spans="1:120" x14ac:dyDescent="0.25">
      <c r="A623">
        <v>2006</v>
      </c>
      <c r="B623" s="1" t="s">
        <v>151</v>
      </c>
      <c r="C623" s="1" t="s">
        <v>152</v>
      </c>
      <c r="D623">
        <v>12</v>
      </c>
      <c r="E623" s="1" t="s">
        <v>126</v>
      </c>
      <c r="F623" s="1" t="s">
        <v>148</v>
      </c>
      <c r="G623">
        <v>3.4944999999999997E-2</v>
      </c>
      <c r="H623">
        <v>3.7255000000000003E-2</v>
      </c>
      <c r="I623">
        <v>392.41199999999998</v>
      </c>
      <c r="J623">
        <v>672.09299999999996</v>
      </c>
      <c r="K623">
        <v>1151.1089999999999</v>
      </c>
      <c r="L623">
        <v>1971.5309999999999</v>
      </c>
      <c r="M623">
        <v>5.0241350000000002</v>
      </c>
      <c r="N623">
        <v>2590.7130000000002</v>
      </c>
      <c r="O623">
        <v>3508.6660000000002</v>
      </c>
      <c r="P623">
        <v>4751.8710000000001</v>
      </c>
      <c r="Q623">
        <v>6435.5749999999998</v>
      </c>
      <c r="R623">
        <v>2.4840939999999998</v>
      </c>
      <c r="S623">
        <v>6202.0609999999997</v>
      </c>
      <c r="T623">
        <v>4411.42</v>
      </c>
      <c r="U623">
        <v>3137.768</v>
      </c>
      <c r="V623">
        <v>2231.8409999999999</v>
      </c>
      <c r="W623">
        <v>0.35985470000000003</v>
      </c>
      <c r="X623">
        <v>8433.8250000000007</v>
      </c>
      <c r="Y623">
        <v>8120.7979999999998</v>
      </c>
      <c r="Z623">
        <v>7819.39</v>
      </c>
      <c r="AA623">
        <v>7529.1679999999997</v>
      </c>
      <c r="AB623">
        <v>0.89273469999999999</v>
      </c>
      <c r="AD623">
        <v>6218.4690000000001</v>
      </c>
      <c r="AE623">
        <v>6877.5529999999999</v>
      </c>
      <c r="AF623">
        <v>7606.4930000000004</v>
      </c>
      <c r="AG623">
        <v>8412.6910000000007</v>
      </c>
      <c r="AH623">
        <v>1.3528560000000001</v>
      </c>
      <c r="BM623">
        <v>6.1908950000000003</v>
      </c>
      <c r="BN623">
        <v>6.1232090000000001</v>
      </c>
      <c r="BO623">
        <v>6.0562620000000003</v>
      </c>
      <c r="BP623">
        <v>5.9900469999999997</v>
      </c>
      <c r="BQ623">
        <v>0.96755749999999996</v>
      </c>
      <c r="BR623">
        <v>451311</v>
      </c>
      <c r="BS623">
        <v>224958</v>
      </c>
      <c r="BT623">
        <v>187691</v>
      </c>
      <c r="BU623">
        <v>76969</v>
      </c>
      <c r="BV623">
        <v>0.49845450000000002</v>
      </c>
      <c r="BW623">
        <v>0.41008359999999999</v>
      </c>
      <c r="BX623">
        <v>0.82271019999999995</v>
      </c>
      <c r="BY623">
        <v>25356.09</v>
      </c>
      <c r="BZ623">
        <v>27162.41</v>
      </c>
      <c r="CA623">
        <v>28803.84</v>
      </c>
      <c r="CB623">
        <v>30878.04</v>
      </c>
      <c r="CC623">
        <v>32629.82</v>
      </c>
      <c r="CD623">
        <v>34842.949999999997</v>
      </c>
      <c r="CE623">
        <v>35972.47</v>
      </c>
      <c r="CF623">
        <v>38341.57</v>
      </c>
      <c r="CG623">
        <v>0.93349919999999997</v>
      </c>
      <c r="CH623">
        <v>0.93282600000000004</v>
      </c>
      <c r="CI623">
        <v>0.93648260000000005</v>
      </c>
      <c r="CJ623">
        <v>0.93821060000000001</v>
      </c>
      <c r="DF623">
        <v>23994.36</v>
      </c>
      <c r="DG623">
        <v>91557.32</v>
      </c>
      <c r="DH623">
        <v>18218.71</v>
      </c>
      <c r="DI623">
        <v>81995.179999999993</v>
      </c>
      <c r="DJ623">
        <v>0.26206930000000001</v>
      </c>
      <c r="DK623">
        <v>0.22219249999999999</v>
      </c>
      <c r="DL623">
        <v>0.85810240000000004</v>
      </c>
      <c r="DM623">
        <v>3.4514000000000003E-2</v>
      </c>
      <c r="DN623">
        <v>68147.177330000006</v>
      </c>
      <c r="DO623">
        <v>119877.5956</v>
      </c>
      <c r="DP623">
        <v>0.56847300000000001</v>
      </c>
    </row>
    <row r="624" spans="1:120" x14ac:dyDescent="0.25">
      <c r="A624">
        <v>2006</v>
      </c>
      <c r="B624" s="1" t="s">
        <v>153</v>
      </c>
      <c r="C624" s="1" t="s">
        <v>154</v>
      </c>
      <c r="D624">
        <v>13</v>
      </c>
      <c r="E624" s="1" t="s">
        <v>126</v>
      </c>
      <c r="F624" s="1" t="s">
        <v>148</v>
      </c>
      <c r="G624">
        <v>3.8274000000000002E-2</v>
      </c>
      <c r="H624">
        <v>4.8508000000000003E-2</v>
      </c>
      <c r="I624">
        <v>356.83199999999999</v>
      </c>
      <c r="J624">
        <v>570.7885</v>
      </c>
      <c r="K624">
        <v>913.03330000000005</v>
      </c>
      <c r="L624">
        <v>1460.4880000000001</v>
      </c>
      <c r="M624">
        <v>4.09293</v>
      </c>
      <c r="N624">
        <v>4843.1390000000001</v>
      </c>
      <c r="O624">
        <v>4892.9830000000002</v>
      </c>
      <c r="P624">
        <v>4943.34</v>
      </c>
      <c r="Q624">
        <v>4994.2150000000001</v>
      </c>
      <c r="R624">
        <v>1.0311939999999999</v>
      </c>
      <c r="S624">
        <v>3865.6109999999999</v>
      </c>
      <c r="T624">
        <v>3656.7130000000002</v>
      </c>
      <c r="U624">
        <v>3459.1039999999998</v>
      </c>
      <c r="V624">
        <v>3272.1729999999998</v>
      </c>
      <c r="W624">
        <v>0.84648290000000004</v>
      </c>
      <c r="X624">
        <v>8284.5169999999998</v>
      </c>
      <c r="Y624">
        <v>8325.0300000000007</v>
      </c>
      <c r="Z624">
        <v>8365.7420000000002</v>
      </c>
      <c r="AA624">
        <v>8406.652</v>
      </c>
      <c r="AB624">
        <v>1.014743</v>
      </c>
      <c r="AD624">
        <v>6815.933</v>
      </c>
      <c r="AE624">
        <v>7390.2950000000001</v>
      </c>
      <c r="AF624">
        <v>8013.0569999999998</v>
      </c>
      <c r="AG624">
        <v>8688.2980000000007</v>
      </c>
      <c r="AH624">
        <v>1.2747040000000001</v>
      </c>
      <c r="BM624">
        <v>6.8306449999999996</v>
      </c>
      <c r="BN624">
        <v>6.8961189999999997</v>
      </c>
      <c r="BO624">
        <v>6.9622200000000003</v>
      </c>
      <c r="BP624">
        <v>7.0289549999999998</v>
      </c>
      <c r="BQ624">
        <v>1.0290319999999999</v>
      </c>
      <c r="BR624">
        <v>282074</v>
      </c>
      <c r="BS624">
        <v>143216</v>
      </c>
      <c r="BT624">
        <v>121354</v>
      </c>
      <c r="BU624">
        <v>52679</v>
      </c>
      <c r="BV624">
        <v>0.50772490000000003</v>
      </c>
      <c r="BW624">
        <v>0.43409370000000003</v>
      </c>
      <c r="BX624">
        <v>0.85497800000000002</v>
      </c>
      <c r="BY624">
        <v>22712.69</v>
      </c>
      <c r="BZ624">
        <v>26988.59</v>
      </c>
      <c r="CA624">
        <v>26440.58</v>
      </c>
      <c r="CB624">
        <v>31244.68</v>
      </c>
      <c r="CC624">
        <v>30455.64</v>
      </c>
      <c r="CD624">
        <v>35996.269999999997</v>
      </c>
      <c r="CE624">
        <v>33977.25</v>
      </c>
      <c r="CF624">
        <v>40250.519999999997</v>
      </c>
      <c r="CG624">
        <v>0.84156640000000005</v>
      </c>
      <c r="CH624">
        <v>0.84624250000000001</v>
      </c>
      <c r="CI624">
        <v>0.84607759999999999</v>
      </c>
      <c r="CJ624">
        <v>0.84414429999999996</v>
      </c>
      <c r="DF624">
        <v>22090.38</v>
      </c>
      <c r="DG624">
        <v>93145.4</v>
      </c>
      <c r="DH624">
        <v>16672.810000000001</v>
      </c>
      <c r="DI624">
        <v>84219.82</v>
      </c>
      <c r="DJ624">
        <v>0.23716019999999999</v>
      </c>
      <c r="DK624">
        <v>0.1979678</v>
      </c>
      <c r="DL624">
        <v>0.88163159999999996</v>
      </c>
      <c r="DM624">
        <v>1.6497000000000001E-2</v>
      </c>
      <c r="DN624">
        <v>67810.437850000002</v>
      </c>
      <c r="DO624">
        <v>120691.2837</v>
      </c>
      <c r="DP624">
        <v>0.56185030000000002</v>
      </c>
    </row>
    <row r="625" spans="1:124" x14ac:dyDescent="0.25">
      <c r="A625">
        <v>2006</v>
      </c>
      <c r="B625" s="1" t="s">
        <v>155</v>
      </c>
      <c r="C625" s="1" t="s">
        <v>156</v>
      </c>
      <c r="D625">
        <v>15</v>
      </c>
      <c r="E625" s="1" t="s">
        <v>130</v>
      </c>
      <c r="F625" s="1" t="s">
        <v>131</v>
      </c>
      <c r="G625">
        <v>3.107E-2</v>
      </c>
      <c r="H625">
        <v>3.8209E-2</v>
      </c>
      <c r="I625">
        <v>756.7432</v>
      </c>
      <c r="J625">
        <v>1257.046</v>
      </c>
      <c r="K625">
        <v>2088.11</v>
      </c>
      <c r="L625">
        <v>3468.614</v>
      </c>
      <c r="M625">
        <v>4.5836069999999998</v>
      </c>
      <c r="N625">
        <v>14351.63</v>
      </c>
      <c r="O625">
        <v>14679.1</v>
      </c>
      <c r="P625">
        <v>15014.03</v>
      </c>
      <c r="Q625">
        <v>15356.61</v>
      </c>
      <c r="R625">
        <v>1.070025</v>
      </c>
      <c r="S625">
        <v>269.87349999999998</v>
      </c>
      <c r="T625">
        <v>230.07820000000001</v>
      </c>
      <c r="U625">
        <v>196.15110000000001</v>
      </c>
      <c r="V625">
        <v>167.2268</v>
      </c>
      <c r="W625">
        <v>0.6196488</v>
      </c>
      <c r="X625">
        <v>13309.77</v>
      </c>
      <c r="Y625">
        <v>12780.04</v>
      </c>
      <c r="Z625">
        <v>12271.38</v>
      </c>
      <c r="AA625">
        <v>11782.97</v>
      </c>
      <c r="AB625">
        <v>0.88528700000000005</v>
      </c>
      <c r="AD625">
        <v>9169.2729999999992</v>
      </c>
      <c r="AE625">
        <v>9399.5259999999998</v>
      </c>
      <c r="AF625">
        <v>9635.5619999999999</v>
      </c>
      <c r="AG625">
        <v>9877.5229999999992</v>
      </c>
      <c r="AH625">
        <v>1.077242</v>
      </c>
      <c r="BM625">
        <v>5.9839450000000003</v>
      </c>
      <c r="BN625">
        <v>6.2040819999999997</v>
      </c>
      <c r="BO625">
        <v>6.4323180000000004</v>
      </c>
      <c r="BP625">
        <v>6.6689499999999997</v>
      </c>
      <c r="BQ625">
        <v>1.114474</v>
      </c>
      <c r="BR625">
        <v>36855</v>
      </c>
      <c r="BS625">
        <v>19645</v>
      </c>
      <c r="BT625">
        <v>10047</v>
      </c>
      <c r="BU625">
        <v>4502</v>
      </c>
      <c r="BV625">
        <v>0.53303489999999998</v>
      </c>
      <c r="BW625">
        <v>0.44809399999999999</v>
      </c>
      <c r="BX625">
        <v>0.84064660000000002</v>
      </c>
      <c r="BY625">
        <v>24271.01</v>
      </c>
      <c r="BZ625">
        <v>25699.77</v>
      </c>
      <c r="CA625">
        <v>27170.45</v>
      </c>
      <c r="CB625">
        <v>29508.32</v>
      </c>
      <c r="CC625">
        <v>31353.41</v>
      </c>
      <c r="CD625">
        <v>33331.46</v>
      </c>
      <c r="CE625">
        <v>34677.589999999997</v>
      </c>
      <c r="CF625">
        <v>36734.83</v>
      </c>
      <c r="CG625">
        <v>0.94440550000000001</v>
      </c>
      <c r="CH625">
        <v>0.92077249999999999</v>
      </c>
      <c r="CI625">
        <v>0.94065520000000002</v>
      </c>
      <c r="CJ625">
        <v>0.94399759999999999</v>
      </c>
      <c r="DF625">
        <v>24677.18</v>
      </c>
      <c r="DG625">
        <v>98894.79</v>
      </c>
      <c r="DH625">
        <v>16747.98</v>
      </c>
      <c r="DI625">
        <v>90436.53</v>
      </c>
      <c r="DJ625">
        <v>0.24952959999999999</v>
      </c>
      <c r="DK625">
        <v>0.18519040000000001</v>
      </c>
      <c r="DL625">
        <v>0.79750109999999996</v>
      </c>
      <c r="DM625">
        <v>3.5138999999999997E-2</v>
      </c>
      <c r="DN625">
        <v>79206.076239999995</v>
      </c>
      <c r="DO625">
        <v>115758.6158</v>
      </c>
      <c r="DP625">
        <v>0.68423480000000003</v>
      </c>
    </row>
    <row r="626" spans="1:124" x14ac:dyDescent="0.25">
      <c r="A626">
        <v>2006</v>
      </c>
      <c r="B626" s="1" t="s">
        <v>157</v>
      </c>
      <c r="C626" s="1" t="s">
        <v>158</v>
      </c>
      <c r="D626">
        <v>16</v>
      </c>
      <c r="E626" s="1" t="s">
        <v>130</v>
      </c>
      <c r="F626" s="1" t="s">
        <v>134</v>
      </c>
      <c r="G626">
        <v>3.6420000000000001E-2</v>
      </c>
      <c r="H626">
        <v>4.0225999999999998E-2</v>
      </c>
      <c r="I626">
        <v>286.28250000000003</v>
      </c>
      <c r="J626">
        <v>560.04690000000005</v>
      </c>
      <c r="K626">
        <v>1095.605</v>
      </c>
      <c r="L626">
        <v>2143.3040000000001</v>
      </c>
      <c r="M626">
        <v>7.4866739999999998</v>
      </c>
      <c r="N626">
        <v>3602.8020000000001</v>
      </c>
      <c r="O626">
        <v>3997.6570000000002</v>
      </c>
      <c r="P626">
        <v>4435.7879999999996</v>
      </c>
      <c r="Q626">
        <v>4921.9369999999999</v>
      </c>
      <c r="R626">
        <v>1.366142</v>
      </c>
      <c r="S626">
        <v>2634.7620000000002</v>
      </c>
      <c r="T626">
        <v>2075.5500000000002</v>
      </c>
      <c r="U626">
        <v>1635.027</v>
      </c>
      <c r="V626">
        <v>1288.002</v>
      </c>
      <c r="W626">
        <v>0.48884949999999999</v>
      </c>
      <c r="X626">
        <v>6272.6419999999998</v>
      </c>
      <c r="Y626">
        <v>6163.7020000000002</v>
      </c>
      <c r="Z626">
        <v>6056.6549999999997</v>
      </c>
      <c r="AA626">
        <v>5951.4669999999996</v>
      </c>
      <c r="AB626">
        <v>0.94879749999999996</v>
      </c>
      <c r="AD626">
        <v>5299.54</v>
      </c>
      <c r="AE626">
        <v>5896.7569999999996</v>
      </c>
      <c r="AF626">
        <v>6561.277</v>
      </c>
      <c r="AG626">
        <v>7300.6850000000004</v>
      </c>
      <c r="AH626">
        <v>1.377607</v>
      </c>
      <c r="BM626">
        <v>5.2655010000000004</v>
      </c>
      <c r="BN626">
        <v>5.4963059999999997</v>
      </c>
      <c r="BO626">
        <v>5.7372290000000001</v>
      </c>
      <c r="BP626">
        <v>5.9887129999999997</v>
      </c>
      <c r="BQ626">
        <v>1.1373489999999999</v>
      </c>
      <c r="BR626">
        <v>44507</v>
      </c>
      <c r="BS626">
        <v>14113</v>
      </c>
      <c r="BT626">
        <v>17454</v>
      </c>
      <c r="BU626">
        <v>3404</v>
      </c>
      <c r="BV626">
        <v>0.31709619999999999</v>
      </c>
      <c r="BW626">
        <v>0.1950269</v>
      </c>
      <c r="BX626">
        <v>0.61504029999999998</v>
      </c>
      <c r="BY626">
        <v>22975.26</v>
      </c>
      <c r="BZ626">
        <v>23373.08</v>
      </c>
      <c r="CA626">
        <v>25763.33</v>
      </c>
      <c r="CB626">
        <v>26810.13</v>
      </c>
      <c r="CC626">
        <v>29568.87</v>
      </c>
      <c r="CD626">
        <v>30339.64</v>
      </c>
      <c r="CE626">
        <v>32759.81</v>
      </c>
      <c r="CF626">
        <v>33541.519999999997</v>
      </c>
      <c r="CG626">
        <v>0.98297950000000001</v>
      </c>
      <c r="CH626">
        <v>0.96095509999999995</v>
      </c>
      <c r="CI626">
        <v>0.97459519999999999</v>
      </c>
      <c r="CJ626">
        <v>0.97669430000000002</v>
      </c>
      <c r="DF626">
        <v>26663.38</v>
      </c>
      <c r="DG626">
        <v>85099.11</v>
      </c>
      <c r="DH626">
        <v>20073.71</v>
      </c>
      <c r="DI626">
        <v>74894.3</v>
      </c>
      <c r="DJ626">
        <v>0.31332159999999998</v>
      </c>
      <c r="DK626">
        <v>0.26802720000000002</v>
      </c>
      <c r="DL626">
        <v>0.90506039999999999</v>
      </c>
      <c r="DM626">
        <v>3.0533999999999999E-2</v>
      </c>
      <c r="DN626">
        <v>63412.873189999998</v>
      </c>
      <c r="DO626">
        <v>68445.525819999995</v>
      </c>
      <c r="DP626">
        <v>0.92647210000000002</v>
      </c>
    </row>
    <row r="627" spans="1:124" x14ac:dyDescent="0.25">
      <c r="A627">
        <v>2006</v>
      </c>
      <c r="B627" s="1" t="s">
        <v>159</v>
      </c>
      <c r="C627" s="1" t="s">
        <v>160</v>
      </c>
      <c r="D627">
        <v>17</v>
      </c>
      <c r="E627" s="1" t="s">
        <v>161</v>
      </c>
      <c r="F627" s="1" t="s">
        <v>162</v>
      </c>
      <c r="G627">
        <v>3.3182999999999997E-2</v>
      </c>
      <c r="H627">
        <v>4.0688000000000002E-2</v>
      </c>
      <c r="I627">
        <v>169.22579999999999</v>
      </c>
      <c r="J627">
        <v>374.52420000000001</v>
      </c>
      <c r="K627">
        <v>828.88279999999997</v>
      </c>
      <c r="L627">
        <v>1834.452</v>
      </c>
      <c r="M627">
        <v>10.840260000000001</v>
      </c>
      <c r="N627">
        <v>2129.27</v>
      </c>
      <c r="O627">
        <v>2975.27</v>
      </c>
      <c r="P627">
        <v>4157.4030000000002</v>
      </c>
      <c r="Q627">
        <v>5809.22</v>
      </c>
      <c r="R627">
        <v>2.7282679999999999</v>
      </c>
      <c r="S627">
        <v>6773.8410000000003</v>
      </c>
      <c r="T627">
        <v>4963.5200000000004</v>
      </c>
      <c r="U627">
        <v>3637.01</v>
      </c>
      <c r="V627">
        <v>2665.0129999999999</v>
      </c>
      <c r="W627">
        <v>0.39342709999999997</v>
      </c>
      <c r="X627">
        <v>9317.6029999999992</v>
      </c>
      <c r="Y627">
        <v>8668.3809999999994</v>
      </c>
      <c r="Z627">
        <v>8064.3969999999999</v>
      </c>
      <c r="AA627">
        <v>7502.4960000000001</v>
      </c>
      <c r="AB627">
        <v>0.80519589999999996</v>
      </c>
      <c r="AD627">
        <v>7699.3389999999999</v>
      </c>
      <c r="AE627">
        <v>7788.7489999999998</v>
      </c>
      <c r="AF627">
        <v>7879.1980000000003</v>
      </c>
      <c r="AG627">
        <v>7970.6970000000001</v>
      </c>
      <c r="AH627">
        <v>1.0352440000000001</v>
      </c>
      <c r="BM627">
        <v>6.0011409999999996</v>
      </c>
      <c r="BN627">
        <v>6.1146320000000003</v>
      </c>
      <c r="BO627">
        <v>6.23027</v>
      </c>
      <c r="BP627">
        <v>6.3480949999999998</v>
      </c>
      <c r="BQ627">
        <v>1.0578149999999999</v>
      </c>
      <c r="BR627">
        <v>364194</v>
      </c>
      <c r="BS627">
        <v>182536</v>
      </c>
      <c r="BT627">
        <v>126567</v>
      </c>
      <c r="BU627">
        <v>52047</v>
      </c>
      <c r="BV627">
        <v>0.50120540000000002</v>
      </c>
      <c r="BW627">
        <v>0.4112209</v>
      </c>
      <c r="BX627">
        <v>0.82046399999999997</v>
      </c>
      <c r="BY627">
        <v>25499.33</v>
      </c>
      <c r="BZ627">
        <v>28934.14</v>
      </c>
      <c r="CA627">
        <v>29384.47</v>
      </c>
      <c r="CB627">
        <v>33448.080000000002</v>
      </c>
      <c r="CC627">
        <v>33965.360000000001</v>
      </c>
      <c r="CD627">
        <v>38350.870000000003</v>
      </c>
      <c r="CE627">
        <v>37678.980000000003</v>
      </c>
      <c r="CF627">
        <v>42664.38</v>
      </c>
      <c r="CG627">
        <v>0.88128879999999998</v>
      </c>
      <c r="CH627">
        <v>0.87851009999999996</v>
      </c>
      <c r="CI627">
        <v>0.88564779999999999</v>
      </c>
      <c r="CJ627">
        <v>0.8831485</v>
      </c>
      <c r="DF627">
        <v>23178.86</v>
      </c>
      <c r="DG627">
        <v>102247.7</v>
      </c>
      <c r="DH627">
        <v>17229.64</v>
      </c>
      <c r="DI627">
        <v>93904.28</v>
      </c>
      <c r="DJ627">
        <v>0.22669320000000001</v>
      </c>
      <c r="DK627">
        <v>0.1834809</v>
      </c>
      <c r="DL627">
        <v>0.85627620000000004</v>
      </c>
      <c r="DM627">
        <v>8.0350000000000005E-3</v>
      </c>
      <c r="DN627">
        <v>79163.509340000004</v>
      </c>
      <c r="DO627">
        <v>107035.4568</v>
      </c>
      <c r="DP627">
        <v>0.73960079999999995</v>
      </c>
    </row>
    <row r="628" spans="1:124" x14ac:dyDescent="0.25">
      <c r="A628">
        <v>2006</v>
      </c>
      <c r="B628" s="1" t="s">
        <v>163</v>
      </c>
      <c r="C628" s="1" t="s">
        <v>164</v>
      </c>
      <c r="D628">
        <v>18</v>
      </c>
      <c r="E628" s="1" t="s">
        <v>161</v>
      </c>
      <c r="F628" s="1" t="s">
        <v>162</v>
      </c>
      <c r="G628">
        <v>3.8259000000000001E-2</v>
      </c>
      <c r="H628">
        <v>4.6669000000000002E-2</v>
      </c>
      <c r="I628">
        <v>176.6378</v>
      </c>
      <c r="J628">
        <v>371.84</v>
      </c>
      <c r="K628">
        <v>782.75990000000002</v>
      </c>
      <c r="L628">
        <v>1647.787</v>
      </c>
      <c r="M628">
        <v>9.3286180000000005</v>
      </c>
      <c r="N628">
        <v>4138.1530000000002</v>
      </c>
      <c r="O628">
        <v>5047.6239999999998</v>
      </c>
      <c r="P628">
        <v>6156.9769999999999</v>
      </c>
      <c r="Q628">
        <v>7510.1409999999996</v>
      </c>
      <c r="R628">
        <v>1.814854</v>
      </c>
      <c r="S628">
        <v>5273.0889999999999</v>
      </c>
      <c r="T628">
        <v>4683.1719999999996</v>
      </c>
      <c r="U628">
        <v>4159.2510000000002</v>
      </c>
      <c r="V628">
        <v>3693.9430000000002</v>
      </c>
      <c r="W628">
        <v>0.70052729999999996</v>
      </c>
      <c r="X628">
        <v>9084.94</v>
      </c>
      <c r="Y628">
        <v>9607.3739999999998</v>
      </c>
      <c r="Z628">
        <v>10159.85</v>
      </c>
      <c r="AA628">
        <v>10744.1</v>
      </c>
      <c r="AB628">
        <v>1.1826270000000001</v>
      </c>
      <c r="AD628">
        <v>6821.8630000000003</v>
      </c>
      <c r="AE628">
        <v>7749.3959999999997</v>
      </c>
      <c r="AF628">
        <v>8803.0429999999997</v>
      </c>
      <c r="AG628">
        <v>9999.9480000000003</v>
      </c>
      <c r="AH628">
        <v>1.4658679999999999</v>
      </c>
      <c r="BM628">
        <v>5.1627650000000003</v>
      </c>
      <c r="BN628">
        <v>5.5600959999999997</v>
      </c>
      <c r="BO628">
        <v>5.9880069999999996</v>
      </c>
      <c r="BP628">
        <v>6.4488510000000003</v>
      </c>
      <c r="BQ628">
        <v>1.2491080000000001</v>
      </c>
      <c r="BR628">
        <v>180592</v>
      </c>
      <c r="BS628">
        <v>70087</v>
      </c>
      <c r="BT628">
        <v>71102</v>
      </c>
      <c r="BU628">
        <v>21238</v>
      </c>
      <c r="BV628">
        <v>0.38809579999999999</v>
      </c>
      <c r="BW628">
        <v>0.29869770000000001</v>
      </c>
      <c r="BX628">
        <v>0.76964920000000003</v>
      </c>
      <c r="BY628">
        <v>23843.77</v>
      </c>
      <c r="BZ628">
        <v>24465.84</v>
      </c>
      <c r="CA628">
        <v>27380.37</v>
      </c>
      <c r="CB628">
        <v>28132.45</v>
      </c>
      <c r="CC628">
        <v>31443.8</v>
      </c>
      <c r="CD628">
        <v>32262.21</v>
      </c>
      <c r="CE628">
        <v>34711.35</v>
      </c>
      <c r="CF628">
        <v>35728.050000000003</v>
      </c>
      <c r="CG628">
        <v>0.97457400000000005</v>
      </c>
      <c r="CH628">
        <v>0.97326659999999998</v>
      </c>
      <c r="CI628">
        <v>0.97463239999999995</v>
      </c>
      <c r="CJ628">
        <v>0.9715433</v>
      </c>
      <c r="DF628">
        <v>23422.53</v>
      </c>
      <c r="DG628">
        <v>83494.19</v>
      </c>
      <c r="DH628">
        <v>16820.91</v>
      </c>
      <c r="DI628">
        <v>76182.539999999994</v>
      </c>
      <c r="DJ628">
        <v>0.28052880000000002</v>
      </c>
      <c r="DK628">
        <v>0.2207974</v>
      </c>
      <c r="DL628">
        <v>0.85970089999999999</v>
      </c>
      <c r="DM628">
        <v>7.162E-3</v>
      </c>
      <c r="DN628">
        <v>64703.57675</v>
      </c>
      <c r="DO628">
        <v>91016.910569999993</v>
      </c>
      <c r="DP628">
        <v>0.71089619999999998</v>
      </c>
    </row>
    <row r="629" spans="1:124" x14ac:dyDescent="0.25">
      <c r="A629">
        <v>2006</v>
      </c>
      <c r="B629" s="1" t="s">
        <v>165</v>
      </c>
      <c r="C629" s="1" t="s">
        <v>166</v>
      </c>
      <c r="D629">
        <v>19</v>
      </c>
      <c r="E629" s="1" t="s">
        <v>161</v>
      </c>
      <c r="F629" s="1" t="s">
        <v>167</v>
      </c>
      <c r="G629">
        <v>3.6692000000000002E-2</v>
      </c>
      <c r="H629">
        <v>4.5446E-2</v>
      </c>
      <c r="I629">
        <v>184.31880000000001</v>
      </c>
      <c r="J629">
        <v>435.7242</v>
      </c>
      <c r="K629">
        <v>1030.039</v>
      </c>
      <c r="L629">
        <v>2434.9830000000002</v>
      </c>
      <c r="M629">
        <v>13.210710000000001</v>
      </c>
      <c r="N629">
        <v>3783.299</v>
      </c>
      <c r="O629">
        <v>4417.3429999999998</v>
      </c>
      <c r="P629">
        <v>5157.6459999999997</v>
      </c>
      <c r="Q629">
        <v>6022.0159999999996</v>
      </c>
      <c r="R629">
        <v>1.591737</v>
      </c>
      <c r="S629">
        <v>4927.2359999999999</v>
      </c>
      <c r="T629">
        <v>4357.1729999999998</v>
      </c>
      <c r="U629">
        <v>3853.0639999999999</v>
      </c>
      <c r="V629">
        <v>3407.279</v>
      </c>
      <c r="W629">
        <v>0.69151940000000001</v>
      </c>
      <c r="X629">
        <v>8629.7639999999992</v>
      </c>
      <c r="Y629">
        <v>8747.0589999999993</v>
      </c>
      <c r="Z629">
        <v>8865.9470000000001</v>
      </c>
      <c r="AA629">
        <v>8986.4519999999993</v>
      </c>
      <c r="AB629">
        <v>1.0413319999999999</v>
      </c>
      <c r="AD629">
        <v>6680.6970000000001</v>
      </c>
      <c r="AE629">
        <v>7361.9470000000001</v>
      </c>
      <c r="AF629">
        <v>8112.6660000000002</v>
      </c>
      <c r="AG629">
        <v>8939.9380000000001</v>
      </c>
      <c r="AH629">
        <v>1.3381749999999999</v>
      </c>
      <c r="BM629">
        <v>6.4780160000000002</v>
      </c>
      <c r="BN629">
        <v>6.9301510000000004</v>
      </c>
      <c r="BO629">
        <v>7.4138409999999997</v>
      </c>
      <c r="BP629">
        <v>7.931292</v>
      </c>
      <c r="BQ629">
        <v>1.2243390000000001</v>
      </c>
      <c r="BR629">
        <v>78559</v>
      </c>
      <c r="BS629">
        <v>32706</v>
      </c>
      <c r="BT629">
        <v>29384</v>
      </c>
      <c r="BU629">
        <v>11122</v>
      </c>
      <c r="BV629">
        <v>0.41632400000000003</v>
      </c>
      <c r="BW629">
        <v>0.37850529999999999</v>
      </c>
      <c r="BX629">
        <v>0.90916039999999998</v>
      </c>
      <c r="BY629">
        <v>20304.55</v>
      </c>
      <c r="BZ629">
        <v>23874.73</v>
      </c>
      <c r="CA629">
        <v>23294.97</v>
      </c>
      <c r="CB629">
        <v>27108.959999999999</v>
      </c>
      <c r="CC629">
        <v>26322.32</v>
      </c>
      <c r="CD629">
        <v>30710.23</v>
      </c>
      <c r="CE629">
        <v>28962.61</v>
      </c>
      <c r="CF629">
        <v>33829.519999999997</v>
      </c>
      <c r="CG629">
        <v>0.85046189999999999</v>
      </c>
      <c r="CH629">
        <v>0.85930910000000005</v>
      </c>
      <c r="CI629">
        <v>0.85711870000000001</v>
      </c>
      <c r="CJ629">
        <v>0.85613419999999996</v>
      </c>
      <c r="DF629">
        <v>25198.09</v>
      </c>
      <c r="DG629">
        <v>82491</v>
      </c>
      <c r="DH629">
        <v>18285</v>
      </c>
      <c r="DI629">
        <v>75578.289999999994</v>
      </c>
      <c r="DJ629">
        <v>0.30546469999999998</v>
      </c>
      <c r="DK629">
        <v>0.2419346</v>
      </c>
      <c r="DL629">
        <v>0.88949590000000001</v>
      </c>
      <c r="DM629">
        <v>1.08E-3</v>
      </c>
      <c r="DN629">
        <v>66263.482810000001</v>
      </c>
      <c r="DO629">
        <v>82753.733890000003</v>
      </c>
      <c r="DP629">
        <v>0.80073099999999997</v>
      </c>
    </row>
    <row r="630" spans="1:124" x14ac:dyDescent="0.25">
      <c r="A630">
        <v>2006</v>
      </c>
      <c r="B630" s="1" t="s">
        <v>168</v>
      </c>
      <c r="C630" s="1" t="s">
        <v>169</v>
      </c>
      <c r="D630">
        <v>20</v>
      </c>
      <c r="E630" s="1" t="s">
        <v>161</v>
      </c>
      <c r="F630" s="1" t="s">
        <v>167</v>
      </c>
      <c r="G630">
        <v>3.6554999999999997E-2</v>
      </c>
      <c r="H630">
        <v>4.2041000000000002E-2</v>
      </c>
      <c r="I630">
        <v>229.0377</v>
      </c>
      <c r="J630">
        <v>473.61860000000001</v>
      </c>
      <c r="K630">
        <v>979.37850000000003</v>
      </c>
      <c r="L630">
        <v>2025.221</v>
      </c>
      <c r="M630">
        <v>8.8423049999999996</v>
      </c>
      <c r="N630">
        <v>4904.0860000000002</v>
      </c>
      <c r="O630">
        <v>5591.38</v>
      </c>
      <c r="P630">
        <v>6374.9960000000001</v>
      </c>
      <c r="Q630">
        <v>7268.433</v>
      </c>
      <c r="R630">
        <v>1.482118</v>
      </c>
      <c r="S630">
        <v>3746.2510000000002</v>
      </c>
      <c r="T630">
        <v>2935.3879999999999</v>
      </c>
      <c r="U630">
        <v>2300.0340000000001</v>
      </c>
      <c r="V630">
        <v>1802.2</v>
      </c>
      <c r="W630">
        <v>0.48106769999999999</v>
      </c>
      <c r="X630">
        <v>8837.9750000000004</v>
      </c>
      <c r="Y630">
        <v>8641.2209999999995</v>
      </c>
      <c r="Z630">
        <v>8448.8490000000002</v>
      </c>
      <c r="AA630">
        <v>8260.759</v>
      </c>
      <c r="AB630">
        <v>0.93468910000000005</v>
      </c>
      <c r="AD630">
        <v>7018.6469999999999</v>
      </c>
      <c r="AE630">
        <v>7685.6279999999997</v>
      </c>
      <c r="AF630">
        <v>8415.99</v>
      </c>
      <c r="AG630">
        <v>9215.76</v>
      </c>
      <c r="AH630">
        <v>1.3130390000000001</v>
      </c>
      <c r="BM630">
        <v>6.6969349999999999</v>
      </c>
      <c r="BN630">
        <v>7.0265050000000002</v>
      </c>
      <c r="BO630">
        <v>7.372293</v>
      </c>
      <c r="BP630">
        <v>7.7350989999999999</v>
      </c>
      <c r="BQ630">
        <v>1.1550210000000001</v>
      </c>
      <c r="BR630">
        <v>77833</v>
      </c>
      <c r="BS630">
        <v>32096</v>
      </c>
      <c r="BT630">
        <v>30447</v>
      </c>
      <c r="BU630">
        <v>10126</v>
      </c>
      <c r="BV630">
        <v>0.41237010000000002</v>
      </c>
      <c r="BW630">
        <v>0.33257789999999998</v>
      </c>
      <c r="BX630">
        <v>0.80650350000000004</v>
      </c>
      <c r="BY630">
        <v>20307.419999999998</v>
      </c>
      <c r="BZ630">
        <v>24275</v>
      </c>
      <c r="CA630">
        <v>22889.06</v>
      </c>
      <c r="CB630">
        <v>27617.09</v>
      </c>
      <c r="CC630">
        <v>26212.05</v>
      </c>
      <c r="CD630">
        <v>31269.5</v>
      </c>
      <c r="CE630">
        <v>28753.13</v>
      </c>
      <c r="CF630">
        <v>34342.730000000003</v>
      </c>
      <c r="CG630">
        <v>0.83655679999999999</v>
      </c>
      <c r="CH630">
        <v>0.8288006</v>
      </c>
      <c r="CI630">
        <v>0.83826259999999997</v>
      </c>
      <c r="CJ630">
        <v>0.83724069999999995</v>
      </c>
      <c r="DF630">
        <v>25415.49</v>
      </c>
      <c r="DG630">
        <v>88462.03</v>
      </c>
      <c r="DH630">
        <v>18458.5</v>
      </c>
      <c r="DI630">
        <v>79933.16</v>
      </c>
      <c r="DJ630">
        <v>0.287304</v>
      </c>
      <c r="DK630">
        <v>0.2309242</v>
      </c>
      <c r="DL630">
        <v>0.87237489999999995</v>
      </c>
      <c r="DM630">
        <v>4.104E-3</v>
      </c>
      <c r="DN630">
        <v>68682.89847</v>
      </c>
      <c r="DO630">
        <v>99857.801189999998</v>
      </c>
      <c r="DP630">
        <v>0.68780699999999995</v>
      </c>
      <c r="DQ630" t="s">
        <v>260</v>
      </c>
      <c r="DR630" t="s">
        <v>261</v>
      </c>
      <c r="DS630" t="s">
        <v>241</v>
      </c>
      <c r="DT630" t="s">
        <v>252</v>
      </c>
    </row>
    <row r="631" spans="1:124" x14ac:dyDescent="0.25">
      <c r="A631">
        <v>2006</v>
      </c>
      <c r="B631" s="1" t="s">
        <v>170</v>
      </c>
      <c r="C631" s="1" t="s">
        <v>171</v>
      </c>
      <c r="D631">
        <v>21</v>
      </c>
      <c r="E631" s="1" t="s">
        <v>126</v>
      </c>
      <c r="F631" s="1" t="s">
        <v>127</v>
      </c>
      <c r="G631">
        <v>3.7291999999999999E-2</v>
      </c>
      <c r="H631">
        <v>4.3750999999999998E-2</v>
      </c>
      <c r="I631">
        <v>459.78590000000003</v>
      </c>
      <c r="J631">
        <v>647.73609999999996</v>
      </c>
      <c r="K631">
        <v>912.51639999999998</v>
      </c>
      <c r="L631">
        <v>1285.5329999999999</v>
      </c>
      <c r="M631">
        <v>2.795938</v>
      </c>
      <c r="N631">
        <v>4386.942</v>
      </c>
      <c r="O631">
        <v>4784.5280000000002</v>
      </c>
      <c r="P631">
        <v>5218.1469999999999</v>
      </c>
      <c r="Q631">
        <v>5691.0640000000003</v>
      </c>
      <c r="R631">
        <v>1.297274</v>
      </c>
      <c r="S631">
        <v>4007.0349999999999</v>
      </c>
      <c r="T631">
        <v>2989.5430000000001</v>
      </c>
      <c r="U631">
        <v>2230.42</v>
      </c>
      <c r="V631">
        <v>1664.058</v>
      </c>
      <c r="W631">
        <v>0.41528409999999999</v>
      </c>
      <c r="X631">
        <v>7379.4070000000002</v>
      </c>
      <c r="Y631">
        <v>7417.9</v>
      </c>
      <c r="Z631">
        <v>7456.5959999999995</v>
      </c>
      <c r="AA631">
        <v>7495.4930000000004</v>
      </c>
      <c r="AB631">
        <v>1.0157309999999999</v>
      </c>
      <c r="AD631">
        <v>6343.8950000000004</v>
      </c>
      <c r="AE631">
        <v>6805.5240000000003</v>
      </c>
      <c r="AF631">
        <v>7300.7449999999999</v>
      </c>
      <c r="AG631">
        <v>7832.0010000000002</v>
      </c>
      <c r="AH631">
        <v>1.2345729999999999</v>
      </c>
      <c r="BM631">
        <v>5.8773359999999997</v>
      </c>
      <c r="BN631">
        <v>6.0446540000000004</v>
      </c>
      <c r="BO631">
        <v>6.2167370000000002</v>
      </c>
      <c r="BP631">
        <v>6.3937189999999999</v>
      </c>
      <c r="BQ631">
        <v>1.08786</v>
      </c>
      <c r="BR631">
        <v>105747</v>
      </c>
      <c r="BS631">
        <v>43291</v>
      </c>
      <c r="BT631">
        <v>42750</v>
      </c>
      <c r="BU631">
        <v>14363</v>
      </c>
      <c r="BV631">
        <v>0.40938279999999999</v>
      </c>
      <c r="BW631">
        <v>0.33597660000000001</v>
      </c>
      <c r="BX631">
        <v>0.82069060000000005</v>
      </c>
      <c r="BY631">
        <v>23386.92</v>
      </c>
      <c r="BZ631">
        <v>24529.51</v>
      </c>
      <c r="CA631">
        <v>27330.25</v>
      </c>
      <c r="CB631">
        <v>28626.67</v>
      </c>
      <c r="CC631">
        <v>31859.79</v>
      </c>
      <c r="CD631">
        <v>33226.870000000003</v>
      </c>
      <c r="CE631">
        <v>35261.56</v>
      </c>
      <c r="CF631">
        <v>37322.94</v>
      </c>
      <c r="CG631">
        <v>0.95341969999999998</v>
      </c>
      <c r="CH631">
        <v>0.95471289999999998</v>
      </c>
      <c r="CI631">
        <v>0.95885620000000005</v>
      </c>
      <c r="CJ631">
        <v>0.94476899999999997</v>
      </c>
      <c r="DF631">
        <v>20559.79</v>
      </c>
      <c r="DG631">
        <v>82175.38</v>
      </c>
      <c r="DH631">
        <v>15453.19</v>
      </c>
      <c r="DI631">
        <v>74464.69</v>
      </c>
      <c r="DJ631">
        <v>0.25019400000000003</v>
      </c>
      <c r="DK631">
        <v>0.20752380000000001</v>
      </c>
      <c r="DL631">
        <v>0.8675756</v>
      </c>
      <c r="DM631">
        <v>0</v>
      </c>
      <c r="DN631">
        <v>59404.147729999997</v>
      </c>
      <c r="DO631">
        <v>103021.7585</v>
      </c>
      <c r="DP631">
        <v>0.57661750000000001</v>
      </c>
    </row>
    <row r="632" spans="1:124" x14ac:dyDescent="0.25">
      <c r="A632">
        <v>2006</v>
      </c>
      <c r="B632" s="1" t="s">
        <v>172</v>
      </c>
      <c r="C632" s="1" t="s">
        <v>173</v>
      </c>
      <c r="D632">
        <v>22</v>
      </c>
      <c r="E632" s="1" t="s">
        <v>126</v>
      </c>
      <c r="F632" s="1" t="s">
        <v>137</v>
      </c>
      <c r="G632">
        <v>2.8961000000000001E-2</v>
      </c>
      <c r="H632">
        <v>4.1509999999999998E-2</v>
      </c>
      <c r="I632">
        <v>1522.366</v>
      </c>
      <c r="J632">
        <v>1579.6289999999999</v>
      </c>
      <c r="K632">
        <v>1639.0450000000001</v>
      </c>
      <c r="L632">
        <v>1700.6959999999999</v>
      </c>
      <c r="M632">
        <v>1.11714</v>
      </c>
      <c r="N632">
        <v>3871.375</v>
      </c>
      <c r="O632">
        <v>4098.4989999999998</v>
      </c>
      <c r="P632">
        <v>4338.9470000000001</v>
      </c>
      <c r="Q632">
        <v>4593.5020000000004</v>
      </c>
      <c r="R632">
        <v>1.1865300000000001</v>
      </c>
      <c r="S632">
        <v>4198.692</v>
      </c>
      <c r="T632">
        <v>3767.143</v>
      </c>
      <c r="U632">
        <v>3379.9479999999999</v>
      </c>
      <c r="V632">
        <v>3032.5509999999999</v>
      </c>
      <c r="W632">
        <v>0.72226069999999998</v>
      </c>
      <c r="X632">
        <v>7874.277</v>
      </c>
      <c r="Y632">
        <v>7819.7489999999998</v>
      </c>
      <c r="Z632">
        <v>7765.598</v>
      </c>
      <c r="AA632">
        <v>7711.8220000000001</v>
      </c>
      <c r="AB632">
        <v>0.97936889999999999</v>
      </c>
      <c r="AD632">
        <v>7227.5370000000003</v>
      </c>
      <c r="AE632">
        <v>7467.32</v>
      </c>
      <c r="AF632">
        <v>7715.0590000000002</v>
      </c>
      <c r="AG632">
        <v>7971.0169999999998</v>
      </c>
      <c r="AH632">
        <v>1.102868</v>
      </c>
      <c r="BM632">
        <v>7.5067950000000003</v>
      </c>
      <c r="BN632">
        <v>7.2486870000000003</v>
      </c>
      <c r="BO632">
        <v>6.9994540000000001</v>
      </c>
      <c r="BP632">
        <v>6.7587900000000003</v>
      </c>
      <c r="BQ632">
        <v>0.90035620000000005</v>
      </c>
      <c r="BR632">
        <v>124855</v>
      </c>
      <c r="BS632">
        <v>61929</v>
      </c>
      <c r="BT632">
        <v>61861</v>
      </c>
      <c r="BU632">
        <v>29431</v>
      </c>
      <c r="BV632">
        <v>0.49600739999999999</v>
      </c>
      <c r="BW632">
        <v>0.47576020000000002</v>
      </c>
      <c r="BX632">
        <v>0.95917960000000002</v>
      </c>
      <c r="BY632">
        <v>22718.25</v>
      </c>
      <c r="BZ632">
        <v>25535.57</v>
      </c>
      <c r="CA632">
        <v>26298.03</v>
      </c>
      <c r="CB632">
        <v>29922.87</v>
      </c>
      <c r="CC632">
        <v>30657.84</v>
      </c>
      <c r="CD632">
        <v>34872.71</v>
      </c>
      <c r="CE632">
        <v>34440.99</v>
      </c>
      <c r="CF632">
        <v>38995.21</v>
      </c>
      <c r="CG632">
        <v>0.88967070000000004</v>
      </c>
      <c r="CH632">
        <v>0.87886070000000005</v>
      </c>
      <c r="CI632">
        <v>0.87913580000000002</v>
      </c>
      <c r="CJ632">
        <v>0.88321079999999996</v>
      </c>
      <c r="DF632">
        <v>20883.21</v>
      </c>
      <c r="DG632">
        <v>80223.98</v>
      </c>
      <c r="DH632">
        <v>15392.09</v>
      </c>
      <c r="DI632">
        <v>71164.639999999999</v>
      </c>
      <c r="DJ632">
        <v>0.26031130000000002</v>
      </c>
      <c r="DK632">
        <v>0.21628849999999999</v>
      </c>
      <c r="DL632">
        <v>0.80351660000000003</v>
      </c>
      <c r="DM632">
        <v>1.2704999999999999E-2</v>
      </c>
      <c r="DN632">
        <v>53516.390979999996</v>
      </c>
      <c r="DO632">
        <v>94958.938020000001</v>
      </c>
      <c r="DP632">
        <v>0.56357400000000002</v>
      </c>
    </row>
    <row r="633" spans="1:124" x14ac:dyDescent="0.25">
      <c r="A633">
        <v>2006</v>
      </c>
      <c r="B633" s="1" t="s">
        <v>174</v>
      </c>
      <c r="C633" s="1" t="s">
        <v>175</v>
      </c>
      <c r="D633">
        <v>23</v>
      </c>
      <c r="E633" s="1" t="s">
        <v>144</v>
      </c>
      <c r="F633" s="1" t="s">
        <v>145</v>
      </c>
      <c r="G633">
        <v>4.4334999999999999E-2</v>
      </c>
      <c r="H633">
        <v>4.6514E-2</v>
      </c>
      <c r="I633">
        <v>411.91809999999998</v>
      </c>
      <c r="J633">
        <v>695.63210000000004</v>
      </c>
      <c r="K633">
        <v>1174.758</v>
      </c>
      <c r="L633">
        <v>1983.8869999999999</v>
      </c>
      <c r="M633">
        <v>4.8162190000000002</v>
      </c>
      <c r="N633">
        <v>3804.998</v>
      </c>
      <c r="O633">
        <v>4262.6279999999997</v>
      </c>
      <c r="P633">
        <v>4775.2979999999998</v>
      </c>
      <c r="Q633">
        <v>5349.6270000000004</v>
      </c>
      <c r="R633">
        <v>1.4059470000000001</v>
      </c>
      <c r="S633">
        <v>6337.9769999999999</v>
      </c>
      <c r="T633">
        <v>5591.4269999999997</v>
      </c>
      <c r="U633">
        <v>4932.8119999999999</v>
      </c>
      <c r="V633">
        <v>4351.7749999999996</v>
      </c>
      <c r="W633">
        <v>0.68661899999999998</v>
      </c>
      <c r="X633">
        <v>10871.15</v>
      </c>
      <c r="Y633">
        <v>10456.14</v>
      </c>
      <c r="Z633">
        <v>10056.98</v>
      </c>
      <c r="AA633">
        <v>9673.0560000000005</v>
      </c>
      <c r="AB633">
        <v>0.88979160000000002</v>
      </c>
      <c r="AD633">
        <v>9347.1149999999998</v>
      </c>
      <c r="AE633">
        <v>9702.7430000000004</v>
      </c>
      <c r="AF633">
        <v>10071.9</v>
      </c>
      <c r="AG633">
        <v>10455.1</v>
      </c>
      <c r="AH633">
        <v>1.118538</v>
      </c>
      <c r="BM633">
        <v>7.8841330000000003</v>
      </c>
      <c r="BN633">
        <v>8.0090140000000005</v>
      </c>
      <c r="BO633">
        <v>8.1358750000000004</v>
      </c>
      <c r="BP633">
        <v>8.2647440000000003</v>
      </c>
      <c r="BQ633">
        <v>1.048276</v>
      </c>
      <c r="BR633">
        <v>29025</v>
      </c>
      <c r="BS633">
        <v>10594</v>
      </c>
      <c r="BT633">
        <v>10377</v>
      </c>
      <c r="BU633">
        <v>3238</v>
      </c>
      <c r="BV633">
        <v>0.36499569999999998</v>
      </c>
      <c r="BW633">
        <v>0.31203619999999999</v>
      </c>
      <c r="BX633">
        <v>0.85490390000000005</v>
      </c>
      <c r="BY633">
        <v>21033.18</v>
      </c>
      <c r="BZ633">
        <v>23574.54</v>
      </c>
      <c r="CA633">
        <v>24220.93</v>
      </c>
      <c r="CB633">
        <v>26986.84</v>
      </c>
      <c r="CC633">
        <v>27777.32</v>
      </c>
      <c r="CD633">
        <v>30786.51</v>
      </c>
      <c r="CE633">
        <v>30598.12</v>
      </c>
      <c r="CF633">
        <v>33960.550000000003</v>
      </c>
      <c r="CG633">
        <v>0.89219899999999996</v>
      </c>
      <c r="CH633">
        <v>0.89750890000000005</v>
      </c>
      <c r="CI633">
        <v>0.90225619999999995</v>
      </c>
      <c r="CJ633">
        <v>0.90098990000000001</v>
      </c>
      <c r="DF633">
        <v>23975.27</v>
      </c>
      <c r="DG633">
        <v>79067.75</v>
      </c>
      <c r="DH633">
        <v>17583.05</v>
      </c>
      <c r="DI633">
        <v>71843.09</v>
      </c>
      <c r="DJ633">
        <v>0.3032243</v>
      </c>
      <c r="DK633">
        <v>0.2447424</v>
      </c>
      <c r="DL633">
        <v>0.90228660000000005</v>
      </c>
      <c r="DM633">
        <v>0</v>
      </c>
      <c r="DN633">
        <v>60288.993970000003</v>
      </c>
      <c r="DO633">
        <v>61344.638299999999</v>
      </c>
      <c r="DP633">
        <v>0.98279159999999999</v>
      </c>
    </row>
    <row r="634" spans="1:124" x14ac:dyDescent="0.25">
      <c r="A634">
        <v>2006</v>
      </c>
      <c r="B634" s="1" t="s">
        <v>176</v>
      </c>
      <c r="C634" s="1" t="s">
        <v>177</v>
      </c>
      <c r="D634">
        <v>24</v>
      </c>
      <c r="E634" s="1" t="s">
        <v>126</v>
      </c>
      <c r="F634" s="1" t="s">
        <v>148</v>
      </c>
      <c r="G634">
        <v>3.4795E-2</v>
      </c>
      <c r="H634">
        <v>3.7615000000000003E-2</v>
      </c>
      <c r="I634">
        <v>457.35680000000002</v>
      </c>
      <c r="J634">
        <v>803.31269999999995</v>
      </c>
      <c r="K634">
        <v>1410.9580000000001</v>
      </c>
      <c r="L634">
        <v>2478.2420000000002</v>
      </c>
      <c r="M634">
        <v>5.4186170000000002</v>
      </c>
      <c r="N634">
        <v>3875.6640000000002</v>
      </c>
      <c r="O634">
        <v>5983.4380000000001</v>
      </c>
      <c r="P634">
        <v>9237.5239999999994</v>
      </c>
      <c r="Q634">
        <v>14261.34</v>
      </c>
      <c r="R634">
        <v>3.679716</v>
      </c>
      <c r="S634">
        <v>7593.9229999999998</v>
      </c>
      <c r="T634">
        <v>4176.2049999999999</v>
      </c>
      <c r="U634">
        <v>2296.6640000000002</v>
      </c>
      <c r="V634">
        <v>1263.028</v>
      </c>
      <c r="W634">
        <v>0.16632089999999999</v>
      </c>
      <c r="X634">
        <v>10649.02</v>
      </c>
      <c r="Y634">
        <v>10125.950000000001</v>
      </c>
      <c r="Z634">
        <v>9628.5720000000001</v>
      </c>
      <c r="AA634">
        <v>9155.6280000000006</v>
      </c>
      <c r="AB634">
        <v>0.85976280000000005</v>
      </c>
      <c r="AD634">
        <v>9556.4330000000009</v>
      </c>
      <c r="AE634">
        <v>9556.4670000000006</v>
      </c>
      <c r="AF634">
        <v>9556.5010000000002</v>
      </c>
      <c r="AG634">
        <v>9556.5349999999999</v>
      </c>
      <c r="AH634">
        <v>1.000011</v>
      </c>
      <c r="BM634">
        <v>6.7381520000000004</v>
      </c>
      <c r="BN634">
        <v>6.8088670000000002</v>
      </c>
      <c r="BO634">
        <v>6.880325</v>
      </c>
      <c r="BP634">
        <v>6.9525329999999999</v>
      </c>
      <c r="BQ634">
        <v>1.0318160000000001</v>
      </c>
      <c r="BR634">
        <v>149107</v>
      </c>
      <c r="BS634">
        <v>75738</v>
      </c>
      <c r="BT634">
        <v>35713</v>
      </c>
      <c r="BU634">
        <v>14798</v>
      </c>
      <c r="BV634">
        <v>0.50794399999999995</v>
      </c>
      <c r="BW634">
        <v>0.41435889999999997</v>
      </c>
      <c r="BX634">
        <v>0.81575710000000001</v>
      </c>
      <c r="BY634">
        <v>27101.09</v>
      </c>
      <c r="BZ634">
        <v>30495</v>
      </c>
      <c r="CA634">
        <v>31325.53</v>
      </c>
      <c r="CB634">
        <v>35532.82</v>
      </c>
      <c r="CC634">
        <v>36753.82</v>
      </c>
      <c r="CD634">
        <v>41121.279999999999</v>
      </c>
      <c r="CE634">
        <v>41206.33</v>
      </c>
      <c r="CF634">
        <v>46056.76</v>
      </c>
      <c r="CG634">
        <v>0.88870579999999999</v>
      </c>
      <c r="CH634">
        <v>0.88159399999999999</v>
      </c>
      <c r="CI634">
        <v>0.89379070000000005</v>
      </c>
      <c r="CJ634">
        <v>0.89468590000000003</v>
      </c>
      <c r="DF634">
        <v>24764.93</v>
      </c>
      <c r="DG634">
        <v>113757.1</v>
      </c>
      <c r="DH634">
        <v>18803.14</v>
      </c>
      <c r="DI634">
        <v>106722.9</v>
      </c>
      <c r="DJ634">
        <v>0.2177</v>
      </c>
      <c r="DK634">
        <v>0.1761866</v>
      </c>
      <c r="DL634">
        <v>0.80328860000000002</v>
      </c>
      <c r="DM634">
        <v>3.9100000000000003E-3</v>
      </c>
      <c r="DN634">
        <v>95858.947220000002</v>
      </c>
      <c r="DO634">
        <v>147285.46710000001</v>
      </c>
      <c r="DP634">
        <v>0.65083780000000002</v>
      </c>
    </row>
    <row r="635" spans="1:124" x14ac:dyDescent="0.25">
      <c r="A635">
        <v>2006</v>
      </c>
      <c r="B635" s="1" t="s">
        <v>178</v>
      </c>
      <c r="C635" s="1" t="s">
        <v>179</v>
      </c>
      <c r="D635">
        <v>25</v>
      </c>
      <c r="E635" s="1" t="s">
        <v>144</v>
      </c>
      <c r="F635" s="1" t="s">
        <v>145</v>
      </c>
      <c r="G635">
        <v>3.2097000000000001E-2</v>
      </c>
      <c r="H635">
        <v>3.7747000000000003E-2</v>
      </c>
      <c r="I635">
        <v>331.69580000000002</v>
      </c>
      <c r="J635">
        <v>625.09829999999999</v>
      </c>
      <c r="K635">
        <v>1178.0309999999999</v>
      </c>
      <c r="L635">
        <v>2220.0619999999999</v>
      </c>
      <c r="M635">
        <v>6.6930649999999998</v>
      </c>
      <c r="N635">
        <v>4374.8630000000003</v>
      </c>
      <c r="O635">
        <v>6243.4949999999999</v>
      </c>
      <c r="P635">
        <v>8910.2720000000008</v>
      </c>
      <c r="Q635">
        <v>12716.11</v>
      </c>
      <c r="R635">
        <v>2.906631</v>
      </c>
      <c r="S635">
        <v>7558.2569999999996</v>
      </c>
      <c r="T635">
        <v>5463.42</v>
      </c>
      <c r="U635">
        <v>3949.1849999999999</v>
      </c>
      <c r="V635">
        <v>2854.634</v>
      </c>
      <c r="W635">
        <v>0.37768410000000002</v>
      </c>
      <c r="X635">
        <v>11523.06</v>
      </c>
      <c r="Y635">
        <v>12273.4</v>
      </c>
      <c r="Z635">
        <v>13072.59</v>
      </c>
      <c r="AA635">
        <v>13923.83</v>
      </c>
      <c r="AB635">
        <v>1.2083440000000001</v>
      </c>
      <c r="AD635">
        <v>9492.8770000000004</v>
      </c>
      <c r="AE635">
        <v>10603.33</v>
      </c>
      <c r="AF635">
        <v>11843.69</v>
      </c>
      <c r="AG635">
        <v>13229.14</v>
      </c>
      <c r="AH635">
        <v>1.393586</v>
      </c>
      <c r="BM635">
        <v>6.9469900000000004</v>
      </c>
      <c r="BN635">
        <v>7.4221560000000002</v>
      </c>
      <c r="BO635">
        <v>7.9298229999999998</v>
      </c>
      <c r="BP635">
        <v>8.4722150000000003</v>
      </c>
      <c r="BQ635">
        <v>1.219552</v>
      </c>
      <c r="BR635">
        <v>152359</v>
      </c>
      <c r="BS635">
        <v>92213</v>
      </c>
      <c r="BT635">
        <v>39889</v>
      </c>
      <c r="BU635">
        <v>19723</v>
      </c>
      <c r="BV635">
        <v>0.60523499999999997</v>
      </c>
      <c r="BW635">
        <v>0.49444709999999997</v>
      </c>
      <c r="BX635">
        <v>0.81695059999999997</v>
      </c>
      <c r="BY635">
        <v>27512.75</v>
      </c>
      <c r="BZ635">
        <v>29809.59</v>
      </c>
      <c r="CA635">
        <v>31985.09</v>
      </c>
      <c r="CB635">
        <v>34894.46</v>
      </c>
      <c r="CC635">
        <v>37683.06</v>
      </c>
      <c r="CD635">
        <v>40404.410000000003</v>
      </c>
      <c r="CE635">
        <v>42007.85</v>
      </c>
      <c r="CF635">
        <v>45435.11</v>
      </c>
      <c r="CG635">
        <v>0.92294960000000004</v>
      </c>
      <c r="CH635">
        <v>0.91662370000000004</v>
      </c>
      <c r="CI635">
        <v>0.93264720000000001</v>
      </c>
      <c r="CJ635">
        <v>0.92456799999999995</v>
      </c>
      <c r="DF635">
        <v>21522.65</v>
      </c>
      <c r="DG635">
        <v>118715.6</v>
      </c>
      <c r="DH635">
        <v>16263.37</v>
      </c>
      <c r="DI635">
        <v>112200.6</v>
      </c>
      <c r="DJ635">
        <v>0.18129590000000001</v>
      </c>
      <c r="DK635">
        <v>0.14494899999999999</v>
      </c>
      <c r="DL635">
        <v>0.87443789999999999</v>
      </c>
      <c r="DM635">
        <v>2.2592999999999999E-2</v>
      </c>
      <c r="DN635">
        <v>98723.6685</v>
      </c>
      <c r="DO635">
        <v>129243.4148</v>
      </c>
      <c r="DP635">
        <v>0.76385840000000005</v>
      </c>
    </row>
    <row r="636" spans="1:124" x14ac:dyDescent="0.25">
      <c r="A636">
        <v>2006</v>
      </c>
      <c r="B636" s="1" t="s">
        <v>180</v>
      </c>
      <c r="C636" s="1" t="s">
        <v>181</v>
      </c>
      <c r="D636">
        <v>26</v>
      </c>
      <c r="E636" s="1" t="s">
        <v>161</v>
      </c>
      <c r="F636" s="1" t="s">
        <v>162</v>
      </c>
      <c r="G636">
        <v>4.3552E-2</v>
      </c>
      <c r="H636">
        <v>5.0909000000000003E-2</v>
      </c>
      <c r="I636">
        <v>115.89409999999999</v>
      </c>
      <c r="J636">
        <v>254.88929999999999</v>
      </c>
      <c r="K636">
        <v>560.58550000000002</v>
      </c>
      <c r="L636">
        <v>1232.912</v>
      </c>
      <c r="M636">
        <v>10.63827</v>
      </c>
      <c r="N636">
        <v>6358.2259999999997</v>
      </c>
      <c r="O636">
        <v>6584.607</v>
      </c>
      <c r="P636">
        <v>6819.0479999999998</v>
      </c>
      <c r="Q636">
        <v>7061.8370000000004</v>
      </c>
      <c r="R636">
        <v>1.110662</v>
      </c>
      <c r="S636">
        <v>3422.241</v>
      </c>
      <c r="T636">
        <v>2863.3980000000001</v>
      </c>
      <c r="U636">
        <v>2395.8130000000001</v>
      </c>
      <c r="V636">
        <v>2004.5830000000001</v>
      </c>
      <c r="W636">
        <v>0.58575140000000003</v>
      </c>
      <c r="X636">
        <v>9351.3700000000008</v>
      </c>
      <c r="Y636">
        <v>9046.0249999999996</v>
      </c>
      <c r="Z636">
        <v>8750.65</v>
      </c>
      <c r="AA636">
        <v>8464.92</v>
      </c>
      <c r="AB636">
        <v>0.90520639999999997</v>
      </c>
      <c r="AD636">
        <v>7730.6959999999999</v>
      </c>
      <c r="AE636">
        <v>8145.7330000000002</v>
      </c>
      <c r="AF636">
        <v>8583.0540000000001</v>
      </c>
      <c r="AG636">
        <v>9043.8529999999992</v>
      </c>
      <c r="AH636">
        <v>1.1698630000000001</v>
      </c>
      <c r="BM636">
        <v>5.3620099999999997</v>
      </c>
      <c r="BN636">
        <v>5.4553719999999997</v>
      </c>
      <c r="BO636">
        <v>5.5503590000000003</v>
      </c>
      <c r="BP636">
        <v>5.6470000000000002</v>
      </c>
      <c r="BQ636">
        <v>1.05315</v>
      </c>
      <c r="BR636">
        <v>272849</v>
      </c>
      <c r="BS636">
        <v>124115</v>
      </c>
      <c r="BT636">
        <v>103080</v>
      </c>
      <c r="BU636">
        <v>39212</v>
      </c>
      <c r="BV636">
        <v>0.45488529999999999</v>
      </c>
      <c r="BW636">
        <v>0.38040360000000001</v>
      </c>
      <c r="BX636">
        <v>0.83626259999999997</v>
      </c>
      <c r="BY636">
        <v>28387.51</v>
      </c>
      <c r="BZ636">
        <v>27923.54</v>
      </c>
      <c r="CA636">
        <v>32913.25</v>
      </c>
      <c r="CB636">
        <v>32661.77</v>
      </c>
      <c r="CC636">
        <v>38447.39</v>
      </c>
      <c r="CD636">
        <v>37625.56</v>
      </c>
      <c r="CE636">
        <v>42757.18</v>
      </c>
      <c r="CF636">
        <v>42172.52</v>
      </c>
      <c r="CG636">
        <v>1.016616</v>
      </c>
      <c r="CH636">
        <v>1.0076989999999999</v>
      </c>
      <c r="CI636">
        <v>1.0218419999999999</v>
      </c>
      <c r="CJ636">
        <v>1.0138640000000001</v>
      </c>
      <c r="DF636">
        <v>23045.82</v>
      </c>
      <c r="DG636">
        <v>91156.08</v>
      </c>
      <c r="DH636">
        <v>16965.75</v>
      </c>
      <c r="DI636">
        <v>83472.039999999994</v>
      </c>
      <c r="DJ636">
        <v>0.25281720000000002</v>
      </c>
      <c r="DK636">
        <v>0.20325070000000001</v>
      </c>
      <c r="DL636">
        <v>0.88366529999999999</v>
      </c>
      <c r="DM636">
        <v>5.3381999999999999E-2</v>
      </c>
      <c r="DN636">
        <v>69319.513489999998</v>
      </c>
      <c r="DO636">
        <v>92835.339170000007</v>
      </c>
      <c r="DP636">
        <v>0.74669319999999995</v>
      </c>
    </row>
    <row r="637" spans="1:124" x14ac:dyDescent="0.25">
      <c r="A637">
        <v>2006</v>
      </c>
      <c r="B637" s="1" t="s">
        <v>182</v>
      </c>
      <c r="C637" s="1" t="s">
        <v>183</v>
      </c>
      <c r="D637">
        <v>27</v>
      </c>
      <c r="E637" s="1" t="s">
        <v>161</v>
      </c>
      <c r="F637" s="1" t="s">
        <v>167</v>
      </c>
      <c r="G637">
        <v>3.5571999999999999E-2</v>
      </c>
      <c r="H637">
        <v>4.335E-2</v>
      </c>
      <c r="I637">
        <v>216.82390000000001</v>
      </c>
      <c r="J637">
        <v>494.34019999999998</v>
      </c>
      <c r="K637">
        <v>1127.0540000000001</v>
      </c>
      <c r="L637">
        <v>2569.5889999999999</v>
      </c>
      <c r="M637">
        <v>11.851039999999999</v>
      </c>
      <c r="N637">
        <v>7657.31</v>
      </c>
      <c r="O637">
        <v>8764.9089999999997</v>
      </c>
      <c r="P637">
        <v>10032.719999999999</v>
      </c>
      <c r="Q637">
        <v>11483.91</v>
      </c>
      <c r="R637">
        <v>1.4997320000000001</v>
      </c>
      <c r="S637">
        <v>1927.154</v>
      </c>
      <c r="T637">
        <v>1875.5170000000001</v>
      </c>
      <c r="U637">
        <v>1825.2639999999999</v>
      </c>
      <c r="V637">
        <v>1776.357</v>
      </c>
      <c r="W637">
        <v>0.9217516</v>
      </c>
      <c r="X637">
        <v>8346.5300000000007</v>
      </c>
      <c r="Y637">
        <v>9367.3410000000003</v>
      </c>
      <c r="Z637">
        <v>10513</v>
      </c>
      <c r="AA637">
        <v>11798.78</v>
      </c>
      <c r="AB637">
        <v>1.4136150000000001</v>
      </c>
      <c r="AD637">
        <v>6618.6469999999999</v>
      </c>
      <c r="AE637">
        <v>7995.7330000000002</v>
      </c>
      <c r="AF637">
        <v>9659.3389999999999</v>
      </c>
      <c r="AG637">
        <v>11669.08</v>
      </c>
      <c r="AH637">
        <v>1.763061</v>
      </c>
      <c r="BM637">
        <v>5.6420060000000003</v>
      </c>
      <c r="BN637">
        <v>6.0429649999999997</v>
      </c>
      <c r="BO637">
        <v>6.4724190000000004</v>
      </c>
      <c r="BP637">
        <v>6.9323930000000002</v>
      </c>
      <c r="BQ637">
        <v>1.2287110000000001</v>
      </c>
      <c r="BR637">
        <v>139425</v>
      </c>
      <c r="BS637">
        <v>56781</v>
      </c>
      <c r="BT637">
        <v>42944</v>
      </c>
      <c r="BU637">
        <v>13305</v>
      </c>
      <c r="BV637">
        <v>0.40725119999999998</v>
      </c>
      <c r="BW637">
        <v>0.30982209999999999</v>
      </c>
      <c r="BX637">
        <v>0.76076410000000005</v>
      </c>
      <c r="BY637">
        <v>24564.2</v>
      </c>
      <c r="BZ637">
        <v>27620.09</v>
      </c>
      <c r="CA637">
        <v>28716.05</v>
      </c>
      <c r="CB637">
        <v>31881.78</v>
      </c>
      <c r="CC637">
        <v>32849.9</v>
      </c>
      <c r="CD637">
        <v>36717.21</v>
      </c>
      <c r="CE637">
        <v>36628.300000000003</v>
      </c>
      <c r="CF637">
        <v>40994.199999999997</v>
      </c>
      <c r="CG637">
        <v>0.88935989999999998</v>
      </c>
      <c r="CH637">
        <v>0.90070399999999995</v>
      </c>
      <c r="CI637">
        <v>0.89467300000000005</v>
      </c>
      <c r="CJ637">
        <v>0.89349940000000005</v>
      </c>
      <c r="DF637">
        <v>26686.55</v>
      </c>
      <c r="DG637">
        <v>94958.9</v>
      </c>
      <c r="DH637">
        <v>19668.240000000002</v>
      </c>
      <c r="DI637">
        <v>88477.38</v>
      </c>
      <c r="DJ637">
        <v>0.28103270000000002</v>
      </c>
      <c r="DK637">
        <v>0.22229679999999999</v>
      </c>
      <c r="DL637">
        <v>0.8633615</v>
      </c>
      <c r="DM637">
        <v>2.4528000000000001E-2</v>
      </c>
      <c r="DN637">
        <v>79882.066489999997</v>
      </c>
      <c r="DO637">
        <v>104140.6461</v>
      </c>
      <c r="DP637">
        <v>0.76705939999999995</v>
      </c>
    </row>
    <row r="638" spans="1:124" x14ac:dyDescent="0.25">
      <c r="A638">
        <v>2006</v>
      </c>
      <c r="B638" s="1" t="s">
        <v>184</v>
      </c>
      <c r="C638" s="1" t="s">
        <v>185</v>
      </c>
      <c r="D638">
        <v>28</v>
      </c>
      <c r="E638" s="1" t="s">
        <v>126</v>
      </c>
      <c r="F638" s="1" t="s">
        <v>127</v>
      </c>
      <c r="G638">
        <v>4.6436999999999999E-2</v>
      </c>
      <c r="H638">
        <v>4.9417999999999997E-2</v>
      </c>
      <c r="I638">
        <v>715.0675</v>
      </c>
      <c r="J638">
        <v>932.63229999999999</v>
      </c>
      <c r="K638">
        <v>1216.393</v>
      </c>
      <c r="L638">
        <v>1586.49</v>
      </c>
      <c r="M638">
        <v>2.218658</v>
      </c>
      <c r="N638">
        <v>4426.6620000000003</v>
      </c>
      <c r="O638">
        <v>4429.4089999999997</v>
      </c>
      <c r="P638">
        <v>4432.1570000000002</v>
      </c>
      <c r="Q638">
        <v>4434.9070000000002</v>
      </c>
      <c r="R638">
        <v>1.0018629999999999</v>
      </c>
      <c r="S638">
        <v>2924.779</v>
      </c>
      <c r="T638">
        <v>2645.0419999999999</v>
      </c>
      <c r="U638">
        <v>2392.0610000000001</v>
      </c>
      <c r="V638">
        <v>2163.2759999999998</v>
      </c>
      <c r="W638">
        <v>0.7396374</v>
      </c>
      <c r="X638">
        <v>7061.6559999999999</v>
      </c>
      <c r="Y638">
        <v>6885.1639999999998</v>
      </c>
      <c r="Z638">
        <v>6713.0820000000003</v>
      </c>
      <c r="AA638">
        <v>6545.3019999999997</v>
      </c>
      <c r="AB638">
        <v>0.92687920000000001</v>
      </c>
      <c r="AD638">
        <v>5834.8779999999997</v>
      </c>
      <c r="AE638">
        <v>6221.0330000000004</v>
      </c>
      <c r="AF638">
        <v>6632.7460000000001</v>
      </c>
      <c r="AG638">
        <v>7071.7039999999997</v>
      </c>
      <c r="AH638">
        <v>1.2119709999999999</v>
      </c>
      <c r="BM638">
        <v>6.4974369999999997</v>
      </c>
      <c r="BN638">
        <v>6.4263969999999997</v>
      </c>
      <c r="BO638">
        <v>6.356134</v>
      </c>
      <c r="BP638">
        <v>6.2866390000000001</v>
      </c>
      <c r="BQ638">
        <v>0.96755679999999999</v>
      </c>
      <c r="BR638">
        <v>80410</v>
      </c>
      <c r="BS638">
        <v>38217</v>
      </c>
      <c r="BT638">
        <v>44054</v>
      </c>
      <c r="BU638">
        <v>19973</v>
      </c>
      <c r="BV638">
        <v>0.4752767</v>
      </c>
      <c r="BW638">
        <v>0.45337539999999998</v>
      </c>
      <c r="BX638">
        <v>0.95391879999999996</v>
      </c>
      <c r="BY638">
        <v>22181.26</v>
      </c>
      <c r="BZ638">
        <v>23782.87</v>
      </c>
      <c r="CA638">
        <v>25119.4</v>
      </c>
      <c r="CB638">
        <v>27233.27</v>
      </c>
      <c r="CC638">
        <v>28795.9</v>
      </c>
      <c r="CD638">
        <v>31105.48</v>
      </c>
      <c r="CE638">
        <v>31856.37</v>
      </c>
      <c r="CF638">
        <v>34406.080000000002</v>
      </c>
      <c r="CG638">
        <v>0.93265699999999996</v>
      </c>
      <c r="CH638">
        <v>0.92237910000000001</v>
      </c>
      <c r="CI638">
        <v>0.92575019999999997</v>
      </c>
      <c r="CJ638">
        <v>0.92589339999999998</v>
      </c>
      <c r="DF638">
        <v>20240.73</v>
      </c>
      <c r="DG638">
        <v>79863.91</v>
      </c>
      <c r="DH638">
        <v>15412.33</v>
      </c>
      <c r="DI638">
        <v>69354.23</v>
      </c>
      <c r="DJ638">
        <v>0.25344030000000001</v>
      </c>
      <c r="DK638">
        <v>0.22222620000000001</v>
      </c>
      <c r="DL638">
        <v>0.87881799999999999</v>
      </c>
      <c r="DM638">
        <v>7.5299999999999998E-4</v>
      </c>
      <c r="DN638">
        <v>49280.343070000003</v>
      </c>
      <c r="DO638">
        <v>82791.15122</v>
      </c>
      <c r="DP638">
        <v>0.59523680000000001</v>
      </c>
    </row>
    <row r="639" spans="1:124" x14ac:dyDescent="0.25">
      <c r="A639">
        <v>2006</v>
      </c>
      <c r="B639" s="1" t="s">
        <v>186</v>
      </c>
      <c r="C639" s="1" t="s">
        <v>187</v>
      </c>
      <c r="D639">
        <v>29</v>
      </c>
      <c r="E639" s="1" t="s">
        <v>161</v>
      </c>
      <c r="F639" s="1" t="s">
        <v>167</v>
      </c>
      <c r="G639">
        <v>3.5767E-2</v>
      </c>
      <c r="H639">
        <v>4.1904999999999998E-2</v>
      </c>
      <c r="I639">
        <v>263.17919999999998</v>
      </c>
      <c r="J639">
        <v>445.05399999999997</v>
      </c>
      <c r="K639">
        <v>752.61659999999995</v>
      </c>
      <c r="L639">
        <v>1272.7260000000001</v>
      </c>
      <c r="M639">
        <v>4.8359670000000001</v>
      </c>
      <c r="N639">
        <v>3531.37</v>
      </c>
      <c r="O639">
        <v>3916.4369999999999</v>
      </c>
      <c r="P639">
        <v>4343.4920000000002</v>
      </c>
      <c r="Q639">
        <v>4817.1149999999998</v>
      </c>
      <c r="R639">
        <v>1.3640920000000001</v>
      </c>
      <c r="S639">
        <v>4519.1679999999997</v>
      </c>
      <c r="T639">
        <v>3896.3739999999998</v>
      </c>
      <c r="U639">
        <v>3359.4070000000002</v>
      </c>
      <c r="V639">
        <v>2896.442</v>
      </c>
      <c r="W639">
        <v>0.64092360000000004</v>
      </c>
      <c r="X639">
        <v>8306.3250000000007</v>
      </c>
      <c r="Y639">
        <v>8026.9809999999998</v>
      </c>
      <c r="Z639">
        <v>7757.0309999999999</v>
      </c>
      <c r="AA639">
        <v>7496.1589999999997</v>
      </c>
      <c r="AB639">
        <v>0.90246400000000004</v>
      </c>
      <c r="AD639">
        <v>6657.5450000000001</v>
      </c>
      <c r="AE639">
        <v>6988.3119999999999</v>
      </c>
      <c r="AF639">
        <v>7335.5119999999997</v>
      </c>
      <c r="AG639">
        <v>7699.9629999999997</v>
      </c>
      <c r="AH639">
        <v>1.156577</v>
      </c>
      <c r="BM639">
        <v>6.4290310000000002</v>
      </c>
      <c r="BN639">
        <v>6.7261610000000003</v>
      </c>
      <c r="BO639">
        <v>7.0370220000000003</v>
      </c>
      <c r="BP639">
        <v>7.3622500000000004</v>
      </c>
      <c r="BQ639">
        <v>1.145157</v>
      </c>
      <c r="BR639">
        <v>157999</v>
      </c>
      <c r="BS639">
        <v>65532</v>
      </c>
      <c r="BT639">
        <v>69200</v>
      </c>
      <c r="BU639">
        <v>22398</v>
      </c>
      <c r="BV639">
        <v>0.41476210000000002</v>
      </c>
      <c r="BW639">
        <v>0.32367050000000003</v>
      </c>
      <c r="BX639">
        <v>0.78037630000000002</v>
      </c>
      <c r="BY639">
        <v>21539.57</v>
      </c>
      <c r="BZ639">
        <v>25134.12</v>
      </c>
      <c r="CA639">
        <v>24778.57</v>
      </c>
      <c r="CB639">
        <v>29075.66</v>
      </c>
      <c r="CC639">
        <v>28580.43</v>
      </c>
      <c r="CD639">
        <v>33429.550000000003</v>
      </c>
      <c r="CE639">
        <v>31696.02</v>
      </c>
      <c r="CF639">
        <v>37178.519999999997</v>
      </c>
      <c r="CG639">
        <v>0.85698529999999995</v>
      </c>
      <c r="CH639">
        <v>0.85221029999999998</v>
      </c>
      <c r="CI639">
        <v>0.85494519999999996</v>
      </c>
      <c r="CJ639">
        <v>0.85253579999999995</v>
      </c>
      <c r="DF639">
        <v>22623.040000000001</v>
      </c>
      <c r="DG639">
        <v>84137.8</v>
      </c>
      <c r="DH639">
        <v>16906.349999999999</v>
      </c>
      <c r="DI639">
        <v>75469.710000000006</v>
      </c>
      <c r="DJ639">
        <v>0.26888079999999998</v>
      </c>
      <c r="DK639">
        <v>0.22401509999999999</v>
      </c>
      <c r="DL639">
        <v>0.82747470000000001</v>
      </c>
      <c r="DM639">
        <v>1.1979999999999999E-2</v>
      </c>
      <c r="DN639">
        <v>61340.534509999998</v>
      </c>
      <c r="DO639">
        <v>95792.122950000004</v>
      </c>
      <c r="DP639">
        <v>0.64035050000000004</v>
      </c>
    </row>
    <row r="640" spans="1:124" x14ac:dyDescent="0.25">
      <c r="A640">
        <v>2006</v>
      </c>
      <c r="B640" s="1" t="s">
        <v>188</v>
      </c>
      <c r="C640" s="1" t="s">
        <v>189</v>
      </c>
      <c r="D640">
        <v>30</v>
      </c>
      <c r="E640" s="1" t="s">
        <v>130</v>
      </c>
      <c r="F640" s="1" t="s">
        <v>134</v>
      </c>
      <c r="G640">
        <v>4.0978000000000001E-2</v>
      </c>
      <c r="H640">
        <v>4.4434000000000001E-2</v>
      </c>
      <c r="I640">
        <v>204.15549999999999</v>
      </c>
      <c r="J640">
        <v>465.1275</v>
      </c>
      <c r="K640">
        <v>1059.7</v>
      </c>
      <c r="L640">
        <v>2414.3159999999998</v>
      </c>
      <c r="M640">
        <v>11.82587</v>
      </c>
      <c r="N640">
        <v>3577.6990000000001</v>
      </c>
      <c r="O640">
        <v>3836.32</v>
      </c>
      <c r="P640">
        <v>4113.6360000000004</v>
      </c>
      <c r="Q640">
        <v>4410.9979999999996</v>
      </c>
      <c r="R640">
        <v>1.232915</v>
      </c>
      <c r="S640">
        <v>3829.7170000000001</v>
      </c>
      <c r="T640">
        <v>3531.8919999999998</v>
      </c>
      <c r="U640">
        <v>3257.2269999999999</v>
      </c>
      <c r="V640">
        <v>3003.9229999999998</v>
      </c>
      <c r="W640">
        <v>0.78437190000000001</v>
      </c>
      <c r="X640">
        <v>7363.3509999999997</v>
      </c>
      <c r="Y640">
        <v>7426.0010000000002</v>
      </c>
      <c r="Z640">
        <v>7489.183</v>
      </c>
      <c r="AA640">
        <v>7552.9030000000002</v>
      </c>
      <c r="AB640">
        <v>1.0257430000000001</v>
      </c>
      <c r="AD640">
        <v>5864.2569999999996</v>
      </c>
      <c r="AE640">
        <v>7047.5439999999999</v>
      </c>
      <c r="AF640">
        <v>8469.5959999999995</v>
      </c>
      <c r="AG640">
        <v>10178.59</v>
      </c>
      <c r="AH640">
        <v>1.7357</v>
      </c>
      <c r="BM640">
        <v>5.4767939999999999</v>
      </c>
      <c r="BN640">
        <v>6.1953100000000001</v>
      </c>
      <c r="BO640">
        <v>7.008089</v>
      </c>
      <c r="BP640">
        <v>7.9274990000000001</v>
      </c>
      <c r="BQ640">
        <v>1.447471</v>
      </c>
      <c r="BR640">
        <v>22416</v>
      </c>
      <c r="BS640">
        <v>9808</v>
      </c>
      <c r="BT640">
        <v>9689</v>
      </c>
      <c r="BU640">
        <v>4240</v>
      </c>
      <c r="BV640">
        <v>0.43754460000000001</v>
      </c>
      <c r="BW640">
        <v>0.43760969999999999</v>
      </c>
      <c r="BX640">
        <v>1.000149</v>
      </c>
      <c r="BY640">
        <v>22386.65</v>
      </c>
      <c r="BZ640">
        <v>20161.66</v>
      </c>
      <c r="CA640">
        <v>25495.040000000001</v>
      </c>
      <c r="CB640">
        <v>23013.49</v>
      </c>
      <c r="CC640">
        <v>28697.17</v>
      </c>
      <c r="CD640">
        <v>25998.01</v>
      </c>
      <c r="CE640">
        <v>31611.03</v>
      </c>
      <c r="CF640">
        <v>28492.94</v>
      </c>
      <c r="CG640">
        <v>1.110358</v>
      </c>
      <c r="CH640">
        <v>1.1078300000000001</v>
      </c>
      <c r="CI640">
        <v>1.1038220000000001</v>
      </c>
      <c r="CJ640">
        <v>1.109434</v>
      </c>
      <c r="DF640">
        <v>25476.79</v>
      </c>
      <c r="DG640">
        <v>80377.789999999994</v>
      </c>
      <c r="DH640">
        <v>16911.7</v>
      </c>
      <c r="DI640">
        <v>71184.92</v>
      </c>
      <c r="DJ640">
        <v>0.31696299999999999</v>
      </c>
      <c r="DK640">
        <v>0.23757420000000001</v>
      </c>
      <c r="DL640">
        <v>0.88651139999999995</v>
      </c>
      <c r="DM640">
        <v>0</v>
      </c>
      <c r="DN640">
        <v>61269.246550000003</v>
      </c>
      <c r="DO640">
        <v>58101.638709999999</v>
      </c>
      <c r="DP640">
        <v>1.0545180000000001</v>
      </c>
    </row>
    <row r="641" spans="1:124" x14ac:dyDescent="0.25">
      <c r="A641">
        <v>2006</v>
      </c>
      <c r="B641" s="1" t="s">
        <v>190</v>
      </c>
      <c r="C641" s="1" t="s">
        <v>191</v>
      </c>
      <c r="D641">
        <v>31</v>
      </c>
      <c r="E641" s="1" t="s">
        <v>161</v>
      </c>
      <c r="F641" s="1" t="s">
        <v>167</v>
      </c>
      <c r="G641">
        <v>3.4733E-2</v>
      </c>
      <c r="H641">
        <v>4.2763000000000002E-2</v>
      </c>
      <c r="I641">
        <v>351.1771</v>
      </c>
      <c r="J641">
        <v>700.06979999999999</v>
      </c>
      <c r="K641">
        <v>1395.586</v>
      </c>
      <c r="L641">
        <v>2782.0929999999998</v>
      </c>
      <c r="M641">
        <v>7.9221940000000002</v>
      </c>
      <c r="N641">
        <v>2561.27</v>
      </c>
      <c r="O641">
        <v>3041.3229999999999</v>
      </c>
      <c r="P641">
        <v>3611.3510000000001</v>
      </c>
      <c r="Q641">
        <v>4288.2190000000001</v>
      </c>
      <c r="R641">
        <v>1.674255</v>
      </c>
      <c r="S641">
        <v>5078.8490000000002</v>
      </c>
      <c r="T641">
        <v>5002.7160000000003</v>
      </c>
      <c r="U641">
        <v>4927.7240000000002</v>
      </c>
      <c r="V641">
        <v>4853.8549999999996</v>
      </c>
      <c r="W641">
        <v>0.95569990000000005</v>
      </c>
      <c r="X641">
        <v>8281.0329999999994</v>
      </c>
      <c r="Y641">
        <v>8639.7729999999992</v>
      </c>
      <c r="Z641">
        <v>9014.0540000000001</v>
      </c>
      <c r="AA641">
        <v>9404.5499999999993</v>
      </c>
      <c r="AB641">
        <v>1.1356740000000001</v>
      </c>
      <c r="AD641">
        <v>6756.06</v>
      </c>
      <c r="AE641">
        <v>7535.5749999999998</v>
      </c>
      <c r="AF641">
        <v>8405.0300000000007</v>
      </c>
      <c r="AG641">
        <v>9374.8029999999999</v>
      </c>
      <c r="AH641">
        <v>1.3876139999999999</v>
      </c>
      <c r="BM641">
        <v>6.4556750000000003</v>
      </c>
      <c r="BN641">
        <v>7.0768500000000003</v>
      </c>
      <c r="BO641">
        <v>7.7577949999999998</v>
      </c>
      <c r="BP641">
        <v>8.5042620000000007</v>
      </c>
      <c r="BQ641">
        <v>1.317331</v>
      </c>
      <c r="BR641">
        <v>50033</v>
      </c>
      <c r="BS641">
        <v>17677</v>
      </c>
      <c r="BT641">
        <v>19358</v>
      </c>
      <c r="BU641">
        <v>5354</v>
      </c>
      <c r="BV641">
        <v>0.35330679999999998</v>
      </c>
      <c r="BW641">
        <v>0.2765782</v>
      </c>
      <c r="BX641">
        <v>0.7828271</v>
      </c>
      <c r="BY641">
        <v>21786.23</v>
      </c>
      <c r="BZ641">
        <v>23700.38</v>
      </c>
      <c r="CA641">
        <v>24358</v>
      </c>
      <c r="CB641">
        <v>26664.45</v>
      </c>
      <c r="CC641">
        <v>27547.13</v>
      </c>
      <c r="CD641">
        <v>29876.05</v>
      </c>
      <c r="CE641">
        <v>30172.71</v>
      </c>
      <c r="CF641">
        <v>32694.54</v>
      </c>
      <c r="CG641">
        <v>0.91923549999999998</v>
      </c>
      <c r="CH641">
        <v>0.91350089999999995</v>
      </c>
      <c r="CI641">
        <v>0.92204719999999996</v>
      </c>
      <c r="CJ641">
        <v>0.92286710000000005</v>
      </c>
      <c r="DF641">
        <v>25450.36</v>
      </c>
      <c r="DG641">
        <v>83231.38</v>
      </c>
      <c r="DH641">
        <v>18915.71</v>
      </c>
      <c r="DI641">
        <v>75303.25</v>
      </c>
      <c r="DJ641">
        <v>0.30577840000000001</v>
      </c>
      <c r="DK641">
        <v>0.25119380000000002</v>
      </c>
      <c r="DL641">
        <v>0.86297020000000002</v>
      </c>
      <c r="DM641">
        <v>0</v>
      </c>
      <c r="DN641">
        <v>64223.398840000002</v>
      </c>
      <c r="DO641">
        <v>89608.594809999995</v>
      </c>
      <c r="DP641">
        <v>0.71671030000000002</v>
      </c>
    </row>
    <row r="642" spans="1:124" x14ac:dyDescent="0.25">
      <c r="A642">
        <v>2006</v>
      </c>
      <c r="B642" s="1" t="s">
        <v>192</v>
      </c>
      <c r="C642" s="1" t="s">
        <v>193</v>
      </c>
      <c r="D642">
        <v>32</v>
      </c>
      <c r="E642" s="1" t="s">
        <v>130</v>
      </c>
      <c r="F642" s="1" t="s">
        <v>134</v>
      </c>
      <c r="G642">
        <v>2.9989999999999999E-2</v>
      </c>
      <c r="H642">
        <v>3.7943999999999999E-2</v>
      </c>
      <c r="I642">
        <v>470.41950000000003</v>
      </c>
      <c r="J642">
        <v>577.41989999999998</v>
      </c>
      <c r="K642">
        <v>708.75819999999999</v>
      </c>
      <c r="L642">
        <v>869.97050000000002</v>
      </c>
      <c r="M642">
        <v>1.84935</v>
      </c>
      <c r="N642">
        <v>6447.2209999999995</v>
      </c>
      <c r="O642">
        <v>6154.6450000000004</v>
      </c>
      <c r="P642">
        <v>5875.3459999999995</v>
      </c>
      <c r="Q642">
        <v>5608.7219999999998</v>
      </c>
      <c r="R642">
        <v>0.8699441</v>
      </c>
      <c r="S642">
        <v>1672.6469999999999</v>
      </c>
      <c r="T642">
        <v>2051.8139999999999</v>
      </c>
      <c r="U642">
        <v>2516.9349999999999</v>
      </c>
      <c r="V642">
        <v>3087.4920000000002</v>
      </c>
      <c r="W642">
        <v>1.845872</v>
      </c>
      <c r="X642">
        <v>8022.4769999999999</v>
      </c>
      <c r="Y642">
        <v>7467.8109999999997</v>
      </c>
      <c r="Z642">
        <v>6951.4920000000002</v>
      </c>
      <c r="AA642">
        <v>6470.8710000000001</v>
      </c>
      <c r="AB642">
        <v>0.80659259999999999</v>
      </c>
      <c r="AD642">
        <v>9683.3889999999992</v>
      </c>
      <c r="AE642">
        <v>7111.0259999999998</v>
      </c>
      <c r="AF642">
        <v>5222.0029999999997</v>
      </c>
      <c r="AG642">
        <v>3834.7939999999999</v>
      </c>
      <c r="AH642">
        <v>0.39601769999999997</v>
      </c>
      <c r="BM642">
        <v>7.5522799999999997</v>
      </c>
      <c r="BN642">
        <v>5.8638820000000003</v>
      </c>
      <c r="BO642">
        <v>4.5529450000000002</v>
      </c>
      <c r="BP642">
        <v>3.5350820000000001</v>
      </c>
      <c r="BQ642">
        <v>0.46808139999999998</v>
      </c>
      <c r="BR642">
        <v>74446</v>
      </c>
      <c r="BS642">
        <v>21679</v>
      </c>
      <c r="BT642">
        <v>26614</v>
      </c>
      <c r="BU642">
        <v>4443</v>
      </c>
      <c r="BV642">
        <v>0.29120439999999997</v>
      </c>
      <c r="BW642">
        <v>0.16694220000000001</v>
      </c>
      <c r="BX642">
        <v>0.57328190000000001</v>
      </c>
      <c r="BY642">
        <v>25827.17</v>
      </c>
      <c r="BZ642">
        <v>28985.87</v>
      </c>
      <c r="CA642">
        <v>29072.66</v>
      </c>
      <c r="CB642">
        <v>32629.47</v>
      </c>
      <c r="CC642">
        <v>32964.83</v>
      </c>
      <c r="CD642">
        <v>36678.75</v>
      </c>
      <c r="CE642">
        <v>35694.199999999997</v>
      </c>
      <c r="CF642">
        <v>40077.08</v>
      </c>
      <c r="CG642">
        <v>0.89102610000000004</v>
      </c>
      <c r="CH642">
        <v>0.89099390000000001</v>
      </c>
      <c r="CI642">
        <v>0.89874469999999995</v>
      </c>
      <c r="CJ642">
        <v>0.89063879999999995</v>
      </c>
      <c r="DF642">
        <v>25211.51</v>
      </c>
      <c r="DG642">
        <v>91763.34</v>
      </c>
      <c r="DH642">
        <v>18941.07</v>
      </c>
      <c r="DI642">
        <v>83561.16</v>
      </c>
      <c r="DJ642">
        <v>0.27474490000000001</v>
      </c>
      <c r="DK642">
        <v>0.22667309999999999</v>
      </c>
      <c r="DL642">
        <v>0.92721240000000005</v>
      </c>
      <c r="DM642">
        <v>1.1679E-2</v>
      </c>
      <c r="DN642">
        <v>71419.071580000003</v>
      </c>
      <c r="DO642">
        <v>125214.71859999999</v>
      </c>
      <c r="DP642">
        <v>0.57037280000000001</v>
      </c>
    </row>
    <row r="643" spans="1:124" x14ac:dyDescent="0.25">
      <c r="A643">
        <v>2006</v>
      </c>
      <c r="B643" s="1" t="s">
        <v>194</v>
      </c>
      <c r="C643" s="1" t="s">
        <v>195</v>
      </c>
      <c r="D643">
        <v>33</v>
      </c>
      <c r="E643" s="1" t="s">
        <v>144</v>
      </c>
      <c r="F643" s="1" t="s">
        <v>145</v>
      </c>
      <c r="G643">
        <v>3.8501000000000001E-2</v>
      </c>
      <c r="H643">
        <v>4.0412999999999998E-2</v>
      </c>
      <c r="I643">
        <v>264.7724</v>
      </c>
      <c r="J643">
        <v>657.20389999999998</v>
      </c>
      <c r="K643">
        <v>1631.2760000000001</v>
      </c>
      <c r="L643">
        <v>4049.0659999999998</v>
      </c>
      <c r="M643">
        <v>15.292630000000001</v>
      </c>
      <c r="N643">
        <v>4236.9250000000002</v>
      </c>
      <c r="O643">
        <v>4717.0010000000002</v>
      </c>
      <c r="P643">
        <v>5251.473</v>
      </c>
      <c r="Q643">
        <v>5846.5050000000001</v>
      </c>
      <c r="R643">
        <v>1.379893</v>
      </c>
      <c r="S643">
        <v>7555.183</v>
      </c>
      <c r="T643">
        <v>5459.9089999999997</v>
      </c>
      <c r="U643">
        <v>3945.7170000000001</v>
      </c>
      <c r="V643">
        <v>2851.4540000000002</v>
      </c>
      <c r="W643">
        <v>0.377417</v>
      </c>
      <c r="X643">
        <v>11603.7</v>
      </c>
      <c r="Y643">
        <v>10177.48</v>
      </c>
      <c r="Z643">
        <v>8926.5540000000001</v>
      </c>
      <c r="AA643">
        <v>7829.3829999999998</v>
      </c>
      <c r="AB643">
        <v>0.67473170000000005</v>
      </c>
      <c r="AD643">
        <v>9581.9390000000003</v>
      </c>
      <c r="AE643">
        <v>9194.8760000000002</v>
      </c>
      <c r="AF643">
        <v>8823.4519999999993</v>
      </c>
      <c r="AG643">
        <v>8467.0319999999992</v>
      </c>
      <c r="AH643">
        <v>0.88364489999999996</v>
      </c>
      <c r="BM643">
        <v>7.1298950000000003</v>
      </c>
      <c r="BN643">
        <v>7.2886340000000001</v>
      </c>
      <c r="BO643">
        <v>7.4509069999999999</v>
      </c>
      <c r="BP643">
        <v>7.6167939999999996</v>
      </c>
      <c r="BQ643">
        <v>1.06829</v>
      </c>
      <c r="BR643">
        <v>27721</v>
      </c>
      <c r="BS643">
        <v>13463</v>
      </c>
      <c r="BT643">
        <v>5995</v>
      </c>
      <c r="BU643">
        <v>1491</v>
      </c>
      <c r="BV643">
        <v>0.4856607</v>
      </c>
      <c r="BW643">
        <v>0.24870719999999999</v>
      </c>
      <c r="BX643">
        <v>0.51210080000000002</v>
      </c>
      <c r="BY643">
        <v>20302.13</v>
      </c>
      <c r="BZ643">
        <v>24731.24</v>
      </c>
      <c r="CA643">
        <v>23550.71</v>
      </c>
      <c r="CB643">
        <v>28580.3</v>
      </c>
      <c r="CC643">
        <v>26756.94</v>
      </c>
      <c r="CD643">
        <v>32682.66</v>
      </c>
      <c r="CE643">
        <v>29700.32</v>
      </c>
      <c r="CF643">
        <v>36076.32</v>
      </c>
      <c r="CG643">
        <v>0.82091029999999998</v>
      </c>
      <c r="CH643">
        <v>0.82401880000000005</v>
      </c>
      <c r="CI643">
        <v>0.81868920000000001</v>
      </c>
      <c r="CJ643">
        <v>0.82326359999999998</v>
      </c>
      <c r="DF643">
        <v>25225.72</v>
      </c>
      <c r="DG643">
        <v>96197.25</v>
      </c>
      <c r="DH643">
        <v>20525.64</v>
      </c>
      <c r="DI643">
        <v>90666.37</v>
      </c>
      <c r="DJ643">
        <v>0.2622292</v>
      </c>
      <c r="DK643">
        <v>0.22638639999999999</v>
      </c>
      <c r="DL643">
        <v>0.88942639999999995</v>
      </c>
      <c r="DM643">
        <v>9.7000000000000005E-4</v>
      </c>
      <c r="DN643">
        <v>83805.662890000007</v>
      </c>
      <c r="DO643">
        <v>102429.36440000001</v>
      </c>
      <c r="DP643">
        <v>0.81818000000000002</v>
      </c>
    </row>
    <row r="644" spans="1:124" x14ac:dyDescent="0.25">
      <c r="A644">
        <v>2006</v>
      </c>
      <c r="B644" s="1" t="s">
        <v>196</v>
      </c>
      <c r="C644" s="1" t="s">
        <v>197</v>
      </c>
      <c r="D644">
        <v>34</v>
      </c>
      <c r="E644" s="1" t="s">
        <v>144</v>
      </c>
      <c r="F644" s="1" t="s">
        <v>198</v>
      </c>
      <c r="G644">
        <v>5.0374000000000002E-2</v>
      </c>
      <c r="H644">
        <v>5.6238999999999997E-2</v>
      </c>
      <c r="I644">
        <v>259.71749999999997</v>
      </c>
      <c r="J644">
        <v>527.9348</v>
      </c>
      <c r="K644">
        <v>1073.1469999999999</v>
      </c>
      <c r="L644">
        <v>2181.4160000000002</v>
      </c>
      <c r="M644">
        <v>8.3991880000000005</v>
      </c>
      <c r="N644">
        <v>2826.9070000000002</v>
      </c>
      <c r="O644">
        <v>5877.27</v>
      </c>
      <c r="P644">
        <v>12219.11</v>
      </c>
      <c r="Q644">
        <v>25404.09</v>
      </c>
      <c r="R644">
        <v>8.9865300000000001</v>
      </c>
      <c r="S644">
        <v>11240.18</v>
      </c>
      <c r="T644">
        <v>5983.9459999999999</v>
      </c>
      <c r="U644">
        <v>3185.6779999999999</v>
      </c>
      <c r="V644">
        <v>1695.962</v>
      </c>
      <c r="W644">
        <v>0.15088380000000001</v>
      </c>
      <c r="X644">
        <v>12164.81</v>
      </c>
      <c r="Y644">
        <v>13815.13</v>
      </c>
      <c r="Z644">
        <v>15689.34</v>
      </c>
      <c r="AA644">
        <v>17817.82</v>
      </c>
      <c r="AB644">
        <v>1.4647019999999999</v>
      </c>
      <c r="AD644">
        <v>10775.82</v>
      </c>
      <c r="AE644">
        <v>12372.5</v>
      </c>
      <c r="AF644">
        <v>14205.76</v>
      </c>
      <c r="AG644">
        <v>16310.66</v>
      </c>
      <c r="AH644">
        <v>1.5136339999999999</v>
      </c>
      <c r="BM644">
        <v>7.2804010000000003</v>
      </c>
      <c r="BN644">
        <v>7.8928269999999996</v>
      </c>
      <c r="BO644">
        <v>8.5567709999999995</v>
      </c>
      <c r="BP644">
        <v>9.276567</v>
      </c>
      <c r="BQ644">
        <v>1.274184</v>
      </c>
      <c r="BR644">
        <v>231111</v>
      </c>
      <c r="BS644">
        <v>147314</v>
      </c>
      <c r="BT644">
        <v>56355</v>
      </c>
      <c r="BU644">
        <v>31178</v>
      </c>
      <c r="BV644">
        <v>0.63741669999999995</v>
      </c>
      <c r="BW644">
        <v>0.55324289999999998</v>
      </c>
      <c r="BX644">
        <v>0.86794539999999998</v>
      </c>
      <c r="BY644">
        <v>34646.019999999997</v>
      </c>
      <c r="BZ644">
        <v>33776.230000000003</v>
      </c>
      <c r="CA644">
        <v>40180.51</v>
      </c>
      <c r="CB644">
        <v>39227.660000000003</v>
      </c>
      <c r="CC644">
        <v>46557.36</v>
      </c>
      <c r="CD644">
        <v>45105.23</v>
      </c>
      <c r="CE644">
        <v>51766.57</v>
      </c>
      <c r="CF644">
        <v>50236.67</v>
      </c>
      <c r="CG644">
        <v>1.0257510000000001</v>
      </c>
      <c r="CH644">
        <v>1.0242899999999999</v>
      </c>
      <c r="CI644">
        <v>1.0321940000000001</v>
      </c>
      <c r="CJ644">
        <v>1.030454</v>
      </c>
      <c r="DF644">
        <v>23515.74</v>
      </c>
      <c r="DG644">
        <v>122881.7</v>
      </c>
      <c r="DH644">
        <v>17469.72</v>
      </c>
      <c r="DI644">
        <v>116146.8</v>
      </c>
      <c r="DJ644">
        <v>0.19136900000000001</v>
      </c>
      <c r="DK644">
        <v>0.15041060000000001</v>
      </c>
      <c r="DL644">
        <v>0.85159079999999998</v>
      </c>
      <c r="DM644">
        <v>1.0703000000000001E-2</v>
      </c>
      <c r="DN644">
        <v>104012.3219</v>
      </c>
      <c r="DO644">
        <v>133868.70009999999</v>
      </c>
      <c r="DP644">
        <v>0.77697269999999996</v>
      </c>
    </row>
    <row r="645" spans="1:124" x14ac:dyDescent="0.25">
      <c r="A645">
        <v>2006</v>
      </c>
      <c r="B645" s="1" t="s">
        <v>199</v>
      </c>
      <c r="C645" s="1" t="s">
        <v>200</v>
      </c>
      <c r="D645">
        <v>35</v>
      </c>
      <c r="E645" s="1" t="s">
        <v>130</v>
      </c>
      <c r="F645" s="1" t="s">
        <v>134</v>
      </c>
      <c r="G645">
        <v>3.9487000000000001E-2</v>
      </c>
      <c r="H645">
        <v>5.0982E-2</v>
      </c>
      <c r="I645">
        <v>476.524</v>
      </c>
      <c r="J645">
        <v>693.61429999999996</v>
      </c>
      <c r="K645">
        <v>1009.605</v>
      </c>
      <c r="L645">
        <v>1469.5509999999999</v>
      </c>
      <c r="M645">
        <v>3.0838969999999999</v>
      </c>
      <c r="N645">
        <v>8051.4620000000004</v>
      </c>
      <c r="O645">
        <v>7630.2759999999998</v>
      </c>
      <c r="P645">
        <v>7231.1229999999996</v>
      </c>
      <c r="Q645">
        <v>6852.8490000000002</v>
      </c>
      <c r="R645">
        <v>0.85113090000000002</v>
      </c>
      <c r="S645">
        <v>1448.3340000000001</v>
      </c>
      <c r="T645">
        <v>1264.76</v>
      </c>
      <c r="U645">
        <v>1104.453</v>
      </c>
      <c r="V645">
        <v>964.46579999999994</v>
      </c>
      <c r="W645">
        <v>0.66591400000000001</v>
      </c>
      <c r="X645">
        <v>8032.7610000000004</v>
      </c>
      <c r="Y645">
        <v>7814.26</v>
      </c>
      <c r="Z645">
        <v>7601.7039999999997</v>
      </c>
      <c r="AA645">
        <v>7394.9279999999999</v>
      </c>
      <c r="AB645">
        <v>0.92059610000000003</v>
      </c>
      <c r="AD645">
        <v>6390.6559999999999</v>
      </c>
      <c r="AE645">
        <v>6896.7820000000002</v>
      </c>
      <c r="AF645">
        <v>7442.991</v>
      </c>
      <c r="AG645">
        <v>8032.4589999999998</v>
      </c>
      <c r="AH645">
        <v>1.256907</v>
      </c>
      <c r="BM645">
        <v>6.8499619999999997</v>
      </c>
      <c r="BN645">
        <v>6.8517419999999998</v>
      </c>
      <c r="BO645">
        <v>6.8535240000000002</v>
      </c>
      <c r="BP645">
        <v>6.8553050000000004</v>
      </c>
      <c r="BQ645">
        <v>1.00078</v>
      </c>
      <c r="BR645">
        <v>59903</v>
      </c>
      <c r="BS645">
        <v>22945</v>
      </c>
      <c r="BT645">
        <v>29913</v>
      </c>
      <c r="BU645">
        <v>9495</v>
      </c>
      <c r="BV645">
        <v>0.38303589999999998</v>
      </c>
      <c r="BW645">
        <v>0.31742049999999999</v>
      </c>
      <c r="BX645">
        <v>0.82869649999999995</v>
      </c>
      <c r="BY645">
        <v>22499.759999999998</v>
      </c>
      <c r="BZ645">
        <v>25394.93</v>
      </c>
      <c r="CA645">
        <v>25702.76</v>
      </c>
      <c r="CB645">
        <v>29116.39</v>
      </c>
      <c r="CC645">
        <v>29296.42</v>
      </c>
      <c r="CD645">
        <v>33334.28</v>
      </c>
      <c r="CE645">
        <v>32292.81</v>
      </c>
      <c r="CF645">
        <v>36805.089999999997</v>
      </c>
      <c r="CG645">
        <v>0.88599410000000001</v>
      </c>
      <c r="CH645">
        <v>0.88275919999999997</v>
      </c>
      <c r="CI645">
        <v>0.87886759999999997</v>
      </c>
      <c r="CJ645">
        <v>0.87740070000000003</v>
      </c>
      <c r="DF645">
        <v>23106.54</v>
      </c>
      <c r="DG645">
        <v>82565.990000000005</v>
      </c>
      <c r="DH645">
        <v>16964.13</v>
      </c>
      <c r="DI645">
        <v>72206.06</v>
      </c>
      <c r="DJ645">
        <v>0.27985549999999998</v>
      </c>
      <c r="DK645">
        <v>0.2349406</v>
      </c>
      <c r="DL645">
        <v>0.89772980000000002</v>
      </c>
      <c r="DM645">
        <v>2.5433000000000001E-2</v>
      </c>
      <c r="DN645">
        <v>54762.40928</v>
      </c>
      <c r="DO645">
        <v>82840.009839999999</v>
      </c>
      <c r="DP645">
        <v>0.66106229999999999</v>
      </c>
    </row>
    <row r="646" spans="1:124" x14ac:dyDescent="0.25">
      <c r="A646">
        <v>2006</v>
      </c>
      <c r="B646" s="1" t="s">
        <v>201</v>
      </c>
      <c r="C646" s="1" t="s">
        <v>202</v>
      </c>
      <c r="D646">
        <v>36</v>
      </c>
      <c r="E646" s="1" t="s">
        <v>144</v>
      </c>
      <c r="F646" s="1" t="s">
        <v>198</v>
      </c>
      <c r="G646">
        <v>4.2530999999999999E-2</v>
      </c>
      <c r="H646">
        <v>5.3850000000000002E-2</v>
      </c>
      <c r="I646">
        <v>286.96170000000001</v>
      </c>
      <c r="J646">
        <v>571.14670000000001</v>
      </c>
      <c r="K646">
        <v>1136.7670000000001</v>
      </c>
      <c r="L646">
        <v>2262.5349999999999</v>
      </c>
      <c r="M646">
        <v>7.8844510000000003</v>
      </c>
      <c r="N646">
        <v>5672.0370000000003</v>
      </c>
      <c r="O646">
        <v>7074.2529999999997</v>
      </c>
      <c r="P646">
        <v>8823.1190000000006</v>
      </c>
      <c r="Q646">
        <v>11004.33</v>
      </c>
      <c r="R646">
        <v>1.940102</v>
      </c>
      <c r="S646">
        <v>8637.4789999999994</v>
      </c>
      <c r="T646">
        <v>6552.634</v>
      </c>
      <c r="U646">
        <v>4971.01</v>
      </c>
      <c r="V646">
        <v>3771.1469999999999</v>
      </c>
      <c r="W646">
        <v>0.43660270000000001</v>
      </c>
      <c r="X646">
        <v>14972.47</v>
      </c>
      <c r="Y646">
        <v>14100.01</v>
      </c>
      <c r="Z646">
        <v>13278.4</v>
      </c>
      <c r="AA646">
        <v>12504.66</v>
      </c>
      <c r="AB646">
        <v>0.83517680000000005</v>
      </c>
      <c r="AD646">
        <v>13768.71</v>
      </c>
      <c r="AE646">
        <v>13384.49</v>
      </c>
      <c r="AF646">
        <v>13010.99</v>
      </c>
      <c r="AG646">
        <v>12647.91</v>
      </c>
      <c r="AH646">
        <v>0.91859849999999998</v>
      </c>
      <c r="BM646">
        <v>7.9195070000000003</v>
      </c>
      <c r="BN646">
        <v>7.8291789999999999</v>
      </c>
      <c r="BO646">
        <v>7.7398819999999997</v>
      </c>
      <c r="BP646">
        <v>7.6516029999999997</v>
      </c>
      <c r="BQ646">
        <v>0.96617160000000002</v>
      </c>
      <c r="BR646">
        <v>504164</v>
      </c>
      <c r="BS646">
        <v>283147</v>
      </c>
      <c r="BT646">
        <v>189215</v>
      </c>
      <c r="BU646">
        <v>90863</v>
      </c>
      <c r="BV646">
        <v>0.56161680000000003</v>
      </c>
      <c r="BW646">
        <v>0.48021029999999998</v>
      </c>
      <c r="BX646">
        <v>0.85504970000000002</v>
      </c>
      <c r="BY646">
        <v>30828.41</v>
      </c>
      <c r="BZ646">
        <v>31255.89</v>
      </c>
      <c r="CA646">
        <v>35706.79</v>
      </c>
      <c r="CB646">
        <v>36254.86</v>
      </c>
      <c r="CC646">
        <v>41325.160000000003</v>
      </c>
      <c r="CD646">
        <v>41796.050000000003</v>
      </c>
      <c r="CE646">
        <v>45950.25</v>
      </c>
      <c r="CF646">
        <v>46591.66</v>
      </c>
      <c r="CG646">
        <v>0.98632319999999996</v>
      </c>
      <c r="CH646">
        <v>0.98488299999999995</v>
      </c>
      <c r="CI646">
        <v>0.98873350000000004</v>
      </c>
      <c r="CJ646">
        <v>0.98623329999999998</v>
      </c>
      <c r="DF646">
        <v>21932.46</v>
      </c>
      <c r="DG646">
        <v>109512.7</v>
      </c>
      <c r="DH646">
        <v>16225.06</v>
      </c>
      <c r="DI646">
        <v>99863.6</v>
      </c>
      <c r="DJ646">
        <v>0.20027310000000001</v>
      </c>
      <c r="DK646">
        <v>0.16247220000000001</v>
      </c>
      <c r="DL646">
        <v>0.83708669999999996</v>
      </c>
      <c r="DM646">
        <v>7.587E-3</v>
      </c>
      <c r="DN646">
        <v>81497.239459999997</v>
      </c>
      <c r="DO646">
        <v>117424.045</v>
      </c>
      <c r="DP646">
        <v>0.6940421</v>
      </c>
      <c r="DQ646" t="s">
        <v>262</v>
      </c>
      <c r="DR646" t="s">
        <v>263</v>
      </c>
      <c r="DS646" t="s">
        <v>245</v>
      </c>
      <c r="DT646" t="s">
        <v>242</v>
      </c>
    </row>
    <row r="647" spans="1:124" x14ac:dyDescent="0.25">
      <c r="A647">
        <v>2006</v>
      </c>
      <c r="B647" s="1" t="s">
        <v>203</v>
      </c>
      <c r="C647" s="1" t="s">
        <v>204</v>
      </c>
      <c r="D647">
        <v>37</v>
      </c>
      <c r="E647" s="1" t="s">
        <v>126</v>
      </c>
      <c r="F647" s="1" t="s">
        <v>148</v>
      </c>
      <c r="G647">
        <v>3.0047000000000001E-2</v>
      </c>
      <c r="H647">
        <v>3.7579000000000001E-2</v>
      </c>
      <c r="I647">
        <v>366.24040000000002</v>
      </c>
      <c r="J647">
        <v>579.82780000000002</v>
      </c>
      <c r="K647">
        <v>917.97699999999998</v>
      </c>
      <c r="L647">
        <v>1453.3309999999999</v>
      </c>
      <c r="M647">
        <v>3.968245</v>
      </c>
      <c r="N647">
        <v>4942.0609999999997</v>
      </c>
      <c r="O647">
        <v>5223</v>
      </c>
      <c r="P647">
        <v>5519.9089999999997</v>
      </c>
      <c r="Q647">
        <v>5833.6959999999999</v>
      </c>
      <c r="R647">
        <v>1.180418</v>
      </c>
      <c r="S647">
        <v>3795.8589999999999</v>
      </c>
      <c r="T647">
        <v>2693.97</v>
      </c>
      <c r="U647">
        <v>1911.9449999999999</v>
      </c>
      <c r="V647">
        <v>1356.932</v>
      </c>
      <c r="W647">
        <v>0.35747689999999999</v>
      </c>
      <c r="X647">
        <v>7534.2079999999996</v>
      </c>
      <c r="Y647">
        <v>7278.9679999999998</v>
      </c>
      <c r="Z647">
        <v>7032.3739999999998</v>
      </c>
      <c r="AA647">
        <v>6794.1329999999998</v>
      </c>
      <c r="AB647">
        <v>0.9017714</v>
      </c>
      <c r="AD647">
        <v>6100.4560000000001</v>
      </c>
      <c r="AE647">
        <v>6602.308</v>
      </c>
      <c r="AF647">
        <v>7145.4449999999997</v>
      </c>
      <c r="AG647">
        <v>7733.2629999999999</v>
      </c>
      <c r="AH647">
        <v>1.2676529999999999</v>
      </c>
      <c r="BM647">
        <v>6.9428770000000002</v>
      </c>
      <c r="BN647">
        <v>6.9642920000000004</v>
      </c>
      <c r="BO647">
        <v>6.985773</v>
      </c>
      <c r="BP647">
        <v>7.00732</v>
      </c>
      <c r="BQ647">
        <v>1.009282</v>
      </c>
      <c r="BR647">
        <v>247807</v>
      </c>
      <c r="BS647">
        <v>118037</v>
      </c>
      <c r="BT647">
        <v>115222</v>
      </c>
      <c r="BU647">
        <v>46341</v>
      </c>
      <c r="BV647">
        <v>0.47632629999999998</v>
      </c>
      <c r="BW647">
        <v>0.40218880000000001</v>
      </c>
      <c r="BX647">
        <v>0.84435559999999998</v>
      </c>
      <c r="BY647">
        <v>21844.880000000001</v>
      </c>
      <c r="BZ647">
        <v>27102.55</v>
      </c>
      <c r="CA647">
        <v>25271.32</v>
      </c>
      <c r="CB647">
        <v>31386.07</v>
      </c>
      <c r="CC647">
        <v>29446.01</v>
      </c>
      <c r="CD647">
        <v>36061.339999999997</v>
      </c>
      <c r="CE647">
        <v>32703.51</v>
      </c>
      <c r="CF647">
        <v>40233.370000000003</v>
      </c>
      <c r="CG647">
        <v>0.80600810000000001</v>
      </c>
      <c r="CH647">
        <v>0.80517620000000001</v>
      </c>
      <c r="CI647">
        <v>0.81655319999999998</v>
      </c>
      <c r="CJ647">
        <v>0.8128455</v>
      </c>
      <c r="DF647">
        <v>21638.09</v>
      </c>
      <c r="DG647">
        <v>91410.66</v>
      </c>
      <c r="DH647">
        <v>15414.92</v>
      </c>
      <c r="DI647">
        <v>81792.73</v>
      </c>
      <c r="DJ647">
        <v>0.23671300000000001</v>
      </c>
      <c r="DK647">
        <v>0.1884632</v>
      </c>
      <c r="DL647">
        <v>0.89357419999999999</v>
      </c>
      <c r="DM647">
        <v>1.9254E-2</v>
      </c>
      <c r="DN647">
        <v>66615.073380000002</v>
      </c>
      <c r="DO647">
        <v>107130.92419999999</v>
      </c>
      <c r="DP647">
        <v>0.62180999999999997</v>
      </c>
    </row>
    <row r="648" spans="1:124" x14ac:dyDescent="0.25">
      <c r="A648">
        <v>2006</v>
      </c>
      <c r="B648" s="1" t="s">
        <v>205</v>
      </c>
      <c r="C648" s="1" t="s">
        <v>206</v>
      </c>
      <c r="D648">
        <v>38</v>
      </c>
      <c r="E648" s="1" t="s">
        <v>161</v>
      </c>
      <c r="F648" s="1" t="s">
        <v>167</v>
      </c>
      <c r="G648">
        <v>3.6208999999999998E-2</v>
      </c>
      <c r="H648">
        <v>4.4426E-2</v>
      </c>
      <c r="I648">
        <v>329.3965</v>
      </c>
      <c r="J648">
        <v>737.81719999999996</v>
      </c>
      <c r="K648">
        <v>1652.6410000000001</v>
      </c>
      <c r="L648">
        <v>3701.761</v>
      </c>
      <c r="M648">
        <v>11.238009999999999</v>
      </c>
      <c r="N648">
        <v>3060.0880000000002</v>
      </c>
      <c r="O648">
        <v>3337.0140000000001</v>
      </c>
      <c r="P648">
        <v>3639.0010000000002</v>
      </c>
      <c r="Q648">
        <v>3968.317</v>
      </c>
      <c r="R648">
        <v>1.2967979999999999</v>
      </c>
      <c r="S648">
        <v>6665.8379999999997</v>
      </c>
      <c r="T648">
        <v>4472.0720000000001</v>
      </c>
      <c r="U648">
        <v>3000.2869999999998</v>
      </c>
      <c r="V648">
        <v>2012.875</v>
      </c>
      <c r="W648">
        <v>0.30196879999999998</v>
      </c>
      <c r="X648">
        <v>8730.4629999999997</v>
      </c>
      <c r="Y648">
        <v>7956.741</v>
      </c>
      <c r="Z648">
        <v>7251.5879999999997</v>
      </c>
      <c r="AA648">
        <v>6608.9290000000001</v>
      </c>
      <c r="AB648">
        <v>0.75699640000000001</v>
      </c>
      <c r="AD648">
        <v>6295.03</v>
      </c>
      <c r="AE648">
        <v>7525.6530000000002</v>
      </c>
      <c r="AF648">
        <v>8996.8520000000008</v>
      </c>
      <c r="AG648">
        <v>10755.66</v>
      </c>
      <c r="AH648">
        <v>1.7085950000000001</v>
      </c>
      <c r="BM648">
        <v>5.9610349999999999</v>
      </c>
      <c r="BN648">
        <v>7.272189</v>
      </c>
      <c r="BO648">
        <v>8.8717349999999993</v>
      </c>
      <c r="BP648">
        <v>10.82311</v>
      </c>
      <c r="BQ648">
        <v>1.815642</v>
      </c>
      <c r="BR648">
        <v>13357</v>
      </c>
      <c r="BS648">
        <v>3901</v>
      </c>
      <c r="BT648">
        <v>4325</v>
      </c>
      <c r="BU648">
        <v>1544</v>
      </c>
      <c r="BV648">
        <v>0.2920566</v>
      </c>
      <c r="BW648">
        <v>0.35699419999999998</v>
      </c>
      <c r="BX648">
        <v>1.2223459999999999</v>
      </c>
      <c r="BY648">
        <v>21647.32</v>
      </c>
      <c r="BZ648">
        <v>22247.35</v>
      </c>
      <c r="CA648">
        <v>23884.3</v>
      </c>
      <c r="CB648">
        <v>25227.15</v>
      </c>
      <c r="CC648">
        <v>27163.35</v>
      </c>
      <c r="CD648">
        <v>28499.279999999999</v>
      </c>
      <c r="CE648">
        <v>29695.14</v>
      </c>
      <c r="CF648">
        <v>31111.43</v>
      </c>
      <c r="CG648">
        <v>0.97302940000000004</v>
      </c>
      <c r="CH648">
        <v>0.94676990000000005</v>
      </c>
      <c r="CI648">
        <v>0.95312430000000004</v>
      </c>
      <c r="CJ648">
        <v>0.95447680000000001</v>
      </c>
      <c r="DF648">
        <v>25181.69</v>
      </c>
      <c r="DG648">
        <v>80877.7</v>
      </c>
      <c r="DH648">
        <v>16347.7</v>
      </c>
      <c r="DI648">
        <v>72966.02</v>
      </c>
      <c r="DJ648">
        <v>0.3113551</v>
      </c>
      <c r="DK648">
        <v>0.22404540000000001</v>
      </c>
      <c r="DL648">
        <v>0.89803040000000001</v>
      </c>
      <c r="DM648">
        <v>0</v>
      </c>
      <c r="DN648">
        <v>64383.486490000003</v>
      </c>
      <c r="DO648">
        <v>95323.315789999993</v>
      </c>
      <c r="DP648">
        <v>0.67542230000000003</v>
      </c>
    </row>
    <row r="649" spans="1:124" x14ac:dyDescent="0.25">
      <c r="A649">
        <v>2006</v>
      </c>
      <c r="B649" s="1" t="s">
        <v>207</v>
      </c>
      <c r="C649" s="1" t="s">
        <v>208</v>
      </c>
      <c r="D649">
        <v>39</v>
      </c>
      <c r="E649" s="1" t="s">
        <v>161</v>
      </c>
      <c r="F649" s="1" t="s">
        <v>162</v>
      </c>
      <c r="G649">
        <v>4.1651000000000001E-2</v>
      </c>
      <c r="H649">
        <v>5.0682999999999999E-2</v>
      </c>
      <c r="I649">
        <v>236.48769999999999</v>
      </c>
      <c r="J649">
        <v>450.11939999999998</v>
      </c>
      <c r="K649">
        <v>856.73609999999996</v>
      </c>
      <c r="L649">
        <v>1630.671</v>
      </c>
      <c r="M649">
        <v>6.8953759999999997</v>
      </c>
      <c r="N649">
        <v>2716.2809999999999</v>
      </c>
      <c r="O649">
        <v>3831.2710000000002</v>
      </c>
      <c r="P649">
        <v>5403.9440000000004</v>
      </c>
      <c r="Q649">
        <v>7622.1750000000002</v>
      </c>
      <c r="R649">
        <v>2.8061060000000002</v>
      </c>
      <c r="S649">
        <v>5531.35</v>
      </c>
      <c r="T649">
        <v>4774.3029999999999</v>
      </c>
      <c r="U649">
        <v>4120.8689999999997</v>
      </c>
      <c r="V649">
        <v>3556.8670000000002</v>
      </c>
      <c r="W649">
        <v>0.64303770000000005</v>
      </c>
      <c r="X649">
        <v>8185.6639999999998</v>
      </c>
      <c r="Y649">
        <v>8918.4699999999993</v>
      </c>
      <c r="Z649">
        <v>9716.8799999999992</v>
      </c>
      <c r="AA649">
        <v>10586.77</v>
      </c>
      <c r="AB649">
        <v>1.2933300000000001</v>
      </c>
      <c r="AD649">
        <v>7359.6819999999998</v>
      </c>
      <c r="AE649">
        <v>7963.4170000000004</v>
      </c>
      <c r="AF649">
        <v>8616.6790000000001</v>
      </c>
      <c r="AG649">
        <v>9323.5290000000005</v>
      </c>
      <c r="AH649">
        <v>1.266839</v>
      </c>
      <c r="BM649">
        <v>5.7568250000000001</v>
      </c>
      <c r="BN649">
        <v>5.9943980000000003</v>
      </c>
      <c r="BO649">
        <v>6.2417759999999998</v>
      </c>
      <c r="BP649">
        <v>6.4993619999999996</v>
      </c>
      <c r="BQ649">
        <v>1.128984</v>
      </c>
      <c r="BR649">
        <v>303244</v>
      </c>
      <c r="BS649">
        <v>127680</v>
      </c>
      <c r="BT649">
        <v>125793</v>
      </c>
      <c r="BU649">
        <v>44787</v>
      </c>
      <c r="BV649">
        <v>0.42104710000000001</v>
      </c>
      <c r="BW649">
        <v>0.3560373</v>
      </c>
      <c r="BX649">
        <v>0.84559969999999995</v>
      </c>
      <c r="BY649">
        <v>24826.75</v>
      </c>
      <c r="BZ649">
        <v>26133.91</v>
      </c>
      <c r="CA649">
        <v>28774.23</v>
      </c>
      <c r="CB649">
        <v>30418</v>
      </c>
      <c r="CC649">
        <v>33490.5</v>
      </c>
      <c r="CD649">
        <v>34968.21</v>
      </c>
      <c r="CE649">
        <v>37264.61</v>
      </c>
      <c r="CF649">
        <v>39058</v>
      </c>
      <c r="CG649">
        <v>0.9499822</v>
      </c>
      <c r="CH649">
        <v>0.94596069999999999</v>
      </c>
      <c r="CI649">
        <v>0.95774139999999996</v>
      </c>
      <c r="CJ649">
        <v>0.95408389999999998</v>
      </c>
      <c r="DF649">
        <v>22393.01</v>
      </c>
      <c r="DG649">
        <v>89882.880000000005</v>
      </c>
      <c r="DH649">
        <v>16213.23</v>
      </c>
      <c r="DI649">
        <v>81813.48</v>
      </c>
      <c r="DJ649">
        <v>0.24913540000000001</v>
      </c>
      <c r="DK649">
        <v>0.19817309999999999</v>
      </c>
      <c r="DL649">
        <v>0.84011769999999997</v>
      </c>
      <c r="DM649">
        <v>3.7386999999999997E-2</v>
      </c>
      <c r="DN649">
        <v>67927.527879999994</v>
      </c>
      <c r="DO649">
        <v>98762.251780000006</v>
      </c>
      <c r="DP649">
        <v>0.68778839999999997</v>
      </c>
    </row>
    <row r="650" spans="1:124" x14ac:dyDescent="0.25">
      <c r="A650">
        <v>2006</v>
      </c>
      <c r="B650" s="1" t="s">
        <v>209</v>
      </c>
      <c r="C650" s="1" t="s">
        <v>210</v>
      </c>
      <c r="D650">
        <v>40</v>
      </c>
      <c r="E650" s="1" t="s">
        <v>126</v>
      </c>
      <c r="F650" s="1" t="s">
        <v>137</v>
      </c>
      <c r="G650">
        <v>3.6643000000000002E-2</v>
      </c>
      <c r="H650">
        <v>4.0641999999999998E-2</v>
      </c>
      <c r="I650">
        <v>299.40600000000001</v>
      </c>
      <c r="J650">
        <v>502.55950000000001</v>
      </c>
      <c r="K650">
        <v>843.55709999999999</v>
      </c>
      <c r="L650">
        <v>1415.9290000000001</v>
      </c>
      <c r="M650">
        <v>4.7291280000000002</v>
      </c>
      <c r="N650">
        <v>3200.6979999999999</v>
      </c>
      <c r="O650">
        <v>3535.393</v>
      </c>
      <c r="P650">
        <v>3905.0859999999998</v>
      </c>
      <c r="Q650">
        <v>4313.4390000000003</v>
      </c>
      <c r="R650">
        <v>1.347656</v>
      </c>
      <c r="S650">
        <v>2625.1030000000001</v>
      </c>
      <c r="T650">
        <v>2336.6959999999999</v>
      </c>
      <c r="U650">
        <v>2079.9740000000002</v>
      </c>
      <c r="V650">
        <v>1851.4580000000001</v>
      </c>
      <c r="W650">
        <v>0.70528959999999996</v>
      </c>
      <c r="X650">
        <v>5811.0820000000003</v>
      </c>
      <c r="Y650">
        <v>5921.5439999999999</v>
      </c>
      <c r="Z650">
        <v>6034.1049999999996</v>
      </c>
      <c r="AA650">
        <v>6148.8069999999998</v>
      </c>
      <c r="AB650">
        <v>1.0581179999999999</v>
      </c>
      <c r="AD650">
        <v>5199.1490000000003</v>
      </c>
      <c r="AE650">
        <v>5730.7020000000002</v>
      </c>
      <c r="AF650">
        <v>6316.5990000000002</v>
      </c>
      <c r="AG650">
        <v>6962.3980000000001</v>
      </c>
      <c r="AH650">
        <v>1.3391420000000001</v>
      </c>
      <c r="BM650">
        <v>5.8717769999999998</v>
      </c>
      <c r="BN650">
        <v>6.133699</v>
      </c>
      <c r="BO650">
        <v>6.407305</v>
      </c>
      <c r="BP650">
        <v>6.6931159999999998</v>
      </c>
      <c r="BQ650">
        <v>1.1398790000000001</v>
      </c>
      <c r="BR650">
        <v>97015</v>
      </c>
      <c r="BS650">
        <v>40580</v>
      </c>
      <c r="BT650">
        <v>47326</v>
      </c>
      <c r="BU650">
        <v>18389</v>
      </c>
      <c r="BV650">
        <v>0.41828579999999999</v>
      </c>
      <c r="BW650">
        <v>0.38856020000000002</v>
      </c>
      <c r="BX650">
        <v>0.92893460000000005</v>
      </c>
      <c r="BY650">
        <v>20764.98</v>
      </c>
      <c r="BZ650">
        <v>24267.74</v>
      </c>
      <c r="CA650">
        <v>23300.04</v>
      </c>
      <c r="CB650">
        <v>27687.54</v>
      </c>
      <c r="CC650">
        <v>26624.63</v>
      </c>
      <c r="CD650">
        <v>31530.94</v>
      </c>
      <c r="CE650">
        <v>29258.87</v>
      </c>
      <c r="CF650">
        <v>34716.54</v>
      </c>
      <c r="CG650">
        <v>0.85566209999999998</v>
      </c>
      <c r="CH650">
        <v>0.84153489999999997</v>
      </c>
      <c r="CI650">
        <v>0.84439719999999996</v>
      </c>
      <c r="CJ650">
        <v>0.84279329999999997</v>
      </c>
      <c r="DF650">
        <v>22146.62</v>
      </c>
      <c r="DG650">
        <v>83786.05</v>
      </c>
      <c r="DH650">
        <v>16301.31</v>
      </c>
      <c r="DI650">
        <v>74153.27</v>
      </c>
      <c r="DJ650">
        <v>0.26432339999999999</v>
      </c>
      <c r="DK650">
        <v>0.21983259999999999</v>
      </c>
      <c r="DL650">
        <v>0.91322199999999998</v>
      </c>
      <c r="DM650">
        <v>6.4140000000000004E-3</v>
      </c>
      <c r="DN650">
        <v>57718.98732</v>
      </c>
      <c r="DO650">
        <v>101570.4038</v>
      </c>
      <c r="DP650">
        <v>0.56826580000000004</v>
      </c>
    </row>
    <row r="651" spans="1:124" x14ac:dyDescent="0.25">
      <c r="A651">
        <v>2006</v>
      </c>
      <c r="B651" s="1" t="s">
        <v>211</v>
      </c>
      <c r="C651" s="1" t="s">
        <v>212</v>
      </c>
      <c r="D651">
        <v>41</v>
      </c>
      <c r="E651" s="1" t="s">
        <v>130</v>
      </c>
      <c r="F651" s="1" t="s">
        <v>131</v>
      </c>
      <c r="G651">
        <v>3.3168999999999997E-2</v>
      </c>
      <c r="H651">
        <v>4.0162999999999997E-2</v>
      </c>
      <c r="I651">
        <v>286.02749999999997</v>
      </c>
      <c r="J651">
        <v>554.51070000000004</v>
      </c>
      <c r="K651">
        <v>1075.009</v>
      </c>
      <c r="L651">
        <v>2084.0790000000002</v>
      </c>
      <c r="M651">
        <v>7.286289</v>
      </c>
      <c r="N651">
        <v>3780.3290000000002</v>
      </c>
      <c r="O651">
        <v>4461.8770000000004</v>
      </c>
      <c r="P651">
        <v>5266.3010000000004</v>
      </c>
      <c r="Q651">
        <v>6215.7510000000002</v>
      </c>
      <c r="R651">
        <v>1.6442349999999999</v>
      </c>
      <c r="S651">
        <v>3848.6390000000001</v>
      </c>
      <c r="T651">
        <v>3136.433</v>
      </c>
      <c r="U651">
        <v>2556.0219999999999</v>
      </c>
      <c r="V651">
        <v>2083.02</v>
      </c>
      <c r="W651">
        <v>0.54123540000000003</v>
      </c>
      <c r="X651">
        <v>7277.2560000000003</v>
      </c>
      <c r="Y651">
        <v>7496.3339999999998</v>
      </c>
      <c r="Z651">
        <v>7722.0110000000004</v>
      </c>
      <c r="AA651">
        <v>7954.48</v>
      </c>
      <c r="AB651">
        <v>1.0930599999999999</v>
      </c>
      <c r="AD651">
        <v>6130.7560000000003</v>
      </c>
      <c r="AE651">
        <v>6990.3310000000001</v>
      </c>
      <c r="AF651">
        <v>7970.4229999999998</v>
      </c>
      <c r="AG651">
        <v>9087.9310000000005</v>
      </c>
      <c r="AH651">
        <v>1.482351</v>
      </c>
      <c r="BM651">
        <v>4.7219150000000001</v>
      </c>
      <c r="BN651">
        <v>5.0394769999999998</v>
      </c>
      <c r="BO651">
        <v>5.3783969999999997</v>
      </c>
      <c r="BP651">
        <v>5.7401109999999997</v>
      </c>
      <c r="BQ651">
        <v>1.215632</v>
      </c>
      <c r="BR651">
        <v>91919</v>
      </c>
      <c r="BS651">
        <v>35459</v>
      </c>
      <c r="BT651">
        <v>37667</v>
      </c>
      <c r="BU651">
        <v>12477</v>
      </c>
      <c r="BV651">
        <v>0.38576359999999998</v>
      </c>
      <c r="BW651">
        <v>0.33124490000000001</v>
      </c>
      <c r="BX651">
        <v>0.85867329999999997</v>
      </c>
      <c r="BY651">
        <v>23923.87</v>
      </c>
      <c r="BZ651">
        <v>24847.27</v>
      </c>
      <c r="CA651">
        <v>27407.26</v>
      </c>
      <c r="CB651">
        <v>28539.21</v>
      </c>
      <c r="CC651">
        <v>31981.94</v>
      </c>
      <c r="CD651">
        <v>32771.74</v>
      </c>
      <c r="CE651">
        <v>35424.870000000003</v>
      </c>
      <c r="CF651">
        <v>36576.910000000003</v>
      </c>
      <c r="CG651">
        <v>0.96283700000000005</v>
      </c>
      <c r="CH651">
        <v>0.96033690000000005</v>
      </c>
      <c r="CI651">
        <v>0.97590010000000005</v>
      </c>
      <c r="CJ651">
        <v>0.96850380000000003</v>
      </c>
      <c r="DF651">
        <v>24854.799999999999</v>
      </c>
      <c r="DG651">
        <v>89710.71</v>
      </c>
      <c r="DH651">
        <v>17891.34</v>
      </c>
      <c r="DI651">
        <v>81368.649999999994</v>
      </c>
      <c r="DJ651">
        <v>0.2770551</v>
      </c>
      <c r="DK651">
        <v>0.21987999999999999</v>
      </c>
      <c r="DL651">
        <v>0.88454480000000002</v>
      </c>
      <c r="DM651">
        <v>9.698E-3</v>
      </c>
      <c r="DN651">
        <v>68861.973599999998</v>
      </c>
      <c r="DO651">
        <v>89385.741720000005</v>
      </c>
      <c r="DP651">
        <v>0.77039100000000005</v>
      </c>
    </row>
    <row r="652" spans="1:124" x14ac:dyDescent="0.25">
      <c r="A652">
        <v>2006</v>
      </c>
      <c r="B652" s="1" t="s">
        <v>213</v>
      </c>
      <c r="C652" s="1" t="s">
        <v>214</v>
      </c>
      <c r="D652">
        <v>42</v>
      </c>
      <c r="E652" s="1" t="s">
        <v>144</v>
      </c>
      <c r="F652" s="1" t="s">
        <v>198</v>
      </c>
      <c r="G652">
        <v>4.1265999999999997E-2</v>
      </c>
      <c r="H652">
        <v>4.5589999999999999E-2</v>
      </c>
      <c r="I652">
        <v>153.05439999999999</v>
      </c>
      <c r="J652">
        <v>343.57260000000002</v>
      </c>
      <c r="K652">
        <v>771.24300000000005</v>
      </c>
      <c r="L652">
        <v>1731.2670000000001</v>
      </c>
      <c r="M652">
        <v>11.311450000000001</v>
      </c>
      <c r="N652">
        <v>2560.2510000000002</v>
      </c>
      <c r="O652">
        <v>3703.4009999999998</v>
      </c>
      <c r="P652">
        <v>5356.9639999999999</v>
      </c>
      <c r="Q652">
        <v>7748.8419999999996</v>
      </c>
      <c r="R652">
        <v>3.0265939999999998</v>
      </c>
      <c r="S652">
        <v>9050.0120000000006</v>
      </c>
      <c r="T652">
        <v>6457.9179999999997</v>
      </c>
      <c r="U652">
        <v>4608.2489999999998</v>
      </c>
      <c r="V652">
        <v>3288.36</v>
      </c>
      <c r="W652">
        <v>0.36335420000000002</v>
      </c>
      <c r="X652">
        <v>11560.79</v>
      </c>
      <c r="Y652">
        <v>10890.27</v>
      </c>
      <c r="Z652">
        <v>10258.629999999999</v>
      </c>
      <c r="AA652">
        <v>9663.6350000000002</v>
      </c>
      <c r="AB652">
        <v>0.83589749999999996</v>
      </c>
      <c r="AD652">
        <v>9394.5959999999995</v>
      </c>
      <c r="AE652">
        <v>9122.4639999999999</v>
      </c>
      <c r="AF652">
        <v>8858.2139999999999</v>
      </c>
      <c r="AG652">
        <v>8601.6190000000006</v>
      </c>
      <c r="AH652">
        <v>0.91559230000000003</v>
      </c>
      <c r="BM652">
        <v>6.6996250000000002</v>
      </c>
      <c r="BN652">
        <v>6.5137359999999997</v>
      </c>
      <c r="BO652">
        <v>6.3330039999999999</v>
      </c>
      <c r="BP652">
        <v>6.157286</v>
      </c>
      <c r="BQ652">
        <v>0.91904929999999996</v>
      </c>
      <c r="BR652">
        <v>292321</v>
      </c>
      <c r="BS652">
        <v>135044</v>
      </c>
      <c r="BT652">
        <v>104737</v>
      </c>
      <c r="BU652">
        <v>40064</v>
      </c>
      <c r="BV652">
        <v>0.46197159999999998</v>
      </c>
      <c r="BW652">
        <v>0.38252000000000003</v>
      </c>
      <c r="BX652">
        <v>0.82801630000000004</v>
      </c>
      <c r="BY652">
        <v>26452.959999999999</v>
      </c>
      <c r="BZ652">
        <v>25977.34</v>
      </c>
      <c r="CA652">
        <v>30617.21</v>
      </c>
      <c r="CB652">
        <v>30303.05</v>
      </c>
      <c r="CC652">
        <v>35739.300000000003</v>
      </c>
      <c r="CD652">
        <v>35076.910000000003</v>
      </c>
      <c r="CE652">
        <v>39784.14</v>
      </c>
      <c r="CF652">
        <v>39202.58</v>
      </c>
      <c r="CG652">
        <v>1.0183089999999999</v>
      </c>
      <c r="CH652">
        <v>1.010367</v>
      </c>
      <c r="CI652">
        <v>1.0188839999999999</v>
      </c>
      <c r="CJ652">
        <v>1.0148349999999999</v>
      </c>
      <c r="DF652">
        <v>23259.51</v>
      </c>
      <c r="DG652">
        <v>93135.23</v>
      </c>
      <c r="DH652">
        <v>17170.07</v>
      </c>
      <c r="DI652">
        <v>84429.48</v>
      </c>
      <c r="DJ652">
        <v>0.24973909999999999</v>
      </c>
      <c r="DK652">
        <v>0.20336580000000001</v>
      </c>
      <c r="DL652">
        <v>0.82336030000000004</v>
      </c>
      <c r="DM652">
        <v>3.0422000000000001E-2</v>
      </c>
      <c r="DN652">
        <v>70961.828210000007</v>
      </c>
      <c r="DO652">
        <v>94819.001329999999</v>
      </c>
      <c r="DP652">
        <v>0.74839250000000002</v>
      </c>
    </row>
    <row r="653" spans="1:124" x14ac:dyDescent="0.25">
      <c r="A653">
        <v>2006</v>
      </c>
      <c r="B653" s="1" t="s">
        <v>215</v>
      </c>
      <c r="C653" s="1" t="s">
        <v>216</v>
      </c>
      <c r="D653">
        <v>44</v>
      </c>
      <c r="E653" s="1" t="s">
        <v>144</v>
      </c>
      <c r="F653" s="1" t="s">
        <v>145</v>
      </c>
      <c r="G653">
        <v>4.1035000000000002E-2</v>
      </c>
      <c r="H653">
        <v>4.6911000000000001E-2</v>
      </c>
      <c r="I653">
        <v>341.32709999999997</v>
      </c>
      <c r="J653">
        <v>626.69420000000002</v>
      </c>
      <c r="K653">
        <v>1150.643</v>
      </c>
      <c r="L653">
        <v>2112.6390000000001</v>
      </c>
      <c r="M653">
        <v>6.1894869999999997</v>
      </c>
      <c r="N653">
        <v>2876.1010000000001</v>
      </c>
      <c r="O653">
        <v>4438.5349999999999</v>
      </c>
      <c r="P653">
        <v>6849.7579999999998</v>
      </c>
      <c r="Q653">
        <v>10570.87</v>
      </c>
      <c r="R653">
        <v>3.6754159999999998</v>
      </c>
      <c r="S653">
        <v>10193.64</v>
      </c>
      <c r="T653">
        <v>6180.8469999999998</v>
      </c>
      <c r="U653">
        <v>3747.7130000000002</v>
      </c>
      <c r="V653">
        <v>2272.4009999999998</v>
      </c>
      <c r="W653">
        <v>0.22292339999999999</v>
      </c>
      <c r="X653">
        <v>11036.81</v>
      </c>
      <c r="Y653">
        <v>11237.04</v>
      </c>
      <c r="Z653">
        <v>11440.9</v>
      </c>
      <c r="AA653">
        <v>11648.45</v>
      </c>
      <c r="AB653">
        <v>1.055418</v>
      </c>
      <c r="AD653">
        <v>10286.51</v>
      </c>
      <c r="AE653">
        <v>10728.63</v>
      </c>
      <c r="AF653">
        <v>11189.74</v>
      </c>
      <c r="AG653">
        <v>11670.66</v>
      </c>
      <c r="AH653">
        <v>1.13456</v>
      </c>
      <c r="BM653">
        <v>9.4028480000000005</v>
      </c>
      <c r="BN653">
        <v>9.1860269999999993</v>
      </c>
      <c r="BO653">
        <v>8.9742049999999995</v>
      </c>
      <c r="BP653">
        <v>8.7672679999999996</v>
      </c>
      <c r="BQ653">
        <v>0.93240559999999995</v>
      </c>
      <c r="BR653">
        <v>24900</v>
      </c>
      <c r="BS653">
        <v>10479</v>
      </c>
      <c r="BT653">
        <v>8238</v>
      </c>
      <c r="BU653">
        <v>2235</v>
      </c>
      <c r="BV653">
        <v>0.42084339999999998</v>
      </c>
      <c r="BW653">
        <v>0.27130369999999998</v>
      </c>
      <c r="BX653">
        <v>0.64466670000000004</v>
      </c>
      <c r="BY653">
        <v>32631.9</v>
      </c>
      <c r="BZ653">
        <v>28207.43</v>
      </c>
      <c r="CA653">
        <v>38515.07</v>
      </c>
      <c r="CB653">
        <v>33191.43</v>
      </c>
      <c r="CC653">
        <v>43984.18</v>
      </c>
      <c r="CD653">
        <v>38845.75</v>
      </c>
      <c r="CE653">
        <v>50330.45</v>
      </c>
      <c r="CF653">
        <v>44095.03</v>
      </c>
      <c r="CG653">
        <v>1.156855</v>
      </c>
      <c r="CH653">
        <v>1.1603920000000001</v>
      </c>
      <c r="CI653">
        <v>1.1322779999999999</v>
      </c>
      <c r="CJ653">
        <v>1.1414089999999999</v>
      </c>
      <c r="DF653">
        <v>22459.78</v>
      </c>
      <c r="DG653">
        <v>97062.77</v>
      </c>
      <c r="DH653">
        <v>16152.83</v>
      </c>
      <c r="DI653">
        <v>88846.32</v>
      </c>
      <c r="DJ653">
        <v>0.2313944</v>
      </c>
      <c r="DK653">
        <v>0.18180640000000001</v>
      </c>
      <c r="DL653">
        <v>0.84606990000000004</v>
      </c>
      <c r="DM653">
        <v>1.6948999999999999E-2</v>
      </c>
      <c r="DN653">
        <v>76993.748749999999</v>
      </c>
      <c r="DO653">
        <v>116145.0303</v>
      </c>
      <c r="DP653">
        <v>0.66291040000000001</v>
      </c>
    </row>
    <row r="654" spans="1:124" x14ac:dyDescent="0.25">
      <c r="A654">
        <v>2006</v>
      </c>
      <c r="B654" s="1" t="s">
        <v>217</v>
      </c>
      <c r="C654" s="1" t="s">
        <v>218</v>
      </c>
      <c r="D654">
        <v>45</v>
      </c>
      <c r="E654" s="1" t="s">
        <v>126</v>
      </c>
      <c r="F654" s="1" t="s">
        <v>148</v>
      </c>
      <c r="G654">
        <v>4.6053999999999998E-2</v>
      </c>
      <c r="H654">
        <v>5.1540999999999997E-2</v>
      </c>
      <c r="I654">
        <v>367.24329999999998</v>
      </c>
      <c r="J654">
        <v>582.7192</v>
      </c>
      <c r="K654">
        <v>924.6232</v>
      </c>
      <c r="L654">
        <v>1467.136</v>
      </c>
      <c r="M654">
        <v>3.994996</v>
      </c>
      <c r="N654">
        <v>4221.7849999999999</v>
      </c>
      <c r="O654">
        <v>4419.2780000000002</v>
      </c>
      <c r="P654">
        <v>4626.009</v>
      </c>
      <c r="Q654">
        <v>4842.4129999999996</v>
      </c>
      <c r="R654">
        <v>1.147006</v>
      </c>
      <c r="S654">
        <v>3852.299</v>
      </c>
      <c r="T654">
        <v>3707.2280000000001</v>
      </c>
      <c r="U654">
        <v>3567.6210000000001</v>
      </c>
      <c r="V654">
        <v>3433.27</v>
      </c>
      <c r="W654">
        <v>0.89122610000000002</v>
      </c>
      <c r="X654">
        <v>7762.5159999999996</v>
      </c>
      <c r="Y654">
        <v>7951.01</v>
      </c>
      <c r="Z654">
        <v>8144.0820000000003</v>
      </c>
      <c r="AA654">
        <v>8341.8420000000006</v>
      </c>
      <c r="AB654">
        <v>1.0746309999999999</v>
      </c>
      <c r="AD654">
        <v>6473.7780000000002</v>
      </c>
      <c r="AE654">
        <v>7047.2979999999998</v>
      </c>
      <c r="AF654">
        <v>7671.6260000000002</v>
      </c>
      <c r="AG654">
        <v>8351.2649999999994</v>
      </c>
      <c r="AH654">
        <v>1.290014</v>
      </c>
      <c r="BM654">
        <v>6.645696</v>
      </c>
      <c r="BN654">
        <v>6.7700230000000001</v>
      </c>
      <c r="BO654">
        <v>6.8966760000000003</v>
      </c>
      <c r="BP654">
        <v>7.0256990000000004</v>
      </c>
      <c r="BQ654">
        <v>1.05718</v>
      </c>
      <c r="BR654">
        <v>115022</v>
      </c>
      <c r="BS654">
        <v>54889</v>
      </c>
      <c r="BT654">
        <v>50438</v>
      </c>
      <c r="BU654">
        <v>19858</v>
      </c>
      <c r="BV654">
        <v>0.47720439999999997</v>
      </c>
      <c r="BW654">
        <v>0.39371109999999998</v>
      </c>
      <c r="BX654">
        <v>0.82503660000000001</v>
      </c>
      <c r="BY654">
        <v>22264.91</v>
      </c>
      <c r="BZ654">
        <v>24281.25</v>
      </c>
      <c r="CA654">
        <v>25756.45</v>
      </c>
      <c r="CB654">
        <v>28292.42</v>
      </c>
      <c r="CC654">
        <v>30096.959999999999</v>
      </c>
      <c r="CD654">
        <v>32904.06</v>
      </c>
      <c r="CE654">
        <v>33608.629999999997</v>
      </c>
      <c r="CF654">
        <v>36867.089999999997</v>
      </c>
      <c r="CG654">
        <v>0.91695890000000002</v>
      </c>
      <c r="CH654">
        <v>0.91036550000000005</v>
      </c>
      <c r="CI654">
        <v>0.91468850000000002</v>
      </c>
      <c r="CJ654">
        <v>0.91161599999999998</v>
      </c>
      <c r="DF654">
        <v>21080.69</v>
      </c>
      <c r="DG654">
        <v>85658.09</v>
      </c>
      <c r="DH654">
        <v>15763.68</v>
      </c>
      <c r="DI654">
        <v>77142.69</v>
      </c>
      <c r="DJ654">
        <v>0.24610270000000001</v>
      </c>
      <c r="DK654">
        <v>0.20434440000000001</v>
      </c>
      <c r="DL654">
        <v>0.87033720000000003</v>
      </c>
      <c r="DM654">
        <v>5.8380000000000003E-3</v>
      </c>
      <c r="DN654">
        <v>61053.88912</v>
      </c>
      <c r="DO654">
        <v>103299.9194</v>
      </c>
      <c r="DP654">
        <v>0.59103519999999998</v>
      </c>
    </row>
    <row r="655" spans="1:124" x14ac:dyDescent="0.25">
      <c r="A655">
        <v>2006</v>
      </c>
      <c r="B655" s="1" t="s">
        <v>219</v>
      </c>
      <c r="C655" s="1" t="s">
        <v>220</v>
      </c>
      <c r="D655">
        <v>46</v>
      </c>
      <c r="E655" s="1" t="s">
        <v>161</v>
      </c>
      <c r="F655" s="1" t="s">
        <v>167</v>
      </c>
      <c r="G655">
        <v>3.1773000000000003E-2</v>
      </c>
      <c r="H655">
        <v>3.6708999999999999E-2</v>
      </c>
      <c r="I655">
        <v>389.93520000000001</v>
      </c>
      <c r="J655">
        <v>781.61530000000005</v>
      </c>
      <c r="K655">
        <v>1566.7280000000001</v>
      </c>
      <c r="L655">
        <v>3140.4679999999998</v>
      </c>
      <c r="M655">
        <v>8.0538220000000003</v>
      </c>
      <c r="N655">
        <v>2297.145</v>
      </c>
      <c r="O655">
        <v>2622.502</v>
      </c>
      <c r="P655">
        <v>2993.94</v>
      </c>
      <c r="Q655">
        <v>3417.9879999999998</v>
      </c>
      <c r="R655">
        <v>1.4879290000000001</v>
      </c>
      <c r="S655">
        <v>5276.451</v>
      </c>
      <c r="T655">
        <v>4301.701</v>
      </c>
      <c r="U655">
        <v>3507.0210000000002</v>
      </c>
      <c r="V655">
        <v>2859.1480000000001</v>
      </c>
      <c r="W655">
        <v>0.5418695</v>
      </c>
      <c r="X655">
        <v>7260.6909999999998</v>
      </c>
      <c r="Y655">
        <v>7155.8680000000004</v>
      </c>
      <c r="Z655">
        <v>7052.558</v>
      </c>
      <c r="AA655">
        <v>6950.74</v>
      </c>
      <c r="AB655">
        <v>0.95731109999999997</v>
      </c>
      <c r="AD655">
        <v>5727.884</v>
      </c>
      <c r="AE655">
        <v>6815.2629999999999</v>
      </c>
      <c r="AF655">
        <v>8109.0690000000004</v>
      </c>
      <c r="AG655">
        <v>9648.491</v>
      </c>
      <c r="AH655">
        <v>1.684477</v>
      </c>
      <c r="BM655">
        <v>5.9779580000000001</v>
      </c>
      <c r="BN655">
        <v>6.7708139999999997</v>
      </c>
      <c r="BO655">
        <v>7.6688280000000004</v>
      </c>
      <c r="BP655">
        <v>8.6859439999999992</v>
      </c>
      <c r="BQ655">
        <v>1.452995</v>
      </c>
      <c r="BR655">
        <v>24413</v>
      </c>
      <c r="BS655">
        <v>10329</v>
      </c>
      <c r="BT655">
        <v>9173</v>
      </c>
      <c r="BU655">
        <v>3425</v>
      </c>
      <c r="BV655">
        <v>0.42309419999999998</v>
      </c>
      <c r="BW655">
        <v>0.3733784</v>
      </c>
      <c r="BX655">
        <v>0.88249460000000002</v>
      </c>
      <c r="BY655">
        <v>19446.98</v>
      </c>
      <c r="BZ655">
        <v>23255.83</v>
      </c>
      <c r="CA655">
        <v>21100.05</v>
      </c>
      <c r="CB655">
        <v>25676.15</v>
      </c>
      <c r="CC655">
        <v>23509.08</v>
      </c>
      <c r="CD655">
        <v>28082.16</v>
      </c>
      <c r="CE655">
        <v>25208.21</v>
      </c>
      <c r="CF655">
        <v>30319.84</v>
      </c>
      <c r="CG655">
        <v>0.83621979999999996</v>
      </c>
      <c r="CH655">
        <v>0.82177630000000002</v>
      </c>
      <c r="CI655">
        <v>0.83715360000000005</v>
      </c>
      <c r="CJ655">
        <v>0.83140990000000004</v>
      </c>
      <c r="DF655">
        <v>26667.18</v>
      </c>
      <c r="DG655">
        <v>84836.160000000003</v>
      </c>
      <c r="DH655">
        <v>16435.38</v>
      </c>
      <c r="DI655">
        <v>76547.98</v>
      </c>
      <c r="DJ655">
        <v>0.31433739999999999</v>
      </c>
      <c r="DK655">
        <v>0.21470690000000001</v>
      </c>
      <c r="DL655">
        <v>0.88697780000000004</v>
      </c>
      <c r="DM655">
        <v>0</v>
      </c>
      <c r="DN655">
        <v>64965.970020000001</v>
      </c>
      <c r="DO655">
        <v>95340.688410000002</v>
      </c>
      <c r="DP655">
        <v>0.68140860000000003</v>
      </c>
    </row>
    <row r="656" spans="1:124" x14ac:dyDescent="0.25">
      <c r="A656">
        <v>2006</v>
      </c>
      <c r="B656" s="1" t="s">
        <v>221</v>
      </c>
      <c r="C656" s="1" t="s">
        <v>222</v>
      </c>
      <c r="D656">
        <v>47</v>
      </c>
      <c r="E656" s="1" t="s">
        <v>126</v>
      </c>
      <c r="F656" s="1" t="s">
        <v>127</v>
      </c>
      <c r="G656">
        <v>3.092E-2</v>
      </c>
      <c r="H656">
        <v>3.7065000000000001E-2</v>
      </c>
      <c r="I656">
        <v>361.11070000000001</v>
      </c>
      <c r="J656">
        <v>534.39570000000003</v>
      </c>
      <c r="K656">
        <v>790.83439999999996</v>
      </c>
      <c r="L656">
        <v>1170.33</v>
      </c>
      <c r="M656">
        <v>3.240917</v>
      </c>
      <c r="N656">
        <v>3016.3240000000001</v>
      </c>
      <c r="O656">
        <v>3232.2130000000002</v>
      </c>
      <c r="P656">
        <v>3463.5529999999999</v>
      </c>
      <c r="Q656">
        <v>3711.451</v>
      </c>
      <c r="R656">
        <v>1.2304550000000001</v>
      </c>
      <c r="S656">
        <v>2911.828</v>
      </c>
      <c r="T656">
        <v>2813.3510000000001</v>
      </c>
      <c r="U656">
        <v>2718.2049999999999</v>
      </c>
      <c r="V656">
        <v>2626.277</v>
      </c>
      <c r="W656">
        <v>0.90193409999999996</v>
      </c>
      <c r="X656">
        <v>5832.2070000000003</v>
      </c>
      <c r="Y656">
        <v>6047.36</v>
      </c>
      <c r="Z656">
        <v>6270.45</v>
      </c>
      <c r="AA656">
        <v>6501.7709999999997</v>
      </c>
      <c r="AB656">
        <v>1.114805</v>
      </c>
      <c r="AD656">
        <v>5756.4849999999997</v>
      </c>
      <c r="AE656">
        <v>6112.067</v>
      </c>
      <c r="AF656">
        <v>6489.6139999999996</v>
      </c>
      <c r="AG656">
        <v>6890.482</v>
      </c>
      <c r="AH656">
        <v>1.196995</v>
      </c>
      <c r="BM656">
        <v>6.1469360000000002</v>
      </c>
      <c r="BN656">
        <v>6.2391379999999996</v>
      </c>
      <c r="BO656">
        <v>6.3327229999999997</v>
      </c>
      <c r="BP656">
        <v>6.4277110000000004</v>
      </c>
      <c r="BQ656">
        <v>1.045677</v>
      </c>
      <c r="BR656">
        <v>158763</v>
      </c>
      <c r="BS656">
        <v>57861</v>
      </c>
      <c r="BT656">
        <v>71232</v>
      </c>
      <c r="BU656">
        <v>20994</v>
      </c>
      <c r="BV656">
        <v>0.36444890000000002</v>
      </c>
      <c r="BW656">
        <v>0.29472710000000002</v>
      </c>
      <c r="BX656">
        <v>0.80869250000000004</v>
      </c>
      <c r="BY656">
        <v>21509.119999999999</v>
      </c>
      <c r="BZ656">
        <v>23840.69</v>
      </c>
      <c r="CA656">
        <v>25178.91</v>
      </c>
      <c r="CB656">
        <v>28220.37</v>
      </c>
      <c r="CC656">
        <v>29838.55</v>
      </c>
      <c r="CD656">
        <v>33243.379999999997</v>
      </c>
      <c r="CE656">
        <v>33800.449999999997</v>
      </c>
      <c r="CF656">
        <v>37803.980000000003</v>
      </c>
      <c r="CG656">
        <v>0.90220210000000001</v>
      </c>
      <c r="CH656">
        <v>0.89222469999999998</v>
      </c>
      <c r="CI656">
        <v>0.89757900000000002</v>
      </c>
      <c r="CJ656">
        <v>0.89409780000000005</v>
      </c>
      <c r="DF656">
        <v>21009.06</v>
      </c>
      <c r="DG656">
        <v>85988.74</v>
      </c>
      <c r="DH656">
        <v>15240.94</v>
      </c>
      <c r="DI656">
        <v>76751.839999999997</v>
      </c>
      <c r="DJ656">
        <v>0.2443234</v>
      </c>
      <c r="DK656">
        <v>0.19857430000000001</v>
      </c>
      <c r="DL656">
        <v>0.8749768</v>
      </c>
      <c r="DM656">
        <v>1.7669999999999999E-3</v>
      </c>
      <c r="DN656">
        <v>60093.821100000001</v>
      </c>
      <c r="DO656">
        <v>108531.3017</v>
      </c>
      <c r="DP656">
        <v>0.55370039999999998</v>
      </c>
    </row>
    <row r="657" spans="1:124" x14ac:dyDescent="0.25">
      <c r="A657">
        <v>2006</v>
      </c>
      <c r="B657" s="1" t="s">
        <v>223</v>
      </c>
      <c r="C657" s="1" t="s">
        <v>224</v>
      </c>
      <c r="D657">
        <v>48</v>
      </c>
      <c r="E657" s="1" t="s">
        <v>126</v>
      </c>
      <c r="F657" s="1" t="s">
        <v>137</v>
      </c>
      <c r="G657">
        <v>3.5570999999999998E-2</v>
      </c>
      <c r="H657">
        <v>4.6975999999999997E-2</v>
      </c>
      <c r="I657">
        <v>379.70089999999999</v>
      </c>
      <c r="J657">
        <v>561.93499999999995</v>
      </c>
      <c r="K657">
        <v>831.63080000000002</v>
      </c>
      <c r="L657">
        <v>1230.7650000000001</v>
      </c>
      <c r="M657">
        <v>3.2414070000000001</v>
      </c>
      <c r="N657">
        <v>1671.933</v>
      </c>
      <c r="O657">
        <v>2166.7779999999998</v>
      </c>
      <c r="P657">
        <v>2808.0830000000001</v>
      </c>
      <c r="Q657">
        <v>3639.1970000000001</v>
      </c>
      <c r="R657">
        <v>2.176641</v>
      </c>
      <c r="S657">
        <v>5890.3450000000003</v>
      </c>
      <c r="T657">
        <v>4551.8950000000004</v>
      </c>
      <c r="U657">
        <v>3517.578</v>
      </c>
      <c r="V657">
        <v>2718.2869999999998</v>
      </c>
      <c r="W657">
        <v>0.4614818</v>
      </c>
      <c r="X657">
        <v>7551.7969999999996</v>
      </c>
      <c r="Y657">
        <v>7403.7560000000003</v>
      </c>
      <c r="Z657">
        <v>7258.6180000000004</v>
      </c>
      <c r="AA657">
        <v>7116.3249999999998</v>
      </c>
      <c r="AB657">
        <v>0.94233540000000005</v>
      </c>
      <c r="AD657">
        <v>6038.8239999999996</v>
      </c>
      <c r="AE657">
        <v>6402.8419999999996</v>
      </c>
      <c r="AF657">
        <v>6788.8040000000001</v>
      </c>
      <c r="AG657">
        <v>7198.0309999999999</v>
      </c>
      <c r="AH657">
        <v>1.191959</v>
      </c>
      <c r="BM657">
        <v>6.9178920000000002</v>
      </c>
      <c r="BN657">
        <v>6.8797240000000004</v>
      </c>
      <c r="BO657">
        <v>6.8417659999999998</v>
      </c>
      <c r="BP657">
        <v>6.8040180000000001</v>
      </c>
      <c r="BQ657">
        <v>0.98353930000000001</v>
      </c>
      <c r="BR657">
        <v>798617</v>
      </c>
      <c r="BS657">
        <v>331715</v>
      </c>
      <c r="BT657">
        <v>400887</v>
      </c>
      <c r="BU657">
        <v>136629</v>
      </c>
      <c r="BV657">
        <v>0.4153618</v>
      </c>
      <c r="BW657">
        <v>0.34081669999999997</v>
      </c>
      <c r="BX657">
        <v>0.82052979999999998</v>
      </c>
      <c r="BY657">
        <v>22525.16</v>
      </c>
      <c r="BZ657">
        <v>28240.25</v>
      </c>
      <c r="CA657">
        <v>25959.34</v>
      </c>
      <c r="CB657">
        <v>32714.67</v>
      </c>
      <c r="CC657">
        <v>30039.5</v>
      </c>
      <c r="CD657">
        <v>37727.839999999997</v>
      </c>
      <c r="CE657">
        <v>33447.68</v>
      </c>
      <c r="CF657">
        <v>42101.2</v>
      </c>
      <c r="CG657">
        <v>0.79762619999999995</v>
      </c>
      <c r="CH657">
        <v>0.79350759999999998</v>
      </c>
      <c r="CI657">
        <v>0.79621580000000003</v>
      </c>
      <c r="CJ657">
        <v>0.79445909999999997</v>
      </c>
      <c r="DF657">
        <v>23165.14</v>
      </c>
      <c r="DG657">
        <v>95757.41</v>
      </c>
      <c r="DH657">
        <v>17372.580000000002</v>
      </c>
      <c r="DI657">
        <v>84670.39</v>
      </c>
      <c r="DJ657">
        <v>0.24191489999999999</v>
      </c>
      <c r="DK657">
        <v>0.2051789</v>
      </c>
      <c r="DL657">
        <v>0.91399739999999996</v>
      </c>
      <c r="DM657">
        <v>1.5671000000000001E-2</v>
      </c>
      <c r="DN657">
        <v>65739.461049999998</v>
      </c>
      <c r="DO657">
        <v>116186.91280000001</v>
      </c>
      <c r="DP657">
        <v>0.56580779999999997</v>
      </c>
    </row>
    <row r="658" spans="1:124" x14ac:dyDescent="0.25">
      <c r="A658">
        <v>2006</v>
      </c>
      <c r="B658" s="1" t="s">
        <v>225</v>
      </c>
      <c r="C658" s="1" t="s">
        <v>226</v>
      </c>
      <c r="D658">
        <v>49</v>
      </c>
      <c r="E658" s="1" t="s">
        <v>130</v>
      </c>
      <c r="F658" s="1" t="s">
        <v>134</v>
      </c>
      <c r="G658">
        <v>3.1036000000000001E-2</v>
      </c>
      <c r="H658">
        <v>4.1620999999999998E-2</v>
      </c>
      <c r="I658">
        <v>333.94200000000001</v>
      </c>
      <c r="J658">
        <v>618.27930000000003</v>
      </c>
      <c r="K658">
        <v>1144.7180000000001</v>
      </c>
      <c r="L658">
        <v>2119.3960000000002</v>
      </c>
      <c r="M658">
        <v>6.3465999999999996</v>
      </c>
      <c r="N658">
        <v>4074.4050000000002</v>
      </c>
      <c r="O658">
        <v>4088.1770000000001</v>
      </c>
      <c r="P658">
        <v>4101.9970000000003</v>
      </c>
      <c r="Q658">
        <v>4115.8639999999996</v>
      </c>
      <c r="R658">
        <v>1.010176</v>
      </c>
      <c r="S658">
        <v>1420.4639999999999</v>
      </c>
      <c r="T658">
        <v>1785.462</v>
      </c>
      <c r="U658">
        <v>2244.2489999999998</v>
      </c>
      <c r="V658">
        <v>2820.924</v>
      </c>
      <c r="W658">
        <v>1.9859180000000001</v>
      </c>
      <c r="X658">
        <v>5018.4530000000004</v>
      </c>
      <c r="Y658">
        <v>5551.9870000000001</v>
      </c>
      <c r="Z658">
        <v>6142.2430000000004</v>
      </c>
      <c r="AA658">
        <v>6795.2520000000004</v>
      </c>
      <c r="AB658">
        <v>1.354053</v>
      </c>
      <c r="AD658">
        <v>4188.3869999999997</v>
      </c>
      <c r="AE658">
        <v>4978.8879999999999</v>
      </c>
      <c r="AF658">
        <v>5918.585</v>
      </c>
      <c r="AG658">
        <v>7035.6379999999999</v>
      </c>
      <c r="AH658">
        <v>1.679797</v>
      </c>
      <c r="BM658">
        <v>4.1482710000000003</v>
      </c>
      <c r="BN658">
        <v>4.6476490000000004</v>
      </c>
      <c r="BO658">
        <v>5.2071430000000003</v>
      </c>
      <c r="BP658">
        <v>5.8339910000000001</v>
      </c>
      <c r="BQ658">
        <v>1.4063669999999999</v>
      </c>
      <c r="BR658">
        <v>97260</v>
      </c>
      <c r="BS658">
        <v>35704</v>
      </c>
      <c r="BT658">
        <v>39317</v>
      </c>
      <c r="BU658">
        <v>12420</v>
      </c>
      <c r="BV658">
        <v>0.36709849999999999</v>
      </c>
      <c r="BW658">
        <v>0.31589390000000001</v>
      </c>
      <c r="BX658">
        <v>0.86051529999999998</v>
      </c>
      <c r="BY658">
        <v>20901.29</v>
      </c>
      <c r="BZ658">
        <v>23953.43</v>
      </c>
      <c r="CA658">
        <v>24476.54</v>
      </c>
      <c r="CB658">
        <v>27952.3</v>
      </c>
      <c r="CC658">
        <v>28861.78</v>
      </c>
      <c r="CD658">
        <v>32656.93</v>
      </c>
      <c r="CE658">
        <v>32543.82</v>
      </c>
      <c r="CF658">
        <v>36958.71</v>
      </c>
      <c r="CG658">
        <v>0.87258049999999998</v>
      </c>
      <c r="CH658">
        <v>0.87565420000000005</v>
      </c>
      <c r="CI658">
        <v>0.88378699999999999</v>
      </c>
      <c r="CJ658">
        <v>0.88054520000000003</v>
      </c>
      <c r="DF658">
        <v>31590.080000000002</v>
      </c>
      <c r="DG658">
        <v>95938.02</v>
      </c>
      <c r="DH658">
        <v>22689.759999999998</v>
      </c>
      <c r="DI658">
        <v>87463.18</v>
      </c>
      <c r="DJ658">
        <v>0.32927600000000001</v>
      </c>
      <c r="DK658">
        <v>0.25942080000000001</v>
      </c>
      <c r="DL658">
        <v>0.94426969999999999</v>
      </c>
      <c r="DM658">
        <v>2.2481000000000001E-2</v>
      </c>
      <c r="DN658">
        <v>78294.600260000007</v>
      </c>
      <c r="DO658">
        <v>93207.591700000004</v>
      </c>
      <c r="DP658">
        <v>0.84000240000000004</v>
      </c>
    </row>
    <row r="659" spans="1:124" x14ac:dyDescent="0.25">
      <c r="A659">
        <v>2006</v>
      </c>
      <c r="B659" s="1" t="s">
        <v>227</v>
      </c>
      <c r="C659" s="1" t="s">
        <v>228</v>
      </c>
      <c r="D659">
        <v>50</v>
      </c>
      <c r="E659" s="1" t="s">
        <v>144</v>
      </c>
      <c r="F659" s="1" t="s">
        <v>145</v>
      </c>
      <c r="G659">
        <v>5.1214000000000003E-2</v>
      </c>
      <c r="H659">
        <v>5.3865000000000003E-2</v>
      </c>
      <c r="I659">
        <v>82.600080000000005</v>
      </c>
      <c r="J659">
        <v>223.572</v>
      </c>
      <c r="K659">
        <v>605.13800000000003</v>
      </c>
      <c r="L659">
        <v>1637.915</v>
      </c>
      <c r="M659">
        <v>19.829460000000001</v>
      </c>
      <c r="N659">
        <v>3573.5830000000001</v>
      </c>
      <c r="O659">
        <v>6238.04</v>
      </c>
      <c r="P659">
        <v>10889.11</v>
      </c>
      <c r="Q659">
        <v>19008</v>
      </c>
      <c r="R659">
        <v>5.319032</v>
      </c>
      <c r="S659">
        <v>2513.306</v>
      </c>
      <c r="T659">
        <v>1495.115</v>
      </c>
      <c r="U659">
        <v>889.41390000000001</v>
      </c>
      <c r="V659">
        <v>529.09439999999995</v>
      </c>
      <c r="W659">
        <v>0.21051729999999999</v>
      </c>
      <c r="X659">
        <v>13662.95</v>
      </c>
      <c r="Y659">
        <v>13588.56</v>
      </c>
      <c r="Z659">
        <v>13514.58</v>
      </c>
      <c r="AA659">
        <v>13441</v>
      </c>
      <c r="AB659">
        <v>0.98375559999999995</v>
      </c>
      <c r="AD659">
        <v>9753.3340000000007</v>
      </c>
      <c r="AE659">
        <v>10118.32</v>
      </c>
      <c r="AF659">
        <v>10496.97</v>
      </c>
      <c r="AG659">
        <v>10889.79</v>
      </c>
      <c r="AH659">
        <v>1.11652</v>
      </c>
      <c r="BM659">
        <v>7.3324809999999996</v>
      </c>
      <c r="BN659">
        <v>7.7510899999999996</v>
      </c>
      <c r="BO659">
        <v>8.1935970000000005</v>
      </c>
      <c r="BP659">
        <v>8.6613659999999992</v>
      </c>
      <c r="BQ659">
        <v>1.181233</v>
      </c>
      <c r="BR659">
        <v>14813</v>
      </c>
      <c r="BS659">
        <v>8204</v>
      </c>
      <c r="BT659">
        <v>4285</v>
      </c>
      <c r="BU659">
        <v>2955</v>
      </c>
      <c r="BV659">
        <v>0.55383780000000005</v>
      </c>
      <c r="BW659">
        <v>0.68961499999999998</v>
      </c>
      <c r="BX659">
        <v>1.2451570000000001</v>
      </c>
      <c r="BY659">
        <v>22758.13</v>
      </c>
      <c r="BZ659">
        <v>23307.33</v>
      </c>
      <c r="CA659">
        <v>26240</v>
      </c>
      <c r="CB659">
        <v>26827.71</v>
      </c>
      <c r="CC659">
        <v>29846.5</v>
      </c>
      <c r="CD659">
        <v>30510.58</v>
      </c>
      <c r="CE659">
        <v>32917.54</v>
      </c>
      <c r="CF659">
        <v>33800.22</v>
      </c>
      <c r="CG659">
        <v>0.97643670000000005</v>
      </c>
      <c r="CH659">
        <v>0.97809290000000004</v>
      </c>
      <c r="CI659">
        <v>0.97823439999999995</v>
      </c>
      <c r="CJ659">
        <v>0.97388529999999995</v>
      </c>
      <c r="DF659">
        <v>24807.63</v>
      </c>
      <c r="DG659">
        <v>85971.16</v>
      </c>
      <c r="DH659">
        <v>16056.6</v>
      </c>
      <c r="DI659">
        <v>78492.52</v>
      </c>
      <c r="DJ659">
        <v>0.28855760000000003</v>
      </c>
      <c r="DK659">
        <v>0.2045622</v>
      </c>
      <c r="DL659">
        <v>0.88330200000000003</v>
      </c>
      <c r="DM659">
        <v>0</v>
      </c>
      <c r="DN659">
        <v>70769.818669999993</v>
      </c>
      <c r="DO659">
        <v>83231.865380000003</v>
      </c>
      <c r="DP659">
        <v>0.8502731</v>
      </c>
    </row>
    <row r="660" spans="1:124" x14ac:dyDescent="0.25">
      <c r="A660">
        <v>2006</v>
      </c>
      <c r="B660" s="1" t="s">
        <v>229</v>
      </c>
      <c r="C660" s="1" t="s">
        <v>230</v>
      </c>
      <c r="D660">
        <v>51</v>
      </c>
      <c r="E660" s="1" t="s">
        <v>126</v>
      </c>
      <c r="F660" s="1" t="s">
        <v>148</v>
      </c>
      <c r="G660">
        <v>3.4702999999999998E-2</v>
      </c>
      <c r="H660">
        <v>4.0332E-2</v>
      </c>
      <c r="I660">
        <v>378.96449999999999</v>
      </c>
      <c r="J660">
        <v>644.86680000000001</v>
      </c>
      <c r="K660">
        <v>1097.3409999999999</v>
      </c>
      <c r="L660">
        <v>1867.296</v>
      </c>
      <c r="M660">
        <v>4.9273629999999997</v>
      </c>
      <c r="N660">
        <v>3887.3850000000002</v>
      </c>
      <c r="O660">
        <v>4754.4449999999997</v>
      </c>
      <c r="P660">
        <v>5814.8969999999999</v>
      </c>
      <c r="Q660">
        <v>7111.8770000000004</v>
      </c>
      <c r="R660">
        <v>1.8294760000000001</v>
      </c>
      <c r="S660">
        <v>5205.8590000000004</v>
      </c>
      <c r="T660">
        <v>3902.03</v>
      </c>
      <c r="U660">
        <v>2924.75</v>
      </c>
      <c r="V660">
        <v>2192.2350000000001</v>
      </c>
      <c r="W660">
        <v>0.42110910000000001</v>
      </c>
      <c r="X660">
        <v>9392.3169999999991</v>
      </c>
      <c r="Y660">
        <v>8808.7350000000006</v>
      </c>
      <c r="Z660">
        <v>8261.4130000000005</v>
      </c>
      <c r="AA660">
        <v>7748.0990000000002</v>
      </c>
      <c r="AB660">
        <v>0.82494000000000001</v>
      </c>
      <c r="AD660">
        <v>8443.4060000000009</v>
      </c>
      <c r="AE660">
        <v>8467.7199999999993</v>
      </c>
      <c r="AF660">
        <v>8492.1029999999992</v>
      </c>
      <c r="AG660">
        <v>8516.5560000000005</v>
      </c>
      <c r="AH660">
        <v>1.008664</v>
      </c>
      <c r="BM660">
        <v>7.8483799999999997</v>
      </c>
      <c r="BN660">
        <v>8.0472909999999995</v>
      </c>
      <c r="BO660">
        <v>8.2512439999999998</v>
      </c>
      <c r="BP660">
        <v>8.4603649999999995</v>
      </c>
      <c r="BQ660">
        <v>1.077976</v>
      </c>
      <c r="BR660">
        <v>209304</v>
      </c>
      <c r="BS660">
        <v>100352</v>
      </c>
      <c r="BT660">
        <v>63568</v>
      </c>
      <c r="BU660">
        <v>21699</v>
      </c>
      <c r="BV660">
        <v>0.47945569999999998</v>
      </c>
      <c r="BW660">
        <v>0.34135100000000002</v>
      </c>
      <c r="BX660">
        <v>0.71195520000000001</v>
      </c>
      <c r="BY660">
        <v>25114.04</v>
      </c>
      <c r="BZ660">
        <v>29017.96</v>
      </c>
      <c r="CA660">
        <v>28836.98</v>
      </c>
      <c r="CB660">
        <v>33779.519999999997</v>
      </c>
      <c r="CC660">
        <v>33616.44</v>
      </c>
      <c r="CD660">
        <v>38781.550000000003</v>
      </c>
      <c r="CE660">
        <v>37491.300000000003</v>
      </c>
      <c r="CF660">
        <v>43358.14</v>
      </c>
      <c r="CG660">
        <v>0.8654655</v>
      </c>
      <c r="CH660">
        <v>0.85368250000000001</v>
      </c>
      <c r="CI660">
        <v>0.86681520000000001</v>
      </c>
      <c r="CJ660">
        <v>0.86468880000000004</v>
      </c>
      <c r="DF660">
        <v>22945.040000000001</v>
      </c>
      <c r="DG660">
        <v>105331.9</v>
      </c>
      <c r="DH660">
        <v>16756.97</v>
      </c>
      <c r="DI660">
        <v>97522.69</v>
      </c>
      <c r="DJ660">
        <v>0.21783559999999999</v>
      </c>
      <c r="DK660">
        <v>0.17182639999999999</v>
      </c>
      <c r="DL660">
        <v>0.87359169999999997</v>
      </c>
      <c r="DM660">
        <v>1.73E-4</v>
      </c>
      <c r="DN660">
        <v>84800.781570000006</v>
      </c>
      <c r="DO660">
        <v>131036.4336</v>
      </c>
      <c r="DP660">
        <v>0.64715420000000001</v>
      </c>
    </row>
    <row r="661" spans="1:124" x14ac:dyDescent="0.25">
      <c r="A661">
        <v>2006</v>
      </c>
      <c r="B661" s="1" t="s">
        <v>231</v>
      </c>
      <c r="C661" s="1" t="s">
        <v>232</v>
      </c>
      <c r="D661">
        <v>53</v>
      </c>
      <c r="E661" s="1" t="s">
        <v>130</v>
      </c>
      <c r="F661" s="1" t="s">
        <v>131</v>
      </c>
      <c r="G661">
        <v>3.0079999999999999E-2</v>
      </c>
      <c r="H661">
        <v>3.7122000000000002E-2</v>
      </c>
      <c r="I661">
        <v>293.10520000000002</v>
      </c>
      <c r="J661">
        <v>544.5027</v>
      </c>
      <c r="K661">
        <v>1011.525</v>
      </c>
      <c r="L661">
        <v>1879.114</v>
      </c>
      <c r="M661">
        <v>6.4110579999999997</v>
      </c>
      <c r="N661">
        <v>6309.5829999999996</v>
      </c>
      <c r="O661">
        <v>6461.8209999999999</v>
      </c>
      <c r="P661">
        <v>6617.7330000000002</v>
      </c>
      <c r="Q661">
        <v>6777.4070000000002</v>
      </c>
      <c r="R661">
        <v>1.0741449999999999</v>
      </c>
      <c r="S661">
        <v>2845.7249999999999</v>
      </c>
      <c r="T661">
        <v>2238.223</v>
      </c>
      <c r="U661">
        <v>1760.4090000000001</v>
      </c>
      <c r="V661">
        <v>1384.5989999999999</v>
      </c>
      <c r="W661">
        <v>0.48655389999999998</v>
      </c>
      <c r="X661">
        <v>7797.7030000000004</v>
      </c>
      <c r="Y661">
        <v>7729.6549999999997</v>
      </c>
      <c r="Z661">
        <v>7662.2020000000002</v>
      </c>
      <c r="AA661">
        <v>7595.3360000000002</v>
      </c>
      <c r="AB661">
        <v>0.97404789999999997</v>
      </c>
      <c r="AD661">
        <v>6389.9750000000004</v>
      </c>
      <c r="AE661">
        <v>6929.48</v>
      </c>
      <c r="AF661">
        <v>7514.5349999999999</v>
      </c>
      <c r="AG661">
        <v>8148.9870000000001</v>
      </c>
      <c r="AH661">
        <v>1.275277</v>
      </c>
      <c r="BM661">
        <v>5.1106660000000002</v>
      </c>
      <c r="BN661">
        <v>5.2220139999999997</v>
      </c>
      <c r="BO661">
        <v>5.3357890000000001</v>
      </c>
      <c r="BP661">
        <v>5.4520429999999998</v>
      </c>
      <c r="BQ661">
        <v>1.066797</v>
      </c>
      <c r="BR661">
        <v>164248</v>
      </c>
      <c r="BS661">
        <v>64089</v>
      </c>
      <c r="BT661">
        <v>62048</v>
      </c>
      <c r="BU661">
        <v>18015</v>
      </c>
      <c r="BV661">
        <v>0.3901965</v>
      </c>
      <c r="BW661">
        <v>0.29033969999999998</v>
      </c>
      <c r="BX661">
        <v>0.74408589999999997</v>
      </c>
      <c r="BY661">
        <v>25327.119999999999</v>
      </c>
      <c r="BZ661">
        <v>28968.240000000002</v>
      </c>
      <c r="CA661">
        <v>28866.86</v>
      </c>
      <c r="CB661">
        <v>33006.660000000003</v>
      </c>
      <c r="CC661">
        <v>32965.17</v>
      </c>
      <c r="CD661">
        <v>37443.480000000003</v>
      </c>
      <c r="CE661">
        <v>36194.71</v>
      </c>
      <c r="CF661">
        <v>41357.410000000003</v>
      </c>
      <c r="CG661">
        <v>0.87430649999999999</v>
      </c>
      <c r="CH661">
        <v>0.87457669999999998</v>
      </c>
      <c r="CI661">
        <v>0.88039800000000001</v>
      </c>
      <c r="CJ661">
        <v>0.87516859999999996</v>
      </c>
      <c r="DF661">
        <v>24845.34</v>
      </c>
      <c r="DG661">
        <v>96311.55</v>
      </c>
      <c r="DH661">
        <v>18635.349999999999</v>
      </c>
      <c r="DI661">
        <v>87982.85</v>
      </c>
      <c r="DJ661">
        <v>0.25796839999999999</v>
      </c>
      <c r="DK661">
        <v>0.21180660000000001</v>
      </c>
      <c r="DL661">
        <v>0.88418640000000004</v>
      </c>
      <c r="DM661">
        <v>0</v>
      </c>
      <c r="DN661">
        <v>74466.573869999993</v>
      </c>
      <c r="DO661">
        <v>108181.37729999999</v>
      </c>
      <c r="DP661">
        <v>0.68834930000000005</v>
      </c>
    </row>
    <row r="662" spans="1:124" x14ac:dyDescent="0.25">
      <c r="A662">
        <v>2006</v>
      </c>
      <c r="B662" s="1" t="s">
        <v>233</v>
      </c>
      <c r="C662" s="1" t="s">
        <v>234</v>
      </c>
      <c r="D662">
        <v>54</v>
      </c>
      <c r="E662" s="1" t="s">
        <v>126</v>
      </c>
      <c r="F662" s="1" t="s">
        <v>148</v>
      </c>
      <c r="G662">
        <v>4.6019999999999998E-2</v>
      </c>
      <c r="H662">
        <v>4.9884999999999999E-2</v>
      </c>
      <c r="I662">
        <v>637.73990000000003</v>
      </c>
      <c r="J662">
        <v>849.17169999999999</v>
      </c>
      <c r="K662">
        <v>1130.7</v>
      </c>
      <c r="L662">
        <v>1505.5650000000001</v>
      </c>
      <c r="M662">
        <v>2.3607819999999999</v>
      </c>
      <c r="N662">
        <v>5609.0969999999998</v>
      </c>
      <c r="O662">
        <v>5872.9139999999998</v>
      </c>
      <c r="P662">
        <v>6149.1379999999999</v>
      </c>
      <c r="Q662">
        <v>6438.3559999999998</v>
      </c>
      <c r="R662">
        <v>1.147842</v>
      </c>
      <c r="S662">
        <v>3715.08</v>
      </c>
      <c r="T662">
        <v>3113.473</v>
      </c>
      <c r="U662">
        <v>2609.2890000000002</v>
      </c>
      <c r="V662">
        <v>2186.75</v>
      </c>
      <c r="W662">
        <v>0.58861439999999998</v>
      </c>
      <c r="X662">
        <v>8450.5740000000005</v>
      </c>
      <c r="Y662">
        <v>8453.1039999999994</v>
      </c>
      <c r="Z662">
        <v>8455.634</v>
      </c>
      <c r="AA662">
        <v>8458.1659999999993</v>
      </c>
      <c r="AB662">
        <v>1.0008980000000001</v>
      </c>
      <c r="AD662">
        <v>8183.6109999999999</v>
      </c>
      <c r="AE662">
        <v>8557.4089999999997</v>
      </c>
      <c r="AF662">
        <v>8948.2810000000009</v>
      </c>
      <c r="AG662">
        <v>9357.0079999999998</v>
      </c>
      <c r="AH662">
        <v>1.143384</v>
      </c>
      <c r="BM662">
        <v>6.9083969999999999</v>
      </c>
      <c r="BN662">
        <v>7.010859</v>
      </c>
      <c r="BO662">
        <v>7.1148410000000002</v>
      </c>
      <c r="BP662">
        <v>7.2203660000000003</v>
      </c>
      <c r="BQ662">
        <v>1.045158</v>
      </c>
      <c r="BR662">
        <v>42261</v>
      </c>
      <c r="BS662">
        <v>14553</v>
      </c>
      <c r="BT662">
        <v>21445</v>
      </c>
      <c r="BU662">
        <v>6356</v>
      </c>
      <c r="BV662">
        <v>0.3443601</v>
      </c>
      <c r="BW662">
        <v>0.29638609999999999</v>
      </c>
      <c r="BX662">
        <v>0.86068659999999997</v>
      </c>
      <c r="BY662">
        <v>21124.33</v>
      </c>
      <c r="BZ662">
        <v>21955.53</v>
      </c>
      <c r="CA662">
        <v>24713.91</v>
      </c>
      <c r="CB662">
        <v>25816.639999999999</v>
      </c>
      <c r="CC662">
        <v>28753.69</v>
      </c>
      <c r="CD662">
        <v>30390.23</v>
      </c>
      <c r="CE662">
        <v>32036.75</v>
      </c>
      <c r="CF662">
        <v>34051.980000000003</v>
      </c>
      <c r="CG662">
        <v>0.96214189999999999</v>
      </c>
      <c r="CH662">
        <v>0.95728619999999998</v>
      </c>
      <c r="CI662">
        <v>0.94614909999999997</v>
      </c>
      <c r="CJ662">
        <v>0.94081879999999996</v>
      </c>
      <c r="DF662">
        <v>20727.72</v>
      </c>
      <c r="DG662">
        <v>79283.53</v>
      </c>
      <c r="DH662">
        <v>15143.05</v>
      </c>
      <c r="DI662">
        <v>70558.039999999994</v>
      </c>
      <c r="DJ662">
        <v>0.2614379</v>
      </c>
      <c r="DK662">
        <v>0.21461839999999999</v>
      </c>
      <c r="DL662">
        <v>0.91879250000000001</v>
      </c>
      <c r="DM662">
        <v>0</v>
      </c>
      <c r="DN662">
        <v>55014.020170000003</v>
      </c>
      <c r="DO662">
        <v>72291.266329999999</v>
      </c>
      <c r="DP662">
        <v>0.76100500000000004</v>
      </c>
    </row>
    <row r="663" spans="1:124" x14ac:dyDescent="0.25">
      <c r="A663">
        <v>2006</v>
      </c>
      <c r="B663" s="1" t="s">
        <v>235</v>
      </c>
      <c r="C663" s="1" t="s">
        <v>236</v>
      </c>
      <c r="D663">
        <v>55</v>
      </c>
      <c r="E663" s="1" t="s">
        <v>161</v>
      </c>
      <c r="F663" s="1" t="s">
        <v>162</v>
      </c>
      <c r="G663">
        <v>3.9587999999999998E-2</v>
      </c>
      <c r="H663">
        <v>4.6073000000000003E-2</v>
      </c>
      <c r="I663">
        <v>244.8031</v>
      </c>
      <c r="J663">
        <v>462.29390000000001</v>
      </c>
      <c r="K663">
        <v>873.01059999999995</v>
      </c>
      <c r="L663">
        <v>1648.6210000000001</v>
      </c>
      <c r="M663">
        <v>6.7344790000000003</v>
      </c>
      <c r="N663">
        <v>4744.5150000000003</v>
      </c>
      <c r="O663">
        <v>5746.5519999999997</v>
      </c>
      <c r="P663">
        <v>6960.2169999999996</v>
      </c>
      <c r="Q663">
        <v>8430.2080000000005</v>
      </c>
      <c r="R663">
        <v>1.776832</v>
      </c>
      <c r="S663">
        <v>5267.0339999999997</v>
      </c>
      <c r="T663">
        <v>3960.1579999999999</v>
      </c>
      <c r="U663">
        <v>2977.549</v>
      </c>
      <c r="V663">
        <v>2238.7489999999998</v>
      </c>
      <c r="W663">
        <v>0.42504920000000002</v>
      </c>
      <c r="X663">
        <v>9959.0560000000005</v>
      </c>
      <c r="Y663">
        <v>9797.3240000000005</v>
      </c>
      <c r="Z663">
        <v>9638.2189999999991</v>
      </c>
      <c r="AA663">
        <v>9481.6970000000001</v>
      </c>
      <c r="AB663">
        <v>0.95206789999999997</v>
      </c>
      <c r="AD663">
        <v>8670.3060000000005</v>
      </c>
      <c r="AE663">
        <v>9115.4290000000001</v>
      </c>
      <c r="AF663">
        <v>9583.4060000000009</v>
      </c>
      <c r="AG663">
        <v>10075.41</v>
      </c>
      <c r="AH663">
        <v>1.162059</v>
      </c>
      <c r="BM663">
        <v>6.9363299999999999</v>
      </c>
      <c r="BN663">
        <v>6.8146979999999999</v>
      </c>
      <c r="BO663">
        <v>6.6951989999999997</v>
      </c>
      <c r="BP663">
        <v>6.5777950000000001</v>
      </c>
      <c r="BQ663">
        <v>0.9483106</v>
      </c>
      <c r="BR663">
        <v>142726</v>
      </c>
      <c r="BS663">
        <v>56155</v>
      </c>
      <c r="BT663">
        <v>49337</v>
      </c>
      <c r="BU663">
        <v>17160</v>
      </c>
      <c r="BV663">
        <v>0.39344620000000002</v>
      </c>
      <c r="BW663">
        <v>0.34781200000000001</v>
      </c>
      <c r="BX663">
        <v>0.88401419999999997</v>
      </c>
      <c r="BY663">
        <v>24985.47</v>
      </c>
      <c r="BZ663">
        <v>26722.34</v>
      </c>
      <c r="CA663">
        <v>28736.6</v>
      </c>
      <c r="CB663">
        <v>30646.02</v>
      </c>
      <c r="CC663">
        <v>32785.089999999997</v>
      </c>
      <c r="CD663">
        <v>35028.43</v>
      </c>
      <c r="CE663">
        <v>36125.46</v>
      </c>
      <c r="CF663">
        <v>38768.019999999997</v>
      </c>
      <c r="CG663">
        <v>0.93500320000000003</v>
      </c>
      <c r="CH663">
        <v>0.93769420000000003</v>
      </c>
      <c r="CI663">
        <v>0.93595660000000003</v>
      </c>
      <c r="CJ663">
        <v>0.93183669999999996</v>
      </c>
      <c r="DF663">
        <v>26508.28</v>
      </c>
      <c r="DG663">
        <v>87322.63</v>
      </c>
      <c r="DH663">
        <v>19296.830000000002</v>
      </c>
      <c r="DI663">
        <v>80626.22</v>
      </c>
      <c r="DJ663">
        <v>0.30356709999999998</v>
      </c>
      <c r="DK663">
        <v>0.23933689999999999</v>
      </c>
      <c r="DL663">
        <v>0.8393602</v>
      </c>
      <c r="DM663">
        <v>3.1337999999999998E-2</v>
      </c>
      <c r="DN663">
        <v>71572.250750000007</v>
      </c>
      <c r="DO663">
        <v>93326.552750000003</v>
      </c>
      <c r="DP663">
        <v>0.76690130000000001</v>
      </c>
    </row>
    <row r="664" spans="1:124" x14ac:dyDescent="0.25">
      <c r="A664">
        <v>2006</v>
      </c>
      <c r="B664" s="1" t="s">
        <v>237</v>
      </c>
      <c r="C664" s="1" t="s">
        <v>238</v>
      </c>
      <c r="D664">
        <v>56</v>
      </c>
      <c r="E664" s="1" t="s">
        <v>130</v>
      </c>
      <c r="F664" s="1" t="s">
        <v>134</v>
      </c>
      <c r="G664">
        <v>3.5021999999999998E-2</v>
      </c>
      <c r="H664">
        <v>4.9917999999999997E-2</v>
      </c>
      <c r="I664">
        <v>434.10660000000001</v>
      </c>
      <c r="J664">
        <v>1078.902</v>
      </c>
      <c r="K664">
        <v>2681.4349999999999</v>
      </c>
      <c r="L664">
        <v>6664.2730000000001</v>
      </c>
      <c r="M664">
        <v>15.351699999999999</v>
      </c>
      <c r="N664">
        <v>1090.1690000000001</v>
      </c>
      <c r="O664">
        <v>3986.3539999999998</v>
      </c>
      <c r="P664">
        <v>14576.65</v>
      </c>
      <c r="Q664">
        <v>53301.53</v>
      </c>
      <c r="R664">
        <v>48.892890000000001</v>
      </c>
      <c r="S664">
        <v>12871.39</v>
      </c>
      <c r="T664">
        <v>4873.2730000000001</v>
      </c>
      <c r="U664">
        <v>1845.0830000000001</v>
      </c>
      <c r="V664">
        <v>698.572</v>
      </c>
      <c r="W664">
        <v>5.4273200000000001E-2</v>
      </c>
      <c r="X664">
        <v>11959.29</v>
      </c>
      <c r="Y664">
        <v>11254.14</v>
      </c>
      <c r="Z664">
        <v>10590.57</v>
      </c>
      <c r="AA664">
        <v>9966.1280000000006</v>
      </c>
      <c r="AB664">
        <v>0.83333800000000002</v>
      </c>
      <c r="AD664">
        <v>9170.9609999999993</v>
      </c>
      <c r="AE664">
        <v>10691.47</v>
      </c>
      <c r="AF664">
        <v>12464.07</v>
      </c>
      <c r="AG664">
        <v>14530.57</v>
      </c>
      <c r="AH664">
        <v>1.5844100000000001</v>
      </c>
      <c r="BM664">
        <v>7.0551640000000004</v>
      </c>
      <c r="BN664">
        <v>7.6117309999999998</v>
      </c>
      <c r="BO664">
        <v>8.2122030000000006</v>
      </c>
      <c r="BP664">
        <v>8.8600460000000005</v>
      </c>
      <c r="BQ664">
        <v>1.2558240000000001</v>
      </c>
      <c r="BR664">
        <v>13341</v>
      </c>
      <c r="BS664">
        <v>5374</v>
      </c>
      <c r="BT664">
        <v>4806</v>
      </c>
      <c r="BU664">
        <v>1905</v>
      </c>
      <c r="BV664">
        <v>0.40281840000000002</v>
      </c>
      <c r="BW664">
        <v>0.3963795</v>
      </c>
      <c r="BX664">
        <v>0.98401550000000004</v>
      </c>
      <c r="BY664">
        <v>21052.880000000001</v>
      </c>
      <c r="BZ664">
        <v>20766.63</v>
      </c>
      <c r="CA664">
        <v>24583.31</v>
      </c>
      <c r="CB664">
        <v>23900.43</v>
      </c>
      <c r="CC664">
        <v>28177.11</v>
      </c>
      <c r="CD664">
        <v>27564.74</v>
      </c>
      <c r="CE664">
        <v>30818.68</v>
      </c>
      <c r="CF664">
        <v>30580.09</v>
      </c>
      <c r="CG664">
        <v>1.013784</v>
      </c>
      <c r="CH664">
        <v>1.028572</v>
      </c>
      <c r="CI664">
        <v>1.022216</v>
      </c>
      <c r="CJ664">
        <v>1.0078020000000001</v>
      </c>
      <c r="DF664">
        <v>23526.1</v>
      </c>
      <c r="DG664">
        <v>82891.33</v>
      </c>
      <c r="DH664">
        <v>19641.07</v>
      </c>
      <c r="DI664">
        <v>78005.45</v>
      </c>
      <c r="DJ664">
        <v>0.28381859999999998</v>
      </c>
      <c r="DK664">
        <v>0.25179099999999999</v>
      </c>
      <c r="DL664">
        <v>0.92899509999999996</v>
      </c>
      <c r="DM664">
        <v>2.8110000000000001E-3</v>
      </c>
      <c r="DN664">
        <v>67626.195229999998</v>
      </c>
      <c r="DO664">
        <v>91497.849059999993</v>
      </c>
      <c r="DP664">
        <v>0.73910149999999997</v>
      </c>
    </row>
    <row r="665" spans="1:124" x14ac:dyDescent="0.25">
      <c r="A665">
        <v>2005</v>
      </c>
      <c r="B665" s="1" t="s">
        <v>124</v>
      </c>
      <c r="C665" s="1" t="s">
        <v>125</v>
      </c>
      <c r="D665">
        <v>1</v>
      </c>
      <c r="E665" s="1" t="s">
        <v>126</v>
      </c>
      <c r="F665" s="1" t="s">
        <v>127</v>
      </c>
      <c r="G665">
        <v>3.7116999999999997E-2</v>
      </c>
      <c r="H665">
        <v>4.2583000000000003E-2</v>
      </c>
      <c r="I665">
        <v>328.96030000000002</v>
      </c>
      <c r="J665">
        <v>517.89459999999997</v>
      </c>
      <c r="K665">
        <v>815.34109999999998</v>
      </c>
      <c r="L665">
        <v>1283.6220000000001</v>
      </c>
      <c r="M665">
        <v>3.9020579999999998</v>
      </c>
      <c r="N665">
        <v>4380.28</v>
      </c>
      <c r="O665">
        <v>4515.9129999999996</v>
      </c>
      <c r="P665">
        <v>4655.7449999999999</v>
      </c>
      <c r="Q665">
        <v>4799.9080000000004</v>
      </c>
      <c r="R665">
        <v>1.095799</v>
      </c>
      <c r="S665">
        <v>3136.6869999999999</v>
      </c>
      <c r="T665">
        <v>2678.5880000000002</v>
      </c>
      <c r="U665">
        <v>2287.3919999999998</v>
      </c>
      <c r="V665">
        <v>1953.328</v>
      </c>
      <c r="W665">
        <v>0.62273619999999996</v>
      </c>
      <c r="X665">
        <v>7497.7730000000001</v>
      </c>
      <c r="Y665">
        <v>7189.0320000000002</v>
      </c>
      <c r="Z665">
        <v>6893.0039999999999</v>
      </c>
      <c r="AA665">
        <v>6609.1660000000002</v>
      </c>
      <c r="AB665">
        <v>0.88148369999999998</v>
      </c>
      <c r="AD665">
        <v>6456.1840000000002</v>
      </c>
      <c r="AE665">
        <v>6644.2619999999997</v>
      </c>
      <c r="AF665">
        <v>6837.8180000000002</v>
      </c>
      <c r="AG665">
        <v>7037.0129999999999</v>
      </c>
      <c r="AH665">
        <v>1.0899650000000001</v>
      </c>
      <c r="BM665">
        <v>7.2264340000000002</v>
      </c>
      <c r="BN665">
        <v>7.1714219999999997</v>
      </c>
      <c r="BO665">
        <v>7.1168300000000002</v>
      </c>
      <c r="BP665">
        <v>7.0626530000000001</v>
      </c>
      <c r="BQ665">
        <v>0.97733590000000004</v>
      </c>
      <c r="BR665">
        <v>120325</v>
      </c>
      <c r="BS665">
        <v>50669</v>
      </c>
      <c r="BT665">
        <v>56961</v>
      </c>
      <c r="BU665">
        <v>18004</v>
      </c>
      <c r="BV665">
        <v>0.42110120000000001</v>
      </c>
      <c r="BW665">
        <v>0.31607590000000002</v>
      </c>
      <c r="BX665">
        <v>0.75059379999999998</v>
      </c>
      <c r="BY665">
        <v>19711.45</v>
      </c>
      <c r="BZ665">
        <v>24135.96</v>
      </c>
      <c r="CA665">
        <v>22998.57</v>
      </c>
      <c r="CB665">
        <v>28262.6</v>
      </c>
      <c r="CC665">
        <v>26925.61</v>
      </c>
      <c r="CD665">
        <v>32911.39</v>
      </c>
      <c r="CE665">
        <v>30117.57</v>
      </c>
      <c r="CF665">
        <v>37024.78</v>
      </c>
      <c r="CG665">
        <v>0.81668410000000002</v>
      </c>
      <c r="CH665">
        <v>0.81374599999999997</v>
      </c>
      <c r="CI665">
        <v>0.81812430000000003</v>
      </c>
      <c r="CJ665">
        <v>0.81344369999999999</v>
      </c>
      <c r="DF665">
        <v>19794.45</v>
      </c>
      <c r="DG665">
        <v>84918.77</v>
      </c>
      <c r="DH665">
        <v>14820.28</v>
      </c>
      <c r="DI665">
        <v>75671.210000000006</v>
      </c>
      <c r="DJ665">
        <v>0.23309869999999999</v>
      </c>
      <c r="DK665">
        <v>0.195851</v>
      </c>
      <c r="DL665">
        <v>0.8583267</v>
      </c>
      <c r="DM665">
        <v>0</v>
      </c>
      <c r="DN665">
        <v>58365.963940000001</v>
      </c>
      <c r="DO665">
        <v>97732.066600000006</v>
      </c>
      <c r="DP665">
        <v>0.59720390000000001</v>
      </c>
    </row>
    <row r="666" spans="1:124" x14ac:dyDescent="0.25">
      <c r="A666">
        <v>2005</v>
      </c>
      <c r="B666" s="1" t="s">
        <v>128</v>
      </c>
      <c r="C666" s="1" t="s">
        <v>129</v>
      </c>
      <c r="D666">
        <v>2</v>
      </c>
      <c r="E666" s="1" t="s">
        <v>130</v>
      </c>
      <c r="F666" s="1" t="s">
        <v>131</v>
      </c>
      <c r="G666">
        <v>4.3465999999999998E-2</v>
      </c>
      <c r="H666">
        <v>6.6628000000000007E-2</v>
      </c>
      <c r="I666">
        <v>624.27170000000001</v>
      </c>
      <c r="J666">
        <v>1356.9449999999999</v>
      </c>
      <c r="K666">
        <v>2949.5160000000001</v>
      </c>
      <c r="L666">
        <v>6411.2</v>
      </c>
      <c r="M666">
        <v>10.26989</v>
      </c>
      <c r="N666">
        <v>4423.1329999999998</v>
      </c>
      <c r="O666">
        <v>6344.6009999999997</v>
      </c>
      <c r="P666">
        <v>9100.7720000000008</v>
      </c>
      <c r="Q666">
        <v>13054.27</v>
      </c>
      <c r="R666">
        <v>2.951362</v>
      </c>
      <c r="S666">
        <v>3007.2420000000002</v>
      </c>
      <c r="T666">
        <v>2362.027</v>
      </c>
      <c r="U666">
        <v>1855.2449999999999</v>
      </c>
      <c r="V666">
        <v>1457.1949999999999</v>
      </c>
      <c r="W666">
        <v>0.48456179999999999</v>
      </c>
      <c r="X666">
        <v>6071.2489999999998</v>
      </c>
      <c r="Y666">
        <v>8015.1109999999999</v>
      </c>
      <c r="Z666">
        <v>10581.35</v>
      </c>
      <c r="AA666">
        <v>13969.23</v>
      </c>
      <c r="AB666">
        <v>2.3008829999999998</v>
      </c>
      <c r="AD666">
        <v>6954.2610000000004</v>
      </c>
      <c r="AE666">
        <v>9110.5249999999996</v>
      </c>
      <c r="AF666">
        <v>11935.37</v>
      </c>
      <c r="AG666">
        <v>15636.1</v>
      </c>
      <c r="AH666">
        <v>2.2484199999999999</v>
      </c>
      <c r="BM666">
        <v>5.5676329999999998</v>
      </c>
      <c r="BN666">
        <v>6.0841349999999998</v>
      </c>
      <c r="BO666">
        <v>6.6485519999999996</v>
      </c>
      <c r="BP666">
        <v>7.2653290000000004</v>
      </c>
      <c r="BQ666">
        <v>1.3049230000000001</v>
      </c>
      <c r="BR666">
        <v>18631</v>
      </c>
      <c r="BS666">
        <v>7811</v>
      </c>
      <c r="BT666">
        <v>6399</v>
      </c>
      <c r="BU666">
        <v>2191</v>
      </c>
      <c r="BV666">
        <v>0.4192475</v>
      </c>
      <c r="BW666">
        <v>0.34239720000000001</v>
      </c>
      <c r="BX666">
        <v>0.81669480000000005</v>
      </c>
      <c r="BY666">
        <v>25253.5</v>
      </c>
      <c r="BZ666">
        <v>26530.720000000001</v>
      </c>
      <c r="CA666">
        <v>29571.93</v>
      </c>
      <c r="CB666">
        <v>30915.34</v>
      </c>
      <c r="CC666">
        <v>34199.910000000003</v>
      </c>
      <c r="CD666">
        <v>35875.07</v>
      </c>
      <c r="CE666">
        <v>37594.660000000003</v>
      </c>
      <c r="CF666">
        <v>39790.57</v>
      </c>
      <c r="CG666">
        <v>0.95185889999999995</v>
      </c>
      <c r="CH666">
        <v>0.95654550000000005</v>
      </c>
      <c r="CI666">
        <v>0.95330550000000003</v>
      </c>
      <c r="CJ666">
        <v>0.94481340000000003</v>
      </c>
      <c r="DF666">
        <v>24548.38</v>
      </c>
      <c r="DG666">
        <v>94958.88</v>
      </c>
      <c r="DH666">
        <v>16883.84</v>
      </c>
      <c r="DI666">
        <v>84864.85</v>
      </c>
      <c r="DJ666">
        <v>0.25851590000000002</v>
      </c>
      <c r="DK666">
        <v>0.19894970000000001</v>
      </c>
      <c r="DL666">
        <v>0.89635050000000005</v>
      </c>
      <c r="DM666">
        <v>3.0893E-2</v>
      </c>
      <c r="DN666">
        <v>71633.418879999997</v>
      </c>
      <c r="DO666">
        <v>101997.5824</v>
      </c>
      <c r="DP666">
        <v>0.70230510000000002</v>
      </c>
    </row>
    <row r="667" spans="1:124" x14ac:dyDescent="0.25">
      <c r="A667">
        <v>2005</v>
      </c>
      <c r="B667" s="1" t="s">
        <v>132</v>
      </c>
      <c r="C667" s="1" t="s">
        <v>133</v>
      </c>
      <c r="D667">
        <v>4</v>
      </c>
      <c r="E667" s="1" t="s">
        <v>130</v>
      </c>
      <c r="F667" s="1" t="s">
        <v>134</v>
      </c>
      <c r="G667">
        <v>3.0415000000000001E-2</v>
      </c>
      <c r="H667">
        <v>3.6896999999999999E-2</v>
      </c>
      <c r="I667">
        <v>273.57569999999998</v>
      </c>
      <c r="J667">
        <v>479.65640000000002</v>
      </c>
      <c r="K667">
        <v>840.97479999999996</v>
      </c>
      <c r="L667">
        <v>1474.47</v>
      </c>
      <c r="M667">
        <v>5.3896230000000003</v>
      </c>
      <c r="N667">
        <v>3079.9839999999999</v>
      </c>
      <c r="O667">
        <v>3369.3620000000001</v>
      </c>
      <c r="P667">
        <v>3685.9270000000001</v>
      </c>
      <c r="Q667">
        <v>4032.2350000000001</v>
      </c>
      <c r="R667">
        <v>1.3091740000000001</v>
      </c>
      <c r="S667">
        <v>3858.4059999999999</v>
      </c>
      <c r="T667">
        <v>3215.346</v>
      </c>
      <c r="U667">
        <v>2679.4609999999998</v>
      </c>
      <c r="V667">
        <v>2232.8890000000001</v>
      </c>
      <c r="W667">
        <v>0.57870770000000005</v>
      </c>
      <c r="X667">
        <v>6962.8869999999997</v>
      </c>
      <c r="Y667">
        <v>6811.4949999999999</v>
      </c>
      <c r="Z667">
        <v>6663.3950000000004</v>
      </c>
      <c r="AA667">
        <v>6518.5159999999996</v>
      </c>
      <c r="AB667">
        <v>0.93618009999999996</v>
      </c>
      <c r="AD667">
        <v>5027.6610000000001</v>
      </c>
      <c r="AE667">
        <v>5589.2250000000004</v>
      </c>
      <c r="AF667">
        <v>6213.5140000000001</v>
      </c>
      <c r="AG667">
        <v>6907.5320000000002</v>
      </c>
      <c r="AH667">
        <v>1.3739060000000001</v>
      </c>
      <c r="BM667">
        <v>5.169251</v>
      </c>
      <c r="BN667">
        <v>5.272189</v>
      </c>
      <c r="BO667">
        <v>5.3771769999999997</v>
      </c>
      <c r="BP667">
        <v>5.4842550000000001</v>
      </c>
      <c r="BQ667">
        <v>1.0609379999999999</v>
      </c>
      <c r="BR667">
        <v>182881</v>
      </c>
      <c r="BS667">
        <v>59995</v>
      </c>
      <c r="BT667">
        <v>85701</v>
      </c>
      <c r="BU667">
        <v>22206</v>
      </c>
      <c r="BV667">
        <v>0.32805479999999998</v>
      </c>
      <c r="BW667">
        <v>0.25911020000000001</v>
      </c>
      <c r="BX667">
        <v>0.78983789999999998</v>
      </c>
      <c r="BY667">
        <v>21888.78</v>
      </c>
      <c r="BZ667">
        <v>27088.639999999999</v>
      </c>
      <c r="CA667">
        <v>24787.26</v>
      </c>
      <c r="CB667">
        <v>30799.31</v>
      </c>
      <c r="CC667">
        <v>28350.57</v>
      </c>
      <c r="CD667">
        <v>34968.639999999999</v>
      </c>
      <c r="CE667">
        <v>31155.83</v>
      </c>
      <c r="CF667">
        <v>38452.75</v>
      </c>
      <c r="CG667">
        <v>0.8080425</v>
      </c>
      <c r="CH667">
        <v>0.8047993</v>
      </c>
      <c r="CI667">
        <v>0.81074270000000004</v>
      </c>
      <c r="CJ667">
        <v>0.81023659999999997</v>
      </c>
      <c r="DF667">
        <v>23708.240000000002</v>
      </c>
      <c r="DG667">
        <v>92624.76</v>
      </c>
      <c r="DH667">
        <v>17773.43</v>
      </c>
      <c r="DI667">
        <v>83538.52</v>
      </c>
      <c r="DJ667">
        <v>0.25596010000000002</v>
      </c>
      <c r="DK667">
        <v>0.21275730000000001</v>
      </c>
      <c r="DL667">
        <v>0.91039219999999998</v>
      </c>
      <c r="DM667">
        <v>8.3579000000000001E-2</v>
      </c>
      <c r="DN667">
        <v>67402.465330000006</v>
      </c>
      <c r="DO667">
        <v>91085.40698</v>
      </c>
      <c r="DP667">
        <v>0.73999190000000004</v>
      </c>
    </row>
    <row r="668" spans="1:124" x14ac:dyDescent="0.25">
      <c r="A668">
        <v>2005</v>
      </c>
      <c r="B668" s="1" t="s">
        <v>135</v>
      </c>
      <c r="C668" s="1" t="s">
        <v>136</v>
      </c>
      <c r="D668">
        <v>5</v>
      </c>
      <c r="E668" s="1" t="s">
        <v>126</v>
      </c>
      <c r="F668" s="1" t="s">
        <v>137</v>
      </c>
      <c r="G668">
        <v>4.2888999999999997E-2</v>
      </c>
      <c r="H668">
        <v>4.9291000000000001E-2</v>
      </c>
      <c r="I668">
        <v>391.66829999999999</v>
      </c>
      <c r="J668">
        <v>565.90520000000004</v>
      </c>
      <c r="K668">
        <v>817.65279999999996</v>
      </c>
      <c r="L668">
        <v>1181.3920000000001</v>
      </c>
      <c r="M668">
        <v>3.0163090000000001</v>
      </c>
      <c r="N668">
        <v>6180.9690000000001</v>
      </c>
      <c r="O668">
        <v>6283.9250000000002</v>
      </c>
      <c r="P668">
        <v>6388.5959999999995</v>
      </c>
      <c r="Q668">
        <v>6495.01</v>
      </c>
      <c r="R668">
        <v>1.050808</v>
      </c>
      <c r="S668">
        <v>1316.768</v>
      </c>
      <c r="T668">
        <v>1167.9939999999999</v>
      </c>
      <c r="U668">
        <v>1036.028</v>
      </c>
      <c r="V668">
        <v>918.97249999999997</v>
      </c>
      <c r="W668">
        <v>0.69789990000000002</v>
      </c>
      <c r="X668">
        <v>6925.7049999999999</v>
      </c>
      <c r="Y668">
        <v>7090.701</v>
      </c>
      <c r="Z668">
        <v>7259.6270000000004</v>
      </c>
      <c r="AA668">
        <v>7432.5780000000004</v>
      </c>
      <c r="AB668">
        <v>1.0731869999999999</v>
      </c>
      <c r="AD668">
        <v>6382.1880000000001</v>
      </c>
      <c r="AE668">
        <v>6740.23</v>
      </c>
      <c r="AF668">
        <v>7118.3580000000002</v>
      </c>
      <c r="AG668">
        <v>7517.7</v>
      </c>
      <c r="AH668">
        <v>1.1779189999999999</v>
      </c>
      <c r="BM668">
        <v>5.9533300000000002</v>
      </c>
      <c r="BN668">
        <v>6.2412299999999998</v>
      </c>
      <c r="BO668">
        <v>6.5430520000000003</v>
      </c>
      <c r="BP668">
        <v>6.85947</v>
      </c>
      <c r="BQ668">
        <v>1.152207</v>
      </c>
      <c r="BR668">
        <v>73962</v>
      </c>
      <c r="BS668">
        <v>35559</v>
      </c>
      <c r="BT668">
        <v>38979</v>
      </c>
      <c r="BU668">
        <v>17699</v>
      </c>
      <c r="BV668">
        <v>0.48077389999999998</v>
      </c>
      <c r="BW668">
        <v>0.454065</v>
      </c>
      <c r="BX668">
        <v>0.94444600000000001</v>
      </c>
      <c r="BY668">
        <v>22726.77</v>
      </c>
      <c r="BZ668">
        <v>24122.240000000002</v>
      </c>
      <c r="CA668">
        <v>25764.89</v>
      </c>
      <c r="CB668">
        <v>27609.27</v>
      </c>
      <c r="CC668">
        <v>29642.5</v>
      </c>
      <c r="CD668">
        <v>31542.78</v>
      </c>
      <c r="CE668">
        <v>32737.75</v>
      </c>
      <c r="CF668">
        <v>34802.839999999997</v>
      </c>
      <c r="CG668">
        <v>0.94215009999999999</v>
      </c>
      <c r="CH668">
        <v>0.93319700000000005</v>
      </c>
      <c r="CI668">
        <v>0.93975540000000002</v>
      </c>
      <c r="CJ668">
        <v>0.94066300000000003</v>
      </c>
      <c r="DF668">
        <v>21435.17</v>
      </c>
      <c r="DG668">
        <v>74509.399999999994</v>
      </c>
      <c r="DH668">
        <v>15781.85</v>
      </c>
      <c r="DI668">
        <v>64730.52</v>
      </c>
      <c r="DJ668">
        <v>0.2876841</v>
      </c>
      <c r="DK668">
        <v>0.24380840000000001</v>
      </c>
      <c r="DL668">
        <v>0.90565680000000004</v>
      </c>
      <c r="DM668">
        <v>7.1170000000000001E-3</v>
      </c>
      <c r="DN668">
        <v>48350.267379999998</v>
      </c>
      <c r="DO668">
        <v>80074.563859999995</v>
      </c>
      <c r="DP668">
        <v>0.60381560000000001</v>
      </c>
      <c r="DQ668" t="s">
        <v>264</v>
      </c>
      <c r="DR668" t="s">
        <v>265</v>
      </c>
      <c r="DS668" t="s">
        <v>245</v>
      </c>
      <c r="DT668" t="s">
        <v>252</v>
      </c>
    </row>
    <row r="669" spans="1:124" x14ac:dyDescent="0.25">
      <c r="A669">
        <v>2005</v>
      </c>
      <c r="B669" s="1" t="s">
        <v>138</v>
      </c>
      <c r="C669" s="1" t="s">
        <v>139</v>
      </c>
      <c r="D669">
        <v>6</v>
      </c>
      <c r="E669" s="1" t="s">
        <v>130</v>
      </c>
      <c r="F669" s="1" t="s">
        <v>131</v>
      </c>
      <c r="G669">
        <v>3.5237999999999998E-2</v>
      </c>
      <c r="H669">
        <v>4.3886000000000001E-2</v>
      </c>
      <c r="I669">
        <v>312.59699999999998</v>
      </c>
      <c r="J669">
        <v>534.97500000000002</v>
      </c>
      <c r="K669">
        <v>915.55039999999997</v>
      </c>
      <c r="L669">
        <v>1566.8630000000001</v>
      </c>
      <c r="M669">
        <v>5.0124060000000004</v>
      </c>
      <c r="N669">
        <v>3865.8359999999998</v>
      </c>
      <c r="O669">
        <v>4888.8209999999999</v>
      </c>
      <c r="P669">
        <v>6182.5110000000004</v>
      </c>
      <c r="Q669">
        <v>7818.54</v>
      </c>
      <c r="R669">
        <v>2.0224709999999999</v>
      </c>
      <c r="S669">
        <v>3938.2109999999998</v>
      </c>
      <c r="T669">
        <v>2646.0149999999999</v>
      </c>
      <c r="U669">
        <v>1777.8109999999999</v>
      </c>
      <c r="V669">
        <v>1194.48</v>
      </c>
      <c r="W669">
        <v>0.3033052</v>
      </c>
      <c r="X669">
        <v>7352.7179999999998</v>
      </c>
      <c r="Y669">
        <v>7381.7479999999996</v>
      </c>
      <c r="Z669">
        <v>7410.8919999999998</v>
      </c>
      <c r="AA669">
        <v>7440.1509999999998</v>
      </c>
      <c r="AB669">
        <v>1.0118910000000001</v>
      </c>
      <c r="AD669">
        <v>6139.2849999999999</v>
      </c>
      <c r="AE669">
        <v>6595.9309999999996</v>
      </c>
      <c r="AF669">
        <v>7086.5420000000004</v>
      </c>
      <c r="AG669">
        <v>7613.6459999999997</v>
      </c>
      <c r="AH669">
        <v>1.2401519999999999</v>
      </c>
      <c r="BM669">
        <v>4.6966219999999996</v>
      </c>
      <c r="BN669">
        <v>4.7355219999999996</v>
      </c>
      <c r="BO669">
        <v>4.7747440000000001</v>
      </c>
      <c r="BP669">
        <v>4.8142909999999999</v>
      </c>
      <c r="BQ669">
        <v>1.0250539999999999</v>
      </c>
      <c r="BR669">
        <v>1103980</v>
      </c>
      <c r="BS669">
        <v>502044</v>
      </c>
      <c r="BT669">
        <v>471214</v>
      </c>
      <c r="BU669">
        <v>173738</v>
      </c>
      <c r="BV669">
        <v>0.4547582</v>
      </c>
      <c r="BW669">
        <v>0.368703</v>
      </c>
      <c r="BX669">
        <v>0.81076709999999996</v>
      </c>
      <c r="BY669">
        <v>29460.03</v>
      </c>
      <c r="BZ669">
        <v>31449.73</v>
      </c>
      <c r="CA669">
        <v>34132.980000000003</v>
      </c>
      <c r="CB669">
        <v>36473.39</v>
      </c>
      <c r="CC669">
        <v>39730.129999999997</v>
      </c>
      <c r="CD669">
        <v>42153.54</v>
      </c>
      <c r="CE669">
        <v>44356.1</v>
      </c>
      <c r="CF669">
        <v>47143.199999999997</v>
      </c>
      <c r="CG669">
        <v>0.93673379999999995</v>
      </c>
      <c r="CH669">
        <v>0.93583260000000001</v>
      </c>
      <c r="CI669">
        <v>0.94250990000000001</v>
      </c>
      <c r="CJ669">
        <v>0.94088020000000006</v>
      </c>
      <c r="DF669">
        <v>24884.01</v>
      </c>
      <c r="DG669">
        <v>103707.3</v>
      </c>
      <c r="DH669">
        <v>18549.330000000002</v>
      </c>
      <c r="DI669">
        <v>92241.27</v>
      </c>
      <c r="DJ669">
        <v>0.23994470000000001</v>
      </c>
      <c r="DK669">
        <v>0.20109579999999999</v>
      </c>
      <c r="DL669">
        <v>0.88855150000000005</v>
      </c>
      <c r="DM669">
        <v>2.8097E-2</v>
      </c>
      <c r="DN669">
        <v>74596.833299999998</v>
      </c>
      <c r="DO669">
        <v>129298.13860000001</v>
      </c>
      <c r="DP669">
        <v>0.57693669999999997</v>
      </c>
    </row>
    <row r="670" spans="1:124" x14ac:dyDescent="0.25">
      <c r="A670">
        <v>2005</v>
      </c>
      <c r="B670" s="1" t="s">
        <v>140</v>
      </c>
      <c r="C670" s="1" t="s">
        <v>141</v>
      </c>
      <c r="D670">
        <v>8</v>
      </c>
      <c r="E670" s="1" t="s">
        <v>130</v>
      </c>
      <c r="F670" s="1" t="s">
        <v>134</v>
      </c>
      <c r="G670">
        <v>3.1394999999999999E-2</v>
      </c>
      <c r="H670">
        <v>3.9461999999999997E-2</v>
      </c>
      <c r="I670">
        <v>207.75219999999999</v>
      </c>
      <c r="J670">
        <v>416.7045</v>
      </c>
      <c r="K670">
        <v>835.81629999999996</v>
      </c>
      <c r="L670">
        <v>1676.461</v>
      </c>
      <c r="M670">
        <v>8.0695230000000002</v>
      </c>
      <c r="N670">
        <v>3767.2919999999999</v>
      </c>
      <c r="O670">
        <v>4135.9040000000005</v>
      </c>
      <c r="P670">
        <v>4540.5839999999998</v>
      </c>
      <c r="Q670">
        <v>4984.8599999999997</v>
      </c>
      <c r="R670">
        <v>1.3231949999999999</v>
      </c>
      <c r="S670">
        <v>4038.8380000000002</v>
      </c>
      <c r="T670">
        <v>3377.3519999999999</v>
      </c>
      <c r="U670">
        <v>2824.2049999999999</v>
      </c>
      <c r="V670">
        <v>2361.6529999999998</v>
      </c>
      <c r="W670">
        <v>0.58473560000000002</v>
      </c>
      <c r="X670">
        <v>7906.0879999999997</v>
      </c>
      <c r="Y670">
        <v>7677.777</v>
      </c>
      <c r="Z670">
        <v>7456.058</v>
      </c>
      <c r="AA670">
        <v>7240.7430000000004</v>
      </c>
      <c r="AB670">
        <v>0.91584390000000004</v>
      </c>
      <c r="AD670">
        <v>6629.3720000000003</v>
      </c>
      <c r="AE670">
        <v>7004.2820000000002</v>
      </c>
      <c r="AF670">
        <v>7400.3950000000004</v>
      </c>
      <c r="AG670">
        <v>7818.91</v>
      </c>
      <c r="AH670">
        <v>1.179435</v>
      </c>
      <c r="BM670">
        <v>5.795979</v>
      </c>
      <c r="BN670">
        <v>5.9919039999999999</v>
      </c>
      <c r="BO670">
        <v>6.1944530000000002</v>
      </c>
      <c r="BP670">
        <v>6.4038490000000001</v>
      </c>
      <c r="BQ670">
        <v>1.104878</v>
      </c>
      <c r="BR670">
        <v>138008</v>
      </c>
      <c r="BS670">
        <v>55388</v>
      </c>
      <c r="BT670">
        <v>50964</v>
      </c>
      <c r="BU670">
        <v>18113</v>
      </c>
      <c r="BV670">
        <v>0.4013391</v>
      </c>
      <c r="BW670">
        <v>0.35540769999999999</v>
      </c>
      <c r="BX670">
        <v>0.88555490000000003</v>
      </c>
      <c r="BY670">
        <v>20727.96</v>
      </c>
      <c r="BZ670">
        <v>24925.17</v>
      </c>
      <c r="CA670">
        <v>24084.880000000001</v>
      </c>
      <c r="CB670">
        <v>28844.36</v>
      </c>
      <c r="CC670">
        <v>27836.99</v>
      </c>
      <c r="CD670">
        <v>33250.92</v>
      </c>
      <c r="CE670">
        <v>30902.53</v>
      </c>
      <c r="CF670">
        <v>37023.68</v>
      </c>
      <c r="CG670">
        <v>0.83160789999999996</v>
      </c>
      <c r="CH670">
        <v>0.83499440000000003</v>
      </c>
      <c r="CI670">
        <v>0.83717960000000002</v>
      </c>
      <c r="CJ670">
        <v>0.8346692</v>
      </c>
      <c r="DF670">
        <v>24054.03</v>
      </c>
      <c r="DG670">
        <v>99505.56</v>
      </c>
      <c r="DH670">
        <v>17711.419999999998</v>
      </c>
      <c r="DI670">
        <v>91585.49</v>
      </c>
      <c r="DJ670">
        <v>0.24173559999999999</v>
      </c>
      <c r="DK670">
        <v>0.19338669999999999</v>
      </c>
      <c r="DL670">
        <v>0.88301180000000001</v>
      </c>
      <c r="DM670">
        <v>4.8216000000000002E-2</v>
      </c>
      <c r="DN670">
        <v>79564.752280000001</v>
      </c>
      <c r="DO670">
        <v>98925.177479999998</v>
      </c>
      <c r="DP670">
        <v>0.80429229999999996</v>
      </c>
    </row>
    <row r="671" spans="1:124" x14ac:dyDescent="0.25">
      <c r="A671">
        <v>2005</v>
      </c>
      <c r="B671" s="1" t="s">
        <v>142</v>
      </c>
      <c r="C671" s="1" t="s">
        <v>143</v>
      </c>
      <c r="D671">
        <v>9</v>
      </c>
      <c r="E671" s="1" t="s">
        <v>144</v>
      </c>
      <c r="F671" s="1" t="s">
        <v>145</v>
      </c>
      <c r="G671">
        <v>3.2496999999999998E-2</v>
      </c>
      <c r="H671">
        <v>3.8643999999999998E-2</v>
      </c>
      <c r="I671">
        <v>209.71680000000001</v>
      </c>
      <c r="J671">
        <v>510.19920000000002</v>
      </c>
      <c r="K671">
        <v>1241.213</v>
      </c>
      <c r="L671">
        <v>3019.623</v>
      </c>
      <c r="M671">
        <v>14.398569999999999</v>
      </c>
      <c r="N671">
        <v>2748.69</v>
      </c>
      <c r="O671">
        <v>4977.8770000000004</v>
      </c>
      <c r="P671">
        <v>9014.9359999999997</v>
      </c>
      <c r="Q671">
        <v>16326.05</v>
      </c>
      <c r="R671">
        <v>5.9395730000000002</v>
      </c>
      <c r="S671">
        <v>8826.2909999999993</v>
      </c>
      <c r="T671">
        <v>5736.8190000000004</v>
      </c>
      <c r="U671">
        <v>3728.7559999999999</v>
      </c>
      <c r="V671">
        <v>2423.5770000000002</v>
      </c>
      <c r="W671">
        <v>0.2745861</v>
      </c>
      <c r="X671">
        <v>11464.88</v>
      </c>
      <c r="Y671">
        <v>11915.83</v>
      </c>
      <c r="Z671">
        <v>12384.51</v>
      </c>
      <c r="AA671">
        <v>12871.63</v>
      </c>
      <c r="AB671">
        <v>1.1227009999999999</v>
      </c>
      <c r="AD671">
        <v>10085.030000000001</v>
      </c>
      <c r="AE671">
        <v>10730.73</v>
      </c>
      <c r="AF671">
        <v>11417.77</v>
      </c>
      <c r="AG671">
        <v>12148.8</v>
      </c>
      <c r="AH671">
        <v>1.2046380000000001</v>
      </c>
      <c r="BM671">
        <v>6.6529220000000002</v>
      </c>
      <c r="BN671">
        <v>6.5820100000000004</v>
      </c>
      <c r="BO671">
        <v>6.5118530000000003</v>
      </c>
      <c r="BP671">
        <v>6.4424429999999999</v>
      </c>
      <c r="BQ671">
        <v>0.96836299999999997</v>
      </c>
      <c r="BR671">
        <v>90147</v>
      </c>
      <c r="BS671">
        <v>54313</v>
      </c>
      <c r="BT671">
        <v>22011</v>
      </c>
      <c r="BU671">
        <v>11470</v>
      </c>
      <c r="BV671">
        <v>0.60249370000000002</v>
      </c>
      <c r="BW671">
        <v>0.52110310000000004</v>
      </c>
      <c r="BX671">
        <v>0.86491039999999997</v>
      </c>
      <c r="BY671">
        <v>28807.56</v>
      </c>
      <c r="BZ671">
        <v>30766.02</v>
      </c>
      <c r="CA671">
        <v>33361.410000000003</v>
      </c>
      <c r="CB671">
        <v>36036.230000000003</v>
      </c>
      <c r="CC671">
        <v>39357.35</v>
      </c>
      <c r="CD671">
        <v>41630.410000000003</v>
      </c>
      <c r="CE671">
        <v>43781.08</v>
      </c>
      <c r="CF671">
        <v>46815.35</v>
      </c>
      <c r="CG671">
        <v>0.9363435</v>
      </c>
      <c r="CH671">
        <v>0.92577419999999999</v>
      </c>
      <c r="CI671">
        <v>0.9453992</v>
      </c>
      <c r="CJ671">
        <v>0.93518650000000003</v>
      </c>
      <c r="DF671">
        <v>23695.82</v>
      </c>
      <c r="DG671">
        <v>127936.6</v>
      </c>
      <c r="DH671">
        <v>16036.23</v>
      </c>
      <c r="DI671">
        <v>119236.5</v>
      </c>
      <c r="DJ671">
        <v>0.1852154</v>
      </c>
      <c r="DK671">
        <v>0.1344909</v>
      </c>
      <c r="DL671">
        <v>0.88394039999999996</v>
      </c>
      <c r="DM671">
        <v>4.6620000000000003E-3</v>
      </c>
      <c r="DN671">
        <v>108377.8815</v>
      </c>
      <c r="DO671">
        <v>184594.57629999999</v>
      </c>
      <c r="DP671">
        <v>0.587113</v>
      </c>
    </row>
    <row r="672" spans="1:124" x14ac:dyDescent="0.25">
      <c r="A672">
        <v>2005</v>
      </c>
      <c r="B672" s="1" t="s">
        <v>146</v>
      </c>
      <c r="C672" s="1" t="s">
        <v>147</v>
      </c>
      <c r="D672">
        <v>10</v>
      </c>
      <c r="E672" s="1" t="s">
        <v>126</v>
      </c>
      <c r="F672" s="1" t="s">
        <v>148</v>
      </c>
      <c r="G672">
        <v>2.7968E-2</v>
      </c>
      <c r="H672">
        <v>4.3693000000000003E-2</v>
      </c>
      <c r="I672">
        <v>396.95069999999998</v>
      </c>
      <c r="J672">
        <v>811.72130000000004</v>
      </c>
      <c r="K672">
        <v>1659.8820000000001</v>
      </c>
      <c r="L672">
        <v>3394.28</v>
      </c>
      <c r="M672">
        <v>8.5508830000000007</v>
      </c>
      <c r="N672">
        <v>11475.72</v>
      </c>
      <c r="O672">
        <v>8934.2790000000005</v>
      </c>
      <c r="P672">
        <v>6955.674</v>
      </c>
      <c r="Q672">
        <v>5415.2520000000004</v>
      </c>
      <c r="R672">
        <v>0.47188790000000003</v>
      </c>
      <c r="S672">
        <v>3549.7840000000001</v>
      </c>
      <c r="T672">
        <v>3077.0050000000001</v>
      </c>
      <c r="U672">
        <v>2667.194</v>
      </c>
      <c r="V672">
        <v>2311.9630000000002</v>
      </c>
      <c r="W672">
        <v>0.65129680000000001</v>
      </c>
      <c r="X672">
        <v>12481.47</v>
      </c>
      <c r="Y672">
        <v>10959.9</v>
      </c>
      <c r="Z672">
        <v>9623.8189999999995</v>
      </c>
      <c r="AA672">
        <v>8450.6119999999992</v>
      </c>
      <c r="AB672">
        <v>0.67705249999999995</v>
      </c>
      <c r="AD672">
        <v>8752.4030000000002</v>
      </c>
      <c r="AE672">
        <v>9916.4789999999994</v>
      </c>
      <c r="AF672">
        <v>11235.38</v>
      </c>
      <c r="AG672">
        <v>12729.69</v>
      </c>
      <c r="AH672">
        <v>1.4544220000000001</v>
      </c>
      <c r="BM672">
        <v>6.0703360000000002</v>
      </c>
      <c r="BN672">
        <v>6.5876720000000004</v>
      </c>
      <c r="BO672">
        <v>7.1490960000000001</v>
      </c>
      <c r="BP672">
        <v>7.7583669999999998</v>
      </c>
      <c r="BQ672">
        <v>1.278079</v>
      </c>
      <c r="BR672">
        <v>24283</v>
      </c>
      <c r="BS672">
        <v>10996</v>
      </c>
      <c r="BT672">
        <v>8278</v>
      </c>
      <c r="BU672">
        <v>1682</v>
      </c>
      <c r="BV672">
        <v>0.45282709999999998</v>
      </c>
      <c r="BW672">
        <v>0.20318919999999999</v>
      </c>
      <c r="BX672">
        <v>0.44871250000000001</v>
      </c>
      <c r="BY672">
        <v>28910.26</v>
      </c>
      <c r="BZ672">
        <v>28738.720000000001</v>
      </c>
      <c r="CA672">
        <v>34093.120000000003</v>
      </c>
      <c r="CB672">
        <v>33446.230000000003</v>
      </c>
      <c r="CC672">
        <v>39545.46</v>
      </c>
      <c r="CD672">
        <v>38487.449999999997</v>
      </c>
      <c r="CE672">
        <v>44084.69</v>
      </c>
      <c r="CF672">
        <v>42909.08</v>
      </c>
      <c r="CG672">
        <v>1.0059689999999999</v>
      </c>
      <c r="CH672">
        <v>1.0193410000000001</v>
      </c>
      <c r="CI672">
        <v>1.02749</v>
      </c>
      <c r="CJ672">
        <v>1.027398</v>
      </c>
      <c r="DF672">
        <v>25188.53</v>
      </c>
      <c r="DG672">
        <v>85882.8</v>
      </c>
      <c r="DH672">
        <v>18389.13</v>
      </c>
      <c r="DI672">
        <v>79303.38</v>
      </c>
      <c r="DJ672">
        <v>0.29328959999999998</v>
      </c>
      <c r="DK672">
        <v>0.23188339999999999</v>
      </c>
      <c r="DL672">
        <v>0.81557449999999998</v>
      </c>
      <c r="DM672">
        <v>5.4940999999999997E-2</v>
      </c>
      <c r="DN672">
        <v>67818.852589999995</v>
      </c>
      <c r="DO672">
        <v>129123.98209999999</v>
      </c>
      <c r="DP672">
        <v>0.52522270000000004</v>
      </c>
    </row>
    <row r="673" spans="1:124" x14ac:dyDescent="0.25">
      <c r="A673">
        <v>2005</v>
      </c>
      <c r="B673" s="1" t="s">
        <v>149</v>
      </c>
      <c r="C673" s="1" t="s">
        <v>150</v>
      </c>
      <c r="D673">
        <v>11</v>
      </c>
      <c r="E673" s="1" t="s">
        <v>126</v>
      </c>
      <c r="F673" s="1" t="s">
        <v>148</v>
      </c>
      <c r="I673">
        <v>963.24279999999999</v>
      </c>
      <c r="J673">
        <v>1516.4690000000001</v>
      </c>
      <c r="K673">
        <v>2387.4340000000002</v>
      </c>
      <c r="L673">
        <v>3758.6289999999999</v>
      </c>
      <c r="M673">
        <v>3.9020579999999998</v>
      </c>
      <c r="N673">
        <v>4115.7349999999997</v>
      </c>
      <c r="O673">
        <v>4243.1760000000004</v>
      </c>
      <c r="P673">
        <v>4374.5640000000003</v>
      </c>
      <c r="Q673">
        <v>4510.0200000000004</v>
      </c>
      <c r="R673">
        <v>1.095799</v>
      </c>
      <c r="S673">
        <v>15535.48</v>
      </c>
      <c r="T673">
        <v>13266.6</v>
      </c>
      <c r="U673">
        <v>11329.07</v>
      </c>
      <c r="V673">
        <v>9674.5110000000004</v>
      </c>
      <c r="W673">
        <v>0.62273650000000003</v>
      </c>
      <c r="X673">
        <v>14714.69</v>
      </c>
      <c r="Y673">
        <v>14108.77</v>
      </c>
      <c r="Z673">
        <v>13527.81</v>
      </c>
      <c r="AA673">
        <v>12970.75</v>
      </c>
      <c r="AB673">
        <v>0.88148340000000003</v>
      </c>
      <c r="AD673">
        <v>10882.27</v>
      </c>
      <c r="AE673">
        <v>11199.29</v>
      </c>
      <c r="AF673">
        <v>11525.54</v>
      </c>
      <c r="AG673">
        <v>11861.29</v>
      </c>
      <c r="AH673">
        <v>1.0899650000000001</v>
      </c>
      <c r="BM673">
        <v>7.9856049999999996</v>
      </c>
      <c r="BN673">
        <v>7.9248149999999997</v>
      </c>
      <c r="BO673">
        <v>7.8644860000000003</v>
      </c>
      <c r="BP673">
        <v>7.8046179999999996</v>
      </c>
      <c r="BQ673">
        <v>0.97733590000000004</v>
      </c>
      <c r="BR673">
        <v>15393</v>
      </c>
      <c r="BS673">
        <v>7665</v>
      </c>
      <c r="BT673">
        <v>8547</v>
      </c>
      <c r="BU673">
        <v>3216</v>
      </c>
      <c r="BV673">
        <v>0.4979536</v>
      </c>
      <c r="BW673">
        <v>0.37627240000000001</v>
      </c>
      <c r="BX673">
        <v>0.75563740000000001</v>
      </c>
      <c r="BY673">
        <v>24637.08</v>
      </c>
      <c r="BZ673">
        <v>29379.75</v>
      </c>
      <c r="CA673">
        <v>30295.73</v>
      </c>
      <c r="CB673">
        <v>36821.15</v>
      </c>
      <c r="CC673">
        <v>38555.58</v>
      </c>
      <c r="CD673">
        <v>45825.51</v>
      </c>
      <c r="CE673">
        <v>45037.03</v>
      </c>
      <c r="CF673">
        <v>54054.82</v>
      </c>
      <c r="CG673">
        <v>0.83857360000000003</v>
      </c>
      <c r="CH673">
        <v>0.82278079999999998</v>
      </c>
      <c r="CI673">
        <v>0.84135629999999995</v>
      </c>
      <c r="CJ673">
        <v>0.83317319999999995</v>
      </c>
      <c r="DF673">
        <v>18653.54</v>
      </c>
      <c r="DG673">
        <v>81755.58</v>
      </c>
      <c r="DH673">
        <v>12937.79</v>
      </c>
      <c r="DI673">
        <v>70218.63</v>
      </c>
      <c r="DJ673">
        <v>0.22816230000000001</v>
      </c>
      <c r="DK673">
        <v>0.1842501</v>
      </c>
      <c r="DL673">
        <v>0.84040599999999999</v>
      </c>
      <c r="DM673">
        <v>0.18378700000000001</v>
      </c>
      <c r="DN673">
        <v>47351.819210000001</v>
      </c>
      <c r="DO673">
        <v>154584.18900000001</v>
      </c>
      <c r="DP673">
        <v>0.30631740000000002</v>
      </c>
    </row>
    <row r="674" spans="1:124" x14ac:dyDescent="0.25">
      <c r="A674">
        <v>2005</v>
      </c>
      <c r="B674" s="1" t="s">
        <v>151</v>
      </c>
      <c r="C674" s="1" t="s">
        <v>152</v>
      </c>
      <c r="D674">
        <v>12</v>
      </c>
      <c r="E674" s="1" t="s">
        <v>126</v>
      </c>
      <c r="F674" s="1" t="s">
        <v>148</v>
      </c>
      <c r="G674">
        <v>3.3437000000000001E-2</v>
      </c>
      <c r="H674">
        <v>3.6285999999999999E-2</v>
      </c>
      <c r="I674">
        <v>441.86169999999998</v>
      </c>
      <c r="J674">
        <v>668.76310000000001</v>
      </c>
      <c r="K674">
        <v>1012.181</v>
      </c>
      <c r="L674">
        <v>1531.9480000000001</v>
      </c>
      <c r="M674">
        <v>3.4670320000000001</v>
      </c>
      <c r="N674">
        <v>2790.5</v>
      </c>
      <c r="O674">
        <v>3499.63</v>
      </c>
      <c r="P674">
        <v>4388.9660000000003</v>
      </c>
      <c r="Q674">
        <v>5504.3029999999999</v>
      </c>
      <c r="R674">
        <v>1.972515</v>
      </c>
      <c r="S674">
        <v>4414.9579999999996</v>
      </c>
      <c r="T674">
        <v>3657.9250000000002</v>
      </c>
      <c r="U674">
        <v>3030.7</v>
      </c>
      <c r="V674">
        <v>2511.0259999999998</v>
      </c>
      <c r="W674">
        <v>0.56875410000000004</v>
      </c>
      <c r="X674">
        <v>7238.81</v>
      </c>
      <c r="Y674">
        <v>7334.44</v>
      </c>
      <c r="Z674">
        <v>7431.335</v>
      </c>
      <c r="AA674">
        <v>7529.51</v>
      </c>
      <c r="AB674">
        <v>1.0401590000000001</v>
      </c>
      <c r="AD674">
        <v>5919.5550000000003</v>
      </c>
      <c r="AE674">
        <v>6456.2979999999998</v>
      </c>
      <c r="AF674">
        <v>7041.7089999999998</v>
      </c>
      <c r="AG674">
        <v>7680.2020000000002</v>
      </c>
      <c r="AH674">
        <v>1.2974289999999999</v>
      </c>
      <c r="BM674">
        <v>6.2634569999999998</v>
      </c>
      <c r="BN674">
        <v>6.0839720000000002</v>
      </c>
      <c r="BO674">
        <v>5.9096299999999999</v>
      </c>
      <c r="BP674">
        <v>5.7402839999999999</v>
      </c>
      <c r="BQ674">
        <v>0.91647210000000001</v>
      </c>
      <c r="BR674">
        <v>455589</v>
      </c>
      <c r="BS674">
        <v>225918</v>
      </c>
      <c r="BT674">
        <v>195219</v>
      </c>
      <c r="BU674">
        <v>82344</v>
      </c>
      <c r="BV674">
        <v>0.49588120000000002</v>
      </c>
      <c r="BW674">
        <v>0.42180319999999999</v>
      </c>
      <c r="BX674">
        <v>0.85061350000000002</v>
      </c>
      <c r="BY674">
        <v>24323.24</v>
      </c>
      <c r="BZ674">
        <v>26695.38</v>
      </c>
      <c r="CA674">
        <v>27717.73</v>
      </c>
      <c r="CB674">
        <v>30330.57</v>
      </c>
      <c r="CC674">
        <v>31417.439999999999</v>
      </c>
      <c r="CD674">
        <v>34225.58</v>
      </c>
      <c r="CE674">
        <v>34489</v>
      </c>
      <c r="CF674">
        <v>37680.720000000001</v>
      </c>
      <c r="CG674">
        <v>0.91114050000000002</v>
      </c>
      <c r="CH674">
        <v>0.91385470000000002</v>
      </c>
      <c r="CI674">
        <v>0.91795190000000004</v>
      </c>
      <c r="CJ674">
        <v>0.91529570000000005</v>
      </c>
      <c r="DF674">
        <v>22687.74</v>
      </c>
      <c r="DG674">
        <v>87880.99</v>
      </c>
      <c r="DH674">
        <v>17274.66</v>
      </c>
      <c r="DI674">
        <v>78638.16</v>
      </c>
      <c r="DJ674">
        <v>0.25816430000000001</v>
      </c>
      <c r="DK674">
        <v>0.2196727</v>
      </c>
      <c r="DL674">
        <v>0.85782740000000002</v>
      </c>
      <c r="DM674">
        <v>3.1475999999999997E-2</v>
      </c>
      <c r="DN674">
        <v>64941.718999999997</v>
      </c>
      <c r="DO674">
        <v>118761.5797</v>
      </c>
      <c r="DP674">
        <v>0.54682430000000004</v>
      </c>
    </row>
    <row r="675" spans="1:124" x14ac:dyDescent="0.25">
      <c r="A675">
        <v>2005</v>
      </c>
      <c r="B675" s="1" t="s">
        <v>153</v>
      </c>
      <c r="C675" s="1" t="s">
        <v>154</v>
      </c>
      <c r="D675">
        <v>13</v>
      </c>
      <c r="E675" s="1" t="s">
        <v>126</v>
      </c>
      <c r="F675" s="1" t="s">
        <v>148</v>
      </c>
      <c r="G675">
        <v>3.6638999999999998E-2</v>
      </c>
      <c r="H675">
        <v>4.7660000000000001E-2</v>
      </c>
      <c r="I675">
        <v>322.40170000000001</v>
      </c>
      <c r="J675">
        <v>536.40110000000004</v>
      </c>
      <c r="K675">
        <v>892.44600000000003</v>
      </c>
      <c r="L675">
        <v>1484.8209999999999</v>
      </c>
      <c r="M675">
        <v>4.6055010000000003</v>
      </c>
      <c r="N675">
        <v>4631.0069999999996</v>
      </c>
      <c r="O675">
        <v>4608.2190000000001</v>
      </c>
      <c r="P675">
        <v>4585.5420000000004</v>
      </c>
      <c r="Q675">
        <v>4562.9780000000001</v>
      </c>
      <c r="R675">
        <v>0.98531009999999997</v>
      </c>
      <c r="S675">
        <v>3721.73</v>
      </c>
      <c r="T675">
        <v>3493.373</v>
      </c>
      <c r="U675">
        <v>3279.0279999999998</v>
      </c>
      <c r="V675">
        <v>3077.8339999999998</v>
      </c>
      <c r="W675">
        <v>0.82699020000000001</v>
      </c>
      <c r="X675">
        <v>8027.6890000000003</v>
      </c>
      <c r="Y675">
        <v>7967.2690000000002</v>
      </c>
      <c r="Z675">
        <v>7907.3029999999999</v>
      </c>
      <c r="AA675">
        <v>7847.7879999999996</v>
      </c>
      <c r="AB675">
        <v>0.97758990000000001</v>
      </c>
      <c r="AD675">
        <v>6652.799</v>
      </c>
      <c r="AE675">
        <v>7109.2550000000001</v>
      </c>
      <c r="AF675">
        <v>7597.0290000000005</v>
      </c>
      <c r="AG675">
        <v>8118.2690000000002</v>
      </c>
      <c r="AH675">
        <v>1.2202789999999999</v>
      </c>
      <c r="BM675">
        <v>6.8315340000000004</v>
      </c>
      <c r="BN675">
        <v>6.871658</v>
      </c>
      <c r="BO675">
        <v>6.9120189999999999</v>
      </c>
      <c r="BP675">
        <v>6.9526159999999999</v>
      </c>
      <c r="BQ675">
        <v>1.0177240000000001</v>
      </c>
      <c r="BR675">
        <v>274074</v>
      </c>
      <c r="BS675">
        <v>134864</v>
      </c>
      <c r="BT675">
        <v>118279</v>
      </c>
      <c r="BU675">
        <v>44778</v>
      </c>
      <c r="BV675">
        <v>0.4920715</v>
      </c>
      <c r="BW675">
        <v>0.37857950000000001</v>
      </c>
      <c r="BX675">
        <v>0.76935869999999995</v>
      </c>
      <c r="BY675">
        <v>22872.12</v>
      </c>
      <c r="BZ675">
        <v>27583.19</v>
      </c>
      <c r="CA675">
        <v>26363.58</v>
      </c>
      <c r="CB675">
        <v>31845.05</v>
      </c>
      <c r="CC675">
        <v>30626.9</v>
      </c>
      <c r="CD675">
        <v>36746.29</v>
      </c>
      <c r="CE675">
        <v>34130.46</v>
      </c>
      <c r="CF675">
        <v>41105.56</v>
      </c>
      <c r="CG675">
        <v>0.82920519999999998</v>
      </c>
      <c r="CH675">
        <v>0.82787049999999995</v>
      </c>
      <c r="CI675">
        <v>0.83346920000000002</v>
      </c>
      <c r="CJ675">
        <v>0.83031259999999996</v>
      </c>
      <c r="DF675">
        <v>21095.46</v>
      </c>
      <c r="DG675">
        <v>89895.16</v>
      </c>
      <c r="DH675">
        <v>15204.91</v>
      </c>
      <c r="DI675">
        <v>80917.16</v>
      </c>
      <c r="DJ675">
        <v>0.2346674</v>
      </c>
      <c r="DK675">
        <v>0.18790709999999999</v>
      </c>
      <c r="DL675">
        <v>0.88473299999999999</v>
      </c>
      <c r="DM675">
        <v>1.6919E-2</v>
      </c>
      <c r="DN675">
        <v>65048.956200000001</v>
      </c>
      <c r="DO675">
        <v>107306.4255</v>
      </c>
      <c r="DP675">
        <v>0.60619809999999996</v>
      </c>
    </row>
    <row r="676" spans="1:124" x14ac:dyDescent="0.25">
      <c r="A676">
        <v>2005</v>
      </c>
      <c r="B676" s="1" t="s">
        <v>155</v>
      </c>
      <c r="C676" s="1" t="s">
        <v>156</v>
      </c>
      <c r="D676">
        <v>15</v>
      </c>
      <c r="E676" s="1" t="s">
        <v>130</v>
      </c>
      <c r="F676" s="1" t="s">
        <v>131</v>
      </c>
      <c r="G676">
        <v>2.9461999999999999E-2</v>
      </c>
      <c r="H676">
        <v>3.6532000000000002E-2</v>
      </c>
      <c r="I676">
        <v>798.29899999999998</v>
      </c>
      <c r="J676">
        <v>1256.7919999999999</v>
      </c>
      <c r="K676">
        <v>1978.616</v>
      </c>
      <c r="L676">
        <v>3115.009</v>
      </c>
      <c r="M676">
        <v>3.9020579999999998</v>
      </c>
      <c r="N676">
        <v>11585.8</v>
      </c>
      <c r="O676">
        <v>11944.55</v>
      </c>
      <c r="P676">
        <v>12314.4</v>
      </c>
      <c r="Q676">
        <v>12695.71</v>
      </c>
      <c r="R676">
        <v>1.095799</v>
      </c>
      <c r="S676">
        <v>290.18239999999997</v>
      </c>
      <c r="T676">
        <v>247.80269999999999</v>
      </c>
      <c r="U676">
        <v>211.6122</v>
      </c>
      <c r="V676">
        <v>180.7072</v>
      </c>
      <c r="W676">
        <v>0.62273650000000003</v>
      </c>
      <c r="X676">
        <v>11132.94</v>
      </c>
      <c r="Y676">
        <v>10674.51</v>
      </c>
      <c r="Z676">
        <v>10234.959999999999</v>
      </c>
      <c r="AA676">
        <v>9813.5069999999996</v>
      </c>
      <c r="AB676">
        <v>0.88148420000000005</v>
      </c>
      <c r="AD676">
        <v>8386.2479999999996</v>
      </c>
      <c r="AE676">
        <v>8630.5509999999995</v>
      </c>
      <c r="AF676">
        <v>8881.9709999999995</v>
      </c>
      <c r="AG676">
        <v>9140.7150000000001</v>
      </c>
      <c r="AH676">
        <v>1.0899650000000001</v>
      </c>
      <c r="BM676">
        <v>6.2015820000000001</v>
      </c>
      <c r="BN676">
        <v>6.1543720000000004</v>
      </c>
      <c r="BO676">
        <v>6.1075220000000003</v>
      </c>
      <c r="BP676">
        <v>6.0610280000000003</v>
      </c>
      <c r="BQ676">
        <v>0.97733590000000004</v>
      </c>
      <c r="BR676">
        <v>40456</v>
      </c>
      <c r="BS676">
        <v>20427</v>
      </c>
      <c r="BT676">
        <v>13069</v>
      </c>
      <c r="BU676">
        <v>3502</v>
      </c>
      <c r="BV676">
        <v>0.50491889999999995</v>
      </c>
      <c r="BW676">
        <v>0.26796239999999999</v>
      </c>
      <c r="BX676">
        <v>0.5307037</v>
      </c>
      <c r="BY676">
        <v>23521.63</v>
      </c>
      <c r="BZ676">
        <v>24219.51</v>
      </c>
      <c r="CA676">
        <v>27005.67</v>
      </c>
      <c r="CB676">
        <v>27776.38</v>
      </c>
      <c r="CC676">
        <v>30546.92</v>
      </c>
      <c r="CD676">
        <v>31451.22</v>
      </c>
      <c r="CE676">
        <v>33708.31</v>
      </c>
      <c r="CF676">
        <v>34729.769999999997</v>
      </c>
      <c r="CG676">
        <v>0.97118530000000003</v>
      </c>
      <c r="CH676">
        <v>0.97225280000000003</v>
      </c>
      <c r="CI676">
        <v>0.97124750000000004</v>
      </c>
      <c r="CJ676">
        <v>0.97058840000000002</v>
      </c>
      <c r="DF676">
        <v>24999.05</v>
      </c>
      <c r="DG676">
        <v>94361.16</v>
      </c>
      <c r="DH676">
        <v>18388.14</v>
      </c>
      <c r="DI676">
        <v>86997.52</v>
      </c>
      <c r="DJ676">
        <v>0.26492949999999998</v>
      </c>
      <c r="DK676">
        <v>0.211364</v>
      </c>
      <c r="DL676">
        <v>0.80697209999999997</v>
      </c>
      <c r="DM676">
        <v>2.8121E-2</v>
      </c>
      <c r="DN676">
        <v>73119.325750000004</v>
      </c>
      <c r="DO676">
        <v>114863.976</v>
      </c>
      <c r="DP676">
        <v>0.63657319999999995</v>
      </c>
    </row>
    <row r="677" spans="1:124" x14ac:dyDescent="0.25">
      <c r="A677">
        <v>2005</v>
      </c>
      <c r="B677" s="1" t="s">
        <v>157</v>
      </c>
      <c r="C677" s="1" t="s">
        <v>158</v>
      </c>
      <c r="D677">
        <v>16</v>
      </c>
      <c r="E677" s="1" t="s">
        <v>130</v>
      </c>
      <c r="F677" s="1" t="s">
        <v>134</v>
      </c>
      <c r="G677">
        <v>3.7102999999999997E-2</v>
      </c>
      <c r="H677">
        <v>4.2525E-2</v>
      </c>
      <c r="I677">
        <v>262.36619999999999</v>
      </c>
      <c r="J677">
        <v>521.16070000000002</v>
      </c>
      <c r="K677">
        <v>1035.2270000000001</v>
      </c>
      <c r="L677">
        <v>2056.36</v>
      </c>
      <c r="M677">
        <v>7.8377489999999996</v>
      </c>
      <c r="N677">
        <v>3489.7249999999999</v>
      </c>
      <c r="O677">
        <v>3869.3989999999999</v>
      </c>
      <c r="P677">
        <v>4290.3819999999996</v>
      </c>
      <c r="Q677">
        <v>4757.1670000000004</v>
      </c>
      <c r="R677">
        <v>1.3631930000000001</v>
      </c>
      <c r="S677">
        <v>2646.1689999999999</v>
      </c>
      <c r="T677">
        <v>2070.9409999999998</v>
      </c>
      <c r="U677">
        <v>1620.7570000000001</v>
      </c>
      <c r="V677">
        <v>1268.434</v>
      </c>
      <c r="W677">
        <v>0.47934729999999998</v>
      </c>
      <c r="X677">
        <v>6273.473</v>
      </c>
      <c r="Y677">
        <v>6128.6019999999999</v>
      </c>
      <c r="Z677">
        <v>5987.0749999999998</v>
      </c>
      <c r="AA677">
        <v>5848.817</v>
      </c>
      <c r="AB677">
        <v>0.93230939999999995</v>
      </c>
      <c r="AD677">
        <v>5231.55</v>
      </c>
      <c r="AE677">
        <v>5801.4470000000001</v>
      </c>
      <c r="AF677">
        <v>6433.4219999999996</v>
      </c>
      <c r="AG677">
        <v>7134.2420000000002</v>
      </c>
      <c r="AH677">
        <v>1.363696</v>
      </c>
      <c r="BM677">
        <v>5.1360840000000003</v>
      </c>
      <c r="BN677">
        <v>5.4387530000000002</v>
      </c>
      <c r="BO677">
        <v>5.759258</v>
      </c>
      <c r="BP677">
        <v>6.0986510000000003</v>
      </c>
      <c r="BQ677">
        <v>1.1874130000000001</v>
      </c>
      <c r="BR677">
        <v>48233</v>
      </c>
      <c r="BS677">
        <v>14564</v>
      </c>
      <c r="BT677">
        <v>23013</v>
      </c>
      <c r="BU677">
        <v>4948</v>
      </c>
      <c r="BV677">
        <v>0.30195090000000002</v>
      </c>
      <c r="BW677">
        <v>0.2150089</v>
      </c>
      <c r="BX677">
        <v>0.71206579999999997</v>
      </c>
      <c r="BY677">
        <v>20686.54</v>
      </c>
      <c r="BZ677">
        <v>21922.15</v>
      </c>
      <c r="CA677">
        <v>23626.54</v>
      </c>
      <c r="CB677">
        <v>24960.03</v>
      </c>
      <c r="CC677">
        <v>26339.119999999999</v>
      </c>
      <c r="CD677">
        <v>28322.99</v>
      </c>
      <c r="CE677">
        <v>29270.46</v>
      </c>
      <c r="CF677">
        <v>31279.96</v>
      </c>
      <c r="CG677">
        <v>0.94363609999999998</v>
      </c>
      <c r="CH677">
        <v>0.94657500000000006</v>
      </c>
      <c r="CI677">
        <v>0.92995539999999999</v>
      </c>
      <c r="CJ677">
        <v>0.93575739999999996</v>
      </c>
      <c r="DF677">
        <v>25953.01</v>
      </c>
      <c r="DG677">
        <v>79358.559999999998</v>
      </c>
      <c r="DH677">
        <v>18171.48</v>
      </c>
      <c r="DI677">
        <v>71225.02</v>
      </c>
      <c r="DJ677">
        <v>0.32703470000000001</v>
      </c>
      <c r="DK677">
        <v>0.25512770000000001</v>
      </c>
      <c r="DL677">
        <v>0.91205919999999996</v>
      </c>
      <c r="DM677">
        <v>2.3337E-2</v>
      </c>
      <c r="DN677">
        <v>59044.503109999998</v>
      </c>
      <c r="DO677">
        <v>70544.471149999998</v>
      </c>
      <c r="DP677">
        <v>0.83698269999999997</v>
      </c>
    </row>
    <row r="678" spans="1:124" x14ac:dyDescent="0.25">
      <c r="A678">
        <v>2005</v>
      </c>
      <c r="B678" s="1" t="s">
        <v>159</v>
      </c>
      <c r="C678" s="1" t="s">
        <v>160</v>
      </c>
      <c r="D678">
        <v>17</v>
      </c>
      <c r="E678" s="1" t="s">
        <v>161</v>
      </c>
      <c r="F678" s="1" t="s">
        <v>162</v>
      </c>
      <c r="G678">
        <v>3.3689999999999998E-2</v>
      </c>
      <c r="H678">
        <v>4.165E-2</v>
      </c>
      <c r="I678">
        <v>158.786</v>
      </c>
      <c r="J678">
        <v>380.59800000000001</v>
      </c>
      <c r="K678">
        <v>912.26419999999996</v>
      </c>
      <c r="L678">
        <v>2186.6280000000002</v>
      </c>
      <c r="M678">
        <v>13.770910000000001</v>
      </c>
      <c r="N678">
        <v>2428.9490000000001</v>
      </c>
      <c r="O678">
        <v>3220.9369999999999</v>
      </c>
      <c r="P678">
        <v>4271.16</v>
      </c>
      <c r="Q678">
        <v>5663.8209999999999</v>
      </c>
      <c r="R678">
        <v>2.3317990000000002</v>
      </c>
      <c r="S678">
        <v>6584.5129999999999</v>
      </c>
      <c r="T678">
        <v>4675.5559999999996</v>
      </c>
      <c r="U678">
        <v>3320.0360000000001</v>
      </c>
      <c r="V678">
        <v>2357.5039999999999</v>
      </c>
      <c r="W678">
        <v>0.35803770000000001</v>
      </c>
      <c r="X678">
        <v>9371.018</v>
      </c>
      <c r="Y678">
        <v>8515.2340000000004</v>
      </c>
      <c r="Z678">
        <v>7737.6019999999999</v>
      </c>
      <c r="AA678">
        <v>7030.9859999999999</v>
      </c>
      <c r="AB678">
        <v>0.75029049999999997</v>
      </c>
      <c r="AD678">
        <v>7809.7380000000003</v>
      </c>
      <c r="AE678">
        <v>7796.4679999999998</v>
      </c>
      <c r="AF678">
        <v>7783.22</v>
      </c>
      <c r="AG678">
        <v>7769.9949999999999</v>
      </c>
      <c r="AH678">
        <v>0.99491110000000005</v>
      </c>
      <c r="BM678">
        <v>6.0962480000000001</v>
      </c>
      <c r="BN678">
        <v>6.089969</v>
      </c>
      <c r="BO678">
        <v>6.0836969999999999</v>
      </c>
      <c r="BP678">
        <v>6.0774319999999999</v>
      </c>
      <c r="BQ678">
        <v>0.99691350000000001</v>
      </c>
      <c r="BR678">
        <v>353712</v>
      </c>
      <c r="BS678">
        <v>173560</v>
      </c>
      <c r="BT678">
        <v>125867</v>
      </c>
      <c r="BU678">
        <v>49322</v>
      </c>
      <c r="BV678">
        <v>0.4906817</v>
      </c>
      <c r="BW678">
        <v>0.39185809999999999</v>
      </c>
      <c r="BX678">
        <v>0.79859939999999996</v>
      </c>
      <c r="BY678">
        <v>26224.53</v>
      </c>
      <c r="BZ678">
        <v>28388.63</v>
      </c>
      <c r="CA678">
        <v>30221.01</v>
      </c>
      <c r="CB678">
        <v>32709.22</v>
      </c>
      <c r="CC678">
        <v>35008.28</v>
      </c>
      <c r="CD678">
        <v>37526.519999999997</v>
      </c>
      <c r="CE678">
        <v>38618.57</v>
      </c>
      <c r="CF678">
        <v>41724.57</v>
      </c>
      <c r="CG678">
        <v>0.92376849999999999</v>
      </c>
      <c r="CH678">
        <v>0.92392960000000002</v>
      </c>
      <c r="CI678">
        <v>0.93289429999999995</v>
      </c>
      <c r="CJ678">
        <v>0.92555949999999998</v>
      </c>
      <c r="DF678">
        <v>23749.64</v>
      </c>
      <c r="DG678">
        <v>99276.84</v>
      </c>
      <c r="DH678">
        <v>17013.47</v>
      </c>
      <c r="DI678">
        <v>90859.66</v>
      </c>
      <c r="DJ678">
        <v>0.23922640000000001</v>
      </c>
      <c r="DK678">
        <v>0.18725</v>
      </c>
      <c r="DL678">
        <v>0.85355420000000004</v>
      </c>
      <c r="DM678">
        <v>6.5170000000000002E-3</v>
      </c>
      <c r="DN678">
        <v>77345.739050000004</v>
      </c>
      <c r="DO678">
        <v>106254.32769999999</v>
      </c>
      <c r="DP678">
        <v>0.72793019999999997</v>
      </c>
    </row>
    <row r="679" spans="1:124" x14ac:dyDescent="0.25">
      <c r="A679">
        <v>2005</v>
      </c>
      <c r="B679" s="1" t="s">
        <v>163</v>
      </c>
      <c r="C679" s="1" t="s">
        <v>164</v>
      </c>
      <c r="D679">
        <v>18</v>
      </c>
      <c r="E679" s="1" t="s">
        <v>161</v>
      </c>
      <c r="F679" s="1" t="s">
        <v>162</v>
      </c>
      <c r="G679">
        <v>3.9528000000000001E-2</v>
      </c>
      <c r="H679">
        <v>4.8758000000000003E-2</v>
      </c>
      <c r="I679">
        <v>171.3135</v>
      </c>
      <c r="J679">
        <v>361.21129999999999</v>
      </c>
      <c r="K679">
        <v>761.60730000000001</v>
      </c>
      <c r="L679">
        <v>1605.835</v>
      </c>
      <c r="M679">
        <v>9.3736630000000005</v>
      </c>
      <c r="N679">
        <v>4176.1639999999998</v>
      </c>
      <c r="O679">
        <v>4994.7719999999999</v>
      </c>
      <c r="P679">
        <v>5973.8440000000001</v>
      </c>
      <c r="Q679">
        <v>7144.8329999999996</v>
      </c>
      <c r="R679">
        <v>1.71086</v>
      </c>
      <c r="S679">
        <v>6262.3339999999998</v>
      </c>
      <c r="T679">
        <v>5171.4769999999999</v>
      </c>
      <c r="U679">
        <v>4270.6390000000001</v>
      </c>
      <c r="V679">
        <v>3526.7220000000002</v>
      </c>
      <c r="W679">
        <v>0.56316409999999995</v>
      </c>
      <c r="X679">
        <v>9959.4760000000006</v>
      </c>
      <c r="Y679">
        <v>10110.530000000001</v>
      </c>
      <c r="Z679">
        <v>10263.870000000001</v>
      </c>
      <c r="AA679">
        <v>10419.540000000001</v>
      </c>
      <c r="AB679">
        <v>1.0461940000000001</v>
      </c>
      <c r="AD679">
        <v>7012.2280000000001</v>
      </c>
      <c r="AE679">
        <v>7893.5129999999999</v>
      </c>
      <c r="AF679">
        <v>8885.5560000000005</v>
      </c>
      <c r="AG679">
        <v>10002.280000000001</v>
      </c>
      <c r="AH679">
        <v>1.4264049999999999</v>
      </c>
      <c r="BM679">
        <v>5.2667510000000002</v>
      </c>
      <c r="BN679">
        <v>5.646452</v>
      </c>
      <c r="BO679">
        <v>6.0535269999999999</v>
      </c>
      <c r="BP679">
        <v>6.4899500000000003</v>
      </c>
      <c r="BQ679">
        <v>1.2322489999999999</v>
      </c>
      <c r="BR679">
        <v>182114</v>
      </c>
      <c r="BS679">
        <v>66374</v>
      </c>
      <c r="BT679">
        <v>73745</v>
      </c>
      <c r="BU679">
        <v>20798</v>
      </c>
      <c r="BV679">
        <v>0.36446400000000001</v>
      </c>
      <c r="BW679">
        <v>0.2820259</v>
      </c>
      <c r="BX679">
        <v>0.77381</v>
      </c>
      <c r="BY679">
        <v>24627.55</v>
      </c>
      <c r="BZ679">
        <v>24567.75</v>
      </c>
      <c r="CA679">
        <v>28446.05</v>
      </c>
      <c r="CB679">
        <v>28259.97</v>
      </c>
      <c r="CC679">
        <v>32376.67</v>
      </c>
      <c r="CD679">
        <v>32298.63</v>
      </c>
      <c r="CE679">
        <v>35945.32</v>
      </c>
      <c r="CF679">
        <v>35802.97</v>
      </c>
      <c r="CG679">
        <v>1.002434</v>
      </c>
      <c r="CH679">
        <v>1.0065839999999999</v>
      </c>
      <c r="CI679">
        <v>1.002416</v>
      </c>
      <c r="CJ679">
        <v>1.003976</v>
      </c>
      <c r="DF679">
        <v>22260.01</v>
      </c>
      <c r="DG679">
        <v>82294.84</v>
      </c>
      <c r="DH679">
        <v>16114.97</v>
      </c>
      <c r="DI679">
        <v>75125.16</v>
      </c>
      <c r="DJ679">
        <v>0.27049089999999998</v>
      </c>
      <c r="DK679">
        <v>0.21450830000000001</v>
      </c>
      <c r="DL679">
        <v>0.85018819999999995</v>
      </c>
      <c r="DM679">
        <v>4.1790000000000004E-3</v>
      </c>
      <c r="DN679">
        <v>63233.44644</v>
      </c>
      <c r="DO679">
        <v>84725.487250000006</v>
      </c>
      <c r="DP679">
        <v>0.74633320000000003</v>
      </c>
    </row>
    <row r="680" spans="1:124" x14ac:dyDescent="0.25">
      <c r="A680">
        <v>2005</v>
      </c>
      <c r="B680" s="1" t="s">
        <v>165</v>
      </c>
      <c r="C680" s="1" t="s">
        <v>166</v>
      </c>
      <c r="D680">
        <v>19</v>
      </c>
      <c r="E680" s="1" t="s">
        <v>161</v>
      </c>
      <c r="F680" s="1" t="s">
        <v>167</v>
      </c>
      <c r="G680">
        <v>3.5808E-2</v>
      </c>
      <c r="H680">
        <v>4.5335E-2</v>
      </c>
      <c r="I680">
        <v>173.87430000000001</v>
      </c>
      <c r="J680">
        <v>451.52969999999999</v>
      </c>
      <c r="K680">
        <v>1172.566</v>
      </c>
      <c r="L680">
        <v>3045.0050000000001</v>
      </c>
      <c r="M680">
        <v>17.51268</v>
      </c>
      <c r="N680">
        <v>3587.098</v>
      </c>
      <c r="O680">
        <v>4218.1949999999997</v>
      </c>
      <c r="P680">
        <v>4960.3239999999996</v>
      </c>
      <c r="Q680">
        <v>5833.02</v>
      </c>
      <c r="R680">
        <v>1.6261110000000001</v>
      </c>
      <c r="S680">
        <v>4845.7929999999997</v>
      </c>
      <c r="T680">
        <v>4252.0469999999996</v>
      </c>
      <c r="U680">
        <v>3731.0520000000001</v>
      </c>
      <c r="V680">
        <v>3273.893</v>
      </c>
      <c r="W680">
        <v>0.67561539999999998</v>
      </c>
      <c r="X680">
        <v>8354.2970000000005</v>
      </c>
      <c r="Y680">
        <v>8475.2090000000007</v>
      </c>
      <c r="Z680">
        <v>8597.8729999999996</v>
      </c>
      <c r="AA680">
        <v>8722.3119999999999</v>
      </c>
      <c r="AB680">
        <v>1.0440510000000001</v>
      </c>
      <c r="AD680">
        <v>6423.5510000000004</v>
      </c>
      <c r="AE680">
        <v>7123.902</v>
      </c>
      <c r="AF680">
        <v>7900.6109999999999</v>
      </c>
      <c r="AG680">
        <v>8762.0040000000008</v>
      </c>
      <c r="AH680">
        <v>1.364044</v>
      </c>
      <c r="BM680">
        <v>6.4829220000000003</v>
      </c>
      <c r="BN680">
        <v>6.9194550000000001</v>
      </c>
      <c r="BO680">
        <v>7.3853819999999999</v>
      </c>
      <c r="BP680">
        <v>7.8826830000000001</v>
      </c>
      <c r="BQ680">
        <v>1.2159150000000001</v>
      </c>
      <c r="BR680">
        <v>75078</v>
      </c>
      <c r="BS680">
        <v>35111</v>
      </c>
      <c r="BT680">
        <v>26557</v>
      </c>
      <c r="BU680">
        <v>12119</v>
      </c>
      <c r="BV680">
        <v>0.46766029999999997</v>
      </c>
      <c r="BW680">
        <v>0.4563392</v>
      </c>
      <c r="BX680">
        <v>0.97579199999999999</v>
      </c>
      <c r="BY680">
        <v>22492.95</v>
      </c>
      <c r="BZ680">
        <v>23299.59</v>
      </c>
      <c r="CA680">
        <v>25426.87</v>
      </c>
      <c r="CB680">
        <v>26517.03</v>
      </c>
      <c r="CC680">
        <v>29273.02</v>
      </c>
      <c r="CD680">
        <v>29878.05</v>
      </c>
      <c r="CE680">
        <v>31827.11</v>
      </c>
      <c r="CF680">
        <v>32912.300000000003</v>
      </c>
      <c r="CG680">
        <v>0.96537949999999995</v>
      </c>
      <c r="CH680">
        <v>0.95888830000000003</v>
      </c>
      <c r="CI680">
        <v>0.97975000000000001</v>
      </c>
      <c r="CJ680">
        <v>0.967028</v>
      </c>
      <c r="DF680">
        <v>23390.25</v>
      </c>
      <c r="DG680">
        <v>80173.259999999995</v>
      </c>
      <c r="DH680">
        <v>17292.95</v>
      </c>
      <c r="DI680">
        <v>73086.31</v>
      </c>
      <c r="DJ680">
        <v>0.29174630000000001</v>
      </c>
      <c r="DK680">
        <v>0.23660990000000001</v>
      </c>
      <c r="DL680">
        <v>0.87014469999999999</v>
      </c>
      <c r="DM680">
        <v>3.0400000000000002E-4</v>
      </c>
      <c r="DN680">
        <v>62917.733789999998</v>
      </c>
      <c r="DO680">
        <v>81201.114660000007</v>
      </c>
      <c r="DP680">
        <v>0.77483829999999998</v>
      </c>
    </row>
    <row r="681" spans="1:124" x14ac:dyDescent="0.25">
      <c r="A681">
        <v>2005</v>
      </c>
      <c r="B681" s="1" t="s">
        <v>168</v>
      </c>
      <c r="C681" s="1" t="s">
        <v>169</v>
      </c>
      <c r="D681">
        <v>20</v>
      </c>
      <c r="E681" s="1" t="s">
        <v>161</v>
      </c>
      <c r="F681" s="1" t="s">
        <v>167</v>
      </c>
      <c r="G681">
        <v>3.6589000000000003E-2</v>
      </c>
      <c r="H681">
        <v>4.2882000000000003E-2</v>
      </c>
      <c r="I681">
        <v>241.7423</v>
      </c>
      <c r="J681">
        <v>523.38210000000004</v>
      </c>
      <c r="K681">
        <v>1133.144</v>
      </c>
      <c r="L681">
        <v>2453.3029999999999</v>
      </c>
      <c r="M681">
        <v>10.14842</v>
      </c>
      <c r="N681">
        <v>4492.8530000000001</v>
      </c>
      <c r="O681">
        <v>5006.4579999999996</v>
      </c>
      <c r="P681">
        <v>5578.7749999999996</v>
      </c>
      <c r="Q681">
        <v>6216.518</v>
      </c>
      <c r="R681">
        <v>1.3836459999999999</v>
      </c>
      <c r="S681">
        <v>3405.136</v>
      </c>
      <c r="T681">
        <v>2660.0569999999998</v>
      </c>
      <c r="U681">
        <v>2078.009</v>
      </c>
      <c r="V681">
        <v>1623.319</v>
      </c>
      <c r="W681">
        <v>0.4767265</v>
      </c>
      <c r="X681">
        <v>8155.34</v>
      </c>
      <c r="Y681">
        <v>7827.3760000000002</v>
      </c>
      <c r="Z681">
        <v>7512.6019999999999</v>
      </c>
      <c r="AA681">
        <v>7210.4849999999997</v>
      </c>
      <c r="AB681">
        <v>0.88414280000000001</v>
      </c>
      <c r="AD681">
        <v>6806.915</v>
      </c>
      <c r="AE681">
        <v>7255.12</v>
      </c>
      <c r="AF681">
        <v>7732.8379999999997</v>
      </c>
      <c r="AG681">
        <v>8242.0110000000004</v>
      </c>
      <c r="AH681">
        <v>1.2108289999999999</v>
      </c>
      <c r="BM681">
        <v>6.6231299999999997</v>
      </c>
      <c r="BN681">
        <v>6.899648</v>
      </c>
      <c r="BO681">
        <v>7.1877110000000002</v>
      </c>
      <c r="BP681">
        <v>7.4878010000000002</v>
      </c>
      <c r="BQ681">
        <v>1.1305529999999999</v>
      </c>
      <c r="BR681">
        <v>78152</v>
      </c>
      <c r="BS681">
        <v>34734</v>
      </c>
      <c r="BT681">
        <v>33542</v>
      </c>
      <c r="BU681">
        <v>12094</v>
      </c>
      <c r="BV681">
        <v>0.44444159999999999</v>
      </c>
      <c r="BW681">
        <v>0.36056290000000002</v>
      </c>
      <c r="BX681">
        <v>0.81127170000000004</v>
      </c>
      <c r="BY681">
        <v>19356.46</v>
      </c>
      <c r="BZ681">
        <v>22945.85</v>
      </c>
      <c r="CA681">
        <v>22000.27</v>
      </c>
      <c r="CB681">
        <v>26161.040000000001</v>
      </c>
      <c r="CC681">
        <v>24810.799999999999</v>
      </c>
      <c r="CD681">
        <v>29634.240000000002</v>
      </c>
      <c r="CE681">
        <v>27290.799999999999</v>
      </c>
      <c r="CF681">
        <v>32527.87</v>
      </c>
      <c r="CG681">
        <v>0.84357150000000003</v>
      </c>
      <c r="CH681">
        <v>0.84095569999999997</v>
      </c>
      <c r="CI681">
        <v>0.83723400000000003</v>
      </c>
      <c r="CJ681">
        <v>0.83899760000000001</v>
      </c>
      <c r="DF681">
        <v>23689.07</v>
      </c>
      <c r="DG681">
        <v>83868.539999999994</v>
      </c>
      <c r="DH681">
        <v>16925.580000000002</v>
      </c>
      <c r="DI681">
        <v>76255.94</v>
      </c>
      <c r="DJ681">
        <v>0.28245480000000001</v>
      </c>
      <c r="DK681">
        <v>0.2219575</v>
      </c>
      <c r="DL681">
        <v>0.87503980000000003</v>
      </c>
      <c r="DM681">
        <v>3.176E-3</v>
      </c>
      <c r="DN681">
        <v>65158.134879999998</v>
      </c>
      <c r="DO681">
        <v>84787.114239999995</v>
      </c>
      <c r="DP681">
        <v>0.76849100000000004</v>
      </c>
      <c r="DQ681" t="s">
        <v>266</v>
      </c>
      <c r="DR681" t="s">
        <v>267</v>
      </c>
      <c r="DS681" t="s">
        <v>245</v>
      </c>
      <c r="DT681" t="s">
        <v>252</v>
      </c>
    </row>
    <row r="682" spans="1:124" x14ac:dyDescent="0.25">
      <c r="A682">
        <v>2005</v>
      </c>
      <c r="B682" s="1" t="s">
        <v>170</v>
      </c>
      <c r="C682" s="1" t="s">
        <v>171</v>
      </c>
      <c r="D682">
        <v>21</v>
      </c>
      <c r="E682" s="1" t="s">
        <v>126</v>
      </c>
      <c r="F682" s="1" t="s">
        <v>127</v>
      </c>
      <c r="G682">
        <v>3.7132999999999999E-2</v>
      </c>
      <c r="H682">
        <v>4.3522999999999999E-2</v>
      </c>
      <c r="I682">
        <v>507.70409999999998</v>
      </c>
      <c r="J682">
        <v>670.61270000000002</v>
      </c>
      <c r="K682">
        <v>885.79409999999996</v>
      </c>
      <c r="L682">
        <v>1170.0219999999999</v>
      </c>
      <c r="M682">
        <v>2.3045339999999999</v>
      </c>
      <c r="N682">
        <v>4035.0010000000002</v>
      </c>
      <c r="O682">
        <v>4369.7020000000002</v>
      </c>
      <c r="P682">
        <v>4732.1660000000002</v>
      </c>
      <c r="Q682">
        <v>5124.6949999999997</v>
      </c>
      <c r="R682">
        <v>1.27006</v>
      </c>
      <c r="S682">
        <v>3523.9430000000002</v>
      </c>
      <c r="T682">
        <v>2694.6019999999999</v>
      </c>
      <c r="U682">
        <v>2060.4430000000002</v>
      </c>
      <c r="V682">
        <v>1575.529</v>
      </c>
      <c r="W682">
        <v>0.44709270000000001</v>
      </c>
      <c r="X682">
        <v>6803.2929999999997</v>
      </c>
      <c r="Y682">
        <v>6831.1239999999998</v>
      </c>
      <c r="Z682">
        <v>6859.0680000000002</v>
      </c>
      <c r="AA682">
        <v>6887.1260000000002</v>
      </c>
      <c r="AB682">
        <v>1.0123219999999999</v>
      </c>
      <c r="AD682">
        <v>6185.326</v>
      </c>
      <c r="AE682">
        <v>6513.68</v>
      </c>
      <c r="AF682">
        <v>6859.4650000000001</v>
      </c>
      <c r="AG682">
        <v>7223.6059999999998</v>
      </c>
      <c r="AH682">
        <v>1.167862</v>
      </c>
      <c r="BM682">
        <v>5.8566630000000002</v>
      </c>
      <c r="BN682">
        <v>5.9998269999999998</v>
      </c>
      <c r="BO682">
        <v>6.1464910000000001</v>
      </c>
      <c r="BP682">
        <v>6.2967399999999998</v>
      </c>
      <c r="BQ682">
        <v>1.0751409999999999</v>
      </c>
      <c r="BR682">
        <v>113081</v>
      </c>
      <c r="BS682">
        <v>47729</v>
      </c>
      <c r="BT682">
        <v>55662</v>
      </c>
      <c r="BU682">
        <v>21459</v>
      </c>
      <c r="BV682">
        <v>0.42207800000000001</v>
      </c>
      <c r="BW682">
        <v>0.38552330000000001</v>
      </c>
      <c r="BX682">
        <v>0.91339369999999998</v>
      </c>
      <c r="BY682">
        <v>21175.74</v>
      </c>
      <c r="BZ682">
        <v>23333.439999999999</v>
      </c>
      <c r="CA682">
        <v>24914.14</v>
      </c>
      <c r="CB682">
        <v>27225.88</v>
      </c>
      <c r="CC682">
        <v>28860.71</v>
      </c>
      <c r="CD682">
        <v>31635.119999999999</v>
      </c>
      <c r="CE682">
        <v>32185.95</v>
      </c>
      <c r="CF682">
        <v>35477.379999999997</v>
      </c>
      <c r="CG682">
        <v>0.90752770000000005</v>
      </c>
      <c r="CH682">
        <v>0.91509050000000003</v>
      </c>
      <c r="CI682">
        <v>0.91229979999999999</v>
      </c>
      <c r="CJ682">
        <v>0.9072247</v>
      </c>
      <c r="DF682">
        <v>20586.55</v>
      </c>
      <c r="DG682">
        <v>81363.67</v>
      </c>
      <c r="DH682">
        <v>14872.93</v>
      </c>
      <c r="DI682">
        <v>72993.27</v>
      </c>
      <c r="DJ682">
        <v>0.25301899999999999</v>
      </c>
      <c r="DK682">
        <v>0.20375750000000001</v>
      </c>
      <c r="DL682">
        <v>0.83938710000000005</v>
      </c>
      <c r="DM682">
        <v>0</v>
      </c>
      <c r="DN682">
        <v>57762.11795</v>
      </c>
      <c r="DO682">
        <v>94867.646829999998</v>
      </c>
      <c r="DP682">
        <v>0.60887060000000004</v>
      </c>
    </row>
    <row r="683" spans="1:124" x14ac:dyDescent="0.25">
      <c r="A683">
        <v>2005</v>
      </c>
      <c r="B683" s="1" t="s">
        <v>172</v>
      </c>
      <c r="C683" s="1" t="s">
        <v>173</v>
      </c>
      <c r="D683">
        <v>22</v>
      </c>
      <c r="E683" s="1" t="s">
        <v>126</v>
      </c>
      <c r="F683" s="1" t="s">
        <v>137</v>
      </c>
      <c r="G683">
        <v>2.9689E-2</v>
      </c>
      <c r="H683">
        <v>4.3201999999999997E-2</v>
      </c>
      <c r="I683">
        <v>670.86720000000003</v>
      </c>
      <c r="J683">
        <v>824.25239999999997</v>
      </c>
      <c r="K683">
        <v>1012.707</v>
      </c>
      <c r="L683">
        <v>1244.25</v>
      </c>
      <c r="M683">
        <v>1.854689</v>
      </c>
      <c r="N683">
        <v>3814.672</v>
      </c>
      <c r="O683">
        <v>3906.7869999999998</v>
      </c>
      <c r="P683">
        <v>4001.127</v>
      </c>
      <c r="Q683">
        <v>4097.7460000000001</v>
      </c>
      <c r="R683">
        <v>1.0742069999999999</v>
      </c>
      <c r="S683">
        <v>3794.2260000000001</v>
      </c>
      <c r="T683">
        <v>3334.2939999999999</v>
      </c>
      <c r="U683">
        <v>2930.116</v>
      </c>
      <c r="V683">
        <v>2574.931</v>
      </c>
      <c r="W683">
        <v>0.67864469999999999</v>
      </c>
      <c r="X683">
        <v>7582.6980000000003</v>
      </c>
      <c r="Y683">
        <v>7294.2120000000004</v>
      </c>
      <c r="Z683">
        <v>7016.7020000000002</v>
      </c>
      <c r="AA683">
        <v>6749.75</v>
      </c>
      <c r="AB683">
        <v>0.89015140000000004</v>
      </c>
      <c r="AD683">
        <v>7043.14</v>
      </c>
      <c r="AE683">
        <v>7159.12</v>
      </c>
      <c r="AF683">
        <v>7277.01</v>
      </c>
      <c r="AG683">
        <v>7396.8410000000003</v>
      </c>
      <c r="AH683">
        <v>1.050219</v>
      </c>
      <c r="BM683">
        <v>7.5219180000000003</v>
      </c>
      <c r="BN683">
        <v>7.2554879999999997</v>
      </c>
      <c r="BO683">
        <v>6.9984950000000001</v>
      </c>
      <c r="BP683">
        <v>6.7506050000000002</v>
      </c>
      <c r="BQ683">
        <v>0.89745799999999998</v>
      </c>
      <c r="BR683">
        <v>132673</v>
      </c>
      <c r="BS683">
        <v>64915</v>
      </c>
      <c r="BT683">
        <v>63283</v>
      </c>
      <c r="BU683">
        <v>26452</v>
      </c>
      <c r="BV683">
        <v>0.48928569999999999</v>
      </c>
      <c r="BW683">
        <v>0.41799540000000002</v>
      </c>
      <c r="BX683">
        <v>0.85429719999999998</v>
      </c>
      <c r="BY683">
        <v>21360.94</v>
      </c>
      <c r="BZ683">
        <v>24888.36</v>
      </c>
      <c r="CA683">
        <v>24730.85</v>
      </c>
      <c r="CB683">
        <v>29098.05</v>
      </c>
      <c r="CC683">
        <v>29062.3</v>
      </c>
      <c r="CD683">
        <v>33882.519999999997</v>
      </c>
      <c r="CE683">
        <v>32438.95</v>
      </c>
      <c r="CF683">
        <v>37874.32</v>
      </c>
      <c r="CG683">
        <v>0.85827019999999998</v>
      </c>
      <c r="CH683">
        <v>0.84991430000000001</v>
      </c>
      <c r="CI683">
        <v>0.85773730000000004</v>
      </c>
      <c r="CJ683">
        <v>0.8564891</v>
      </c>
      <c r="DF683">
        <v>19310.599999999999</v>
      </c>
      <c r="DG683">
        <v>77943.16</v>
      </c>
      <c r="DH683">
        <v>14609.69</v>
      </c>
      <c r="DI683">
        <v>69122.009999999995</v>
      </c>
      <c r="DJ683">
        <v>0.24775230000000001</v>
      </c>
      <c r="DK683">
        <v>0.21136079999999999</v>
      </c>
      <c r="DL683">
        <v>0.79885340000000005</v>
      </c>
      <c r="DM683">
        <v>7.1190000000000003E-3</v>
      </c>
      <c r="DN683">
        <v>50640.696790000002</v>
      </c>
      <c r="DO683">
        <v>95061.882110000006</v>
      </c>
      <c r="DP683">
        <v>0.53271290000000004</v>
      </c>
    </row>
    <row r="684" spans="1:124" x14ac:dyDescent="0.25">
      <c r="A684">
        <v>2005</v>
      </c>
      <c r="B684" s="1" t="s">
        <v>174</v>
      </c>
      <c r="C684" s="1" t="s">
        <v>175</v>
      </c>
      <c r="D684">
        <v>23</v>
      </c>
      <c r="E684" s="1" t="s">
        <v>144</v>
      </c>
      <c r="F684" s="1" t="s">
        <v>145</v>
      </c>
      <c r="G684">
        <v>4.4788000000000001E-2</v>
      </c>
      <c r="H684">
        <v>4.7284E-2</v>
      </c>
      <c r="I684">
        <v>386.45139999999998</v>
      </c>
      <c r="J684">
        <v>685.20920000000001</v>
      </c>
      <c r="K684">
        <v>1214.931</v>
      </c>
      <c r="L684">
        <v>2154.17</v>
      </c>
      <c r="M684">
        <v>5.5742339999999997</v>
      </c>
      <c r="N684">
        <v>3307.19</v>
      </c>
      <c r="O684">
        <v>3867.5329999999999</v>
      </c>
      <c r="P684">
        <v>4522.8149999999996</v>
      </c>
      <c r="Q684">
        <v>5289.1239999999998</v>
      </c>
      <c r="R684">
        <v>1.59928</v>
      </c>
      <c r="S684">
        <v>6179.3410000000003</v>
      </c>
      <c r="T684">
        <v>5586.3310000000001</v>
      </c>
      <c r="U684">
        <v>5050.2299999999996</v>
      </c>
      <c r="V684">
        <v>4565.576</v>
      </c>
      <c r="W684">
        <v>0.73884510000000003</v>
      </c>
      <c r="X684">
        <v>10164.64</v>
      </c>
      <c r="Y684">
        <v>10029.41</v>
      </c>
      <c r="Z684">
        <v>9895.9750000000004</v>
      </c>
      <c r="AA684">
        <v>9764.3169999999991</v>
      </c>
      <c r="AB684">
        <v>0.96061640000000004</v>
      </c>
      <c r="AD684">
        <v>8803.3559999999998</v>
      </c>
      <c r="AE684">
        <v>9333.1260000000002</v>
      </c>
      <c r="AF684">
        <v>9894.777</v>
      </c>
      <c r="AG684">
        <v>10490.23</v>
      </c>
      <c r="AH684">
        <v>1.1916169999999999</v>
      </c>
      <c r="BM684">
        <v>7.6118249999999996</v>
      </c>
      <c r="BN684">
        <v>7.8546360000000002</v>
      </c>
      <c r="BO684">
        <v>8.1051929999999999</v>
      </c>
      <c r="BP684">
        <v>8.3637420000000002</v>
      </c>
      <c r="BQ684">
        <v>1.0987830000000001</v>
      </c>
      <c r="BR684">
        <v>22915</v>
      </c>
      <c r="BS684">
        <v>10062</v>
      </c>
      <c r="BT684">
        <v>8959</v>
      </c>
      <c r="BU684">
        <v>2955</v>
      </c>
      <c r="BV684">
        <v>0.43910100000000002</v>
      </c>
      <c r="BW684">
        <v>0.32983590000000002</v>
      </c>
      <c r="BX684">
        <v>0.75116179999999999</v>
      </c>
      <c r="BY684">
        <v>21263.27</v>
      </c>
      <c r="BZ684">
        <v>23143.77</v>
      </c>
      <c r="CA684">
        <v>24470.45</v>
      </c>
      <c r="CB684">
        <v>26357.19</v>
      </c>
      <c r="CC684">
        <v>28128.71</v>
      </c>
      <c r="CD684">
        <v>29944.41</v>
      </c>
      <c r="CE684">
        <v>30951.53</v>
      </c>
      <c r="CF684">
        <v>33190.080000000002</v>
      </c>
      <c r="CG684">
        <v>0.91874699999999998</v>
      </c>
      <c r="CH684">
        <v>0.92841660000000004</v>
      </c>
      <c r="CI684">
        <v>0.93936430000000004</v>
      </c>
      <c r="CJ684">
        <v>0.93255359999999998</v>
      </c>
      <c r="DF684">
        <v>21564.85</v>
      </c>
      <c r="DG684">
        <v>80357.850000000006</v>
      </c>
      <c r="DH684">
        <v>16013.03</v>
      </c>
      <c r="DI684">
        <v>72863.259999999995</v>
      </c>
      <c r="DJ684">
        <v>0.26836019999999999</v>
      </c>
      <c r="DK684">
        <v>0.2197683</v>
      </c>
      <c r="DL684">
        <v>0.89338600000000001</v>
      </c>
      <c r="DM684">
        <v>0</v>
      </c>
      <c r="DN684">
        <v>61010.597779999996</v>
      </c>
      <c r="DO684">
        <v>62661.084210000001</v>
      </c>
      <c r="DP684">
        <v>0.97366010000000003</v>
      </c>
    </row>
    <row r="685" spans="1:124" x14ac:dyDescent="0.25">
      <c r="A685">
        <v>2005</v>
      </c>
      <c r="B685" s="1" t="s">
        <v>176</v>
      </c>
      <c r="C685" s="1" t="s">
        <v>177</v>
      </c>
      <c r="D685">
        <v>24</v>
      </c>
      <c r="E685" s="1" t="s">
        <v>126</v>
      </c>
      <c r="F685" s="1" t="s">
        <v>148</v>
      </c>
      <c r="G685">
        <v>3.3676999999999999E-2</v>
      </c>
      <c r="H685">
        <v>3.6547000000000003E-2</v>
      </c>
      <c r="I685">
        <v>480.36509999999998</v>
      </c>
      <c r="J685">
        <v>767.64800000000002</v>
      </c>
      <c r="K685">
        <v>1226.741</v>
      </c>
      <c r="L685">
        <v>1960.395</v>
      </c>
      <c r="M685">
        <v>4.0810529999999998</v>
      </c>
      <c r="N685">
        <v>3766.5920000000001</v>
      </c>
      <c r="O685">
        <v>5117.3990000000003</v>
      </c>
      <c r="P685">
        <v>6952.6459999999997</v>
      </c>
      <c r="Q685">
        <v>9446.0630000000001</v>
      </c>
      <c r="R685">
        <v>2.507854</v>
      </c>
      <c r="S685">
        <v>6698.5110000000004</v>
      </c>
      <c r="T685">
        <v>4217.3940000000002</v>
      </c>
      <c r="U685">
        <v>2655.279</v>
      </c>
      <c r="V685">
        <v>1671.768</v>
      </c>
      <c r="W685">
        <v>0.24957309999999999</v>
      </c>
      <c r="X685">
        <v>10052.299999999999</v>
      </c>
      <c r="Y685">
        <v>9482.875</v>
      </c>
      <c r="Z685">
        <v>8945.7060000000001</v>
      </c>
      <c r="AA685">
        <v>8438.9670000000006</v>
      </c>
      <c r="AB685">
        <v>0.83950610000000003</v>
      </c>
      <c r="AD685">
        <v>9042.7060000000001</v>
      </c>
      <c r="AE685">
        <v>8910.1020000000008</v>
      </c>
      <c r="AF685">
        <v>8779.4390000000003</v>
      </c>
      <c r="AG685">
        <v>8650.6949999999997</v>
      </c>
      <c r="AH685">
        <v>0.95664890000000002</v>
      </c>
      <c r="BM685">
        <v>6.636514</v>
      </c>
      <c r="BN685">
        <v>6.5691240000000004</v>
      </c>
      <c r="BO685">
        <v>6.5024189999999997</v>
      </c>
      <c r="BP685">
        <v>6.4363910000000004</v>
      </c>
      <c r="BQ685">
        <v>0.96984510000000002</v>
      </c>
      <c r="BR685">
        <v>152914</v>
      </c>
      <c r="BS685">
        <v>75548</v>
      </c>
      <c r="BT685">
        <v>40151</v>
      </c>
      <c r="BU685">
        <v>16482</v>
      </c>
      <c r="BV685">
        <v>0.49405549999999998</v>
      </c>
      <c r="BW685">
        <v>0.41050029999999998</v>
      </c>
      <c r="BX685">
        <v>0.83087900000000003</v>
      </c>
      <c r="BY685">
        <v>26634.36</v>
      </c>
      <c r="BZ685">
        <v>29938.880000000001</v>
      </c>
      <c r="CA685">
        <v>30953.68</v>
      </c>
      <c r="CB685">
        <v>34930.14</v>
      </c>
      <c r="CC685">
        <v>36032.57</v>
      </c>
      <c r="CD685">
        <v>40322.6</v>
      </c>
      <c r="CE685">
        <v>40493.64</v>
      </c>
      <c r="CF685">
        <v>45224.53</v>
      </c>
      <c r="CG685">
        <v>0.88962430000000003</v>
      </c>
      <c r="CH685">
        <v>0.88615960000000005</v>
      </c>
      <c r="CI685">
        <v>0.89360729999999999</v>
      </c>
      <c r="CJ685">
        <v>0.89539120000000005</v>
      </c>
      <c r="DF685">
        <v>23448.39</v>
      </c>
      <c r="DG685">
        <v>107838.7</v>
      </c>
      <c r="DH685">
        <v>17611.990000000002</v>
      </c>
      <c r="DI685">
        <v>101294.9</v>
      </c>
      <c r="DJ685">
        <v>0.21743950000000001</v>
      </c>
      <c r="DK685">
        <v>0.17386850000000001</v>
      </c>
      <c r="DL685">
        <v>0.81702520000000001</v>
      </c>
      <c r="DM685">
        <v>2.63E-4</v>
      </c>
      <c r="DN685">
        <v>89132.720350000003</v>
      </c>
      <c r="DO685">
        <v>139415.57980000001</v>
      </c>
      <c r="DP685">
        <v>0.63933110000000004</v>
      </c>
      <c r="DQ685" t="s">
        <v>268</v>
      </c>
      <c r="DR685" t="s">
        <v>269</v>
      </c>
      <c r="DS685" t="s">
        <v>241</v>
      </c>
      <c r="DT685" t="s">
        <v>242</v>
      </c>
    </row>
    <row r="686" spans="1:124" x14ac:dyDescent="0.25">
      <c r="A686">
        <v>2005</v>
      </c>
      <c r="B686" s="1" t="s">
        <v>178</v>
      </c>
      <c r="C686" s="1" t="s">
        <v>179</v>
      </c>
      <c r="D686">
        <v>25</v>
      </c>
      <c r="E686" s="1" t="s">
        <v>144</v>
      </c>
      <c r="F686" s="1" t="s">
        <v>145</v>
      </c>
      <c r="G686">
        <v>3.1802999999999998E-2</v>
      </c>
      <c r="H686">
        <v>3.8532999999999998E-2</v>
      </c>
      <c r="I686">
        <v>348.81369999999998</v>
      </c>
      <c r="J686">
        <v>620.62509999999997</v>
      </c>
      <c r="K686">
        <v>1104.2439999999999</v>
      </c>
      <c r="L686">
        <v>1964.721</v>
      </c>
      <c r="M686">
        <v>5.6325799999999999</v>
      </c>
      <c r="N686">
        <v>3878.6559999999999</v>
      </c>
      <c r="O686">
        <v>5460.2510000000002</v>
      </c>
      <c r="P686">
        <v>7686.7730000000001</v>
      </c>
      <c r="Q686">
        <v>10821.2</v>
      </c>
      <c r="R686">
        <v>2.789936</v>
      </c>
      <c r="S686">
        <v>6918.8670000000002</v>
      </c>
      <c r="T686">
        <v>5266.3959999999997</v>
      </c>
      <c r="U686">
        <v>4008.5940000000001</v>
      </c>
      <c r="V686">
        <v>3051.1990000000001</v>
      </c>
      <c r="W686">
        <v>0.44099690000000002</v>
      </c>
      <c r="X686">
        <v>10606.19</v>
      </c>
      <c r="Y686">
        <v>11306.57</v>
      </c>
      <c r="Z686">
        <v>12053.19</v>
      </c>
      <c r="AA686">
        <v>12849.12</v>
      </c>
      <c r="AB686">
        <v>1.2114739999999999</v>
      </c>
      <c r="AD686">
        <v>9012.8430000000008</v>
      </c>
      <c r="AE686">
        <v>10025.36</v>
      </c>
      <c r="AF686">
        <v>11151.63</v>
      </c>
      <c r="AG686">
        <v>12404.43</v>
      </c>
      <c r="AH686">
        <v>1.376306</v>
      </c>
      <c r="BM686">
        <v>6.8990220000000004</v>
      </c>
      <c r="BN686">
        <v>7.3684250000000002</v>
      </c>
      <c r="BO686">
        <v>7.8697660000000003</v>
      </c>
      <c r="BP686">
        <v>8.4052179999999996</v>
      </c>
      <c r="BQ686">
        <v>1.2183200000000001</v>
      </c>
      <c r="BR686">
        <v>163837</v>
      </c>
      <c r="BS686">
        <v>88255</v>
      </c>
      <c r="BT686">
        <v>38160</v>
      </c>
      <c r="BU686">
        <v>14578</v>
      </c>
      <c r="BV686">
        <v>0.53867560000000003</v>
      </c>
      <c r="BW686">
        <v>0.3820231</v>
      </c>
      <c r="BX686">
        <v>0.70918950000000003</v>
      </c>
      <c r="BY686">
        <v>26361.84</v>
      </c>
      <c r="BZ686">
        <v>29813.52</v>
      </c>
      <c r="CA686">
        <v>30578.12</v>
      </c>
      <c r="CB686">
        <v>34844.92</v>
      </c>
      <c r="CC686">
        <v>35759.839999999997</v>
      </c>
      <c r="CD686">
        <v>40395</v>
      </c>
      <c r="CE686">
        <v>39971.71</v>
      </c>
      <c r="CF686">
        <v>45313.66</v>
      </c>
      <c r="CG686">
        <v>0.88422420000000002</v>
      </c>
      <c r="CH686">
        <v>0.87754889999999997</v>
      </c>
      <c r="CI686">
        <v>0.88525399999999999</v>
      </c>
      <c r="CJ686">
        <v>0.88211170000000005</v>
      </c>
      <c r="DF686">
        <v>21493.599999999999</v>
      </c>
      <c r="DG686">
        <v>111472.9</v>
      </c>
      <c r="DH686">
        <v>15751.68</v>
      </c>
      <c r="DI686">
        <v>105025</v>
      </c>
      <c r="DJ686">
        <v>0.1928145</v>
      </c>
      <c r="DK686">
        <v>0.14998030000000001</v>
      </c>
      <c r="DL686">
        <v>0.86495569999999999</v>
      </c>
      <c r="DM686">
        <v>2.0858999999999999E-2</v>
      </c>
      <c r="DN686">
        <v>92722.464070000002</v>
      </c>
      <c r="DO686">
        <v>130019.43459999999</v>
      </c>
      <c r="DP686">
        <v>0.71314310000000003</v>
      </c>
      <c r="DQ686" t="s">
        <v>270</v>
      </c>
      <c r="DR686" t="s">
        <v>271</v>
      </c>
      <c r="DS686" t="s">
        <v>241</v>
      </c>
      <c r="DT686" t="s">
        <v>242</v>
      </c>
    </row>
    <row r="687" spans="1:124" x14ac:dyDescent="0.25">
      <c r="A687">
        <v>2005</v>
      </c>
      <c r="B687" s="1" t="s">
        <v>180</v>
      </c>
      <c r="C687" s="1" t="s">
        <v>181</v>
      </c>
      <c r="D687">
        <v>26</v>
      </c>
      <c r="E687" s="1" t="s">
        <v>161</v>
      </c>
      <c r="F687" s="1" t="s">
        <v>162</v>
      </c>
      <c r="G687">
        <v>4.7057000000000002E-2</v>
      </c>
      <c r="H687">
        <v>5.6127000000000003E-2</v>
      </c>
      <c r="I687">
        <v>119.8717</v>
      </c>
      <c r="J687">
        <v>256.12369999999999</v>
      </c>
      <c r="K687">
        <v>547.24649999999997</v>
      </c>
      <c r="L687">
        <v>1169.2739999999999</v>
      </c>
      <c r="M687">
        <v>9.7543819999999997</v>
      </c>
      <c r="N687">
        <v>6198.0910000000003</v>
      </c>
      <c r="O687">
        <v>6482.6890000000003</v>
      </c>
      <c r="P687">
        <v>6780.3559999999998</v>
      </c>
      <c r="Q687">
        <v>7091.6909999999998</v>
      </c>
      <c r="R687">
        <v>1.144174</v>
      </c>
      <c r="S687">
        <v>3214.6460000000002</v>
      </c>
      <c r="T687">
        <v>2702.011</v>
      </c>
      <c r="U687">
        <v>2271.1260000000002</v>
      </c>
      <c r="V687">
        <v>1908.953</v>
      </c>
      <c r="W687">
        <v>0.59382990000000002</v>
      </c>
      <c r="X687">
        <v>9017.1360000000004</v>
      </c>
      <c r="Y687">
        <v>8797.1039999999994</v>
      </c>
      <c r="Z687">
        <v>8582.4410000000007</v>
      </c>
      <c r="AA687">
        <v>8373.018</v>
      </c>
      <c r="AB687">
        <v>0.92856729999999998</v>
      </c>
      <c r="AD687">
        <v>7413.4780000000001</v>
      </c>
      <c r="AE687">
        <v>7958.2120000000004</v>
      </c>
      <c r="AF687">
        <v>8542.9740000000002</v>
      </c>
      <c r="AG687">
        <v>9170.7029999999995</v>
      </c>
      <c r="AH687">
        <v>1.237031</v>
      </c>
      <c r="BM687">
        <v>5.2760119999999997</v>
      </c>
      <c r="BN687">
        <v>5.4617009999999997</v>
      </c>
      <c r="BO687">
        <v>5.6539250000000001</v>
      </c>
      <c r="BP687">
        <v>5.8529140000000002</v>
      </c>
      <c r="BQ687">
        <v>1.1093440000000001</v>
      </c>
      <c r="BR687">
        <v>267901</v>
      </c>
      <c r="BS687">
        <v>119569</v>
      </c>
      <c r="BT687">
        <v>97940</v>
      </c>
      <c r="BU687">
        <v>36484</v>
      </c>
      <c r="BV687">
        <v>0.44631789999999999</v>
      </c>
      <c r="BW687">
        <v>0.37251380000000001</v>
      </c>
      <c r="BX687">
        <v>0.83463779999999999</v>
      </c>
      <c r="BY687">
        <v>28320.880000000001</v>
      </c>
      <c r="BZ687">
        <v>27695.48</v>
      </c>
      <c r="CA687">
        <v>32944.65</v>
      </c>
      <c r="CB687">
        <v>32241.45</v>
      </c>
      <c r="CC687">
        <v>38257.31</v>
      </c>
      <c r="CD687">
        <v>37320.42</v>
      </c>
      <c r="CE687">
        <v>42650.31</v>
      </c>
      <c r="CF687">
        <v>41645.519999999997</v>
      </c>
      <c r="CG687">
        <v>1.022581</v>
      </c>
      <c r="CH687">
        <v>1.021811</v>
      </c>
      <c r="CI687">
        <v>1.025104</v>
      </c>
      <c r="CJ687">
        <v>1.024127</v>
      </c>
      <c r="DF687">
        <v>22622.61</v>
      </c>
      <c r="DG687">
        <v>88425.05</v>
      </c>
      <c r="DH687">
        <v>16801.25</v>
      </c>
      <c r="DI687">
        <v>81151.350000000006</v>
      </c>
      <c r="DJ687">
        <v>0.25583929999999999</v>
      </c>
      <c r="DK687">
        <v>0.207036</v>
      </c>
      <c r="DL687">
        <v>0.88332319999999998</v>
      </c>
      <c r="DM687">
        <v>4.6997999999999998E-2</v>
      </c>
      <c r="DN687">
        <v>68213.3753</v>
      </c>
      <c r="DO687">
        <v>95112.120460000006</v>
      </c>
      <c r="DP687">
        <v>0.71718910000000002</v>
      </c>
    </row>
    <row r="688" spans="1:124" x14ac:dyDescent="0.25">
      <c r="A688">
        <v>2005</v>
      </c>
      <c r="B688" s="1" t="s">
        <v>182</v>
      </c>
      <c r="C688" s="1" t="s">
        <v>183</v>
      </c>
      <c r="D688">
        <v>27</v>
      </c>
      <c r="E688" s="1" t="s">
        <v>161</v>
      </c>
      <c r="F688" s="1" t="s">
        <v>167</v>
      </c>
      <c r="G688">
        <v>3.4481999999999999E-2</v>
      </c>
      <c r="H688">
        <v>4.2957000000000002E-2</v>
      </c>
      <c r="I688">
        <v>203.11150000000001</v>
      </c>
      <c r="J688">
        <v>512.38670000000002</v>
      </c>
      <c r="K688">
        <v>1292.5909999999999</v>
      </c>
      <c r="L688">
        <v>3260.8029999999999</v>
      </c>
      <c r="M688">
        <v>16.05425</v>
      </c>
      <c r="N688">
        <v>6970.3360000000002</v>
      </c>
      <c r="O688">
        <v>8183.0190000000002</v>
      </c>
      <c r="P688">
        <v>9606.68</v>
      </c>
      <c r="Q688">
        <v>11278.03</v>
      </c>
      <c r="R688">
        <v>1.6180030000000001</v>
      </c>
      <c r="S688">
        <v>2053.8939999999998</v>
      </c>
      <c r="T688">
        <v>1909.318</v>
      </c>
      <c r="U688">
        <v>1774.9190000000001</v>
      </c>
      <c r="V688">
        <v>1649.98</v>
      </c>
      <c r="W688">
        <v>0.80334220000000001</v>
      </c>
      <c r="X688">
        <v>8015.3429999999998</v>
      </c>
      <c r="Y688">
        <v>9075.4629999999997</v>
      </c>
      <c r="Z688">
        <v>10275.790000000001</v>
      </c>
      <c r="AA688">
        <v>11634.88</v>
      </c>
      <c r="AB688">
        <v>1.451576</v>
      </c>
      <c r="AD688">
        <v>6348.8059999999996</v>
      </c>
      <c r="AE688">
        <v>7875.9790000000003</v>
      </c>
      <c r="AF688">
        <v>9770.5069999999996</v>
      </c>
      <c r="AG688">
        <v>12120.75</v>
      </c>
      <c r="AH688">
        <v>1.9091389999999999</v>
      </c>
      <c r="BM688">
        <v>5.4900969999999996</v>
      </c>
      <c r="BN688">
        <v>6.2238309999999997</v>
      </c>
      <c r="BO688">
        <v>7.0556270000000003</v>
      </c>
      <c r="BP688">
        <v>7.9985900000000001</v>
      </c>
      <c r="BQ688">
        <v>1.456912</v>
      </c>
      <c r="BR688">
        <v>133064</v>
      </c>
      <c r="BS688">
        <v>63116</v>
      </c>
      <c r="BT688">
        <v>35842</v>
      </c>
      <c r="BU688">
        <v>13944</v>
      </c>
      <c r="BV688">
        <v>0.47432809999999997</v>
      </c>
      <c r="BW688">
        <v>0.38904080000000002</v>
      </c>
      <c r="BX688">
        <v>0.82019339999999996</v>
      </c>
      <c r="BY688">
        <v>24003.21</v>
      </c>
      <c r="BZ688">
        <v>27051.63</v>
      </c>
      <c r="CA688">
        <v>27690.04</v>
      </c>
      <c r="CB688">
        <v>31287.25</v>
      </c>
      <c r="CC688">
        <v>31921.91</v>
      </c>
      <c r="CD688">
        <v>35903.93</v>
      </c>
      <c r="CE688">
        <v>35406.14</v>
      </c>
      <c r="CF688">
        <v>40012.51</v>
      </c>
      <c r="CG688">
        <v>0.88731099999999996</v>
      </c>
      <c r="CH688">
        <v>0.88502639999999999</v>
      </c>
      <c r="CI688">
        <v>0.8890924</v>
      </c>
      <c r="CJ688">
        <v>0.88487680000000002</v>
      </c>
      <c r="DF688">
        <v>25516.61</v>
      </c>
      <c r="DG688">
        <v>91528.35</v>
      </c>
      <c r="DH688">
        <v>19234.55</v>
      </c>
      <c r="DI688">
        <v>85587.73</v>
      </c>
      <c r="DJ688">
        <v>0.27878360000000002</v>
      </c>
      <c r="DK688">
        <v>0.22473489999999999</v>
      </c>
      <c r="DL688">
        <v>0.87109150000000002</v>
      </c>
      <c r="DM688">
        <v>2.0906000000000001E-2</v>
      </c>
      <c r="DN688">
        <v>76284.907640000005</v>
      </c>
      <c r="DO688">
        <v>98449.050369999997</v>
      </c>
      <c r="DP688">
        <v>0.77486690000000003</v>
      </c>
    </row>
    <row r="689" spans="1:124" x14ac:dyDescent="0.25">
      <c r="A689">
        <v>2005</v>
      </c>
      <c r="B689" s="1" t="s">
        <v>184</v>
      </c>
      <c r="C689" s="1" t="s">
        <v>185</v>
      </c>
      <c r="D689">
        <v>28</v>
      </c>
      <c r="E689" s="1" t="s">
        <v>126</v>
      </c>
      <c r="F689" s="1" t="s">
        <v>127</v>
      </c>
      <c r="G689">
        <v>4.3646999999999998E-2</v>
      </c>
      <c r="H689">
        <v>4.5687999999999999E-2</v>
      </c>
      <c r="I689">
        <v>425.57459999999998</v>
      </c>
      <c r="J689">
        <v>594.32150000000001</v>
      </c>
      <c r="K689">
        <v>829.97910000000002</v>
      </c>
      <c r="L689">
        <v>1159.079</v>
      </c>
      <c r="M689">
        <v>2.7235619999999998</v>
      </c>
      <c r="N689">
        <v>3916.7570000000001</v>
      </c>
      <c r="O689">
        <v>3969.7269999999999</v>
      </c>
      <c r="P689">
        <v>4023.415</v>
      </c>
      <c r="Q689">
        <v>4077.8290000000002</v>
      </c>
      <c r="R689">
        <v>1.0411239999999999</v>
      </c>
      <c r="S689">
        <v>2408.4180000000001</v>
      </c>
      <c r="T689">
        <v>2259.9270000000001</v>
      </c>
      <c r="U689">
        <v>2120.5920000000001</v>
      </c>
      <c r="V689">
        <v>1989.847</v>
      </c>
      <c r="W689">
        <v>0.82620510000000003</v>
      </c>
      <c r="X689">
        <v>6128.8209999999999</v>
      </c>
      <c r="Y689">
        <v>6112.5140000000001</v>
      </c>
      <c r="Z689">
        <v>6096.25</v>
      </c>
      <c r="AA689">
        <v>6080.03</v>
      </c>
      <c r="AB689">
        <v>0.992039</v>
      </c>
      <c r="AD689">
        <v>5397.2849999999999</v>
      </c>
      <c r="AE689">
        <v>5759.4080000000004</v>
      </c>
      <c r="AF689">
        <v>6145.8280000000004</v>
      </c>
      <c r="AG689">
        <v>6558.1729999999998</v>
      </c>
      <c r="AH689">
        <v>1.215087</v>
      </c>
      <c r="BM689">
        <v>6.3026400000000002</v>
      </c>
      <c r="BN689">
        <v>6.295998</v>
      </c>
      <c r="BO689">
        <v>6.2893610000000004</v>
      </c>
      <c r="BP689">
        <v>6.2827320000000002</v>
      </c>
      <c r="BQ689">
        <v>0.99684130000000004</v>
      </c>
      <c r="BR689">
        <v>95471</v>
      </c>
      <c r="BS689">
        <v>48351</v>
      </c>
      <c r="BT689">
        <v>54241</v>
      </c>
      <c r="BU689">
        <v>25086</v>
      </c>
      <c r="BV689">
        <v>0.50644699999999998</v>
      </c>
      <c r="BW689">
        <v>0.4624915</v>
      </c>
      <c r="BX689">
        <v>0.91320809999999997</v>
      </c>
      <c r="BY689">
        <v>22119.71</v>
      </c>
      <c r="BZ689">
        <v>23026.6</v>
      </c>
      <c r="CA689">
        <v>25029.32</v>
      </c>
      <c r="CB689">
        <v>26270.83</v>
      </c>
      <c r="CC689">
        <v>28824.84</v>
      </c>
      <c r="CD689">
        <v>30055.040000000001</v>
      </c>
      <c r="CE689">
        <v>31800.21</v>
      </c>
      <c r="CF689">
        <v>33241.550000000003</v>
      </c>
      <c r="CG689">
        <v>0.96061549999999996</v>
      </c>
      <c r="CH689">
        <v>0.95274179999999997</v>
      </c>
      <c r="CI689">
        <v>0.95906849999999999</v>
      </c>
      <c r="CJ689">
        <v>0.95664020000000005</v>
      </c>
      <c r="DF689">
        <v>18994.18</v>
      </c>
      <c r="DG689">
        <v>73519.67</v>
      </c>
      <c r="DH689">
        <v>14561.28</v>
      </c>
      <c r="DI689">
        <v>64588.23</v>
      </c>
      <c r="DJ689">
        <v>0.2583551</v>
      </c>
      <c r="DK689">
        <v>0.2254478</v>
      </c>
      <c r="DL689">
        <v>0.87818649999999998</v>
      </c>
      <c r="DM689">
        <v>6.9399999999999996E-4</v>
      </c>
      <c r="DN689">
        <v>46034.055509999998</v>
      </c>
      <c r="DO689">
        <v>78210.081529999996</v>
      </c>
      <c r="DP689">
        <v>0.58859490000000003</v>
      </c>
    </row>
    <row r="690" spans="1:124" x14ac:dyDescent="0.25">
      <c r="A690">
        <v>2005</v>
      </c>
      <c r="B690" s="1" t="s">
        <v>186</v>
      </c>
      <c r="C690" s="1" t="s">
        <v>187</v>
      </c>
      <c r="D690">
        <v>29</v>
      </c>
      <c r="E690" s="1" t="s">
        <v>161</v>
      </c>
      <c r="F690" s="1" t="s">
        <v>167</v>
      </c>
      <c r="G690">
        <v>3.4847000000000003E-2</v>
      </c>
      <c r="H690">
        <v>4.1826000000000002E-2</v>
      </c>
      <c r="I690">
        <v>255.1583</v>
      </c>
      <c r="J690">
        <v>434.04680000000002</v>
      </c>
      <c r="K690">
        <v>738.3519</v>
      </c>
      <c r="L690">
        <v>1256.002</v>
      </c>
      <c r="M690">
        <v>4.9224410000000001</v>
      </c>
      <c r="N690">
        <v>3410.9</v>
      </c>
      <c r="O690">
        <v>3764.2930000000001</v>
      </c>
      <c r="P690">
        <v>4154.3</v>
      </c>
      <c r="Q690">
        <v>4584.7139999999999</v>
      </c>
      <c r="R690">
        <v>1.344136</v>
      </c>
      <c r="S690">
        <v>4277.8329999999996</v>
      </c>
      <c r="T690">
        <v>3717.143</v>
      </c>
      <c r="U690">
        <v>3229.9409999999998</v>
      </c>
      <c r="V690">
        <v>2806.596</v>
      </c>
      <c r="W690">
        <v>0.65607879999999996</v>
      </c>
      <c r="X690">
        <v>7969.9660000000003</v>
      </c>
      <c r="Y690">
        <v>7714.4539999999997</v>
      </c>
      <c r="Z690">
        <v>7467.1329999999998</v>
      </c>
      <c r="AA690">
        <v>7227.74</v>
      </c>
      <c r="AB690">
        <v>0.90687200000000001</v>
      </c>
      <c r="AD690">
        <v>6396.0720000000001</v>
      </c>
      <c r="AE690">
        <v>6716.6260000000002</v>
      </c>
      <c r="AF690">
        <v>7053.2470000000003</v>
      </c>
      <c r="AG690">
        <v>7406.7359999999999</v>
      </c>
      <c r="AH690">
        <v>1.158013</v>
      </c>
      <c r="BM690">
        <v>6.3452270000000004</v>
      </c>
      <c r="BN690">
        <v>6.6152449999999998</v>
      </c>
      <c r="BO690">
        <v>6.8967530000000004</v>
      </c>
      <c r="BP690">
        <v>7.1902410000000003</v>
      </c>
      <c r="BQ690">
        <v>1.133173</v>
      </c>
      <c r="BR690">
        <v>158433</v>
      </c>
      <c r="BS690">
        <v>65086</v>
      </c>
      <c r="BT690">
        <v>67110</v>
      </c>
      <c r="BU690">
        <v>22790</v>
      </c>
      <c r="BV690">
        <v>0.41081089999999998</v>
      </c>
      <c r="BW690">
        <v>0.3395917</v>
      </c>
      <c r="BX690">
        <v>0.82663759999999997</v>
      </c>
      <c r="BY690">
        <v>20774.7</v>
      </c>
      <c r="BZ690">
        <v>24773.16</v>
      </c>
      <c r="CA690">
        <v>24006.13</v>
      </c>
      <c r="CB690">
        <v>28678.06</v>
      </c>
      <c r="CC690">
        <v>27731.81</v>
      </c>
      <c r="CD690">
        <v>32852.89</v>
      </c>
      <c r="CE690">
        <v>30775.66</v>
      </c>
      <c r="CF690">
        <v>36550.410000000003</v>
      </c>
      <c r="CG690">
        <v>0.83859720000000004</v>
      </c>
      <c r="CH690">
        <v>0.83709040000000001</v>
      </c>
      <c r="CI690">
        <v>0.84412069999999995</v>
      </c>
      <c r="CJ690">
        <v>0.84200589999999997</v>
      </c>
      <c r="DF690">
        <v>21848.85</v>
      </c>
      <c r="DG690">
        <v>82766.31</v>
      </c>
      <c r="DH690">
        <v>16198.43</v>
      </c>
      <c r="DI690">
        <v>74585.16</v>
      </c>
      <c r="DJ690">
        <v>0.26398240000000001</v>
      </c>
      <c r="DK690">
        <v>0.21718029999999999</v>
      </c>
      <c r="DL690">
        <v>0.82737890000000003</v>
      </c>
      <c r="DM690">
        <v>0</v>
      </c>
      <c r="DN690">
        <v>60223.446709999997</v>
      </c>
      <c r="DO690">
        <v>93487.004639999999</v>
      </c>
      <c r="DP690">
        <v>0.6441905</v>
      </c>
    </row>
    <row r="691" spans="1:124" x14ac:dyDescent="0.25">
      <c r="A691">
        <v>2005</v>
      </c>
      <c r="B691" s="1" t="s">
        <v>188</v>
      </c>
      <c r="C691" s="1" t="s">
        <v>189</v>
      </c>
      <c r="D691">
        <v>30</v>
      </c>
      <c r="E691" s="1" t="s">
        <v>130</v>
      </c>
      <c r="F691" s="1" t="s">
        <v>134</v>
      </c>
      <c r="G691">
        <v>4.0917000000000002E-2</v>
      </c>
      <c r="H691">
        <v>4.4610999999999998E-2</v>
      </c>
      <c r="I691">
        <v>193.41319999999999</v>
      </c>
      <c r="J691">
        <v>451.51280000000003</v>
      </c>
      <c r="K691">
        <v>1054.0329999999999</v>
      </c>
      <c r="L691">
        <v>2460.5839999999998</v>
      </c>
      <c r="M691">
        <v>12.721909999999999</v>
      </c>
      <c r="N691">
        <v>3278.5859999999998</v>
      </c>
      <c r="O691">
        <v>3471.5830000000001</v>
      </c>
      <c r="P691">
        <v>3675.9430000000002</v>
      </c>
      <c r="Q691">
        <v>3892.3310000000001</v>
      </c>
      <c r="R691">
        <v>1.187198</v>
      </c>
      <c r="S691">
        <v>3781.0129999999999</v>
      </c>
      <c r="T691">
        <v>3436.5940000000001</v>
      </c>
      <c r="U691">
        <v>3123.5479999999998</v>
      </c>
      <c r="V691">
        <v>2839.0189999999998</v>
      </c>
      <c r="W691">
        <v>0.75086189999999997</v>
      </c>
      <c r="X691">
        <v>7035.1440000000002</v>
      </c>
      <c r="Y691">
        <v>7007.5140000000001</v>
      </c>
      <c r="Z691">
        <v>6979.991</v>
      </c>
      <c r="AA691">
        <v>6952.5770000000002</v>
      </c>
      <c r="AB691">
        <v>0.98826369999999997</v>
      </c>
      <c r="AD691">
        <v>5571.259</v>
      </c>
      <c r="AE691">
        <v>6679.9070000000002</v>
      </c>
      <c r="AF691">
        <v>8009.1670000000004</v>
      </c>
      <c r="AG691">
        <v>9602.9419999999991</v>
      </c>
      <c r="AH691">
        <v>1.723657</v>
      </c>
      <c r="BM691">
        <v>5.4211729999999996</v>
      </c>
      <c r="BN691">
        <v>6.08148</v>
      </c>
      <c r="BO691">
        <v>6.8222139999999998</v>
      </c>
      <c r="BP691">
        <v>7.6531700000000003</v>
      </c>
      <c r="BQ691">
        <v>1.4117189999999999</v>
      </c>
      <c r="BR691">
        <v>21453</v>
      </c>
      <c r="BS691">
        <v>7659</v>
      </c>
      <c r="BT691">
        <v>9170</v>
      </c>
      <c r="BU691">
        <v>2970</v>
      </c>
      <c r="BV691">
        <v>0.35701300000000002</v>
      </c>
      <c r="BW691">
        <v>0.32388220000000001</v>
      </c>
      <c r="BX691">
        <v>0.90720000000000001</v>
      </c>
      <c r="BY691">
        <v>20200.53</v>
      </c>
      <c r="BZ691">
        <v>21021.14</v>
      </c>
      <c r="CA691">
        <v>23355.19</v>
      </c>
      <c r="CB691">
        <v>23795.18</v>
      </c>
      <c r="CC691">
        <v>26583.85</v>
      </c>
      <c r="CD691">
        <v>27093.919999999998</v>
      </c>
      <c r="CE691">
        <v>28873.96</v>
      </c>
      <c r="CF691">
        <v>29589.45</v>
      </c>
      <c r="CG691">
        <v>0.96096280000000001</v>
      </c>
      <c r="CH691">
        <v>0.98150930000000003</v>
      </c>
      <c r="CI691">
        <v>0.98117390000000004</v>
      </c>
      <c r="CJ691">
        <v>0.9758192</v>
      </c>
      <c r="DF691">
        <v>22793.41</v>
      </c>
      <c r="DG691">
        <v>79247.37</v>
      </c>
      <c r="DH691">
        <v>17815.560000000001</v>
      </c>
      <c r="DI691">
        <v>71631.61</v>
      </c>
      <c r="DJ691">
        <v>0.28762359999999998</v>
      </c>
      <c r="DK691">
        <v>0.24871090000000001</v>
      </c>
      <c r="DL691">
        <v>0.89306350000000001</v>
      </c>
      <c r="DM691">
        <v>0</v>
      </c>
      <c r="DN691">
        <v>58437.041490000003</v>
      </c>
      <c r="DO691">
        <v>63127.64286</v>
      </c>
      <c r="DP691">
        <v>0.92569659999999998</v>
      </c>
      <c r="DQ691" t="s">
        <v>272</v>
      </c>
      <c r="DR691" t="s">
        <v>273</v>
      </c>
      <c r="DS691" t="s">
        <v>245</v>
      </c>
      <c r="DT691" t="s">
        <v>242</v>
      </c>
    </row>
    <row r="692" spans="1:124" x14ac:dyDescent="0.25">
      <c r="A692">
        <v>2005</v>
      </c>
      <c r="B692" s="1" t="s">
        <v>190</v>
      </c>
      <c r="C692" s="1" t="s">
        <v>191</v>
      </c>
      <c r="D692">
        <v>31</v>
      </c>
      <c r="E692" s="1" t="s">
        <v>161</v>
      </c>
      <c r="F692" s="1" t="s">
        <v>167</v>
      </c>
      <c r="G692">
        <v>3.5119999999999998E-2</v>
      </c>
      <c r="H692">
        <v>4.2820999999999998E-2</v>
      </c>
      <c r="I692">
        <v>386.50819999999999</v>
      </c>
      <c r="J692">
        <v>717.22149999999999</v>
      </c>
      <c r="K692">
        <v>1330.9069999999999</v>
      </c>
      <c r="L692">
        <v>2469.69</v>
      </c>
      <c r="M692">
        <v>6.389748</v>
      </c>
      <c r="N692">
        <v>2221.3589999999999</v>
      </c>
      <c r="O692">
        <v>2744.1509999999998</v>
      </c>
      <c r="P692">
        <v>3389.9810000000002</v>
      </c>
      <c r="Q692">
        <v>4187.8050000000003</v>
      </c>
      <c r="R692">
        <v>1.8852439999999999</v>
      </c>
      <c r="S692">
        <v>5433.098</v>
      </c>
      <c r="T692">
        <v>4877.0739999999996</v>
      </c>
      <c r="U692">
        <v>4377.9539999999997</v>
      </c>
      <c r="V692">
        <v>3929.9140000000002</v>
      </c>
      <c r="W692">
        <v>0.72332850000000004</v>
      </c>
      <c r="X692">
        <v>8074.0730000000003</v>
      </c>
      <c r="Y692">
        <v>8172.0370000000003</v>
      </c>
      <c r="Z692">
        <v>8271.1880000000001</v>
      </c>
      <c r="AA692">
        <v>8371.5439999999999</v>
      </c>
      <c r="AB692">
        <v>1.036843</v>
      </c>
      <c r="AD692">
        <v>6898.8959999999997</v>
      </c>
      <c r="AE692">
        <v>7319.5469999999996</v>
      </c>
      <c r="AF692">
        <v>7765.8459999999995</v>
      </c>
      <c r="AG692">
        <v>8239.3580000000002</v>
      </c>
      <c r="AH692">
        <v>1.1943010000000001</v>
      </c>
      <c r="BM692">
        <v>6.5439499999999997</v>
      </c>
      <c r="BN692">
        <v>6.9787189999999999</v>
      </c>
      <c r="BO692">
        <v>7.442374</v>
      </c>
      <c r="BP692">
        <v>7.9368319999999999</v>
      </c>
      <c r="BQ692">
        <v>1.21285</v>
      </c>
      <c r="BR692">
        <v>47311</v>
      </c>
      <c r="BS692">
        <v>21429</v>
      </c>
      <c r="BT692">
        <v>17943</v>
      </c>
      <c r="BU692">
        <v>7073</v>
      </c>
      <c r="BV692">
        <v>0.45293909999999998</v>
      </c>
      <c r="BW692">
        <v>0.39419270000000001</v>
      </c>
      <c r="BX692">
        <v>0.87029970000000001</v>
      </c>
      <c r="BY692">
        <v>20596.490000000002</v>
      </c>
      <c r="BZ692">
        <v>23551.42</v>
      </c>
      <c r="CA692">
        <v>23037.119999999999</v>
      </c>
      <c r="CB692">
        <v>26415.49</v>
      </c>
      <c r="CC692">
        <v>25881.41</v>
      </c>
      <c r="CD692">
        <v>29669.68</v>
      </c>
      <c r="CE692">
        <v>28131.13</v>
      </c>
      <c r="CF692">
        <v>32460.35</v>
      </c>
      <c r="CG692">
        <v>0.874533</v>
      </c>
      <c r="CH692">
        <v>0.87210639999999995</v>
      </c>
      <c r="CI692">
        <v>0.87231829999999999</v>
      </c>
      <c r="CJ692">
        <v>0.86663060000000003</v>
      </c>
      <c r="DF692">
        <v>24959.33</v>
      </c>
      <c r="DG692">
        <v>79217.399999999994</v>
      </c>
      <c r="DH692">
        <v>18093.89</v>
      </c>
      <c r="DI692">
        <v>72753.34</v>
      </c>
      <c r="DJ692">
        <v>0.31507380000000001</v>
      </c>
      <c r="DK692">
        <v>0.2487018</v>
      </c>
      <c r="DL692">
        <v>0.85115549999999995</v>
      </c>
      <c r="DM692">
        <v>0</v>
      </c>
      <c r="DN692">
        <v>62770.815690000003</v>
      </c>
      <c r="DO692">
        <v>77885.995070000004</v>
      </c>
      <c r="DP692">
        <v>0.80593199999999998</v>
      </c>
    </row>
    <row r="693" spans="1:124" x14ac:dyDescent="0.25">
      <c r="A693">
        <v>2005</v>
      </c>
      <c r="B693" s="1" t="s">
        <v>192</v>
      </c>
      <c r="C693" s="1" t="s">
        <v>193</v>
      </c>
      <c r="D693">
        <v>32</v>
      </c>
      <c r="E693" s="1" t="s">
        <v>130</v>
      </c>
      <c r="F693" s="1" t="s">
        <v>134</v>
      </c>
      <c r="G693">
        <v>2.8119999999999999E-2</v>
      </c>
      <c r="H693">
        <v>3.5519000000000002E-2</v>
      </c>
      <c r="I693">
        <v>559.66669999999999</v>
      </c>
      <c r="J693">
        <v>617.42139999999995</v>
      </c>
      <c r="K693">
        <v>681.13589999999999</v>
      </c>
      <c r="L693">
        <v>751.42550000000006</v>
      </c>
      <c r="M693">
        <v>1.34263</v>
      </c>
      <c r="N693">
        <v>5415.973</v>
      </c>
      <c r="O693">
        <v>5766.5259999999998</v>
      </c>
      <c r="P693">
        <v>6139.7669999999998</v>
      </c>
      <c r="Q693">
        <v>6537.1670000000004</v>
      </c>
      <c r="R693">
        <v>1.2070160000000001</v>
      </c>
      <c r="S693">
        <v>1812.182</v>
      </c>
      <c r="T693">
        <v>1950.1790000000001</v>
      </c>
      <c r="U693">
        <v>2098.6860000000001</v>
      </c>
      <c r="V693">
        <v>2258.5</v>
      </c>
      <c r="W693">
        <v>1.2462880000000001</v>
      </c>
      <c r="X693">
        <v>7152.5820000000003</v>
      </c>
      <c r="Y693">
        <v>7071.5619999999999</v>
      </c>
      <c r="Z693">
        <v>6991.4579999999996</v>
      </c>
      <c r="AA693">
        <v>6912.2640000000001</v>
      </c>
      <c r="AB693">
        <v>0.96640130000000002</v>
      </c>
      <c r="AD693">
        <v>8658.2870000000003</v>
      </c>
      <c r="AE693">
        <v>6689.4</v>
      </c>
      <c r="AF693">
        <v>5168.2380000000003</v>
      </c>
      <c r="AG693">
        <v>3992.9859999999999</v>
      </c>
      <c r="AH693">
        <v>0.461175</v>
      </c>
      <c r="BM693">
        <v>6.481954</v>
      </c>
      <c r="BN693">
        <v>5.7057349999999998</v>
      </c>
      <c r="BO693">
        <v>5.0224690000000001</v>
      </c>
      <c r="BP693">
        <v>4.4210240000000001</v>
      </c>
      <c r="BQ693">
        <v>0.68205119999999997</v>
      </c>
      <c r="BR693">
        <v>67512</v>
      </c>
      <c r="BS693">
        <v>17100</v>
      </c>
      <c r="BT693">
        <v>25346</v>
      </c>
      <c r="BU693">
        <v>4046</v>
      </c>
      <c r="BV693">
        <v>0.25328830000000002</v>
      </c>
      <c r="BW693">
        <v>0.15963069999999999</v>
      </c>
      <c r="BX693">
        <v>0.6302333</v>
      </c>
      <c r="BY693">
        <v>25095.93</v>
      </c>
      <c r="BZ693">
        <v>27570.36</v>
      </c>
      <c r="CA693">
        <v>28283.040000000001</v>
      </c>
      <c r="CB693">
        <v>30963.85</v>
      </c>
      <c r="CC693">
        <v>31905.31</v>
      </c>
      <c r="CD693">
        <v>34765.129999999997</v>
      </c>
      <c r="CE693">
        <v>34806.639999999999</v>
      </c>
      <c r="CF693">
        <v>37997.599999999999</v>
      </c>
      <c r="CG693">
        <v>0.91025049999999996</v>
      </c>
      <c r="CH693">
        <v>0.91342129999999999</v>
      </c>
      <c r="CI693">
        <v>0.91773899999999997</v>
      </c>
      <c r="CJ693">
        <v>0.91602209999999995</v>
      </c>
      <c r="DF693">
        <v>25136.6</v>
      </c>
      <c r="DG693">
        <v>89209.2</v>
      </c>
      <c r="DH693">
        <v>18272.48</v>
      </c>
      <c r="DI693">
        <v>80085.429999999993</v>
      </c>
      <c r="DJ693">
        <v>0.28177150000000001</v>
      </c>
      <c r="DK693">
        <v>0.22816239999999999</v>
      </c>
      <c r="DL693">
        <v>0.91867969999999999</v>
      </c>
      <c r="DM693">
        <v>1.0442999999999999E-2</v>
      </c>
      <c r="DN693">
        <v>68806.739990000002</v>
      </c>
      <c r="DO693">
        <v>115736.0165</v>
      </c>
      <c r="DP693">
        <v>0.59451449999999995</v>
      </c>
    </row>
    <row r="694" spans="1:124" x14ac:dyDescent="0.25">
      <c r="A694">
        <v>2005</v>
      </c>
      <c r="B694" s="1" t="s">
        <v>194</v>
      </c>
      <c r="C694" s="1" t="s">
        <v>195</v>
      </c>
      <c r="D694">
        <v>33</v>
      </c>
      <c r="E694" s="1" t="s">
        <v>144</v>
      </c>
      <c r="F694" s="1" t="s">
        <v>145</v>
      </c>
      <c r="G694">
        <v>3.7860999999999999E-2</v>
      </c>
      <c r="H694">
        <v>4.0343999999999998E-2</v>
      </c>
      <c r="I694">
        <v>266.71499999999997</v>
      </c>
      <c r="J694">
        <v>630.71370000000002</v>
      </c>
      <c r="K694">
        <v>1491.479</v>
      </c>
      <c r="L694">
        <v>3526.9720000000002</v>
      </c>
      <c r="M694">
        <v>13.223750000000001</v>
      </c>
      <c r="N694">
        <v>4488.0929999999998</v>
      </c>
      <c r="O694">
        <v>4386.49</v>
      </c>
      <c r="P694">
        <v>4287.1859999999997</v>
      </c>
      <c r="Q694">
        <v>4190.1310000000003</v>
      </c>
      <c r="R694">
        <v>0.93361050000000001</v>
      </c>
      <c r="S694">
        <v>6735.9430000000002</v>
      </c>
      <c r="T694">
        <v>5331.875</v>
      </c>
      <c r="U694">
        <v>4220.4769999999999</v>
      </c>
      <c r="V694">
        <v>3340.7420000000002</v>
      </c>
      <c r="W694">
        <v>0.4959576</v>
      </c>
      <c r="X694">
        <v>11149.14</v>
      </c>
      <c r="Y694">
        <v>9667.8549999999996</v>
      </c>
      <c r="Z694">
        <v>8383.3719999999994</v>
      </c>
      <c r="AA694">
        <v>7269.5479999999998</v>
      </c>
      <c r="AB694">
        <v>0.65202749999999998</v>
      </c>
      <c r="AD694">
        <v>9134.9590000000007</v>
      </c>
      <c r="AE694">
        <v>8747.2199999999993</v>
      </c>
      <c r="AF694">
        <v>8375.9369999999999</v>
      </c>
      <c r="AG694">
        <v>8020.4160000000002</v>
      </c>
      <c r="AH694">
        <v>0.87799139999999998</v>
      </c>
      <c r="BM694">
        <v>7.014494</v>
      </c>
      <c r="BN694">
        <v>7.16988</v>
      </c>
      <c r="BO694">
        <v>7.3287079999999998</v>
      </c>
      <c r="BP694">
        <v>7.4910550000000002</v>
      </c>
      <c r="BQ694">
        <v>1.0679399999999999</v>
      </c>
      <c r="BR694">
        <v>27734</v>
      </c>
      <c r="BS694">
        <v>12895</v>
      </c>
      <c r="BT694">
        <v>5270</v>
      </c>
      <c r="BU694">
        <v>1725</v>
      </c>
      <c r="BV694">
        <v>0.4649528</v>
      </c>
      <c r="BW694">
        <v>0.32732450000000002</v>
      </c>
      <c r="BX694">
        <v>0.70399509999999998</v>
      </c>
      <c r="BY694">
        <v>22261.06</v>
      </c>
      <c r="BZ694">
        <v>24821.77</v>
      </c>
      <c r="CA694">
        <v>25949.360000000001</v>
      </c>
      <c r="CB694">
        <v>28757.61</v>
      </c>
      <c r="CC694">
        <v>29644.26</v>
      </c>
      <c r="CD694">
        <v>32689.21</v>
      </c>
      <c r="CE694">
        <v>32587.84</v>
      </c>
      <c r="CF694">
        <v>36212.629999999997</v>
      </c>
      <c r="CG694">
        <v>0.89683610000000002</v>
      </c>
      <c r="CH694">
        <v>0.90234769999999997</v>
      </c>
      <c r="CI694">
        <v>0.90685130000000003</v>
      </c>
      <c r="CJ694">
        <v>0.8999026</v>
      </c>
      <c r="DF694">
        <v>24885.14</v>
      </c>
      <c r="DG694">
        <v>96260.32</v>
      </c>
      <c r="DH694">
        <v>18044.11</v>
      </c>
      <c r="DI694">
        <v>90642.22</v>
      </c>
      <c r="DJ694">
        <v>0.2585192</v>
      </c>
      <c r="DK694">
        <v>0.19906960000000001</v>
      </c>
      <c r="DL694">
        <v>0.87405929999999998</v>
      </c>
      <c r="DM694">
        <v>3.9100000000000002E-4</v>
      </c>
      <c r="DN694">
        <v>84599.233540000001</v>
      </c>
      <c r="DO694">
        <v>96348.311830000006</v>
      </c>
      <c r="DP694">
        <v>0.87805619999999995</v>
      </c>
    </row>
    <row r="695" spans="1:124" x14ac:dyDescent="0.25">
      <c r="A695">
        <v>2005</v>
      </c>
      <c r="B695" s="1" t="s">
        <v>196</v>
      </c>
      <c r="C695" s="1" t="s">
        <v>197</v>
      </c>
      <c r="D695">
        <v>34</v>
      </c>
      <c r="E695" s="1" t="s">
        <v>144</v>
      </c>
      <c r="F695" s="1" t="s">
        <v>198</v>
      </c>
      <c r="G695">
        <v>4.7592000000000002E-2</v>
      </c>
      <c r="H695">
        <v>5.4115999999999997E-2</v>
      </c>
      <c r="I695">
        <v>254.03190000000001</v>
      </c>
      <c r="J695">
        <v>505.56259999999997</v>
      </c>
      <c r="K695">
        <v>1006.147</v>
      </c>
      <c r="L695">
        <v>2002.3889999999999</v>
      </c>
      <c r="M695">
        <v>7.8824290000000001</v>
      </c>
      <c r="N695">
        <v>2969.7280000000001</v>
      </c>
      <c r="O695">
        <v>5854.4759999999997</v>
      </c>
      <c r="P695">
        <v>11541.42</v>
      </c>
      <c r="Q695">
        <v>22752.58</v>
      </c>
      <c r="R695">
        <v>7.661505</v>
      </c>
      <c r="S695">
        <v>11060.41</v>
      </c>
      <c r="T695">
        <v>5699.884</v>
      </c>
      <c r="U695">
        <v>2937.3829999999998</v>
      </c>
      <c r="V695">
        <v>1513.7529999999999</v>
      </c>
      <c r="W695">
        <v>0.13686229999999999</v>
      </c>
      <c r="X695">
        <v>12151.84</v>
      </c>
      <c r="Y695">
        <v>13474.81</v>
      </c>
      <c r="Z695">
        <v>14941.81</v>
      </c>
      <c r="AA695">
        <v>16568.52</v>
      </c>
      <c r="AB695">
        <v>1.3634569999999999</v>
      </c>
      <c r="AD695">
        <v>10468.48</v>
      </c>
      <c r="AE695">
        <v>11867.18</v>
      </c>
      <c r="AF695">
        <v>13452.77</v>
      </c>
      <c r="AG695">
        <v>15250.21</v>
      </c>
      <c r="AH695">
        <v>1.456774</v>
      </c>
      <c r="BM695">
        <v>7.4269930000000004</v>
      </c>
      <c r="BN695">
        <v>8.0707500000000003</v>
      </c>
      <c r="BO695">
        <v>8.770308</v>
      </c>
      <c r="BP695">
        <v>9.5305009999999992</v>
      </c>
      <c r="BQ695">
        <v>1.2832250000000001</v>
      </c>
      <c r="BR695">
        <v>237512</v>
      </c>
      <c r="BS695">
        <v>144497</v>
      </c>
      <c r="BT695">
        <v>69324</v>
      </c>
      <c r="BU695">
        <v>38378</v>
      </c>
      <c r="BV695">
        <v>0.60837770000000002</v>
      </c>
      <c r="BW695">
        <v>0.55360339999999997</v>
      </c>
      <c r="BX695">
        <v>0.90996650000000001</v>
      </c>
      <c r="BY695">
        <v>33014.629999999997</v>
      </c>
      <c r="BZ695">
        <v>33260.57</v>
      </c>
      <c r="CA695">
        <v>38292.86</v>
      </c>
      <c r="CB695">
        <v>38522.559999999998</v>
      </c>
      <c r="CC695">
        <v>44496.66</v>
      </c>
      <c r="CD695">
        <v>44306.15</v>
      </c>
      <c r="CE695">
        <v>49419.14</v>
      </c>
      <c r="CF695">
        <v>49466.18</v>
      </c>
      <c r="CG695">
        <v>0.99260550000000003</v>
      </c>
      <c r="CH695">
        <v>0.99403710000000001</v>
      </c>
      <c r="CI695">
        <v>1.0043</v>
      </c>
      <c r="CJ695">
        <v>0.99904910000000002</v>
      </c>
      <c r="DF695">
        <v>22193.26</v>
      </c>
      <c r="DG695">
        <v>121803.9</v>
      </c>
      <c r="DH695">
        <v>16240.22</v>
      </c>
      <c r="DI695">
        <v>114717.7</v>
      </c>
      <c r="DJ695">
        <v>0.1822049</v>
      </c>
      <c r="DK695">
        <v>0.1415669</v>
      </c>
      <c r="DL695">
        <v>0.84999290000000005</v>
      </c>
      <c r="DM695">
        <v>9.7370000000000009E-3</v>
      </c>
      <c r="DN695">
        <v>102572.06230000001</v>
      </c>
      <c r="DO695">
        <v>128847.16559999999</v>
      </c>
      <c r="DP695">
        <v>0.79607539999999999</v>
      </c>
    </row>
    <row r="696" spans="1:124" x14ac:dyDescent="0.25">
      <c r="A696">
        <v>2005</v>
      </c>
      <c r="B696" s="1" t="s">
        <v>199</v>
      </c>
      <c r="C696" s="1" t="s">
        <v>200</v>
      </c>
      <c r="D696">
        <v>35</v>
      </c>
      <c r="E696" s="1" t="s">
        <v>130</v>
      </c>
      <c r="F696" s="1" t="s">
        <v>134</v>
      </c>
      <c r="G696">
        <v>4.0280000000000003E-2</v>
      </c>
      <c r="H696">
        <v>5.3137999999999998E-2</v>
      </c>
      <c r="I696">
        <v>581.11980000000005</v>
      </c>
      <c r="J696">
        <v>814.14880000000005</v>
      </c>
      <c r="K696">
        <v>1140.623</v>
      </c>
      <c r="L696">
        <v>1598.0119999999999</v>
      </c>
      <c r="M696">
        <v>2.7498840000000002</v>
      </c>
      <c r="N696">
        <v>6939.98</v>
      </c>
      <c r="O696">
        <v>6857.4570000000003</v>
      </c>
      <c r="P696">
        <v>6775.9139999999998</v>
      </c>
      <c r="Q696">
        <v>6695.3410000000003</v>
      </c>
      <c r="R696">
        <v>0.96474919999999997</v>
      </c>
      <c r="S696">
        <v>1205.1179999999999</v>
      </c>
      <c r="T696">
        <v>1097.7739999999999</v>
      </c>
      <c r="U696">
        <v>999.99220000000003</v>
      </c>
      <c r="V696">
        <v>910.92</v>
      </c>
      <c r="W696">
        <v>0.7558764</v>
      </c>
      <c r="X696">
        <v>6867.674</v>
      </c>
      <c r="Y696">
        <v>7032.7879999999996</v>
      </c>
      <c r="Z696">
        <v>7201.8720000000003</v>
      </c>
      <c r="AA696">
        <v>7375.02</v>
      </c>
      <c r="AB696">
        <v>1.073874</v>
      </c>
      <c r="AD696">
        <v>6052.6509999999998</v>
      </c>
      <c r="AE696">
        <v>6542.6859999999997</v>
      </c>
      <c r="AF696">
        <v>7072.3940000000002</v>
      </c>
      <c r="AG696">
        <v>7644.9880000000003</v>
      </c>
      <c r="AH696">
        <v>1.2630809999999999</v>
      </c>
      <c r="BM696">
        <v>7.0104009999999999</v>
      </c>
      <c r="BN696">
        <v>6.9020599999999996</v>
      </c>
      <c r="BO696">
        <v>6.7953929999999998</v>
      </c>
      <c r="BP696">
        <v>6.6903730000000001</v>
      </c>
      <c r="BQ696">
        <v>0.95434960000000002</v>
      </c>
      <c r="BR696">
        <v>51971</v>
      </c>
      <c r="BS696">
        <v>20387</v>
      </c>
      <c r="BT696">
        <v>30173</v>
      </c>
      <c r="BU696">
        <v>9965</v>
      </c>
      <c r="BV696">
        <v>0.39227649999999997</v>
      </c>
      <c r="BW696">
        <v>0.33026220000000001</v>
      </c>
      <c r="BX696">
        <v>0.84191170000000004</v>
      </c>
      <c r="BY696">
        <v>22690.9</v>
      </c>
      <c r="BZ696">
        <v>23269.48</v>
      </c>
      <c r="CA696">
        <v>25542.46</v>
      </c>
      <c r="CB696">
        <v>26679.11</v>
      </c>
      <c r="CC696">
        <v>29241.87</v>
      </c>
      <c r="CD696">
        <v>30470.880000000001</v>
      </c>
      <c r="CE696">
        <v>32561.26</v>
      </c>
      <c r="CF696">
        <v>33538.25</v>
      </c>
      <c r="CG696">
        <v>0.97513570000000005</v>
      </c>
      <c r="CH696">
        <v>0.95739560000000001</v>
      </c>
      <c r="CI696">
        <v>0.95966609999999997</v>
      </c>
      <c r="CJ696">
        <v>0.97086950000000005</v>
      </c>
      <c r="DF696">
        <v>22252.080000000002</v>
      </c>
      <c r="DG696">
        <v>80424.740000000005</v>
      </c>
      <c r="DH696">
        <v>16564.82</v>
      </c>
      <c r="DI696">
        <v>70650.09</v>
      </c>
      <c r="DJ696">
        <v>0.27668199999999998</v>
      </c>
      <c r="DK696">
        <v>0.2344628</v>
      </c>
      <c r="DL696">
        <v>0.89729829999999999</v>
      </c>
      <c r="DM696">
        <v>2.4933E-2</v>
      </c>
      <c r="DN696">
        <v>53873.490239999999</v>
      </c>
      <c r="DO696">
        <v>86655.485889999996</v>
      </c>
      <c r="DP696">
        <v>0.62169739999999996</v>
      </c>
    </row>
    <row r="697" spans="1:124" x14ac:dyDescent="0.25">
      <c r="A697">
        <v>2005</v>
      </c>
      <c r="B697" s="1" t="s">
        <v>201</v>
      </c>
      <c r="C697" s="1" t="s">
        <v>202</v>
      </c>
      <c r="D697">
        <v>36</v>
      </c>
      <c r="E697" s="1" t="s">
        <v>144</v>
      </c>
      <c r="F697" s="1" t="s">
        <v>198</v>
      </c>
      <c r="G697">
        <v>4.1891999999999999E-2</v>
      </c>
      <c r="H697">
        <v>5.4179999999999999E-2</v>
      </c>
      <c r="I697">
        <v>289.67219999999998</v>
      </c>
      <c r="J697">
        <v>580.33330000000001</v>
      </c>
      <c r="K697">
        <v>1162.6479999999999</v>
      </c>
      <c r="L697">
        <v>2329.2649999999999</v>
      </c>
      <c r="M697">
        <v>8.0410350000000008</v>
      </c>
      <c r="N697">
        <v>5552.2039999999997</v>
      </c>
      <c r="O697">
        <v>6896.3649999999998</v>
      </c>
      <c r="P697">
        <v>8565.9410000000007</v>
      </c>
      <c r="Q697">
        <v>10639.71</v>
      </c>
      <c r="R697">
        <v>1.9163049999999999</v>
      </c>
      <c r="S697">
        <v>7955.3580000000002</v>
      </c>
      <c r="T697">
        <v>5945.5770000000002</v>
      </c>
      <c r="U697">
        <v>4443.5330000000004</v>
      </c>
      <c r="V697">
        <v>3320.953</v>
      </c>
      <c r="W697">
        <v>0.4174486</v>
      </c>
      <c r="X697">
        <v>14233.02</v>
      </c>
      <c r="Y697">
        <v>13278.64</v>
      </c>
      <c r="Z697">
        <v>12388.26</v>
      </c>
      <c r="AA697">
        <v>11557.58</v>
      </c>
      <c r="AB697">
        <v>0.81202580000000002</v>
      </c>
      <c r="AD697">
        <v>13208.9</v>
      </c>
      <c r="AE697">
        <v>12730.65</v>
      </c>
      <c r="AF697">
        <v>12269.72</v>
      </c>
      <c r="AG697">
        <v>11825.48</v>
      </c>
      <c r="AH697">
        <v>0.89526550000000005</v>
      </c>
      <c r="BM697">
        <v>7.1200299999999999</v>
      </c>
      <c r="BN697">
        <v>7.0658289999999999</v>
      </c>
      <c r="BO697">
        <v>7.012041</v>
      </c>
      <c r="BP697">
        <v>6.9586620000000003</v>
      </c>
      <c r="BQ697">
        <v>0.97733590000000004</v>
      </c>
      <c r="BR697">
        <v>502880</v>
      </c>
      <c r="BS697">
        <v>263778</v>
      </c>
      <c r="BT697">
        <v>191964</v>
      </c>
      <c r="BU697">
        <v>79852</v>
      </c>
      <c r="BV697">
        <v>0.52453470000000002</v>
      </c>
      <c r="BW697">
        <v>0.4159738</v>
      </c>
      <c r="BX697">
        <v>0.79303400000000002</v>
      </c>
      <c r="BY697">
        <v>30474.54</v>
      </c>
      <c r="BZ697">
        <v>30767.16</v>
      </c>
      <c r="CA697">
        <v>35275.5</v>
      </c>
      <c r="CB697">
        <v>35673.18</v>
      </c>
      <c r="CC697">
        <v>40753.06</v>
      </c>
      <c r="CD697">
        <v>41080.92</v>
      </c>
      <c r="CE697">
        <v>45270.59</v>
      </c>
      <c r="CF697">
        <v>45826.52</v>
      </c>
      <c r="CG697">
        <v>0.99048899999999995</v>
      </c>
      <c r="CH697">
        <v>0.98885210000000001</v>
      </c>
      <c r="CI697">
        <v>0.99201930000000005</v>
      </c>
      <c r="CJ697">
        <v>0.98786879999999999</v>
      </c>
      <c r="DF697">
        <v>21446.59</v>
      </c>
      <c r="DG697">
        <v>104128.6</v>
      </c>
      <c r="DH697">
        <v>15857.11</v>
      </c>
      <c r="DI697">
        <v>94728.11</v>
      </c>
      <c r="DJ697">
        <v>0.2059626</v>
      </c>
      <c r="DK697">
        <v>0.16739609999999999</v>
      </c>
      <c r="DL697">
        <v>0.83157590000000003</v>
      </c>
      <c r="DM697">
        <v>6.3879999999999996E-3</v>
      </c>
      <c r="DN697">
        <v>77078.193799999994</v>
      </c>
      <c r="DO697">
        <v>114237.2231</v>
      </c>
      <c r="DP697">
        <v>0.67472049999999995</v>
      </c>
    </row>
    <row r="698" spans="1:124" x14ac:dyDescent="0.25">
      <c r="A698">
        <v>2005</v>
      </c>
      <c r="B698" s="1" t="s">
        <v>203</v>
      </c>
      <c r="C698" s="1" t="s">
        <v>204</v>
      </c>
      <c r="D698">
        <v>37</v>
      </c>
      <c r="E698" s="1" t="s">
        <v>126</v>
      </c>
      <c r="F698" s="1" t="s">
        <v>148</v>
      </c>
      <c r="G698">
        <v>3.0551999999999999E-2</v>
      </c>
      <c r="H698">
        <v>3.8195E-2</v>
      </c>
      <c r="I698">
        <v>370.97890000000001</v>
      </c>
      <c r="J698">
        <v>557.38819999999998</v>
      </c>
      <c r="K698">
        <v>837.46460000000002</v>
      </c>
      <c r="L698">
        <v>1258.2739999999999</v>
      </c>
      <c r="M698">
        <v>3.3917670000000002</v>
      </c>
      <c r="N698">
        <v>4898.0860000000002</v>
      </c>
      <c r="O698">
        <v>5078.098</v>
      </c>
      <c r="P698">
        <v>5264.7250000000004</v>
      </c>
      <c r="Q698">
        <v>5458.21</v>
      </c>
      <c r="R698">
        <v>1.1143559999999999</v>
      </c>
      <c r="S698">
        <v>3962.0039999999999</v>
      </c>
      <c r="T698">
        <v>2797.364</v>
      </c>
      <c r="U698">
        <v>1975.0730000000001</v>
      </c>
      <c r="V698">
        <v>1394.4960000000001</v>
      </c>
      <c r="W698">
        <v>0.35196729999999998</v>
      </c>
      <c r="X698">
        <v>7817.9229999999998</v>
      </c>
      <c r="Y698">
        <v>7357.7139999999999</v>
      </c>
      <c r="Z698">
        <v>6924.5959999999995</v>
      </c>
      <c r="AA698">
        <v>6516.9740000000002</v>
      </c>
      <c r="AB698">
        <v>0.83359399999999995</v>
      </c>
      <c r="AD698">
        <v>6095.12</v>
      </c>
      <c r="AE698">
        <v>6502.0060000000003</v>
      </c>
      <c r="AF698">
        <v>6936.0540000000001</v>
      </c>
      <c r="AG698">
        <v>7399.0789999999997</v>
      </c>
      <c r="AH698">
        <v>1.213935</v>
      </c>
      <c r="BM698">
        <v>6.9351919999999998</v>
      </c>
      <c r="BN698">
        <v>6.8934249999999997</v>
      </c>
      <c r="BO698">
        <v>6.8519110000000003</v>
      </c>
      <c r="BP698">
        <v>6.8106460000000002</v>
      </c>
      <c r="BQ698">
        <v>0.98204139999999995</v>
      </c>
      <c r="BR698">
        <v>249989</v>
      </c>
      <c r="BS698">
        <v>108477</v>
      </c>
      <c r="BT698">
        <v>110082</v>
      </c>
      <c r="BU698">
        <v>37225</v>
      </c>
      <c r="BV698">
        <v>0.43392710000000001</v>
      </c>
      <c r="BW698">
        <v>0.33815699999999999</v>
      </c>
      <c r="BX698">
        <v>0.7792945</v>
      </c>
      <c r="BY698">
        <v>22261.86</v>
      </c>
      <c r="BZ698">
        <v>26217.89</v>
      </c>
      <c r="CA698">
        <v>25533.61</v>
      </c>
      <c r="CB698">
        <v>30295.18</v>
      </c>
      <c r="CC698">
        <v>29796.59</v>
      </c>
      <c r="CD698">
        <v>34839.71</v>
      </c>
      <c r="CE698">
        <v>32984.400000000001</v>
      </c>
      <c r="CF698">
        <v>38841.89</v>
      </c>
      <c r="CG698">
        <v>0.84910920000000001</v>
      </c>
      <c r="CH698">
        <v>0.84282749999999995</v>
      </c>
      <c r="CI698">
        <v>0.85524800000000001</v>
      </c>
      <c r="CJ698">
        <v>0.84919650000000002</v>
      </c>
      <c r="DF698">
        <v>20990.54</v>
      </c>
      <c r="DG698">
        <v>85224.63</v>
      </c>
      <c r="DH698">
        <v>15621.93</v>
      </c>
      <c r="DI698">
        <v>76424.59</v>
      </c>
      <c r="DJ698">
        <v>0.2462966</v>
      </c>
      <c r="DK698">
        <v>0.2044098</v>
      </c>
      <c r="DL698">
        <v>0.88657649999999999</v>
      </c>
      <c r="DM698">
        <v>1.8117000000000001E-2</v>
      </c>
      <c r="DN698">
        <v>60637.79982</v>
      </c>
      <c r="DO698">
        <v>105305.7798</v>
      </c>
      <c r="DP698">
        <v>0.5758259</v>
      </c>
    </row>
    <row r="699" spans="1:124" x14ac:dyDescent="0.25">
      <c r="A699">
        <v>2005</v>
      </c>
      <c r="B699" s="1" t="s">
        <v>205</v>
      </c>
      <c r="C699" s="1" t="s">
        <v>206</v>
      </c>
      <c r="D699">
        <v>38</v>
      </c>
      <c r="E699" s="1" t="s">
        <v>161</v>
      </c>
      <c r="F699" s="1" t="s">
        <v>167</v>
      </c>
      <c r="G699">
        <v>3.7415999999999998E-2</v>
      </c>
      <c r="H699">
        <v>4.4903999999999999E-2</v>
      </c>
      <c r="I699">
        <v>323.3261</v>
      </c>
      <c r="J699">
        <v>730.42669999999998</v>
      </c>
      <c r="K699">
        <v>1650.1079999999999</v>
      </c>
      <c r="L699">
        <v>3727.7629999999999</v>
      </c>
      <c r="M699">
        <v>11.52942</v>
      </c>
      <c r="N699">
        <v>2883.8330000000001</v>
      </c>
      <c r="O699">
        <v>3149.491</v>
      </c>
      <c r="P699">
        <v>3439.6210000000001</v>
      </c>
      <c r="Q699">
        <v>3756.4780000000001</v>
      </c>
      <c r="R699">
        <v>1.3025990000000001</v>
      </c>
      <c r="S699">
        <v>6276.67</v>
      </c>
      <c r="T699">
        <v>4150.2489999999998</v>
      </c>
      <c r="U699">
        <v>2744.22</v>
      </c>
      <c r="V699">
        <v>1814.529</v>
      </c>
      <c r="W699">
        <v>0.28909099999999999</v>
      </c>
      <c r="X699">
        <v>8186.8440000000001</v>
      </c>
      <c r="Y699">
        <v>7494.6009999999997</v>
      </c>
      <c r="Z699">
        <v>6860.89</v>
      </c>
      <c r="AA699">
        <v>6280.7619999999997</v>
      </c>
      <c r="AB699">
        <v>0.76717749999999996</v>
      </c>
      <c r="AD699">
        <v>6080.192</v>
      </c>
      <c r="AE699">
        <v>7278.433</v>
      </c>
      <c r="AF699">
        <v>8712.8130000000001</v>
      </c>
      <c r="AG699">
        <v>10429.870000000001</v>
      </c>
      <c r="AH699">
        <v>1.7153849999999999</v>
      </c>
      <c r="BM699">
        <v>5.9447999999999999</v>
      </c>
      <c r="BN699">
        <v>7.2293430000000001</v>
      </c>
      <c r="BO699">
        <v>8.7914499999999993</v>
      </c>
      <c r="BP699">
        <v>10.691090000000001</v>
      </c>
      <c r="BQ699">
        <v>1.798394</v>
      </c>
      <c r="BR699">
        <v>13116</v>
      </c>
      <c r="BS699">
        <v>3416</v>
      </c>
      <c r="BT699">
        <v>4693</v>
      </c>
      <c r="BU699">
        <v>980</v>
      </c>
      <c r="BV699">
        <v>0.26044529999999999</v>
      </c>
      <c r="BW699">
        <v>0.2088217</v>
      </c>
      <c r="BX699">
        <v>0.80178709999999997</v>
      </c>
      <c r="BY699">
        <v>20918.830000000002</v>
      </c>
      <c r="BZ699">
        <v>20908.62</v>
      </c>
      <c r="CA699">
        <v>23962.93</v>
      </c>
      <c r="CB699">
        <v>23537.27</v>
      </c>
      <c r="CC699">
        <v>26730.34</v>
      </c>
      <c r="CD699">
        <v>26472.51</v>
      </c>
      <c r="CE699">
        <v>29150.89</v>
      </c>
      <c r="CF699">
        <v>28716.26</v>
      </c>
      <c r="CG699">
        <v>1.000488</v>
      </c>
      <c r="CH699">
        <v>1.0180849999999999</v>
      </c>
      <c r="CI699">
        <v>1.0097400000000001</v>
      </c>
      <c r="CJ699">
        <v>1.0151349999999999</v>
      </c>
      <c r="DF699">
        <v>24400.12</v>
      </c>
      <c r="DG699">
        <v>83149.789999999994</v>
      </c>
      <c r="DH699">
        <v>18397.82</v>
      </c>
      <c r="DI699">
        <v>77099.83</v>
      </c>
      <c r="DJ699">
        <v>0.29344779999999998</v>
      </c>
      <c r="DK699">
        <v>0.23862340000000001</v>
      </c>
      <c r="DL699">
        <v>0.87160579999999999</v>
      </c>
      <c r="DM699">
        <v>0</v>
      </c>
      <c r="DN699">
        <v>67153.935849999994</v>
      </c>
      <c r="DO699">
        <v>77783.45263</v>
      </c>
      <c r="DP699">
        <v>0.86334469999999996</v>
      </c>
    </row>
    <row r="700" spans="1:124" x14ac:dyDescent="0.25">
      <c r="A700">
        <v>2005</v>
      </c>
      <c r="B700" s="1" t="s">
        <v>207</v>
      </c>
      <c r="C700" s="1" t="s">
        <v>208</v>
      </c>
      <c r="D700">
        <v>39</v>
      </c>
      <c r="E700" s="1" t="s">
        <v>161</v>
      </c>
      <c r="F700" s="1" t="s">
        <v>162</v>
      </c>
      <c r="G700">
        <v>4.1007000000000002E-2</v>
      </c>
      <c r="H700">
        <v>5.1158000000000002E-2</v>
      </c>
      <c r="I700">
        <v>237.90819999999999</v>
      </c>
      <c r="J700">
        <v>442.29790000000003</v>
      </c>
      <c r="K700">
        <v>822.28110000000004</v>
      </c>
      <c r="L700">
        <v>1528.712</v>
      </c>
      <c r="M700">
        <v>6.4256409999999997</v>
      </c>
      <c r="N700">
        <v>2846.9560000000001</v>
      </c>
      <c r="O700">
        <v>3834.7550000000001</v>
      </c>
      <c r="P700">
        <v>5165.2889999999998</v>
      </c>
      <c r="Q700">
        <v>6957.473</v>
      </c>
      <c r="R700">
        <v>2.443829</v>
      </c>
      <c r="S700">
        <v>5105.1260000000002</v>
      </c>
      <c r="T700">
        <v>4438.3500000000004</v>
      </c>
      <c r="U700">
        <v>3858.66</v>
      </c>
      <c r="V700">
        <v>3354.6840000000002</v>
      </c>
      <c r="W700">
        <v>0.65712060000000005</v>
      </c>
      <c r="X700">
        <v>7954.78</v>
      </c>
      <c r="Y700">
        <v>8549.6119999999992</v>
      </c>
      <c r="Z700">
        <v>9188.9240000000009</v>
      </c>
      <c r="AA700">
        <v>9876.0409999999993</v>
      </c>
      <c r="AB700">
        <v>1.2415229999999999</v>
      </c>
      <c r="AD700">
        <v>7289.0039999999999</v>
      </c>
      <c r="AE700">
        <v>7825.6409999999996</v>
      </c>
      <c r="AF700">
        <v>8401.7839999999997</v>
      </c>
      <c r="AG700">
        <v>9020.3490000000002</v>
      </c>
      <c r="AH700">
        <v>1.237528</v>
      </c>
      <c r="BM700">
        <v>5.8457319999999999</v>
      </c>
      <c r="BN700">
        <v>6.0102950000000002</v>
      </c>
      <c r="BO700">
        <v>6.1794909999999996</v>
      </c>
      <c r="BP700">
        <v>6.3534490000000003</v>
      </c>
      <c r="BQ700">
        <v>1.0868530000000001</v>
      </c>
      <c r="BR700">
        <v>311766</v>
      </c>
      <c r="BS700">
        <v>126623</v>
      </c>
      <c r="BT700">
        <v>128385</v>
      </c>
      <c r="BU700">
        <v>44344</v>
      </c>
      <c r="BV700">
        <v>0.4061476</v>
      </c>
      <c r="BW700">
        <v>0.3453986</v>
      </c>
      <c r="BX700">
        <v>0.85042640000000003</v>
      </c>
      <c r="BY700">
        <v>24822.99</v>
      </c>
      <c r="BZ700">
        <v>25609.54</v>
      </c>
      <c r="CA700">
        <v>28712.46</v>
      </c>
      <c r="CB700">
        <v>29713.39</v>
      </c>
      <c r="CC700">
        <v>33380.19</v>
      </c>
      <c r="CD700">
        <v>34295.64</v>
      </c>
      <c r="CE700">
        <v>36939.86</v>
      </c>
      <c r="CF700">
        <v>38170.080000000002</v>
      </c>
      <c r="CG700">
        <v>0.96928700000000001</v>
      </c>
      <c r="CH700">
        <v>0.96631389999999995</v>
      </c>
      <c r="CI700">
        <v>0.97330729999999999</v>
      </c>
      <c r="CJ700">
        <v>0.96777009999999997</v>
      </c>
      <c r="DF700">
        <v>21810.94</v>
      </c>
      <c r="DG700">
        <v>85538.63</v>
      </c>
      <c r="DH700">
        <v>16092.07</v>
      </c>
      <c r="DI700">
        <v>78667.990000000005</v>
      </c>
      <c r="DJ700">
        <v>0.25498349999999997</v>
      </c>
      <c r="DK700">
        <v>0.20455670000000001</v>
      </c>
      <c r="DL700">
        <v>0.84073319999999996</v>
      </c>
      <c r="DM700">
        <v>3.2325E-2</v>
      </c>
      <c r="DN700">
        <v>65727.688819999996</v>
      </c>
      <c r="DO700">
        <v>90974.654479999997</v>
      </c>
      <c r="DP700">
        <v>0.72248349999999995</v>
      </c>
    </row>
    <row r="701" spans="1:124" x14ac:dyDescent="0.25">
      <c r="A701">
        <v>2005</v>
      </c>
      <c r="B701" s="1" t="s">
        <v>209</v>
      </c>
      <c r="C701" s="1" t="s">
        <v>210</v>
      </c>
      <c r="D701">
        <v>40</v>
      </c>
      <c r="E701" s="1" t="s">
        <v>126</v>
      </c>
      <c r="F701" s="1" t="s">
        <v>137</v>
      </c>
      <c r="G701">
        <v>3.7873999999999998E-2</v>
      </c>
      <c r="H701">
        <v>4.2391999999999999E-2</v>
      </c>
      <c r="I701">
        <v>318.39359999999999</v>
      </c>
      <c r="J701">
        <v>551.34550000000002</v>
      </c>
      <c r="K701">
        <v>954.73580000000004</v>
      </c>
      <c r="L701">
        <v>1653.2660000000001</v>
      </c>
      <c r="M701">
        <v>5.1925220000000003</v>
      </c>
      <c r="N701">
        <v>3113.8850000000002</v>
      </c>
      <c r="O701">
        <v>3415.7040000000002</v>
      </c>
      <c r="P701">
        <v>3746.7759999999998</v>
      </c>
      <c r="Q701">
        <v>4109.9390000000003</v>
      </c>
      <c r="R701">
        <v>1.3198749999999999</v>
      </c>
      <c r="S701">
        <v>2548.92</v>
      </c>
      <c r="T701">
        <v>2239.1080000000002</v>
      </c>
      <c r="U701">
        <v>1966.952</v>
      </c>
      <c r="V701">
        <v>1727.876</v>
      </c>
      <c r="W701">
        <v>0.67788559999999998</v>
      </c>
      <c r="X701">
        <v>5659.0510000000004</v>
      </c>
      <c r="Y701">
        <v>5739.0739999999996</v>
      </c>
      <c r="Z701">
        <v>5820.2290000000003</v>
      </c>
      <c r="AA701">
        <v>5902.5320000000002</v>
      </c>
      <c r="AB701">
        <v>1.0430250000000001</v>
      </c>
      <c r="AD701">
        <v>5061.1180000000004</v>
      </c>
      <c r="AE701">
        <v>5580.808</v>
      </c>
      <c r="AF701">
        <v>6153.8609999999999</v>
      </c>
      <c r="AG701">
        <v>6785.7560000000003</v>
      </c>
      <c r="AH701">
        <v>1.340762</v>
      </c>
      <c r="BM701">
        <v>5.7465659999999996</v>
      </c>
      <c r="BN701">
        <v>6.0044040000000001</v>
      </c>
      <c r="BO701">
        <v>6.273809</v>
      </c>
      <c r="BP701">
        <v>6.5553030000000003</v>
      </c>
      <c r="BQ701">
        <v>1.1407339999999999</v>
      </c>
      <c r="BR701">
        <v>98792</v>
      </c>
      <c r="BS701">
        <v>41068</v>
      </c>
      <c r="BT701">
        <v>48858</v>
      </c>
      <c r="BU701">
        <v>18901</v>
      </c>
      <c r="BV701">
        <v>0.41570170000000001</v>
      </c>
      <c r="BW701">
        <v>0.38685580000000003</v>
      </c>
      <c r="BX701">
        <v>0.93060909999999997</v>
      </c>
      <c r="BY701">
        <v>19978.16</v>
      </c>
      <c r="BZ701">
        <v>23443.919999999998</v>
      </c>
      <c r="CA701">
        <v>22682.62</v>
      </c>
      <c r="CB701">
        <v>26728.68</v>
      </c>
      <c r="CC701">
        <v>25830.86</v>
      </c>
      <c r="CD701">
        <v>30394.51</v>
      </c>
      <c r="CE701">
        <v>28372.91</v>
      </c>
      <c r="CF701">
        <v>33487.5</v>
      </c>
      <c r="CG701">
        <v>0.85216809999999998</v>
      </c>
      <c r="CH701">
        <v>0.84862470000000001</v>
      </c>
      <c r="CI701">
        <v>0.84985279999999996</v>
      </c>
      <c r="CJ701">
        <v>0.84726869999999999</v>
      </c>
      <c r="DF701">
        <v>21887.72</v>
      </c>
      <c r="DG701">
        <v>79961.22</v>
      </c>
      <c r="DH701">
        <v>16583.240000000002</v>
      </c>
      <c r="DI701">
        <v>71075.91</v>
      </c>
      <c r="DJ701">
        <v>0.27372920000000001</v>
      </c>
      <c r="DK701">
        <v>0.23331740000000001</v>
      </c>
      <c r="DL701">
        <v>0.88902930000000002</v>
      </c>
      <c r="DM701">
        <v>5.8919999999999997E-3</v>
      </c>
      <c r="DN701">
        <v>54909.638010000002</v>
      </c>
      <c r="DO701">
        <v>85379.757580000005</v>
      </c>
      <c r="DP701">
        <v>0.64312239999999998</v>
      </c>
    </row>
    <row r="702" spans="1:124" x14ac:dyDescent="0.25">
      <c r="A702">
        <v>2005</v>
      </c>
      <c r="B702" s="1" t="s">
        <v>211</v>
      </c>
      <c r="C702" s="1" t="s">
        <v>212</v>
      </c>
      <c r="D702">
        <v>41</v>
      </c>
      <c r="E702" s="1" t="s">
        <v>130</v>
      </c>
      <c r="F702" s="1" t="s">
        <v>131</v>
      </c>
      <c r="G702">
        <v>3.4104000000000002E-2</v>
      </c>
      <c r="H702">
        <v>4.1708000000000002E-2</v>
      </c>
      <c r="I702">
        <v>300.74939999999998</v>
      </c>
      <c r="J702">
        <v>530.0172</v>
      </c>
      <c r="K702">
        <v>934.06079999999997</v>
      </c>
      <c r="L702">
        <v>1646.116</v>
      </c>
      <c r="M702">
        <v>5.4733809999999998</v>
      </c>
      <c r="N702">
        <v>3490.8409999999999</v>
      </c>
      <c r="O702">
        <v>3995.3270000000002</v>
      </c>
      <c r="P702">
        <v>4572.7219999999998</v>
      </c>
      <c r="Q702">
        <v>5233.558</v>
      </c>
      <c r="R702">
        <v>1.4992259999999999</v>
      </c>
      <c r="S702">
        <v>3174.4780000000001</v>
      </c>
      <c r="T702">
        <v>2926.8249999999998</v>
      </c>
      <c r="U702">
        <v>2698.4920000000002</v>
      </c>
      <c r="V702">
        <v>2487.9720000000002</v>
      </c>
      <c r="W702">
        <v>0.78374200000000005</v>
      </c>
      <c r="X702">
        <v>6519.6180000000004</v>
      </c>
      <c r="Y702">
        <v>6923.518</v>
      </c>
      <c r="Z702">
        <v>7352.4380000000001</v>
      </c>
      <c r="AA702">
        <v>7807.9309999999996</v>
      </c>
      <c r="AB702">
        <v>1.1976059999999999</v>
      </c>
      <c r="AD702">
        <v>5942.2219999999998</v>
      </c>
      <c r="AE702">
        <v>6671.4989999999998</v>
      </c>
      <c r="AF702">
        <v>7490.2759999999998</v>
      </c>
      <c r="AG702">
        <v>8409.5419999999995</v>
      </c>
      <c r="AH702">
        <v>1.4152180000000001</v>
      </c>
      <c r="BM702">
        <v>4.4991219999999998</v>
      </c>
      <c r="BN702">
        <v>4.7863059999999997</v>
      </c>
      <c r="BO702">
        <v>5.0918219999999996</v>
      </c>
      <c r="BP702">
        <v>5.4168390000000004</v>
      </c>
      <c r="BQ702">
        <v>1.2039770000000001</v>
      </c>
      <c r="BR702">
        <v>90951</v>
      </c>
      <c r="BS702">
        <v>31584</v>
      </c>
      <c r="BT702">
        <v>39255</v>
      </c>
      <c r="BU702">
        <v>10732</v>
      </c>
      <c r="BV702">
        <v>0.34726390000000001</v>
      </c>
      <c r="BW702">
        <v>0.27339190000000002</v>
      </c>
      <c r="BX702">
        <v>0.78727420000000004</v>
      </c>
      <c r="BY702">
        <v>23237.08</v>
      </c>
      <c r="BZ702">
        <v>24909.57</v>
      </c>
      <c r="CA702">
        <v>26695.77</v>
      </c>
      <c r="CB702">
        <v>28526.74</v>
      </c>
      <c r="CC702">
        <v>30962.43</v>
      </c>
      <c r="CD702">
        <v>33066.67</v>
      </c>
      <c r="CE702">
        <v>34090.980000000003</v>
      </c>
      <c r="CF702">
        <v>36750.660000000003</v>
      </c>
      <c r="CG702">
        <v>0.93285759999999995</v>
      </c>
      <c r="CH702">
        <v>0.93581559999999997</v>
      </c>
      <c r="CI702">
        <v>0.93636350000000002</v>
      </c>
      <c r="CJ702">
        <v>0.92762920000000004</v>
      </c>
      <c r="DF702">
        <v>23176.31</v>
      </c>
      <c r="DG702">
        <v>85808.16</v>
      </c>
      <c r="DH702">
        <v>17103.46</v>
      </c>
      <c r="DI702">
        <v>77358.990000000005</v>
      </c>
      <c r="DJ702">
        <v>0.27009450000000002</v>
      </c>
      <c r="DK702">
        <v>0.22109210000000001</v>
      </c>
      <c r="DL702">
        <v>0.87253429999999998</v>
      </c>
      <c r="DM702">
        <v>7.7460000000000003E-3</v>
      </c>
      <c r="DN702">
        <v>64280.78183</v>
      </c>
      <c r="DO702">
        <v>87589.913719999997</v>
      </c>
      <c r="DP702">
        <v>0.73388339999999996</v>
      </c>
    </row>
    <row r="703" spans="1:124" x14ac:dyDescent="0.25">
      <c r="A703">
        <v>2005</v>
      </c>
      <c r="B703" s="1" t="s">
        <v>213</v>
      </c>
      <c r="C703" s="1" t="s">
        <v>214</v>
      </c>
      <c r="D703">
        <v>42</v>
      </c>
      <c r="E703" s="1" t="s">
        <v>144</v>
      </c>
      <c r="F703" s="1" t="s">
        <v>198</v>
      </c>
      <c r="G703">
        <v>4.1141999999999998E-2</v>
      </c>
      <c r="H703">
        <v>4.5959E-2</v>
      </c>
      <c r="I703">
        <v>146.73259999999999</v>
      </c>
      <c r="J703">
        <v>333.38549999999998</v>
      </c>
      <c r="K703">
        <v>757.47249999999997</v>
      </c>
      <c r="L703">
        <v>1721.0239999999999</v>
      </c>
      <c r="M703">
        <v>11.72898</v>
      </c>
      <c r="N703">
        <v>2526.5830000000001</v>
      </c>
      <c r="O703">
        <v>3586.5340000000001</v>
      </c>
      <c r="P703">
        <v>5091.1549999999997</v>
      </c>
      <c r="Q703">
        <v>7226.9960000000001</v>
      </c>
      <c r="R703">
        <v>2.8603839999999998</v>
      </c>
      <c r="S703">
        <v>8509.3790000000008</v>
      </c>
      <c r="T703">
        <v>6126.259</v>
      </c>
      <c r="U703">
        <v>4410.55</v>
      </c>
      <c r="V703">
        <v>3175.34</v>
      </c>
      <c r="W703">
        <v>0.37315769999999998</v>
      </c>
      <c r="X703">
        <v>11028.28</v>
      </c>
      <c r="Y703">
        <v>10413.18</v>
      </c>
      <c r="Z703">
        <v>9832.3889999999992</v>
      </c>
      <c r="AA703">
        <v>9283.9889999999996</v>
      </c>
      <c r="AB703">
        <v>0.84183470000000005</v>
      </c>
      <c r="AD703">
        <v>9072.2720000000008</v>
      </c>
      <c r="AE703">
        <v>8848.4590000000007</v>
      </c>
      <c r="AF703">
        <v>8630.1679999999997</v>
      </c>
      <c r="AG703">
        <v>8417.2620000000006</v>
      </c>
      <c r="AH703">
        <v>0.92780079999999998</v>
      </c>
      <c r="BM703">
        <v>6.6718929999999999</v>
      </c>
      <c r="BN703">
        <v>6.4562439999999999</v>
      </c>
      <c r="BO703">
        <v>6.247566</v>
      </c>
      <c r="BP703">
        <v>6.0456329999999996</v>
      </c>
      <c r="BQ703">
        <v>0.90613449999999995</v>
      </c>
      <c r="BR703">
        <v>287714</v>
      </c>
      <c r="BS703">
        <v>118845</v>
      </c>
      <c r="BT703">
        <v>103111</v>
      </c>
      <c r="BU703">
        <v>30903</v>
      </c>
      <c r="BV703">
        <v>0.4130664</v>
      </c>
      <c r="BW703">
        <v>0.29970609999999998</v>
      </c>
      <c r="BX703">
        <v>0.72556390000000004</v>
      </c>
      <c r="BY703">
        <v>26682.52</v>
      </c>
      <c r="BZ703">
        <v>25558.35</v>
      </c>
      <c r="CA703">
        <v>30919.05</v>
      </c>
      <c r="CB703">
        <v>29821.69</v>
      </c>
      <c r="CC703">
        <v>36272.959999999999</v>
      </c>
      <c r="CD703">
        <v>34474.94</v>
      </c>
      <c r="CE703">
        <v>40121.94</v>
      </c>
      <c r="CF703">
        <v>38464.129999999997</v>
      </c>
      <c r="CG703">
        <v>1.0439849999999999</v>
      </c>
      <c r="CH703">
        <v>1.0367980000000001</v>
      </c>
      <c r="CI703">
        <v>1.052155</v>
      </c>
      <c r="CJ703">
        <v>1.0430999999999999</v>
      </c>
      <c r="DF703">
        <v>22336.33</v>
      </c>
      <c r="DG703">
        <v>88442.73</v>
      </c>
      <c r="DH703">
        <v>16239.17</v>
      </c>
      <c r="DI703">
        <v>80741.740000000005</v>
      </c>
      <c r="DJ703">
        <v>0.25255129999999998</v>
      </c>
      <c r="DK703">
        <v>0.2011249</v>
      </c>
      <c r="DL703">
        <v>0.819712</v>
      </c>
      <c r="DM703">
        <v>2.6404E-2</v>
      </c>
      <c r="DN703">
        <v>68041.757230000003</v>
      </c>
      <c r="DO703">
        <v>96359.382880000005</v>
      </c>
      <c r="DP703">
        <v>0.70612490000000006</v>
      </c>
    </row>
    <row r="704" spans="1:124" x14ac:dyDescent="0.25">
      <c r="A704">
        <v>2005</v>
      </c>
      <c r="B704" s="1" t="s">
        <v>215</v>
      </c>
      <c r="C704" s="1" t="s">
        <v>216</v>
      </c>
      <c r="D704">
        <v>44</v>
      </c>
      <c r="E704" s="1" t="s">
        <v>144</v>
      </c>
      <c r="F704" s="1" t="s">
        <v>145</v>
      </c>
      <c r="G704">
        <v>4.0752999999999998E-2</v>
      </c>
      <c r="H704">
        <v>4.6274999999999997E-2</v>
      </c>
      <c r="I704">
        <v>388.55689999999998</v>
      </c>
      <c r="J704">
        <v>619.01760000000002</v>
      </c>
      <c r="K704">
        <v>986.16930000000002</v>
      </c>
      <c r="L704">
        <v>1571.085</v>
      </c>
      <c r="M704">
        <v>4.0433859999999999</v>
      </c>
      <c r="N704">
        <v>2775.8380000000002</v>
      </c>
      <c r="O704">
        <v>3989.1390000000001</v>
      </c>
      <c r="P704">
        <v>5732.7669999999998</v>
      </c>
      <c r="Q704">
        <v>8238.5220000000008</v>
      </c>
      <c r="R704">
        <v>2.9679410000000002</v>
      </c>
      <c r="S704">
        <v>8861.4969999999994</v>
      </c>
      <c r="T704">
        <v>5936.1</v>
      </c>
      <c r="U704">
        <v>3976.4450000000002</v>
      </c>
      <c r="V704">
        <v>2663.723</v>
      </c>
      <c r="W704">
        <v>0.3005951</v>
      </c>
      <c r="X704">
        <v>10755.54</v>
      </c>
      <c r="Y704">
        <v>10681.67</v>
      </c>
      <c r="Z704">
        <v>10608.32</v>
      </c>
      <c r="AA704">
        <v>10535.46</v>
      </c>
      <c r="AB704">
        <v>0.97953840000000003</v>
      </c>
      <c r="AD704">
        <v>9717.3700000000008</v>
      </c>
      <c r="AE704">
        <v>9744.7099999999991</v>
      </c>
      <c r="AF704">
        <v>9772.1290000000008</v>
      </c>
      <c r="AG704">
        <v>9799.6239999999998</v>
      </c>
      <c r="AH704">
        <v>1.0084649999999999</v>
      </c>
      <c r="BM704">
        <v>7.6413209999999996</v>
      </c>
      <c r="BN704">
        <v>7.5298530000000001</v>
      </c>
      <c r="BO704">
        <v>7.4200100000000004</v>
      </c>
      <c r="BP704">
        <v>7.3117700000000001</v>
      </c>
      <c r="BQ704">
        <v>0.95687259999999996</v>
      </c>
      <c r="BR704">
        <v>24568</v>
      </c>
      <c r="BS704">
        <v>9989</v>
      </c>
      <c r="BT704">
        <v>8706</v>
      </c>
      <c r="BU704">
        <v>2522</v>
      </c>
      <c r="BV704">
        <v>0.4065858</v>
      </c>
      <c r="BW704">
        <v>0.28968529999999998</v>
      </c>
      <c r="BX704">
        <v>0.71248250000000002</v>
      </c>
      <c r="BY704">
        <v>30860.49</v>
      </c>
      <c r="BZ704">
        <v>28305.73</v>
      </c>
      <c r="CA704">
        <v>36442.74</v>
      </c>
      <c r="CB704">
        <v>33555.75</v>
      </c>
      <c r="CC704">
        <v>42990.400000000001</v>
      </c>
      <c r="CD704">
        <v>39266.71</v>
      </c>
      <c r="CE704">
        <v>48156.83</v>
      </c>
      <c r="CF704">
        <v>44437.04</v>
      </c>
      <c r="CG704">
        <v>1.0902559999999999</v>
      </c>
      <c r="CH704">
        <v>1.0860350000000001</v>
      </c>
      <c r="CI704">
        <v>1.0948310000000001</v>
      </c>
      <c r="CJ704">
        <v>1.083709</v>
      </c>
      <c r="DF704">
        <v>20525.13</v>
      </c>
      <c r="DG704">
        <v>97952.91</v>
      </c>
      <c r="DH704">
        <v>15869.61</v>
      </c>
      <c r="DI704">
        <v>91856.11</v>
      </c>
      <c r="DJ704">
        <v>0.2095408</v>
      </c>
      <c r="DK704">
        <v>0.172766</v>
      </c>
      <c r="DL704">
        <v>0.84467590000000004</v>
      </c>
      <c r="DM704">
        <v>1.4193000000000001E-2</v>
      </c>
      <c r="DN704">
        <v>76117.316000000006</v>
      </c>
      <c r="DO704">
        <v>119248.83530000001</v>
      </c>
      <c r="DP704">
        <v>0.63830659999999995</v>
      </c>
    </row>
    <row r="705" spans="1:124" x14ac:dyDescent="0.25">
      <c r="A705">
        <v>2005</v>
      </c>
      <c r="B705" s="1" t="s">
        <v>217</v>
      </c>
      <c r="C705" s="1" t="s">
        <v>218</v>
      </c>
      <c r="D705">
        <v>45</v>
      </c>
      <c r="E705" s="1" t="s">
        <v>126</v>
      </c>
      <c r="F705" s="1" t="s">
        <v>148</v>
      </c>
      <c r="G705">
        <v>4.4796000000000002E-2</v>
      </c>
      <c r="H705">
        <v>5.1286999999999999E-2</v>
      </c>
      <c r="I705">
        <v>369.43880000000001</v>
      </c>
      <c r="J705">
        <v>570.76160000000004</v>
      </c>
      <c r="K705">
        <v>881.79349999999999</v>
      </c>
      <c r="L705">
        <v>1362.32</v>
      </c>
      <c r="M705">
        <v>3.6875390000000001</v>
      </c>
      <c r="N705">
        <v>3656.5830000000001</v>
      </c>
      <c r="O705">
        <v>3968.8649999999998</v>
      </c>
      <c r="P705">
        <v>4307.817</v>
      </c>
      <c r="Q705">
        <v>4675.7179999999998</v>
      </c>
      <c r="R705">
        <v>1.278713</v>
      </c>
      <c r="S705">
        <v>4371.8209999999999</v>
      </c>
      <c r="T705">
        <v>3858.7829999999999</v>
      </c>
      <c r="U705">
        <v>3405.95</v>
      </c>
      <c r="V705">
        <v>3006.2579999999998</v>
      </c>
      <c r="W705">
        <v>0.68764440000000004</v>
      </c>
      <c r="X705">
        <v>7833.4679999999998</v>
      </c>
      <c r="Y705">
        <v>7764.1760000000004</v>
      </c>
      <c r="Z705">
        <v>7695.4960000000001</v>
      </c>
      <c r="AA705">
        <v>7627.4229999999998</v>
      </c>
      <c r="AB705">
        <v>0.97369689999999998</v>
      </c>
      <c r="AD705">
        <v>6131.4080000000004</v>
      </c>
      <c r="AE705">
        <v>6656.96</v>
      </c>
      <c r="AF705">
        <v>7227.5609999999997</v>
      </c>
      <c r="AG705">
        <v>7847.07</v>
      </c>
      <c r="AH705">
        <v>1.2798149999999999</v>
      </c>
      <c r="BM705">
        <v>6.4271500000000001</v>
      </c>
      <c r="BN705">
        <v>6.5516649999999998</v>
      </c>
      <c r="BO705">
        <v>6.6785920000000001</v>
      </c>
      <c r="BP705">
        <v>6.8079780000000003</v>
      </c>
      <c r="BQ705">
        <v>1.059253</v>
      </c>
      <c r="BR705">
        <v>114832</v>
      </c>
      <c r="BS705">
        <v>51721</v>
      </c>
      <c r="BT705">
        <v>50690</v>
      </c>
      <c r="BU705">
        <v>18011</v>
      </c>
      <c r="BV705">
        <v>0.45040580000000002</v>
      </c>
      <c r="BW705">
        <v>0.35531659999999998</v>
      </c>
      <c r="BX705">
        <v>0.7888811</v>
      </c>
      <c r="BY705">
        <v>20920.57</v>
      </c>
      <c r="BZ705">
        <v>23700.65</v>
      </c>
      <c r="CA705">
        <v>24298.67</v>
      </c>
      <c r="CB705">
        <v>27566.28</v>
      </c>
      <c r="CC705">
        <v>28131.15</v>
      </c>
      <c r="CD705">
        <v>31982.75</v>
      </c>
      <c r="CE705">
        <v>31423.41</v>
      </c>
      <c r="CF705">
        <v>35917.75</v>
      </c>
      <c r="CG705">
        <v>0.88270029999999999</v>
      </c>
      <c r="CH705">
        <v>0.88146360000000001</v>
      </c>
      <c r="CI705">
        <v>0.87957269999999999</v>
      </c>
      <c r="CJ705">
        <v>0.87487130000000002</v>
      </c>
      <c r="DF705">
        <v>20517.77</v>
      </c>
      <c r="DG705">
        <v>81244.55</v>
      </c>
      <c r="DH705">
        <v>14954.28</v>
      </c>
      <c r="DI705">
        <v>72507.89</v>
      </c>
      <c r="DJ705">
        <v>0.25254330000000003</v>
      </c>
      <c r="DK705">
        <v>0.2062435</v>
      </c>
      <c r="DL705">
        <v>0.87095129999999998</v>
      </c>
      <c r="DM705">
        <v>5.2820000000000002E-3</v>
      </c>
      <c r="DN705">
        <v>56806.871429999999</v>
      </c>
      <c r="DO705">
        <v>87504.27304</v>
      </c>
      <c r="DP705">
        <v>0.64918969999999998</v>
      </c>
    </row>
    <row r="706" spans="1:124" x14ac:dyDescent="0.25">
      <c r="A706">
        <v>2005</v>
      </c>
      <c r="B706" s="1" t="s">
        <v>219</v>
      </c>
      <c r="C706" s="1" t="s">
        <v>220</v>
      </c>
      <c r="D706">
        <v>46</v>
      </c>
      <c r="E706" s="1" t="s">
        <v>161</v>
      </c>
      <c r="F706" s="1" t="s">
        <v>167</v>
      </c>
      <c r="G706">
        <v>3.3362000000000003E-2</v>
      </c>
      <c r="H706">
        <v>3.9011999999999998E-2</v>
      </c>
      <c r="I706">
        <v>455.15870000000001</v>
      </c>
      <c r="J706">
        <v>828.79489999999998</v>
      </c>
      <c r="K706">
        <v>1509.146</v>
      </c>
      <c r="L706">
        <v>2747.9920000000002</v>
      </c>
      <c r="M706">
        <v>6.0374379999999999</v>
      </c>
      <c r="N706">
        <v>2174.0859999999998</v>
      </c>
      <c r="O706">
        <v>2480.1840000000002</v>
      </c>
      <c r="P706">
        <v>2829.3789999999999</v>
      </c>
      <c r="Q706">
        <v>3227.739</v>
      </c>
      <c r="R706">
        <v>1.484642</v>
      </c>
      <c r="S706">
        <v>5099.1210000000001</v>
      </c>
      <c r="T706">
        <v>4100.9809999999998</v>
      </c>
      <c r="U706">
        <v>3298.2240000000002</v>
      </c>
      <c r="V706">
        <v>2652.605</v>
      </c>
      <c r="W706">
        <v>0.52020820000000001</v>
      </c>
      <c r="X706">
        <v>6891.0050000000001</v>
      </c>
      <c r="Y706">
        <v>6798.3940000000002</v>
      </c>
      <c r="Z706">
        <v>6707.0259999999998</v>
      </c>
      <c r="AA706">
        <v>6616.8860000000004</v>
      </c>
      <c r="AB706">
        <v>0.96022079999999999</v>
      </c>
      <c r="AD706">
        <v>5651.3940000000002</v>
      </c>
      <c r="AE706">
        <v>6575.5990000000002</v>
      </c>
      <c r="AF706">
        <v>7650.9440000000004</v>
      </c>
      <c r="AG706">
        <v>8902.1470000000008</v>
      </c>
      <c r="AH706">
        <v>1.575213</v>
      </c>
      <c r="BM706">
        <v>5.9679630000000001</v>
      </c>
      <c r="BN706">
        <v>6.6236810000000004</v>
      </c>
      <c r="BO706">
        <v>7.3514439999999999</v>
      </c>
      <c r="BP706">
        <v>8.1591690000000003</v>
      </c>
      <c r="BQ706">
        <v>1.3671610000000001</v>
      </c>
      <c r="BR706">
        <v>20802</v>
      </c>
      <c r="BS706">
        <v>7534</v>
      </c>
      <c r="BT706">
        <v>10543</v>
      </c>
      <c r="BU706">
        <v>3861</v>
      </c>
      <c r="BV706">
        <v>0.36217670000000002</v>
      </c>
      <c r="BW706">
        <v>0.3662145</v>
      </c>
      <c r="BX706">
        <v>1.0111490000000001</v>
      </c>
      <c r="BY706">
        <v>20532.66</v>
      </c>
      <c r="BZ706">
        <v>22274.42</v>
      </c>
      <c r="CA706">
        <v>22744.81</v>
      </c>
      <c r="CB706">
        <v>24450.35</v>
      </c>
      <c r="CC706">
        <v>24702.35</v>
      </c>
      <c r="CD706">
        <v>26835.200000000001</v>
      </c>
      <c r="CE706">
        <v>26589.43</v>
      </c>
      <c r="CF706">
        <v>28887.96</v>
      </c>
      <c r="CG706">
        <v>0.92180430000000002</v>
      </c>
      <c r="CH706">
        <v>0.93024470000000004</v>
      </c>
      <c r="CI706">
        <v>0.92052060000000002</v>
      </c>
      <c r="CJ706">
        <v>0.92043319999999995</v>
      </c>
      <c r="DF706">
        <v>25708.35</v>
      </c>
      <c r="DG706">
        <v>75988.800000000003</v>
      </c>
      <c r="DH706">
        <v>18958.12</v>
      </c>
      <c r="DI706">
        <v>69369.75</v>
      </c>
      <c r="DJ706">
        <v>0.3383176</v>
      </c>
      <c r="DK706">
        <v>0.2732908</v>
      </c>
      <c r="DL706">
        <v>0.85492829999999997</v>
      </c>
      <c r="DM706">
        <v>0</v>
      </c>
      <c r="DN706">
        <v>59358.879540000002</v>
      </c>
      <c r="DO706">
        <v>76966.506670000002</v>
      </c>
      <c r="DP706">
        <v>0.77122999999999997</v>
      </c>
    </row>
    <row r="707" spans="1:124" x14ac:dyDescent="0.25">
      <c r="A707">
        <v>2005</v>
      </c>
      <c r="B707" s="1" t="s">
        <v>221</v>
      </c>
      <c r="C707" s="1" t="s">
        <v>222</v>
      </c>
      <c r="D707">
        <v>47</v>
      </c>
      <c r="E707" s="1" t="s">
        <v>126</v>
      </c>
      <c r="F707" s="1" t="s">
        <v>127</v>
      </c>
      <c r="G707">
        <v>3.0661000000000001E-2</v>
      </c>
      <c r="H707">
        <v>3.7217E-2</v>
      </c>
      <c r="I707">
        <v>314.80119999999999</v>
      </c>
      <c r="J707">
        <v>515.02009999999996</v>
      </c>
      <c r="K707">
        <v>842.58150000000001</v>
      </c>
      <c r="L707">
        <v>1378.4770000000001</v>
      </c>
      <c r="M707">
        <v>4.3788819999999999</v>
      </c>
      <c r="N707">
        <v>3062.6930000000002</v>
      </c>
      <c r="O707">
        <v>3209.01</v>
      </c>
      <c r="P707">
        <v>3362.3159999999998</v>
      </c>
      <c r="Q707">
        <v>3522.9470000000001</v>
      </c>
      <c r="R707">
        <v>1.1502779999999999</v>
      </c>
      <c r="S707">
        <v>2874.444</v>
      </c>
      <c r="T707">
        <v>2736.6210000000001</v>
      </c>
      <c r="U707">
        <v>2605.4059999999999</v>
      </c>
      <c r="V707">
        <v>2480.4830000000002</v>
      </c>
      <c r="W707">
        <v>0.86294369999999998</v>
      </c>
      <c r="X707">
        <v>5818.6689999999999</v>
      </c>
      <c r="Y707">
        <v>5946.9229999999998</v>
      </c>
      <c r="Z707">
        <v>6078.0020000000004</v>
      </c>
      <c r="AA707">
        <v>6211.9719999999998</v>
      </c>
      <c r="AB707">
        <v>1.067593</v>
      </c>
      <c r="AD707">
        <v>5700.8429999999998</v>
      </c>
      <c r="AE707">
        <v>6071.6289999999999</v>
      </c>
      <c r="AF707">
        <v>6466.5320000000002</v>
      </c>
      <c r="AG707">
        <v>6887.1189999999997</v>
      </c>
      <c r="AH707">
        <v>1.2080880000000001</v>
      </c>
      <c r="BM707">
        <v>6.1436109999999999</v>
      </c>
      <c r="BN707">
        <v>6.3123250000000004</v>
      </c>
      <c r="BO707">
        <v>6.4856720000000001</v>
      </c>
      <c r="BP707">
        <v>6.66378</v>
      </c>
      <c r="BQ707">
        <v>1.084668</v>
      </c>
      <c r="BR707">
        <v>161891</v>
      </c>
      <c r="BS707">
        <v>60499</v>
      </c>
      <c r="BT707">
        <v>73890</v>
      </c>
      <c r="BU707">
        <v>21448</v>
      </c>
      <c r="BV707">
        <v>0.37370199999999998</v>
      </c>
      <c r="BW707">
        <v>0.29026930000000001</v>
      </c>
      <c r="BX707">
        <v>0.77673999999999999</v>
      </c>
      <c r="BY707">
        <v>20510.419999999998</v>
      </c>
      <c r="BZ707">
        <v>23451.66</v>
      </c>
      <c r="CA707">
        <v>24177.72</v>
      </c>
      <c r="CB707">
        <v>27735.81</v>
      </c>
      <c r="CC707">
        <v>28769.759999999998</v>
      </c>
      <c r="CD707">
        <v>32723.759999999998</v>
      </c>
      <c r="CE707">
        <v>32446.47</v>
      </c>
      <c r="CF707">
        <v>37169.65</v>
      </c>
      <c r="CG707">
        <v>0.87458290000000005</v>
      </c>
      <c r="CH707">
        <v>0.87171480000000001</v>
      </c>
      <c r="CI707">
        <v>0.87917020000000001</v>
      </c>
      <c r="CJ707">
        <v>0.87292919999999996</v>
      </c>
      <c r="DF707">
        <v>20893.77</v>
      </c>
      <c r="DG707">
        <v>82291.78</v>
      </c>
      <c r="DH707">
        <v>15324.23</v>
      </c>
      <c r="DI707">
        <v>73615.47</v>
      </c>
      <c r="DJ707">
        <v>0.25389869999999998</v>
      </c>
      <c r="DK707">
        <v>0.20816599999999999</v>
      </c>
      <c r="DL707">
        <v>0.86862530000000004</v>
      </c>
      <c r="DM707">
        <v>1.042E-3</v>
      </c>
      <c r="DN707">
        <v>58362.062319999997</v>
      </c>
      <c r="DO707">
        <v>103249.96279999999</v>
      </c>
      <c r="DP707">
        <v>0.56525020000000004</v>
      </c>
    </row>
    <row r="708" spans="1:124" x14ac:dyDescent="0.25">
      <c r="A708">
        <v>2005</v>
      </c>
      <c r="B708" s="1" t="s">
        <v>223</v>
      </c>
      <c r="C708" s="1" t="s">
        <v>224</v>
      </c>
      <c r="D708">
        <v>48</v>
      </c>
      <c r="E708" s="1" t="s">
        <v>126</v>
      </c>
      <c r="F708" s="1" t="s">
        <v>137</v>
      </c>
      <c r="G708">
        <v>3.6714999999999998E-2</v>
      </c>
      <c r="H708">
        <v>4.8547E-2</v>
      </c>
      <c r="I708">
        <v>344.79700000000003</v>
      </c>
      <c r="J708">
        <v>501.43020000000001</v>
      </c>
      <c r="K708">
        <v>729.2183</v>
      </c>
      <c r="L708">
        <v>1060.4849999999999</v>
      </c>
      <c r="M708">
        <v>3.0756809999999999</v>
      </c>
      <c r="N708">
        <v>1734.643</v>
      </c>
      <c r="O708">
        <v>2184.2469999999998</v>
      </c>
      <c r="P708">
        <v>2750.3829999999998</v>
      </c>
      <c r="Q708">
        <v>3463.2570000000001</v>
      </c>
      <c r="R708">
        <v>1.996524</v>
      </c>
      <c r="S708">
        <v>5603.5370000000003</v>
      </c>
      <c r="T708">
        <v>4343.7219999999998</v>
      </c>
      <c r="U708">
        <v>3367.145</v>
      </c>
      <c r="V708">
        <v>2610.1260000000002</v>
      </c>
      <c r="W708">
        <v>0.46579979999999999</v>
      </c>
      <c r="X708">
        <v>7384.4570000000003</v>
      </c>
      <c r="Y708">
        <v>7208.2719999999999</v>
      </c>
      <c r="Z708">
        <v>7036.2920000000004</v>
      </c>
      <c r="AA708">
        <v>6868.4139999999998</v>
      </c>
      <c r="AB708">
        <v>0.93011770000000005</v>
      </c>
      <c r="AD708">
        <v>6019.2370000000001</v>
      </c>
      <c r="AE708">
        <v>6304.2889999999998</v>
      </c>
      <c r="AF708">
        <v>6602.84</v>
      </c>
      <c r="AG708">
        <v>6915.53</v>
      </c>
      <c r="AH708">
        <v>1.1489050000000001</v>
      </c>
      <c r="BM708">
        <v>6.9913189999999998</v>
      </c>
      <c r="BN708">
        <v>6.9219379999999999</v>
      </c>
      <c r="BO708">
        <v>6.8532469999999996</v>
      </c>
      <c r="BP708">
        <v>6.7852370000000004</v>
      </c>
      <c r="BQ708">
        <v>0.97052320000000003</v>
      </c>
      <c r="BR708">
        <v>752118</v>
      </c>
      <c r="BS708">
        <v>305580</v>
      </c>
      <c r="BT708">
        <v>379644</v>
      </c>
      <c r="BU708">
        <v>128633</v>
      </c>
      <c r="BV708">
        <v>0.4062926</v>
      </c>
      <c r="BW708">
        <v>0.3388253</v>
      </c>
      <c r="BX708">
        <v>0.83394409999999997</v>
      </c>
      <c r="BY708">
        <v>22283.88</v>
      </c>
      <c r="BZ708">
        <v>27811.23</v>
      </c>
      <c r="CA708">
        <v>25778.1</v>
      </c>
      <c r="CB708">
        <v>32142.89</v>
      </c>
      <c r="CC708">
        <v>29841.43</v>
      </c>
      <c r="CD708">
        <v>37085.629999999997</v>
      </c>
      <c r="CE708">
        <v>33190.910000000003</v>
      </c>
      <c r="CF708">
        <v>41363.360000000001</v>
      </c>
      <c r="CG708">
        <v>0.80125480000000004</v>
      </c>
      <c r="CH708">
        <v>0.80198460000000005</v>
      </c>
      <c r="CI708">
        <v>0.80466280000000001</v>
      </c>
      <c r="CJ708">
        <v>0.80242290000000005</v>
      </c>
      <c r="DF708">
        <v>22259.54</v>
      </c>
      <c r="DG708">
        <v>92610.28</v>
      </c>
      <c r="DH708">
        <v>16622.73</v>
      </c>
      <c r="DI708">
        <v>81692.41</v>
      </c>
      <c r="DJ708">
        <v>0.24035709999999999</v>
      </c>
      <c r="DK708">
        <v>0.20347950000000001</v>
      </c>
      <c r="DL708">
        <v>0.91532570000000002</v>
      </c>
      <c r="DM708">
        <v>1.5023E-2</v>
      </c>
      <c r="DN708">
        <v>63053.348729999998</v>
      </c>
      <c r="DO708">
        <v>105081.3398</v>
      </c>
      <c r="DP708">
        <v>0.6000432</v>
      </c>
      <c r="DQ708" t="s">
        <v>274</v>
      </c>
      <c r="DR708" t="s">
        <v>275</v>
      </c>
      <c r="DS708" t="s">
        <v>245</v>
      </c>
      <c r="DT708" t="s">
        <v>276</v>
      </c>
    </row>
    <row r="709" spans="1:124" x14ac:dyDescent="0.25">
      <c r="A709">
        <v>2005</v>
      </c>
      <c r="B709" s="1" t="s">
        <v>225</v>
      </c>
      <c r="C709" s="1" t="s">
        <v>226</v>
      </c>
      <c r="D709">
        <v>49</v>
      </c>
      <c r="E709" s="1" t="s">
        <v>130</v>
      </c>
      <c r="F709" s="1" t="s">
        <v>134</v>
      </c>
      <c r="G709">
        <v>3.3016999999999998E-2</v>
      </c>
      <c r="H709">
        <v>4.3938999999999999E-2</v>
      </c>
      <c r="I709">
        <v>335.95280000000002</v>
      </c>
      <c r="J709">
        <v>652.53359999999998</v>
      </c>
      <c r="K709">
        <v>1267.44</v>
      </c>
      <c r="L709">
        <v>2461.797</v>
      </c>
      <c r="M709">
        <v>7.3278059999999998</v>
      </c>
      <c r="N709">
        <v>3792.3130000000001</v>
      </c>
      <c r="O709">
        <v>3932.9090000000001</v>
      </c>
      <c r="P709">
        <v>4078.7190000000001</v>
      </c>
      <c r="Q709">
        <v>4229.9340000000002</v>
      </c>
      <c r="R709">
        <v>1.115397</v>
      </c>
      <c r="S709">
        <v>1335.3009999999999</v>
      </c>
      <c r="T709">
        <v>1739.7919999999999</v>
      </c>
      <c r="U709">
        <v>2266.8110000000001</v>
      </c>
      <c r="V709">
        <v>2953.4760000000001</v>
      </c>
      <c r="W709">
        <v>2.211843</v>
      </c>
      <c r="X709">
        <v>4727.3249999999998</v>
      </c>
      <c r="Y709">
        <v>5424.5169999999998</v>
      </c>
      <c r="Z709">
        <v>6224.5309999999999</v>
      </c>
      <c r="AA709">
        <v>7142.5320000000002</v>
      </c>
      <c r="AB709">
        <v>1.5109030000000001</v>
      </c>
      <c r="AD709">
        <v>3946.9189999999999</v>
      </c>
      <c r="AE709">
        <v>4941.058</v>
      </c>
      <c r="AF709">
        <v>6185.5969999999998</v>
      </c>
      <c r="AG709">
        <v>7743.6059999999998</v>
      </c>
      <c r="AH709">
        <v>1.961937</v>
      </c>
      <c r="BM709">
        <v>4.0900369999999997</v>
      </c>
      <c r="BN709">
        <v>4.6692119999999999</v>
      </c>
      <c r="BO709">
        <v>5.3304029999999996</v>
      </c>
      <c r="BP709">
        <v>6.0852219999999999</v>
      </c>
      <c r="BQ709">
        <v>1.487816</v>
      </c>
      <c r="BR709">
        <v>94895</v>
      </c>
      <c r="BS709">
        <v>37753</v>
      </c>
      <c r="BT709">
        <v>35066</v>
      </c>
      <c r="BU709">
        <v>10781</v>
      </c>
      <c r="BV709">
        <v>0.39783970000000002</v>
      </c>
      <c r="BW709">
        <v>0.30744880000000002</v>
      </c>
      <c r="BX709">
        <v>0.77279560000000003</v>
      </c>
      <c r="BY709">
        <v>21933.15</v>
      </c>
      <c r="BZ709">
        <v>22516.81</v>
      </c>
      <c r="CA709">
        <v>25717.54</v>
      </c>
      <c r="CB709">
        <v>26292.26</v>
      </c>
      <c r="CC709">
        <v>30113.96</v>
      </c>
      <c r="CD709">
        <v>30838.28</v>
      </c>
      <c r="CE709">
        <v>34011.18</v>
      </c>
      <c r="CF709">
        <v>34710.019999999997</v>
      </c>
      <c r="CG709">
        <v>0.97407869999999996</v>
      </c>
      <c r="CH709">
        <v>0.97814109999999999</v>
      </c>
      <c r="CI709">
        <v>0.97651250000000001</v>
      </c>
      <c r="CJ709">
        <v>0.97986640000000003</v>
      </c>
      <c r="DF709">
        <v>30765.71</v>
      </c>
      <c r="DG709">
        <v>91777.38</v>
      </c>
      <c r="DH709">
        <v>21744.42</v>
      </c>
      <c r="DI709">
        <v>82882.13</v>
      </c>
      <c r="DJ709">
        <v>0.33522099999999999</v>
      </c>
      <c r="DK709">
        <v>0.26235360000000002</v>
      </c>
      <c r="DL709">
        <v>0.92912720000000004</v>
      </c>
      <c r="DM709">
        <v>1.2565E-2</v>
      </c>
      <c r="DN709">
        <v>73931.342019999996</v>
      </c>
      <c r="DO709">
        <v>82759.281900000002</v>
      </c>
      <c r="DP709">
        <v>0.89332990000000001</v>
      </c>
    </row>
    <row r="710" spans="1:124" x14ac:dyDescent="0.25">
      <c r="A710">
        <v>2005</v>
      </c>
      <c r="B710" s="1" t="s">
        <v>227</v>
      </c>
      <c r="C710" s="1" t="s">
        <v>228</v>
      </c>
      <c r="D710">
        <v>50</v>
      </c>
      <c r="E710" s="1" t="s">
        <v>144</v>
      </c>
      <c r="F710" s="1" t="s">
        <v>145</v>
      </c>
      <c r="G710">
        <v>5.1220000000000002E-2</v>
      </c>
      <c r="H710">
        <v>5.5402E-2</v>
      </c>
      <c r="I710">
        <v>76.817499999999995</v>
      </c>
      <c r="J710">
        <v>198.81960000000001</v>
      </c>
      <c r="K710">
        <v>514.5865</v>
      </c>
      <c r="L710">
        <v>1331.857</v>
      </c>
      <c r="M710">
        <v>17.33794</v>
      </c>
      <c r="N710">
        <v>3112.1350000000002</v>
      </c>
      <c r="O710">
        <v>5572.7879999999996</v>
      </c>
      <c r="P710">
        <v>9978.9879999999994</v>
      </c>
      <c r="Q710">
        <v>17869.009999999998</v>
      </c>
      <c r="R710">
        <v>5.7417199999999999</v>
      </c>
      <c r="S710">
        <v>1986.8230000000001</v>
      </c>
      <c r="T710">
        <v>1452.921</v>
      </c>
      <c r="U710">
        <v>1062.49</v>
      </c>
      <c r="V710">
        <v>776.97619999999995</v>
      </c>
      <c r="W710">
        <v>0.39106459999999998</v>
      </c>
      <c r="X710">
        <v>12541.04</v>
      </c>
      <c r="Y710">
        <v>12753.84</v>
      </c>
      <c r="Z710">
        <v>12970.24</v>
      </c>
      <c r="AA710">
        <v>13190.32</v>
      </c>
      <c r="AB710">
        <v>1.0517719999999999</v>
      </c>
      <c r="AD710">
        <v>9427.3269999999993</v>
      </c>
      <c r="AE710">
        <v>9655.7659999999996</v>
      </c>
      <c r="AF710">
        <v>9889.7389999999996</v>
      </c>
      <c r="AG710">
        <v>10129.379999999999</v>
      </c>
      <c r="AH710">
        <v>1.07447</v>
      </c>
      <c r="BM710">
        <v>7.1653849999999997</v>
      </c>
      <c r="BN710">
        <v>7.5202109999999998</v>
      </c>
      <c r="BO710">
        <v>7.8926069999999999</v>
      </c>
      <c r="BP710">
        <v>8.2834439999999994</v>
      </c>
      <c r="BQ710">
        <v>1.1560360000000001</v>
      </c>
      <c r="BR710">
        <v>15402</v>
      </c>
      <c r="BS710">
        <v>6318</v>
      </c>
      <c r="BT710">
        <v>5616</v>
      </c>
      <c r="BU710">
        <v>2289</v>
      </c>
      <c r="BV710">
        <v>0.41020649999999997</v>
      </c>
      <c r="BW710">
        <v>0.40758549999999999</v>
      </c>
      <c r="BX710">
        <v>0.99361060000000001</v>
      </c>
      <c r="BY710">
        <v>21290.42</v>
      </c>
      <c r="BZ710">
        <v>23603.09</v>
      </c>
      <c r="CA710">
        <v>24337.93</v>
      </c>
      <c r="CB710">
        <v>27084.22</v>
      </c>
      <c r="CC710">
        <v>27889.25</v>
      </c>
      <c r="CD710">
        <v>30914.23</v>
      </c>
      <c r="CE710">
        <v>30498.49</v>
      </c>
      <c r="CF710">
        <v>34148.910000000003</v>
      </c>
      <c r="CG710">
        <v>0.9020184</v>
      </c>
      <c r="CH710">
        <v>0.89860189999999995</v>
      </c>
      <c r="CI710">
        <v>0.90214910000000004</v>
      </c>
      <c r="CJ710">
        <v>0.89310310000000004</v>
      </c>
      <c r="DF710">
        <v>22931.02</v>
      </c>
      <c r="DG710">
        <v>85857.06</v>
      </c>
      <c r="DH710">
        <v>19252.05</v>
      </c>
      <c r="DI710">
        <v>80598</v>
      </c>
      <c r="DJ710">
        <v>0.26708369999999998</v>
      </c>
      <c r="DK710">
        <v>0.2388652</v>
      </c>
      <c r="DL710">
        <v>0.89917709999999995</v>
      </c>
      <c r="DM710">
        <v>0</v>
      </c>
      <c r="DN710">
        <v>70470.869789999997</v>
      </c>
      <c r="DO710">
        <v>85234.336630000005</v>
      </c>
      <c r="DP710">
        <v>0.82678969999999996</v>
      </c>
    </row>
    <row r="711" spans="1:124" x14ac:dyDescent="0.25">
      <c r="A711">
        <v>2005</v>
      </c>
      <c r="B711" s="1" t="s">
        <v>229</v>
      </c>
      <c r="C711" s="1" t="s">
        <v>230</v>
      </c>
      <c r="D711">
        <v>51</v>
      </c>
      <c r="E711" s="1" t="s">
        <v>126</v>
      </c>
      <c r="F711" s="1" t="s">
        <v>148</v>
      </c>
      <c r="G711">
        <v>3.3406999999999999E-2</v>
      </c>
      <c r="H711">
        <v>3.9517999999999998E-2</v>
      </c>
      <c r="I711">
        <v>362.32029999999997</v>
      </c>
      <c r="J711">
        <v>593.39139999999998</v>
      </c>
      <c r="K711">
        <v>971.82889999999998</v>
      </c>
      <c r="L711">
        <v>1591.616</v>
      </c>
      <c r="M711">
        <v>4.3928430000000001</v>
      </c>
      <c r="N711">
        <v>3774.0650000000001</v>
      </c>
      <c r="O711">
        <v>4501.884</v>
      </c>
      <c r="P711">
        <v>5370.0609999999997</v>
      </c>
      <c r="Q711">
        <v>6405.6629999999996</v>
      </c>
      <c r="R711">
        <v>1.6972849999999999</v>
      </c>
      <c r="S711">
        <v>4898.8879999999999</v>
      </c>
      <c r="T711">
        <v>3773.4070000000002</v>
      </c>
      <c r="U711">
        <v>2906.4960000000001</v>
      </c>
      <c r="V711">
        <v>2238.7510000000002</v>
      </c>
      <c r="W711">
        <v>0.4569917</v>
      </c>
      <c r="X711">
        <v>8907.5949999999993</v>
      </c>
      <c r="Y711">
        <v>8477.5529999999999</v>
      </c>
      <c r="Z711">
        <v>8068.2719999999999</v>
      </c>
      <c r="AA711">
        <v>7678.7520000000004</v>
      </c>
      <c r="AB711">
        <v>0.86204550000000002</v>
      </c>
      <c r="AD711">
        <v>8011.93</v>
      </c>
      <c r="AE711">
        <v>8091.2830000000004</v>
      </c>
      <c r="AF711">
        <v>8171.4210000000003</v>
      </c>
      <c r="AG711">
        <v>8252.3539999999994</v>
      </c>
      <c r="AH711">
        <v>1.030008</v>
      </c>
      <c r="BM711">
        <v>7.596463</v>
      </c>
      <c r="BN711">
        <v>7.8596839999999997</v>
      </c>
      <c r="BO711">
        <v>8.1320259999999998</v>
      </c>
      <c r="BP711">
        <v>8.4138040000000007</v>
      </c>
      <c r="BQ711">
        <v>1.1075950000000001</v>
      </c>
      <c r="BR711">
        <v>207511</v>
      </c>
      <c r="BS711">
        <v>96526</v>
      </c>
      <c r="BT711">
        <v>60172</v>
      </c>
      <c r="BU711">
        <v>19542</v>
      </c>
      <c r="BV711">
        <v>0.46516089999999999</v>
      </c>
      <c r="BW711">
        <v>0.32476899999999997</v>
      </c>
      <c r="BX711">
        <v>0.69818639999999998</v>
      </c>
      <c r="BY711">
        <v>23302.17</v>
      </c>
      <c r="BZ711">
        <v>28775.33</v>
      </c>
      <c r="CA711">
        <v>27099.95</v>
      </c>
      <c r="CB711">
        <v>33299.879999999997</v>
      </c>
      <c r="CC711">
        <v>31394</v>
      </c>
      <c r="CD711">
        <v>38359.480000000003</v>
      </c>
      <c r="CE711">
        <v>34801.19</v>
      </c>
      <c r="CF711">
        <v>42794.41</v>
      </c>
      <c r="CG711">
        <v>0.80979670000000004</v>
      </c>
      <c r="CH711">
        <v>0.81381530000000002</v>
      </c>
      <c r="CI711">
        <v>0.81841560000000002</v>
      </c>
      <c r="CJ711">
        <v>0.813218</v>
      </c>
      <c r="DF711">
        <v>22234.93</v>
      </c>
      <c r="DG711">
        <v>100768.5</v>
      </c>
      <c r="DH711">
        <v>16002.88</v>
      </c>
      <c r="DI711">
        <v>93338.48</v>
      </c>
      <c r="DJ711">
        <v>0.2206534</v>
      </c>
      <c r="DK711">
        <v>0.17144999999999999</v>
      </c>
      <c r="DL711">
        <v>0.88179459999999998</v>
      </c>
      <c r="DM711">
        <v>3.0699999999999998E-4</v>
      </c>
      <c r="DN711">
        <v>81304.145050000006</v>
      </c>
      <c r="DO711">
        <v>125464.04</v>
      </c>
      <c r="DP711">
        <v>0.64802749999999998</v>
      </c>
    </row>
    <row r="712" spans="1:124" x14ac:dyDescent="0.25">
      <c r="A712">
        <v>2005</v>
      </c>
      <c r="B712" s="1" t="s">
        <v>231</v>
      </c>
      <c r="C712" s="1" t="s">
        <v>232</v>
      </c>
      <c r="D712">
        <v>53</v>
      </c>
      <c r="E712" s="1" t="s">
        <v>130</v>
      </c>
      <c r="F712" s="1" t="s">
        <v>131</v>
      </c>
      <c r="G712">
        <v>3.0571999999999998E-2</v>
      </c>
      <c r="H712">
        <v>3.8353999999999999E-2</v>
      </c>
      <c r="I712">
        <v>300.77120000000002</v>
      </c>
      <c r="J712">
        <v>564.04330000000004</v>
      </c>
      <c r="K712">
        <v>1057.7629999999999</v>
      </c>
      <c r="L712">
        <v>1983.6479999999999</v>
      </c>
      <c r="M712">
        <v>6.595205</v>
      </c>
      <c r="N712">
        <v>6315.4179999999997</v>
      </c>
      <c r="O712">
        <v>6295.3490000000002</v>
      </c>
      <c r="P712">
        <v>6275.3429999999998</v>
      </c>
      <c r="Q712">
        <v>6255.4009999999998</v>
      </c>
      <c r="R712">
        <v>0.99049659999999995</v>
      </c>
      <c r="S712">
        <v>2675.8829999999998</v>
      </c>
      <c r="T712">
        <v>2108.6289999999999</v>
      </c>
      <c r="U712">
        <v>1661.626</v>
      </c>
      <c r="V712">
        <v>1309.3820000000001</v>
      </c>
      <c r="W712">
        <v>0.48932710000000001</v>
      </c>
      <c r="X712">
        <v>7699.0969999999998</v>
      </c>
      <c r="Y712">
        <v>7510.0230000000001</v>
      </c>
      <c r="Z712">
        <v>7325.5919999999996</v>
      </c>
      <c r="AA712">
        <v>7145.69</v>
      </c>
      <c r="AB712">
        <v>0.92812059999999996</v>
      </c>
      <c r="AD712">
        <v>6206.7269999999999</v>
      </c>
      <c r="AE712">
        <v>6795.7259999999997</v>
      </c>
      <c r="AF712">
        <v>7440.6189999999997</v>
      </c>
      <c r="AG712">
        <v>8146.71</v>
      </c>
      <c r="AH712">
        <v>1.3125610000000001</v>
      </c>
      <c r="BM712">
        <v>5.0950410000000002</v>
      </c>
      <c r="BN712">
        <v>5.2430849999999998</v>
      </c>
      <c r="BO712">
        <v>5.3954319999999996</v>
      </c>
      <c r="BP712">
        <v>5.5522049999999998</v>
      </c>
      <c r="BQ712">
        <v>1.0897269999999999</v>
      </c>
      <c r="BR712">
        <v>162409</v>
      </c>
      <c r="BS712">
        <v>60744</v>
      </c>
      <c r="BT712">
        <v>58533</v>
      </c>
      <c r="BU712">
        <v>17380</v>
      </c>
      <c r="BV712">
        <v>0.37401869999999998</v>
      </c>
      <c r="BW712">
        <v>0.29692649999999998</v>
      </c>
      <c r="BX712">
        <v>0.79388159999999997</v>
      </c>
      <c r="BY712">
        <v>24622.400000000001</v>
      </c>
      <c r="BZ712">
        <v>27958.880000000001</v>
      </c>
      <c r="CA712">
        <v>27732.62</v>
      </c>
      <c r="CB712">
        <v>31838.71</v>
      </c>
      <c r="CC712">
        <v>31705.24</v>
      </c>
      <c r="CD712">
        <v>36165.07</v>
      </c>
      <c r="CE712">
        <v>34877.75</v>
      </c>
      <c r="CF712">
        <v>39914.879999999997</v>
      </c>
      <c r="CG712">
        <v>0.88066509999999998</v>
      </c>
      <c r="CH712">
        <v>0.8710348</v>
      </c>
      <c r="CI712">
        <v>0.8766813</v>
      </c>
      <c r="CJ712">
        <v>0.87380329999999995</v>
      </c>
      <c r="DF712">
        <v>23409.41</v>
      </c>
      <c r="DG712">
        <v>92753.58</v>
      </c>
      <c r="DH712">
        <v>17414.650000000001</v>
      </c>
      <c r="DI712">
        <v>85017.95</v>
      </c>
      <c r="DJ712">
        <v>0.25238280000000002</v>
      </c>
      <c r="DK712">
        <v>0.20483499999999999</v>
      </c>
      <c r="DL712">
        <v>0.88662980000000002</v>
      </c>
      <c r="DM712">
        <v>0</v>
      </c>
      <c r="DN712">
        <v>72279.528829999996</v>
      </c>
      <c r="DO712">
        <v>107881.2026</v>
      </c>
      <c r="DP712">
        <v>0.66999189999999997</v>
      </c>
    </row>
    <row r="713" spans="1:124" x14ac:dyDescent="0.25">
      <c r="A713">
        <v>2005</v>
      </c>
      <c r="B713" s="1" t="s">
        <v>233</v>
      </c>
      <c r="C713" s="1" t="s">
        <v>234</v>
      </c>
      <c r="D713">
        <v>54</v>
      </c>
      <c r="E713" s="1" t="s">
        <v>126</v>
      </c>
      <c r="F713" s="1" t="s">
        <v>148</v>
      </c>
      <c r="G713">
        <v>4.5850000000000002E-2</v>
      </c>
      <c r="H713">
        <v>5.0008999999999998E-2</v>
      </c>
      <c r="I713">
        <v>612.95129999999995</v>
      </c>
      <c r="J713">
        <v>807.39940000000001</v>
      </c>
      <c r="K713">
        <v>1063.5329999999999</v>
      </c>
      <c r="L713">
        <v>1400.92</v>
      </c>
      <c r="M713">
        <v>2.2855319999999999</v>
      </c>
      <c r="N713">
        <v>5406.55</v>
      </c>
      <c r="O713">
        <v>5659.63</v>
      </c>
      <c r="P713">
        <v>5924.5569999999998</v>
      </c>
      <c r="Q713">
        <v>6201.884</v>
      </c>
      <c r="R713">
        <v>1.147106</v>
      </c>
      <c r="S713">
        <v>3743.5520000000001</v>
      </c>
      <c r="T713">
        <v>3067.1</v>
      </c>
      <c r="U713">
        <v>2512.8820000000001</v>
      </c>
      <c r="V713">
        <v>2058.81</v>
      </c>
      <c r="W713">
        <v>0.5499617</v>
      </c>
      <c r="X713">
        <v>8329.0020000000004</v>
      </c>
      <c r="Y713">
        <v>8282.8310000000001</v>
      </c>
      <c r="Z713">
        <v>8236.9159999999993</v>
      </c>
      <c r="AA713">
        <v>8191.2560000000003</v>
      </c>
      <c r="AB713">
        <v>0.9834619</v>
      </c>
      <c r="AD713">
        <v>7998.79</v>
      </c>
      <c r="AE713">
        <v>8335.7279999999992</v>
      </c>
      <c r="AF713">
        <v>8686.8580000000002</v>
      </c>
      <c r="AG713">
        <v>9052.7800000000007</v>
      </c>
      <c r="AH713">
        <v>1.131769</v>
      </c>
      <c r="BM713">
        <v>6.8171390000000001</v>
      </c>
      <c r="BN713">
        <v>6.9586940000000004</v>
      </c>
      <c r="BO713">
        <v>7.1031890000000004</v>
      </c>
      <c r="BP713">
        <v>7.2506839999999997</v>
      </c>
      <c r="BQ713">
        <v>1.063596</v>
      </c>
      <c r="BR713">
        <v>36848</v>
      </c>
      <c r="BS713">
        <v>12430</v>
      </c>
      <c r="BT713">
        <v>18606</v>
      </c>
      <c r="BU713">
        <v>5766</v>
      </c>
      <c r="BV713">
        <v>0.33733170000000001</v>
      </c>
      <c r="BW713">
        <v>0.30990000000000001</v>
      </c>
      <c r="BX713">
        <v>0.91868039999999995</v>
      </c>
      <c r="BY713">
        <v>19764.64</v>
      </c>
      <c r="BZ713">
        <v>22313.439999999999</v>
      </c>
      <c r="CA713">
        <v>23129.119999999999</v>
      </c>
      <c r="CB713">
        <v>26080.16</v>
      </c>
      <c r="CC713">
        <v>27210.959999999999</v>
      </c>
      <c r="CD713">
        <v>30496.19</v>
      </c>
      <c r="CE713">
        <v>30413.86</v>
      </c>
      <c r="CF713">
        <v>34004.89</v>
      </c>
      <c r="CG713">
        <v>0.88577260000000002</v>
      </c>
      <c r="CH713">
        <v>0.8868471</v>
      </c>
      <c r="CI713">
        <v>0.89227409999999996</v>
      </c>
      <c r="CJ713">
        <v>0.89439659999999999</v>
      </c>
      <c r="DF713">
        <v>19851.21</v>
      </c>
      <c r="DG713">
        <v>77467.88</v>
      </c>
      <c r="DH713">
        <v>14899.98</v>
      </c>
      <c r="DI713">
        <v>68832.639999999999</v>
      </c>
      <c r="DJ713">
        <v>0.2562509</v>
      </c>
      <c r="DK713">
        <v>0.21646670000000001</v>
      </c>
      <c r="DL713">
        <v>0.91901619999999995</v>
      </c>
      <c r="DM713">
        <v>0</v>
      </c>
      <c r="DN713">
        <v>51027.67254</v>
      </c>
      <c r="DO713">
        <v>63438.617019999998</v>
      </c>
      <c r="DP713">
        <v>0.80436300000000005</v>
      </c>
    </row>
    <row r="714" spans="1:124" x14ac:dyDescent="0.25">
      <c r="A714">
        <v>2005</v>
      </c>
      <c r="B714" s="1" t="s">
        <v>235</v>
      </c>
      <c r="C714" s="1" t="s">
        <v>236</v>
      </c>
      <c r="D714">
        <v>55</v>
      </c>
      <c r="E714" s="1" t="s">
        <v>161</v>
      </c>
      <c r="F714" s="1" t="s">
        <v>162</v>
      </c>
      <c r="G714">
        <v>3.9722E-2</v>
      </c>
      <c r="H714">
        <v>4.6921999999999998E-2</v>
      </c>
      <c r="I714">
        <v>261.36470000000003</v>
      </c>
      <c r="J714">
        <v>489.81779999999998</v>
      </c>
      <c r="K714">
        <v>917.95680000000004</v>
      </c>
      <c r="L714">
        <v>1720.3230000000001</v>
      </c>
      <c r="M714">
        <v>6.5820780000000001</v>
      </c>
      <c r="N714">
        <v>4427.415</v>
      </c>
      <c r="O714">
        <v>5478.4459999999999</v>
      </c>
      <c r="P714">
        <v>6778.9840000000004</v>
      </c>
      <c r="Q714">
        <v>8388.2579999999998</v>
      </c>
      <c r="R714">
        <v>1.894617</v>
      </c>
      <c r="S714">
        <v>5162.6779999999999</v>
      </c>
      <c r="T714">
        <v>3973.4450000000002</v>
      </c>
      <c r="U714">
        <v>3058.1529999999998</v>
      </c>
      <c r="V714">
        <v>2353.701</v>
      </c>
      <c r="W714">
        <v>0.45590710000000001</v>
      </c>
      <c r="X714">
        <v>9651.08</v>
      </c>
      <c r="Y714">
        <v>9610.9509999999991</v>
      </c>
      <c r="Z714">
        <v>9570.9879999999994</v>
      </c>
      <c r="AA714">
        <v>9531.1910000000007</v>
      </c>
      <c r="AB714">
        <v>0.9875777</v>
      </c>
      <c r="AD714">
        <v>8527.1280000000006</v>
      </c>
      <c r="AE714">
        <v>8955.4110000000001</v>
      </c>
      <c r="AF714">
        <v>9405.2039999999997</v>
      </c>
      <c r="AG714">
        <v>9877.5889999999999</v>
      </c>
      <c r="AH714">
        <v>1.158372</v>
      </c>
      <c r="BM714">
        <v>6.9114360000000001</v>
      </c>
      <c r="BN714">
        <v>6.8976040000000003</v>
      </c>
      <c r="BO714">
        <v>6.8838010000000001</v>
      </c>
      <c r="BP714">
        <v>6.870025</v>
      </c>
      <c r="BQ714">
        <v>0.99400829999999996</v>
      </c>
      <c r="BR714">
        <v>139324</v>
      </c>
      <c r="BS714">
        <v>57205</v>
      </c>
      <c r="BT714">
        <v>50811</v>
      </c>
      <c r="BU714">
        <v>17709</v>
      </c>
      <c r="BV714">
        <v>0.4105897</v>
      </c>
      <c r="BW714">
        <v>0.34852689999999997</v>
      </c>
      <c r="BX714">
        <v>0.84884470000000001</v>
      </c>
      <c r="BY714">
        <v>24441.02</v>
      </c>
      <c r="BZ714">
        <v>25768.26</v>
      </c>
      <c r="CA714">
        <v>27761.55</v>
      </c>
      <c r="CB714">
        <v>29633.18</v>
      </c>
      <c r="CC714">
        <v>31925.64</v>
      </c>
      <c r="CD714">
        <v>33701.25</v>
      </c>
      <c r="CE714">
        <v>34978.75</v>
      </c>
      <c r="CF714">
        <v>37316.769999999997</v>
      </c>
      <c r="CG714">
        <v>0.94849320000000004</v>
      </c>
      <c r="CH714">
        <v>0.93684000000000001</v>
      </c>
      <c r="CI714">
        <v>0.94731319999999997</v>
      </c>
      <c r="CJ714">
        <v>0.93734669999999998</v>
      </c>
      <c r="DF714">
        <v>25032.18</v>
      </c>
      <c r="DG714">
        <v>86633.03</v>
      </c>
      <c r="DH714">
        <v>18676.919999999998</v>
      </c>
      <c r="DI714">
        <v>80043.09</v>
      </c>
      <c r="DJ714">
        <v>0.2889449</v>
      </c>
      <c r="DK714">
        <v>0.23333580000000001</v>
      </c>
      <c r="DL714">
        <v>0.83148630000000001</v>
      </c>
      <c r="DM714">
        <v>2.8773E-2</v>
      </c>
      <c r="DN714">
        <v>70721.451159999997</v>
      </c>
      <c r="DO714">
        <v>81717.969530000002</v>
      </c>
      <c r="DP714">
        <v>0.86543329999999996</v>
      </c>
    </row>
    <row r="715" spans="1:124" x14ac:dyDescent="0.25">
      <c r="A715">
        <v>2005</v>
      </c>
      <c r="B715" s="1" t="s">
        <v>237</v>
      </c>
      <c r="C715" s="1" t="s">
        <v>238</v>
      </c>
      <c r="D715">
        <v>56</v>
      </c>
      <c r="E715" s="1" t="s">
        <v>130</v>
      </c>
      <c r="F715" s="1" t="s">
        <v>134</v>
      </c>
      <c r="G715">
        <v>3.7597999999999999E-2</v>
      </c>
      <c r="H715">
        <v>5.2051E-2</v>
      </c>
      <c r="I715">
        <v>414.04750000000001</v>
      </c>
      <c r="J715">
        <v>1082.8009999999999</v>
      </c>
      <c r="K715">
        <v>2831.6979999999999</v>
      </c>
      <c r="L715">
        <v>7405.3459999999995</v>
      </c>
      <c r="M715">
        <v>17.885259999999999</v>
      </c>
      <c r="N715">
        <v>1528.7929999999999</v>
      </c>
      <c r="O715">
        <v>5451.33</v>
      </c>
      <c r="P715">
        <v>19438.21</v>
      </c>
      <c r="Q715">
        <v>69312.28</v>
      </c>
      <c r="R715">
        <v>45.337919999999997</v>
      </c>
      <c r="S715">
        <v>11697.63</v>
      </c>
      <c r="T715">
        <v>4182.2160000000003</v>
      </c>
      <c r="U715">
        <v>1495.2539999999999</v>
      </c>
      <c r="V715">
        <v>534.59339999999997</v>
      </c>
      <c r="W715">
        <v>4.5700999999999999E-2</v>
      </c>
      <c r="X715">
        <v>11355.98</v>
      </c>
      <c r="Y715">
        <v>11696.18</v>
      </c>
      <c r="Z715">
        <v>12046.57</v>
      </c>
      <c r="AA715">
        <v>12407.45</v>
      </c>
      <c r="AB715">
        <v>1.092592</v>
      </c>
      <c r="AD715">
        <v>8404.0470000000005</v>
      </c>
      <c r="AE715">
        <v>9936.8379999999997</v>
      </c>
      <c r="AF715">
        <v>11749.18</v>
      </c>
      <c r="AG715">
        <v>13892.08</v>
      </c>
      <c r="AH715">
        <v>1.6530229999999999</v>
      </c>
      <c r="BM715">
        <v>7.0913729999999999</v>
      </c>
      <c r="BN715">
        <v>7.7127299999999996</v>
      </c>
      <c r="BO715">
        <v>8.3885310000000004</v>
      </c>
      <c r="BP715">
        <v>9.1235470000000003</v>
      </c>
      <c r="BQ715">
        <v>1.28657</v>
      </c>
      <c r="BR715">
        <v>13013</v>
      </c>
      <c r="BS715">
        <v>5908</v>
      </c>
      <c r="BT715">
        <v>5050</v>
      </c>
      <c r="BU715">
        <v>2322</v>
      </c>
      <c r="BV715">
        <v>0.45400750000000001</v>
      </c>
      <c r="BW715">
        <v>0.45980199999999999</v>
      </c>
      <c r="BX715">
        <v>1.0127630000000001</v>
      </c>
      <c r="BY715">
        <v>21576.22</v>
      </c>
      <c r="BZ715">
        <v>20538.41</v>
      </c>
      <c r="CA715">
        <v>24813.58</v>
      </c>
      <c r="CB715">
        <v>23861</v>
      </c>
      <c r="CC715">
        <v>28486.66</v>
      </c>
      <c r="CD715">
        <v>27064.16</v>
      </c>
      <c r="CE715">
        <v>31341.46</v>
      </c>
      <c r="CF715">
        <v>30020.31</v>
      </c>
      <c r="CG715">
        <v>1.05053</v>
      </c>
      <c r="CH715">
        <v>1.039922</v>
      </c>
      <c r="CI715">
        <v>1.0525599999999999</v>
      </c>
      <c r="CJ715">
        <v>1.044009</v>
      </c>
      <c r="DF715">
        <v>25221.64</v>
      </c>
      <c r="DG715">
        <v>83323.17</v>
      </c>
      <c r="DH715">
        <v>20552.46</v>
      </c>
      <c r="DI715">
        <v>77213.59</v>
      </c>
      <c r="DJ715">
        <v>0.30269659999999998</v>
      </c>
      <c r="DK715">
        <v>0.26617669999999999</v>
      </c>
      <c r="DL715">
        <v>0.93443379999999998</v>
      </c>
      <c r="DM715">
        <v>2.408E-3</v>
      </c>
      <c r="DN715">
        <v>68192.750750000007</v>
      </c>
      <c r="DO715">
        <v>58721.918369999999</v>
      </c>
      <c r="DP715">
        <v>1.1612830000000001</v>
      </c>
    </row>
    <row r="716" spans="1:124" x14ac:dyDescent="0.25">
      <c r="A716">
        <v>2004</v>
      </c>
      <c r="B716" s="1" t="s">
        <v>124</v>
      </c>
      <c r="C716" s="1" t="s">
        <v>125</v>
      </c>
      <c r="D716">
        <v>1</v>
      </c>
      <c r="E716" s="1" t="s">
        <v>126</v>
      </c>
      <c r="F716" s="1" t="s">
        <v>127</v>
      </c>
      <c r="G716">
        <v>3.687E-2</v>
      </c>
      <c r="H716">
        <v>4.2067E-2</v>
      </c>
      <c r="I716">
        <v>305.90230000000003</v>
      </c>
      <c r="J716">
        <v>496.8184</v>
      </c>
      <c r="K716">
        <v>806.88670000000002</v>
      </c>
      <c r="L716">
        <v>1310.471</v>
      </c>
      <c r="M716">
        <v>4.2839530000000003</v>
      </c>
      <c r="N716">
        <v>4075.04</v>
      </c>
      <c r="O716">
        <v>4158.4650000000001</v>
      </c>
      <c r="P716">
        <v>4243.598</v>
      </c>
      <c r="Q716">
        <v>4330.4750000000004</v>
      </c>
      <c r="R716">
        <v>1.062683</v>
      </c>
      <c r="S716">
        <v>2957.4780000000001</v>
      </c>
      <c r="T716">
        <v>2454.58</v>
      </c>
      <c r="U716">
        <v>2037.1969999999999</v>
      </c>
      <c r="V716">
        <v>1690.7860000000001</v>
      </c>
      <c r="W716">
        <v>0.57169879999999995</v>
      </c>
      <c r="X716">
        <v>7079.2449999999999</v>
      </c>
      <c r="Y716">
        <v>6657.6120000000001</v>
      </c>
      <c r="Z716">
        <v>6261.0919999999996</v>
      </c>
      <c r="AA716">
        <v>5888.1880000000001</v>
      </c>
      <c r="AB716">
        <v>0.83175379999999999</v>
      </c>
      <c r="AD716">
        <v>6095.6459999999997</v>
      </c>
      <c r="AE716">
        <v>6246.8310000000001</v>
      </c>
      <c r="AF716">
        <v>6401.7659999999996</v>
      </c>
      <c r="AG716">
        <v>6560.5450000000001</v>
      </c>
      <c r="AH716">
        <v>1.0762670000000001</v>
      </c>
      <c r="BM716">
        <v>6.8708819999999999</v>
      </c>
      <c r="BN716">
        <v>6.7702900000000001</v>
      </c>
      <c r="BO716">
        <v>6.6711710000000002</v>
      </c>
      <c r="BP716">
        <v>6.5735029999999997</v>
      </c>
      <c r="BQ716">
        <v>0.95671899999999999</v>
      </c>
      <c r="BR716">
        <v>126485</v>
      </c>
      <c r="BS716">
        <v>54100</v>
      </c>
      <c r="BT716">
        <v>63053</v>
      </c>
      <c r="BU716">
        <v>22438</v>
      </c>
      <c r="BV716">
        <v>0.42771870000000001</v>
      </c>
      <c r="BW716">
        <v>0.35585939999999999</v>
      </c>
      <c r="BX716">
        <v>0.83199389999999995</v>
      </c>
      <c r="BY716">
        <v>20809.5</v>
      </c>
      <c r="BZ716">
        <v>23571.41</v>
      </c>
      <c r="CA716">
        <v>24036.58</v>
      </c>
      <c r="CB716">
        <v>27636.07</v>
      </c>
      <c r="CC716">
        <v>28235.18</v>
      </c>
      <c r="CD716">
        <v>32213.42</v>
      </c>
      <c r="CE716">
        <v>31679.17</v>
      </c>
      <c r="CF716">
        <v>35990.97</v>
      </c>
      <c r="CG716">
        <v>0.8828279</v>
      </c>
      <c r="CH716">
        <v>0.86975369999999996</v>
      </c>
      <c r="CI716">
        <v>0.87650349999999999</v>
      </c>
      <c r="CJ716">
        <v>0.88019780000000003</v>
      </c>
      <c r="CK716">
        <v>23.915279999999999</v>
      </c>
      <c r="CL716">
        <v>24.015630000000002</v>
      </c>
      <c r="CM716">
        <v>24.11599</v>
      </c>
      <c r="CN716">
        <v>24.216339999999999</v>
      </c>
      <c r="CO716">
        <v>24.316700000000001</v>
      </c>
      <c r="CP716">
        <v>24.41705</v>
      </c>
      <c r="CQ716">
        <v>1.0209809999999999</v>
      </c>
      <c r="CR716">
        <v>15.991540000000001</v>
      </c>
      <c r="CS716">
        <v>16.01295</v>
      </c>
      <c r="CT716">
        <v>16.03436</v>
      </c>
      <c r="CU716">
        <v>16.055779999999999</v>
      </c>
      <c r="CV716">
        <v>16.077190000000002</v>
      </c>
      <c r="CW716">
        <v>16.098600000000001</v>
      </c>
      <c r="CX716">
        <v>1.0066949999999999</v>
      </c>
      <c r="CY716">
        <v>1.0194799999999999</v>
      </c>
      <c r="CZ716">
        <v>1.0156909999999999</v>
      </c>
      <c r="DA716">
        <v>1.0119020000000001</v>
      </c>
      <c r="DB716">
        <v>1.0081119999999999</v>
      </c>
      <c r="DC716">
        <v>1.0043230000000001</v>
      </c>
      <c r="DD716">
        <v>1.000534</v>
      </c>
      <c r="DE716">
        <v>0.98141529999999999</v>
      </c>
      <c r="DF716">
        <v>20030.71</v>
      </c>
      <c r="DG716">
        <v>79332.59</v>
      </c>
      <c r="DH716">
        <v>14256.71</v>
      </c>
      <c r="DI716">
        <v>70712.960000000006</v>
      </c>
      <c r="DJ716">
        <v>0.2524903</v>
      </c>
      <c r="DK716">
        <v>0.20161380000000001</v>
      </c>
      <c r="DL716">
        <v>0.8783706</v>
      </c>
      <c r="DM716">
        <v>0</v>
      </c>
      <c r="DN716">
        <v>55575.895550000001</v>
      </c>
      <c r="DO716">
        <v>86930.105590000006</v>
      </c>
      <c r="DP716">
        <v>0.63931700000000002</v>
      </c>
    </row>
    <row r="717" spans="1:124" x14ac:dyDescent="0.25">
      <c r="A717">
        <v>2004</v>
      </c>
      <c r="B717" s="1" t="s">
        <v>128</v>
      </c>
      <c r="C717" s="1" t="s">
        <v>129</v>
      </c>
      <c r="D717">
        <v>2</v>
      </c>
      <c r="E717" s="1" t="s">
        <v>130</v>
      </c>
      <c r="F717" s="1" t="s">
        <v>131</v>
      </c>
      <c r="G717">
        <v>4.6289999999999998E-2</v>
      </c>
      <c r="H717">
        <v>6.6545000000000007E-2</v>
      </c>
      <c r="I717">
        <v>514.98720000000003</v>
      </c>
      <c r="J717">
        <v>1485.356</v>
      </c>
      <c r="K717">
        <v>4284.1499999999996</v>
      </c>
      <c r="L717">
        <v>12356.6</v>
      </c>
      <c r="M717">
        <v>23.99399</v>
      </c>
      <c r="N717">
        <v>3636.0259999999998</v>
      </c>
      <c r="O717">
        <v>6121.7160000000003</v>
      </c>
      <c r="P717">
        <v>10306.700000000001</v>
      </c>
      <c r="Q717">
        <v>17352.650000000001</v>
      </c>
      <c r="R717">
        <v>4.7724209999999996</v>
      </c>
      <c r="S717">
        <v>3335.45</v>
      </c>
      <c r="T717">
        <v>2022.9670000000001</v>
      </c>
      <c r="U717">
        <v>1226.9390000000001</v>
      </c>
      <c r="V717">
        <v>744.14459999999997</v>
      </c>
      <c r="W717">
        <v>0.22310169999999999</v>
      </c>
      <c r="X717">
        <v>5218.5119999999997</v>
      </c>
      <c r="Y717">
        <v>7690.7389999999996</v>
      </c>
      <c r="Z717">
        <v>11334.16</v>
      </c>
      <c r="AA717">
        <v>16703.63</v>
      </c>
      <c r="AB717">
        <v>3.200841</v>
      </c>
      <c r="AD717">
        <v>5915.0919999999996</v>
      </c>
      <c r="AE717">
        <v>8859.6759999999995</v>
      </c>
      <c r="AF717">
        <v>13270.1</v>
      </c>
      <c r="AG717">
        <v>19876.080000000002</v>
      </c>
      <c r="AH717">
        <v>3.3602319999999999</v>
      </c>
      <c r="BM717">
        <v>5.3235869999999998</v>
      </c>
      <c r="BN717">
        <v>6.1208130000000001</v>
      </c>
      <c r="BO717">
        <v>7.0374270000000001</v>
      </c>
      <c r="BP717">
        <v>8.0913059999999994</v>
      </c>
      <c r="BQ717">
        <v>1.5198970000000001</v>
      </c>
      <c r="BR717">
        <v>21111</v>
      </c>
      <c r="BS717">
        <v>7584</v>
      </c>
      <c r="BT717">
        <v>7026</v>
      </c>
      <c r="BU717">
        <v>1876</v>
      </c>
      <c r="BV717">
        <v>0.35924400000000001</v>
      </c>
      <c r="BW717">
        <v>0.26700819999999997</v>
      </c>
      <c r="BX717">
        <v>0.74325039999999998</v>
      </c>
      <c r="BY717">
        <v>22461.919999999998</v>
      </c>
      <c r="BZ717">
        <v>24788.33</v>
      </c>
      <c r="CA717">
        <v>26117.919999999998</v>
      </c>
      <c r="CB717">
        <v>28773.18</v>
      </c>
      <c r="CC717">
        <v>30394.09</v>
      </c>
      <c r="CD717">
        <v>33347.480000000003</v>
      </c>
      <c r="CE717">
        <v>33237.14</v>
      </c>
      <c r="CF717">
        <v>37083.410000000003</v>
      </c>
      <c r="CG717">
        <v>0.90614890000000003</v>
      </c>
      <c r="CH717">
        <v>0.90771780000000002</v>
      </c>
      <c r="CI717">
        <v>0.91143569999999996</v>
      </c>
      <c r="CJ717">
        <v>0.89628050000000004</v>
      </c>
      <c r="CK717">
        <v>31.548030000000001</v>
      </c>
      <c r="CL717">
        <v>29.45439</v>
      </c>
      <c r="CM717">
        <v>27.36074</v>
      </c>
      <c r="CN717">
        <v>25.26709</v>
      </c>
      <c r="CO717">
        <v>23.173449999999999</v>
      </c>
      <c r="CP717">
        <v>21.079799999999999</v>
      </c>
      <c r="CQ717">
        <v>0.66818129999999998</v>
      </c>
      <c r="CR717">
        <v>22.71142</v>
      </c>
      <c r="CS717">
        <v>22.099900000000002</v>
      </c>
      <c r="CT717">
        <v>21.488379999999999</v>
      </c>
      <c r="CU717">
        <v>20.876860000000001</v>
      </c>
      <c r="CV717">
        <v>20.265339999999998</v>
      </c>
      <c r="CW717">
        <v>19.65382</v>
      </c>
      <c r="CX717">
        <v>0.86537169999999997</v>
      </c>
      <c r="CY717">
        <v>0.85178759999999998</v>
      </c>
      <c r="CZ717">
        <v>0.93429600000000002</v>
      </c>
      <c r="DA717">
        <v>1.016804</v>
      </c>
      <c r="DB717">
        <v>1.099313</v>
      </c>
      <c r="DC717">
        <v>1.181821</v>
      </c>
      <c r="DD717">
        <v>1.264329</v>
      </c>
      <c r="DE717">
        <v>1.4843249999999999</v>
      </c>
      <c r="DF717">
        <v>25759.759999999998</v>
      </c>
      <c r="DG717">
        <v>92908.2</v>
      </c>
      <c r="DH717">
        <v>20827.82</v>
      </c>
      <c r="DI717">
        <v>88175.53</v>
      </c>
      <c r="DJ717">
        <v>0.27726040000000002</v>
      </c>
      <c r="DK717">
        <v>0.23620859999999999</v>
      </c>
      <c r="DL717">
        <v>0.90502329999999998</v>
      </c>
      <c r="DM717">
        <v>2.5953E-2</v>
      </c>
      <c r="DN717">
        <v>78265.247199999998</v>
      </c>
      <c r="DO717">
        <v>92391.718389999995</v>
      </c>
      <c r="DP717">
        <v>0.84710240000000003</v>
      </c>
    </row>
    <row r="718" spans="1:124" x14ac:dyDescent="0.25">
      <c r="A718">
        <v>2004</v>
      </c>
      <c r="B718" s="1" t="s">
        <v>132</v>
      </c>
      <c r="C718" s="1" t="s">
        <v>133</v>
      </c>
      <c r="D718">
        <v>4</v>
      </c>
      <c r="E718" s="1" t="s">
        <v>130</v>
      </c>
      <c r="F718" s="1" t="s">
        <v>134</v>
      </c>
      <c r="G718">
        <v>3.1792000000000001E-2</v>
      </c>
      <c r="H718">
        <v>3.8491999999999998E-2</v>
      </c>
      <c r="I718">
        <v>310.91640000000001</v>
      </c>
      <c r="J718">
        <v>488.03980000000001</v>
      </c>
      <c r="K718">
        <v>766.06709999999998</v>
      </c>
      <c r="L718">
        <v>1202.482</v>
      </c>
      <c r="M718">
        <v>3.86754</v>
      </c>
      <c r="N718">
        <v>3099.2089999999998</v>
      </c>
      <c r="O718">
        <v>3333.2489999999998</v>
      </c>
      <c r="P718">
        <v>3584.9630000000002</v>
      </c>
      <c r="Q718">
        <v>3855.6860000000001</v>
      </c>
      <c r="R718">
        <v>1.2440869999999999</v>
      </c>
      <c r="S718">
        <v>3530.2939999999999</v>
      </c>
      <c r="T718">
        <v>3020.0889999999999</v>
      </c>
      <c r="U718">
        <v>2583.62</v>
      </c>
      <c r="V718">
        <v>2210.23</v>
      </c>
      <c r="W718">
        <v>0.6260753</v>
      </c>
      <c r="X718">
        <v>6838.2539999999999</v>
      </c>
      <c r="Y718">
        <v>6668.0950000000003</v>
      </c>
      <c r="Z718">
        <v>6502.1679999999997</v>
      </c>
      <c r="AA718">
        <v>6340.3720000000003</v>
      </c>
      <c r="AB718">
        <v>0.9271916</v>
      </c>
      <c r="AD718">
        <v>5138.2889999999998</v>
      </c>
      <c r="AE718">
        <v>5534.058</v>
      </c>
      <c r="AF718">
        <v>5960.3090000000002</v>
      </c>
      <c r="AG718">
        <v>6419.393</v>
      </c>
      <c r="AH718">
        <v>1.249325</v>
      </c>
      <c r="BM718">
        <v>5.1711200000000002</v>
      </c>
      <c r="BN718">
        <v>5.2505839999999999</v>
      </c>
      <c r="BO718">
        <v>5.33127</v>
      </c>
      <c r="BP718">
        <v>5.4131960000000001</v>
      </c>
      <c r="BQ718">
        <v>1.046813</v>
      </c>
      <c r="BR718">
        <v>186852</v>
      </c>
      <c r="BS718">
        <v>65344</v>
      </c>
      <c r="BT718">
        <v>92937</v>
      </c>
      <c r="BU718">
        <v>25115</v>
      </c>
      <c r="BV718">
        <v>0.34970990000000002</v>
      </c>
      <c r="BW718">
        <v>0.2702368</v>
      </c>
      <c r="BX718">
        <v>0.77274560000000003</v>
      </c>
      <c r="BY718">
        <v>21688.65</v>
      </c>
      <c r="BZ718">
        <v>27343.4</v>
      </c>
      <c r="CA718">
        <v>24568.58</v>
      </c>
      <c r="CB718">
        <v>31057.7</v>
      </c>
      <c r="CC718">
        <v>28019.32</v>
      </c>
      <c r="CD718">
        <v>35294.79</v>
      </c>
      <c r="CE718">
        <v>30877.82</v>
      </c>
      <c r="CF718">
        <v>38797.9</v>
      </c>
      <c r="CG718">
        <v>0.79319519999999999</v>
      </c>
      <c r="CH718">
        <v>0.7910625</v>
      </c>
      <c r="CI718">
        <v>0.79386559999999995</v>
      </c>
      <c r="CJ718">
        <v>0.79586330000000005</v>
      </c>
      <c r="CK718">
        <v>28.85848</v>
      </c>
      <c r="CL718">
        <v>28.3215</v>
      </c>
      <c r="CM718">
        <v>27.784520000000001</v>
      </c>
      <c r="CN718">
        <v>27.24755</v>
      </c>
      <c r="CO718">
        <v>26.710570000000001</v>
      </c>
      <c r="CP718">
        <v>26.1736</v>
      </c>
      <c r="CQ718">
        <v>0.90696390000000005</v>
      </c>
      <c r="CR718">
        <v>22.41846</v>
      </c>
      <c r="CS718">
        <v>22.355329999999999</v>
      </c>
      <c r="CT718">
        <v>22.292190000000002</v>
      </c>
      <c r="CU718">
        <v>22.22906</v>
      </c>
      <c r="CV718">
        <v>22.165929999999999</v>
      </c>
      <c r="CW718">
        <v>22.102789999999999</v>
      </c>
      <c r="CX718">
        <v>0.98591930000000005</v>
      </c>
      <c r="CY718">
        <v>1.0135700000000001</v>
      </c>
      <c r="CZ718">
        <v>1.014167</v>
      </c>
      <c r="DA718">
        <v>1.0147630000000001</v>
      </c>
      <c r="DB718">
        <v>1.01536</v>
      </c>
      <c r="DC718">
        <v>1.015957</v>
      </c>
      <c r="DD718">
        <v>1.016553</v>
      </c>
      <c r="DE718">
        <v>1.0029429999999999</v>
      </c>
      <c r="DF718">
        <v>23192.94</v>
      </c>
      <c r="DG718">
        <v>93099.34</v>
      </c>
      <c r="DH718">
        <v>18112.849999999999</v>
      </c>
      <c r="DI718">
        <v>83284.7</v>
      </c>
      <c r="DJ718">
        <v>0.24912039999999999</v>
      </c>
      <c r="DK718">
        <v>0.21748110000000001</v>
      </c>
      <c r="DL718">
        <v>0.90171559999999995</v>
      </c>
      <c r="DM718">
        <v>7.9719999999999999E-2</v>
      </c>
      <c r="DN718">
        <v>66307.094140000001</v>
      </c>
      <c r="DO718">
        <v>86574.823919999995</v>
      </c>
      <c r="DP718">
        <v>0.7658935</v>
      </c>
    </row>
    <row r="719" spans="1:124" x14ac:dyDescent="0.25">
      <c r="A719">
        <v>2004</v>
      </c>
      <c r="B719" s="1" t="s">
        <v>135</v>
      </c>
      <c r="C719" s="1" t="s">
        <v>136</v>
      </c>
      <c r="D719">
        <v>5</v>
      </c>
      <c r="E719" s="1" t="s">
        <v>126</v>
      </c>
      <c r="F719" s="1" t="s">
        <v>137</v>
      </c>
      <c r="G719">
        <v>4.0423000000000001E-2</v>
      </c>
      <c r="H719">
        <v>4.6170000000000003E-2</v>
      </c>
      <c r="I719">
        <v>324.70940000000002</v>
      </c>
      <c r="J719">
        <v>518.63559999999995</v>
      </c>
      <c r="K719">
        <v>828.38030000000003</v>
      </c>
      <c r="L719">
        <v>1323.114</v>
      </c>
      <c r="M719">
        <v>4.0747640000000001</v>
      </c>
      <c r="N719">
        <v>5508.9719999999998</v>
      </c>
      <c r="O719">
        <v>5359.9629999999997</v>
      </c>
      <c r="P719">
        <v>5214.9840000000004</v>
      </c>
      <c r="Q719">
        <v>5073.9269999999997</v>
      </c>
      <c r="R719">
        <v>0.92102969999999995</v>
      </c>
      <c r="S719">
        <v>1396.748</v>
      </c>
      <c r="T719">
        <v>1173.0940000000001</v>
      </c>
      <c r="U719">
        <v>985.25319999999999</v>
      </c>
      <c r="V719">
        <v>827.49</v>
      </c>
      <c r="W719">
        <v>0.59244050000000004</v>
      </c>
      <c r="X719">
        <v>6623.33</v>
      </c>
      <c r="Y719">
        <v>6417.7079999999996</v>
      </c>
      <c r="Z719">
        <v>6218.4690000000001</v>
      </c>
      <c r="AA719">
        <v>6025.415</v>
      </c>
      <c r="AB719">
        <v>0.90972589999999998</v>
      </c>
      <c r="AD719">
        <v>5686.9139999999998</v>
      </c>
      <c r="AE719">
        <v>6059.8329999999996</v>
      </c>
      <c r="AF719">
        <v>6457.2060000000001</v>
      </c>
      <c r="AG719">
        <v>6880.6350000000002</v>
      </c>
      <c r="AH719">
        <v>1.2099070000000001</v>
      </c>
      <c r="BM719">
        <v>5.855499</v>
      </c>
      <c r="BN719">
        <v>6.1978980000000004</v>
      </c>
      <c r="BO719">
        <v>6.5603179999999996</v>
      </c>
      <c r="BP719">
        <v>6.9439320000000002</v>
      </c>
      <c r="BQ719">
        <v>1.1858820000000001</v>
      </c>
      <c r="BR719">
        <v>71172</v>
      </c>
      <c r="BS719">
        <v>33036</v>
      </c>
      <c r="BT719">
        <v>34209</v>
      </c>
      <c r="BU719">
        <v>12345</v>
      </c>
      <c r="BV719">
        <v>0.46417130000000001</v>
      </c>
      <c r="BW719">
        <v>0.36086990000000002</v>
      </c>
      <c r="BX719">
        <v>0.77744999999999997</v>
      </c>
      <c r="BY719">
        <v>20925.75</v>
      </c>
      <c r="BZ719">
        <v>23569.56</v>
      </c>
      <c r="CA719">
        <v>23379.34</v>
      </c>
      <c r="CB719">
        <v>27055.58</v>
      </c>
      <c r="CC719">
        <v>27066.45</v>
      </c>
      <c r="CD719">
        <v>30934.47</v>
      </c>
      <c r="CE719">
        <v>29861.48</v>
      </c>
      <c r="CF719">
        <v>34035.82</v>
      </c>
      <c r="CG719">
        <v>0.88782950000000005</v>
      </c>
      <c r="CH719">
        <v>0.86412250000000002</v>
      </c>
      <c r="CI719">
        <v>0.87496079999999998</v>
      </c>
      <c r="CJ719">
        <v>0.87735450000000004</v>
      </c>
      <c r="CK719">
        <v>24.053339999999999</v>
      </c>
      <c r="CL719">
        <v>23.709160000000001</v>
      </c>
      <c r="CM719">
        <v>23.36497</v>
      </c>
      <c r="CN719">
        <v>23.020790000000002</v>
      </c>
      <c r="CO719">
        <v>22.67661</v>
      </c>
      <c r="CP719">
        <v>22.332429999999999</v>
      </c>
      <c r="CQ719">
        <v>0.92845469999999997</v>
      </c>
      <c r="CR719">
        <v>18.24277</v>
      </c>
      <c r="CS719">
        <v>17.341919999999998</v>
      </c>
      <c r="CT719">
        <v>16.44107</v>
      </c>
      <c r="CU719">
        <v>15.540229999999999</v>
      </c>
      <c r="CV719">
        <v>14.639379999999999</v>
      </c>
      <c r="CW719">
        <v>13.73854</v>
      </c>
      <c r="CX719">
        <v>0.75309499999999996</v>
      </c>
      <c r="CY719">
        <v>1.0299609999999999</v>
      </c>
      <c r="CZ719">
        <v>1.019792</v>
      </c>
      <c r="DA719">
        <v>1.0096240000000001</v>
      </c>
      <c r="DB719">
        <v>0.99945600000000001</v>
      </c>
      <c r="DC719">
        <v>0.98928769999999999</v>
      </c>
      <c r="DD719">
        <v>0.97911950000000003</v>
      </c>
      <c r="DE719">
        <v>0.95063770000000003</v>
      </c>
      <c r="DF719">
        <v>20253.64</v>
      </c>
      <c r="DG719">
        <v>73673.13</v>
      </c>
      <c r="DH719">
        <v>14104.38</v>
      </c>
      <c r="DI719">
        <v>64452.89</v>
      </c>
      <c r="DJ719">
        <v>0.27491209999999999</v>
      </c>
      <c r="DK719">
        <v>0.21883230000000001</v>
      </c>
      <c r="DL719">
        <v>0.88866639999999997</v>
      </c>
      <c r="DM719">
        <v>5.9820000000000003E-3</v>
      </c>
      <c r="DN719">
        <v>49186.121290000003</v>
      </c>
      <c r="DO719">
        <v>81154.141099999993</v>
      </c>
      <c r="DP719">
        <v>0.60608269999999997</v>
      </c>
    </row>
    <row r="720" spans="1:124" x14ac:dyDescent="0.25">
      <c r="A720">
        <v>2004</v>
      </c>
      <c r="B720" s="1" t="s">
        <v>138</v>
      </c>
      <c r="C720" s="1" t="s">
        <v>139</v>
      </c>
      <c r="D720">
        <v>6</v>
      </c>
      <c r="E720" s="1" t="s">
        <v>130</v>
      </c>
      <c r="F720" s="1" t="s">
        <v>131</v>
      </c>
      <c r="G720">
        <v>3.6110999999999997E-2</v>
      </c>
      <c r="H720">
        <v>4.4341999999999999E-2</v>
      </c>
      <c r="I720">
        <v>320.89519999999999</v>
      </c>
      <c r="J720">
        <v>538.79359999999997</v>
      </c>
      <c r="K720">
        <v>904.65219999999999</v>
      </c>
      <c r="L720">
        <v>1518.941</v>
      </c>
      <c r="M720">
        <v>4.7334480000000001</v>
      </c>
      <c r="N720">
        <v>3664.9479999999999</v>
      </c>
      <c r="O720">
        <v>4562.8100000000004</v>
      </c>
      <c r="P720">
        <v>5680.6360000000004</v>
      </c>
      <c r="Q720">
        <v>7072.3130000000001</v>
      </c>
      <c r="R720">
        <v>1.9297169999999999</v>
      </c>
      <c r="S720">
        <v>3605.1779999999999</v>
      </c>
      <c r="T720">
        <v>2690.277</v>
      </c>
      <c r="U720">
        <v>2007.5540000000001</v>
      </c>
      <c r="V720">
        <v>1498.0889999999999</v>
      </c>
      <c r="W720">
        <v>0.41553800000000002</v>
      </c>
      <c r="X720">
        <v>7131.0339999999997</v>
      </c>
      <c r="Y720">
        <v>7170.2290000000003</v>
      </c>
      <c r="Z720">
        <v>7209.6360000000004</v>
      </c>
      <c r="AA720">
        <v>7249.26</v>
      </c>
      <c r="AB720">
        <v>1.0165789999999999</v>
      </c>
      <c r="AD720">
        <v>5952.0829999999996</v>
      </c>
      <c r="AE720">
        <v>6382.6350000000002</v>
      </c>
      <c r="AF720">
        <v>6844.3329999999996</v>
      </c>
      <c r="AG720">
        <v>7339.4290000000001</v>
      </c>
      <c r="AH720">
        <v>1.2330859999999999</v>
      </c>
      <c r="BM720">
        <v>4.6917099999999996</v>
      </c>
      <c r="BN720">
        <v>4.7302879999999998</v>
      </c>
      <c r="BO720">
        <v>4.7691819999999998</v>
      </c>
      <c r="BP720">
        <v>4.8083960000000001</v>
      </c>
      <c r="BQ720">
        <v>1.0248710000000001</v>
      </c>
      <c r="BR720">
        <v>1110383</v>
      </c>
      <c r="BS720">
        <v>504693</v>
      </c>
      <c r="BT720">
        <v>455480</v>
      </c>
      <c r="BU720">
        <v>160226</v>
      </c>
      <c r="BV720">
        <v>0.45452150000000002</v>
      </c>
      <c r="BW720">
        <v>0.35177389999999997</v>
      </c>
      <c r="BX720">
        <v>0.77394339999999995</v>
      </c>
      <c r="BY720">
        <v>28562.12</v>
      </c>
      <c r="BZ720">
        <v>30842.41</v>
      </c>
      <c r="CA720">
        <v>32706.25</v>
      </c>
      <c r="CB720">
        <v>35736.910000000003</v>
      </c>
      <c r="CC720">
        <v>38450.269999999997</v>
      </c>
      <c r="CD720">
        <v>41384.800000000003</v>
      </c>
      <c r="CE720">
        <v>42960.19</v>
      </c>
      <c r="CF720">
        <v>46260.71</v>
      </c>
      <c r="CG720">
        <v>0.92606650000000001</v>
      </c>
      <c r="CH720">
        <v>0.91519519999999999</v>
      </c>
      <c r="CI720">
        <v>0.92909180000000002</v>
      </c>
      <c r="CJ720">
        <v>0.92865379999999997</v>
      </c>
      <c r="CK720">
        <v>30.960470000000001</v>
      </c>
      <c r="CL720">
        <v>30.832750000000001</v>
      </c>
      <c r="CM720">
        <v>30.70504</v>
      </c>
      <c r="CN720">
        <v>30.57732</v>
      </c>
      <c r="CO720">
        <v>30.4496</v>
      </c>
      <c r="CP720">
        <v>30.32188</v>
      </c>
      <c r="CQ720">
        <v>0.97937390000000002</v>
      </c>
      <c r="CR720">
        <v>20.846630000000001</v>
      </c>
      <c r="CS720">
        <v>20.72486</v>
      </c>
      <c r="CT720">
        <v>20.603100000000001</v>
      </c>
      <c r="CU720">
        <v>20.481339999999999</v>
      </c>
      <c r="CV720">
        <v>20.359570000000001</v>
      </c>
      <c r="CW720">
        <v>20.23781</v>
      </c>
      <c r="CX720">
        <v>0.97079510000000002</v>
      </c>
      <c r="CY720">
        <v>1.0235259999999999</v>
      </c>
      <c r="CZ720">
        <v>1.017828</v>
      </c>
      <c r="DA720">
        <v>1.0121290000000001</v>
      </c>
      <c r="DB720">
        <v>1.0064310000000001</v>
      </c>
      <c r="DC720">
        <v>1.000732</v>
      </c>
      <c r="DD720">
        <v>0.99503379999999997</v>
      </c>
      <c r="DE720">
        <v>0.97216270000000005</v>
      </c>
      <c r="DF720">
        <v>24598.95</v>
      </c>
      <c r="DG720">
        <v>97689.02</v>
      </c>
      <c r="DH720">
        <v>18843.75</v>
      </c>
      <c r="DI720">
        <v>87970.99</v>
      </c>
      <c r="DJ720">
        <v>0.2518087</v>
      </c>
      <c r="DK720">
        <v>0.21420410000000001</v>
      </c>
      <c r="DL720">
        <v>0.88472399999999995</v>
      </c>
      <c r="DM720">
        <v>2.6383E-2</v>
      </c>
      <c r="DN720">
        <v>72212.707039999994</v>
      </c>
      <c r="DO720">
        <v>113011.18459999999</v>
      </c>
      <c r="DP720">
        <v>0.63898719999999998</v>
      </c>
    </row>
    <row r="721" spans="1:120" x14ac:dyDescent="0.25">
      <c r="A721">
        <v>2004</v>
      </c>
      <c r="B721" s="1" t="s">
        <v>140</v>
      </c>
      <c r="C721" s="1" t="s">
        <v>141</v>
      </c>
      <c r="D721">
        <v>8</v>
      </c>
      <c r="E721" s="1" t="s">
        <v>130</v>
      </c>
      <c r="F721" s="1" t="s">
        <v>134</v>
      </c>
      <c r="G721">
        <v>3.2006E-2</v>
      </c>
      <c r="H721">
        <v>3.9858999999999999E-2</v>
      </c>
      <c r="I721">
        <v>202.9666</v>
      </c>
      <c r="J721">
        <v>433.28969999999998</v>
      </c>
      <c r="K721">
        <v>924.9796</v>
      </c>
      <c r="L721">
        <v>1974.6310000000001</v>
      </c>
      <c r="M721">
        <v>9.7288479999999993</v>
      </c>
      <c r="N721">
        <v>3676.848</v>
      </c>
      <c r="O721">
        <v>4056.1289999999999</v>
      </c>
      <c r="P721">
        <v>4474.5339999999997</v>
      </c>
      <c r="Q721">
        <v>4936.0990000000002</v>
      </c>
      <c r="R721">
        <v>1.342481</v>
      </c>
      <c r="S721">
        <v>3614.7289999999998</v>
      </c>
      <c r="T721">
        <v>3063.2649999999999</v>
      </c>
      <c r="U721">
        <v>2595.933</v>
      </c>
      <c r="V721">
        <v>2199.8960000000002</v>
      </c>
      <c r="W721">
        <v>0.60859229999999997</v>
      </c>
      <c r="X721">
        <v>7469.4669999999996</v>
      </c>
      <c r="Y721">
        <v>7319.1379999999999</v>
      </c>
      <c r="Z721">
        <v>7171.8329999999996</v>
      </c>
      <c r="AA721">
        <v>7027.4949999999999</v>
      </c>
      <c r="AB721">
        <v>0.94082960000000004</v>
      </c>
      <c r="AD721">
        <v>6603.8549999999996</v>
      </c>
      <c r="AE721">
        <v>6818.6289999999999</v>
      </c>
      <c r="AF721">
        <v>7040.3890000000001</v>
      </c>
      <c r="AG721">
        <v>7269.3609999999999</v>
      </c>
      <c r="AH721">
        <v>1.1007750000000001</v>
      </c>
      <c r="BM721">
        <v>5.7991400000000004</v>
      </c>
      <c r="BN721">
        <v>6.0347099999999996</v>
      </c>
      <c r="BO721">
        <v>6.2798499999999997</v>
      </c>
      <c r="BP721">
        <v>6.5349469999999998</v>
      </c>
      <c r="BQ721">
        <v>1.1268819999999999</v>
      </c>
      <c r="BR721">
        <v>136127</v>
      </c>
      <c r="BS721">
        <v>52406</v>
      </c>
      <c r="BT721">
        <v>42850</v>
      </c>
      <c r="BU721">
        <v>16394</v>
      </c>
      <c r="BV721">
        <v>0.38497870000000001</v>
      </c>
      <c r="BW721">
        <v>0.3825904</v>
      </c>
      <c r="BX721">
        <v>0.99379629999999997</v>
      </c>
      <c r="BY721">
        <v>20563.46</v>
      </c>
      <c r="BZ721">
        <v>25552.18</v>
      </c>
      <c r="CA721">
        <v>23757.13</v>
      </c>
      <c r="CB721">
        <v>29606.9</v>
      </c>
      <c r="CC721">
        <v>27311.82</v>
      </c>
      <c r="CD721">
        <v>34045.86</v>
      </c>
      <c r="CE721">
        <v>30675.040000000001</v>
      </c>
      <c r="CF721">
        <v>37950.75</v>
      </c>
      <c r="CG721">
        <v>0.80476340000000002</v>
      </c>
      <c r="CH721">
        <v>0.80241850000000003</v>
      </c>
      <c r="CI721">
        <v>0.8022068</v>
      </c>
      <c r="CJ721">
        <v>0.8082857</v>
      </c>
      <c r="CK721">
        <v>22.092559999999999</v>
      </c>
      <c r="CL721">
        <v>22.245329999999999</v>
      </c>
      <c r="CM721">
        <v>22.39809</v>
      </c>
      <c r="CN721">
        <v>22.550850000000001</v>
      </c>
      <c r="CO721">
        <v>22.703610000000001</v>
      </c>
      <c r="CP721">
        <v>22.856369999999998</v>
      </c>
      <c r="CQ721">
        <v>1.034573</v>
      </c>
      <c r="CR721">
        <v>20.774899999999999</v>
      </c>
      <c r="CS721">
        <v>20.528700000000001</v>
      </c>
      <c r="CT721">
        <v>20.282499999999999</v>
      </c>
      <c r="CU721">
        <v>20.036300000000001</v>
      </c>
      <c r="CV721">
        <v>19.790099999999999</v>
      </c>
      <c r="CW721">
        <v>19.543890000000001</v>
      </c>
      <c r="CX721">
        <v>0.94074530000000001</v>
      </c>
      <c r="CY721">
        <v>1.0152049999999999</v>
      </c>
      <c r="CZ721">
        <v>1.016502</v>
      </c>
      <c r="DA721">
        <v>1.0177989999999999</v>
      </c>
      <c r="DB721">
        <v>1.019096</v>
      </c>
      <c r="DC721">
        <v>1.0203930000000001</v>
      </c>
      <c r="DD721">
        <v>1.02169</v>
      </c>
      <c r="DE721">
        <v>1.0063880000000001</v>
      </c>
      <c r="DF721">
        <v>22453.18</v>
      </c>
      <c r="DG721">
        <v>94015.5</v>
      </c>
      <c r="DH721">
        <v>16231.05</v>
      </c>
      <c r="DI721">
        <v>87692.97</v>
      </c>
      <c r="DJ721">
        <v>0.23882419999999999</v>
      </c>
      <c r="DK721">
        <v>0.18508949999999999</v>
      </c>
      <c r="DL721">
        <v>0.89042759999999999</v>
      </c>
      <c r="DM721">
        <v>4.1654999999999998E-2</v>
      </c>
      <c r="DN721">
        <v>76787.542600000001</v>
      </c>
      <c r="DO721">
        <v>107177.9209</v>
      </c>
      <c r="DP721">
        <v>0.71644929999999996</v>
      </c>
    </row>
    <row r="722" spans="1:120" x14ac:dyDescent="0.25">
      <c r="A722">
        <v>2004</v>
      </c>
      <c r="B722" s="1" t="s">
        <v>142</v>
      </c>
      <c r="C722" s="1" t="s">
        <v>143</v>
      </c>
      <c r="D722">
        <v>9</v>
      </c>
      <c r="E722" s="1" t="s">
        <v>144</v>
      </c>
      <c r="F722" s="1" t="s">
        <v>145</v>
      </c>
      <c r="G722">
        <v>3.322E-2</v>
      </c>
      <c r="H722">
        <v>3.9618E-2</v>
      </c>
      <c r="I722">
        <v>233.977</v>
      </c>
      <c r="J722">
        <v>478.76749999999998</v>
      </c>
      <c r="K722">
        <v>979.6617</v>
      </c>
      <c r="L722">
        <v>2004.6</v>
      </c>
      <c r="M722">
        <v>8.5675089999999994</v>
      </c>
      <c r="N722">
        <v>2664.8119999999999</v>
      </c>
      <c r="O722">
        <v>4344.7560000000003</v>
      </c>
      <c r="P722">
        <v>7083.7650000000003</v>
      </c>
      <c r="Q722">
        <v>11549.49</v>
      </c>
      <c r="R722">
        <v>4.3340740000000002</v>
      </c>
      <c r="S722">
        <v>7287.2079999999996</v>
      </c>
      <c r="T722">
        <v>5348.6459999999997</v>
      </c>
      <c r="U722">
        <v>3925.7860000000001</v>
      </c>
      <c r="V722">
        <v>2881.4380000000001</v>
      </c>
      <c r="W722">
        <v>0.39541029999999999</v>
      </c>
      <c r="X722">
        <v>10576.69</v>
      </c>
      <c r="Y722">
        <v>10941.04</v>
      </c>
      <c r="Z722">
        <v>11317.94</v>
      </c>
      <c r="AA722">
        <v>11707.83</v>
      </c>
      <c r="AB722">
        <v>1.106946</v>
      </c>
      <c r="AD722">
        <v>9491.7019999999993</v>
      </c>
      <c r="AE722">
        <v>10078.84</v>
      </c>
      <c r="AF722">
        <v>10702.3</v>
      </c>
      <c r="AG722">
        <v>11364.32</v>
      </c>
      <c r="AH722">
        <v>1.19729</v>
      </c>
      <c r="BM722">
        <v>7.2552529999999997</v>
      </c>
      <c r="BN722">
        <v>7.2756780000000001</v>
      </c>
      <c r="BO722">
        <v>7.2961590000000003</v>
      </c>
      <c r="BP722">
        <v>7.3166989999999998</v>
      </c>
      <c r="BQ722">
        <v>1.0084690000000001</v>
      </c>
      <c r="BR722">
        <v>81634</v>
      </c>
      <c r="BS722">
        <v>48924</v>
      </c>
      <c r="BT722">
        <v>18349</v>
      </c>
      <c r="BU722">
        <v>9552</v>
      </c>
      <c r="BV722">
        <v>0.59930910000000004</v>
      </c>
      <c r="BW722">
        <v>0.52057330000000002</v>
      </c>
      <c r="BX722">
        <v>0.86862240000000002</v>
      </c>
      <c r="BY722">
        <v>26031.200000000001</v>
      </c>
      <c r="BZ722">
        <v>29796.14</v>
      </c>
      <c r="CA722">
        <v>31041.57</v>
      </c>
      <c r="CB722">
        <v>35074.68</v>
      </c>
      <c r="CC722">
        <v>35900.69</v>
      </c>
      <c r="CD722">
        <v>40618.129999999997</v>
      </c>
      <c r="CE722">
        <v>40147.71</v>
      </c>
      <c r="CF722">
        <v>45412.99</v>
      </c>
      <c r="CG722">
        <v>0.87364350000000002</v>
      </c>
      <c r="CH722">
        <v>0.88501370000000001</v>
      </c>
      <c r="CI722">
        <v>0.88385880000000006</v>
      </c>
      <c r="CJ722">
        <v>0.8840578</v>
      </c>
      <c r="CK722">
        <v>21.95919</v>
      </c>
      <c r="CL722">
        <v>22.003530000000001</v>
      </c>
      <c r="CM722">
        <v>22.04786</v>
      </c>
      <c r="CN722">
        <v>22.092199999999998</v>
      </c>
      <c r="CO722">
        <v>22.13654</v>
      </c>
      <c r="CP722">
        <v>22.180879999999998</v>
      </c>
      <c r="CQ722">
        <v>1.010095</v>
      </c>
      <c r="CR722">
        <v>17.7713</v>
      </c>
      <c r="CS722">
        <v>17.905090000000001</v>
      </c>
      <c r="CT722">
        <v>18.038889999999999</v>
      </c>
      <c r="CU722">
        <v>18.17268</v>
      </c>
      <c r="CV722">
        <v>18.306470000000001</v>
      </c>
      <c r="CW722">
        <v>18.440259999999999</v>
      </c>
      <c r="CX722">
        <v>1.0376430000000001</v>
      </c>
      <c r="CY722">
        <v>1.0106710000000001</v>
      </c>
      <c r="CZ722">
        <v>1.0101</v>
      </c>
      <c r="DA722">
        <v>1.0095289999999999</v>
      </c>
      <c r="DB722">
        <v>1.0089589999999999</v>
      </c>
      <c r="DC722">
        <v>1.0083880000000001</v>
      </c>
      <c r="DD722">
        <v>1.0078180000000001</v>
      </c>
      <c r="DE722">
        <v>0.99717719999999999</v>
      </c>
      <c r="DF722">
        <v>20611.259999999998</v>
      </c>
      <c r="DG722">
        <v>121089.7</v>
      </c>
      <c r="DH722">
        <v>15723.97</v>
      </c>
      <c r="DI722">
        <v>115531.4</v>
      </c>
      <c r="DJ722">
        <v>0.1702148</v>
      </c>
      <c r="DK722">
        <v>0.13610130000000001</v>
      </c>
      <c r="DL722">
        <v>0.86004849999999999</v>
      </c>
      <c r="DM722">
        <v>3.8709999999999999E-3</v>
      </c>
      <c r="DN722">
        <v>104403.466</v>
      </c>
      <c r="DO722">
        <v>160318.70389999999</v>
      </c>
      <c r="DP722">
        <v>0.65122449999999998</v>
      </c>
    </row>
    <row r="723" spans="1:120" x14ac:dyDescent="0.25">
      <c r="A723">
        <v>2004</v>
      </c>
      <c r="B723" s="1" t="s">
        <v>146</v>
      </c>
      <c r="C723" s="1" t="s">
        <v>147</v>
      </c>
      <c r="D723">
        <v>10</v>
      </c>
      <c r="E723" s="1" t="s">
        <v>126</v>
      </c>
      <c r="F723" s="1" t="s">
        <v>148</v>
      </c>
      <c r="G723">
        <v>2.6272E-2</v>
      </c>
      <c r="H723">
        <v>4.1657E-2</v>
      </c>
      <c r="I723">
        <v>371.86309999999997</v>
      </c>
      <c r="J723">
        <v>833.12220000000002</v>
      </c>
      <c r="K723">
        <v>1866.527</v>
      </c>
      <c r="L723">
        <v>4181.7690000000002</v>
      </c>
      <c r="M723">
        <v>11.24545</v>
      </c>
      <c r="N723">
        <v>8947.1939999999995</v>
      </c>
      <c r="O723">
        <v>8349.0920000000006</v>
      </c>
      <c r="P723">
        <v>7790.9679999999998</v>
      </c>
      <c r="Q723">
        <v>7270.1540000000005</v>
      </c>
      <c r="R723">
        <v>0.81256249999999997</v>
      </c>
      <c r="S723">
        <v>2996.7570000000001</v>
      </c>
      <c r="T723">
        <v>2795.1289999999999</v>
      </c>
      <c r="U723">
        <v>2607.067</v>
      </c>
      <c r="V723">
        <v>2431.6590000000001</v>
      </c>
      <c r="W723">
        <v>0.81143030000000005</v>
      </c>
      <c r="X723">
        <v>9942.2440000000006</v>
      </c>
      <c r="Y723">
        <v>10129.02</v>
      </c>
      <c r="Z723">
        <v>10319.31</v>
      </c>
      <c r="AA723">
        <v>10513.17</v>
      </c>
      <c r="AB723">
        <v>1.0574239999999999</v>
      </c>
      <c r="AD723">
        <v>8158.8860000000004</v>
      </c>
      <c r="AE723">
        <v>9409.7240000000002</v>
      </c>
      <c r="AF723">
        <v>10852.32</v>
      </c>
      <c r="AG723">
        <v>12516.1</v>
      </c>
      <c r="AH723">
        <v>1.5340450000000001</v>
      </c>
      <c r="BM723">
        <v>6.0358029999999996</v>
      </c>
      <c r="BN723">
        <v>6.5676569999999996</v>
      </c>
      <c r="BO723">
        <v>7.1463749999999999</v>
      </c>
      <c r="BP723">
        <v>7.7760879999999997</v>
      </c>
      <c r="BQ723">
        <v>1.288327</v>
      </c>
      <c r="BR723">
        <v>23712</v>
      </c>
      <c r="BS723">
        <v>11743</v>
      </c>
      <c r="BT723">
        <v>6008</v>
      </c>
      <c r="BU723">
        <v>1976</v>
      </c>
      <c r="BV723">
        <v>0.49523450000000002</v>
      </c>
      <c r="BW723">
        <v>0.32889479999999999</v>
      </c>
      <c r="BX723">
        <v>0.66411929999999997</v>
      </c>
      <c r="BY723">
        <v>27038.77</v>
      </c>
      <c r="BZ723">
        <v>28089.55</v>
      </c>
      <c r="CA723">
        <v>30893.42</v>
      </c>
      <c r="CB723">
        <v>32774.339999999997</v>
      </c>
      <c r="CC723">
        <v>36521.18</v>
      </c>
      <c r="CD723">
        <v>37922.959999999999</v>
      </c>
      <c r="CE723">
        <v>40547.22</v>
      </c>
      <c r="CF723">
        <v>42078.29</v>
      </c>
      <c r="CG723">
        <v>0.96259170000000005</v>
      </c>
      <c r="CH723">
        <v>0.94260999999999995</v>
      </c>
      <c r="CI723">
        <v>0.96303620000000001</v>
      </c>
      <c r="CJ723">
        <v>0.96361390000000002</v>
      </c>
      <c r="CK723">
        <v>26.134689999999999</v>
      </c>
      <c r="CL723">
        <v>25.29055</v>
      </c>
      <c r="CM723">
        <v>24.44641</v>
      </c>
      <c r="CN723">
        <v>23.602270000000001</v>
      </c>
      <c r="CO723">
        <v>22.758130000000001</v>
      </c>
      <c r="CP723">
        <v>21.913989999999998</v>
      </c>
      <c r="CQ723">
        <v>0.83850199999999997</v>
      </c>
      <c r="CR723">
        <v>20.987960000000001</v>
      </c>
      <c r="CS723">
        <v>20.289200000000001</v>
      </c>
      <c r="CT723">
        <v>19.590440000000001</v>
      </c>
      <c r="CU723">
        <v>18.891680000000001</v>
      </c>
      <c r="CV723">
        <v>18.192920000000001</v>
      </c>
      <c r="CW723">
        <v>17.494160000000001</v>
      </c>
      <c r="CX723">
        <v>0.83353330000000003</v>
      </c>
      <c r="CY723">
        <v>1.0205310000000001</v>
      </c>
      <c r="CZ723">
        <v>1.0134510000000001</v>
      </c>
      <c r="DA723">
        <v>1.0063709999999999</v>
      </c>
      <c r="DB723">
        <v>0.99929140000000005</v>
      </c>
      <c r="DC723">
        <v>0.99221159999999997</v>
      </c>
      <c r="DD723">
        <v>0.98513170000000005</v>
      </c>
      <c r="DE723">
        <v>0.96531319999999998</v>
      </c>
      <c r="DF723">
        <v>19811.439999999999</v>
      </c>
      <c r="DG723">
        <v>91070.84</v>
      </c>
      <c r="DH723">
        <v>14784.27</v>
      </c>
      <c r="DI723">
        <v>84678.64</v>
      </c>
      <c r="DJ723">
        <v>0.2175388</v>
      </c>
      <c r="DK723">
        <v>0.17459269999999999</v>
      </c>
      <c r="DL723">
        <v>0.77123850000000005</v>
      </c>
      <c r="DM723">
        <v>5.3039000000000003E-2</v>
      </c>
      <c r="DN723">
        <v>70426.820189999999</v>
      </c>
      <c r="DO723">
        <v>112505.0276</v>
      </c>
      <c r="DP723">
        <v>0.62598819999999999</v>
      </c>
    </row>
    <row r="724" spans="1:120" x14ac:dyDescent="0.25">
      <c r="A724">
        <v>2004</v>
      </c>
      <c r="B724" s="1" t="s">
        <v>149</v>
      </c>
      <c r="C724" s="1" t="s">
        <v>150</v>
      </c>
      <c r="D724">
        <v>11</v>
      </c>
      <c r="E724" s="1" t="s">
        <v>126</v>
      </c>
      <c r="F724" s="1" t="s">
        <v>148</v>
      </c>
      <c r="I724">
        <v>844.39210000000003</v>
      </c>
      <c r="J724">
        <v>1371.384</v>
      </c>
      <c r="K724">
        <v>2227.2750000000001</v>
      </c>
      <c r="L724">
        <v>3617.335</v>
      </c>
      <c r="M724">
        <v>4.2839520000000002</v>
      </c>
      <c r="N724">
        <v>3928.5050000000001</v>
      </c>
      <c r="O724">
        <v>4008.931</v>
      </c>
      <c r="P724">
        <v>4091.0030000000002</v>
      </c>
      <c r="Q724">
        <v>4174.7550000000001</v>
      </c>
      <c r="R724">
        <v>1.062683</v>
      </c>
      <c r="S724">
        <v>15786.62</v>
      </c>
      <c r="T724">
        <v>13102.21</v>
      </c>
      <c r="U724">
        <v>10874.27</v>
      </c>
      <c r="V724">
        <v>9025.1890000000003</v>
      </c>
      <c r="W724">
        <v>0.57169879999999995</v>
      </c>
      <c r="X724">
        <v>14710.93</v>
      </c>
      <c r="Y724">
        <v>13834.76</v>
      </c>
      <c r="Z724">
        <v>13010.77</v>
      </c>
      <c r="AA724">
        <v>12235.86</v>
      </c>
      <c r="AB724">
        <v>0.83175330000000003</v>
      </c>
      <c r="AD724">
        <v>10990.02</v>
      </c>
      <c r="AE724">
        <v>11262.59</v>
      </c>
      <c r="AF724">
        <v>11541.93</v>
      </c>
      <c r="AG724">
        <v>11828.2</v>
      </c>
      <c r="AH724">
        <v>1.0762670000000001</v>
      </c>
      <c r="BM724">
        <v>8.1012249999999995</v>
      </c>
      <c r="BN724">
        <v>7.9826199999999998</v>
      </c>
      <c r="BO724">
        <v>7.8657519999999996</v>
      </c>
      <c r="BP724">
        <v>7.7505949999999997</v>
      </c>
      <c r="BQ724">
        <v>0.95671890000000004</v>
      </c>
      <c r="BR724">
        <v>15899</v>
      </c>
      <c r="BS724">
        <v>9266</v>
      </c>
      <c r="BT724">
        <v>8467</v>
      </c>
      <c r="BU724">
        <v>4187</v>
      </c>
      <c r="BV724">
        <v>0.58280399999999999</v>
      </c>
      <c r="BW724">
        <v>0.49450810000000001</v>
      </c>
      <c r="BX724">
        <v>0.84849819999999998</v>
      </c>
      <c r="BY724">
        <v>20544.099999999999</v>
      </c>
      <c r="BZ724">
        <v>28983.59</v>
      </c>
      <c r="CA724">
        <v>25115.02</v>
      </c>
      <c r="CB724">
        <v>36240.959999999999</v>
      </c>
      <c r="CC724">
        <v>31927.96</v>
      </c>
      <c r="CD724">
        <v>45532.87</v>
      </c>
      <c r="CE724">
        <v>38096.93</v>
      </c>
      <c r="CF724">
        <v>53620.94</v>
      </c>
      <c r="CG724">
        <v>0.70881839999999996</v>
      </c>
      <c r="CH724">
        <v>0.69300079999999997</v>
      </c>
      <c r="CI724">
        <v>0.70120680000000002</v>
      </c>
      <c r="CJ724">
        <v>0.7104859</v>
      </c>
      <c r="CK724">
        <v>34.185099999999998</v>
      </c>
      <c r="CL724">
        <v>33.242319999999999</v>
      </c>
      <c r="CM724">
        <v>32.299550000000004</v>
      </c>
      <c r="CN724">
        <v>31.356780000000001</v>
      </c>
      <c r="CO724">
        <v>30.414000000000001</v>
      </c>
      <c r="CP724">
        <v>29.471229999999998</v>
      </c>
      <c r="CQ724">
        <v>0.86210750000000003</v>
      </c>
      <c r="CR724">
        <v>19.159289999999999</v>
      </c>
      <c r="CS724">
        <v>19.180700000000002</v>
      </c>
      <c r="CT724">
        <v>19.202110000000001</v>
      </c>
      <c r="CU724">
        <v>19.22353</v>
      </c>
      <c r="CV724">
        <v>19.24494</v>
      </c>
      <c r="CW724">
        <v>19.266349999999999</v>
      </c>
      <c r="CX724">
        <v>1.0055879999999999</v>
      </c>
      <c r="CY724">
        <v>1.04437</v>
      </c>
      <c r="CZ724">
        <v>1.0458289999999999</v>
      </c>
      <c r="DA724">
        <v>1.0472870000000001</v>
      </c>
      <c r="DB724">
        <v>1.048746</v>
      </c>
      <c r="DC724">
        <v>1.0502039999999999</v>
      </c>
      <c r="DD724">
        <v>1.051663</v>
      </c>
      <c r="DE724">
        <v>1.006983</v>
      </c>
      <c r="DF724">
        <v>18697.189999999999</v>
      </c>
      <c r="DG724">
        <v>80106.490000000005</v>
      </c>
      <c r="DH724">
        <v>13848.52</v>
      </c>
      <c r="DI724">
        <v>69399.02</v>
      </c>
      <c r="DJ724">
        <v>0.23340420000000001</v>
      </c>
      <c r="DK724">
        <v>0.19954920000000001</v>
      </c>
      <c r="DL724">
        <v>0.80000669999999996</v>
      </c>
      <c r="DM724">
        <v>0.166356</v>
      </c>
      <c r="DN724">
        <v>47427.039770000003</v>
      </c>
      <c r="DO724">
        <v>135471.8443</v>
      </c>
      <c r="DP724">
        <v>0.3500878</v>
      </c>
    </row>
    <row r="725" spans="1:120" x14ac:dyDescent="0.25">
      <c r="A725">
        <v>2004</v>
      </c>
      <c r="B725" s="1" t="s">
        <v>151</v>
      </c>
      <c r="C725" s="1" t="s">
        <v>152</v>
      </c>
      <c r="D725">
        <v>12</v>
      </c>
      <c r="E725" s="1" t="s">
        <v>126</v>
      </c>
      <c r="F725" s="1" t="s">
        <v>148</v>
      </c>
      <c r="G725">
        <v>3.3631000000000001E-2</v>
      </c>
      <c r="H725">
        <v>3.6457000000000003E-2</v>
      </c>
      <c r="I725">
        <v>397.15690000000001</v>
      </c>
      <c r="J725">
        <v>658.53689999999995</v>
      </c>
      <c r="K725">
        <v>1091.9380000000001</v>
      </c>
      <c r="L725">
        <v>1810.5730000000001</v>
      </c>
      <c r="M725">
        <v>4.5588369999999996</v>
      </c>
      <c r="N725">
        <v>2425.6309999999999</v>
      </c>
      <c r="O725">
        <v>3343.3910000000001</v>
      </c>
      <c r="P725">
        <v>4608.3950000000004</v>
      </c>
      <c r="Q725">
        <v>6352.0249999999996</v>
      </c>
      <c r="R725">
        <v>2.6187109999999998</v>
      </c>
      <c r="S725">
        <v>4789.74</v>
      </c>
      <c r="T725">
        <v>3512.3470000000002</v>
      </c>
      <c r="U725">
        <v>2575.6260000000002</v>
      </c>
      <c r="V725">
        <v>1888.723</v>
      </c>
      <c r="W725">
        <v>0.39432689999999998</v>
      </c>
      <c r="X725">
        <v>7390.61</v>
      </c>
      <c r="Y725">
        <v>7181.3019999999997</v>
      </c>
      <c r="Z725">
        <v>6977.9210000000003</v>
      </c>
      <c r="AA725">
        <v>6780.3010000000004</v>
      </c>
      <c r="AB725">
        <v>0.91742089999999998</v>
      </c>
      <c r="AD725">
        <v>5658.0190000000002</v>
      </c>
      <c r="AE725">
        <v>6197.491</v>
      </c>
      <c r="AF725">
        <v>6788.3980000000001</v>
      </c>
      <c r="AG725">
        <v>7435.6469999999999</v>
      </c>
      <c r="AH725">
        <v>1.3141780000000001</v>
      </c>
      <c r="BM725">
        <v>6.227309</v>
      </c>
      <c r="BN725">
        <v>5.8637499999999996</v>
      </c>
      <c r="BO725">
        <v>5.5214150000000002</v>
      </c>
      <c r="BP725">
        <v>5.1990660000000002</v>
      </c>
      <c r="BQ725">
        <v>0.83488169999999995</v>
      </c>
      <c r="BR725">
        <v>450981</v>
      </c>
      <c r="BS725">
        <v>206508</v>
      </c>
      <c r="BT725">
        <v>178643</v>
      </c>
      <c r="BU725">
        <v>58127</v>
      </c>
      <c r="BV725">
        <v>0.45790839999999999</v>
      </c>
      <c r="BW725">
        <v>0.32538080000000003</v>
      </c>
      <c r="BX725">
        <v>0.71058049999999995</v>
      </c>
      <c r="BY725">
        <v>23652.74</v>
      </c>
      <c r="BZ725">
        <v>26005.65</v>
      </c>
      <c r="CA725">
        <v>26788.6</v>
      </c>
      <c r="CB725">
        <v>29508.62</v>
      </c>
      <c r="CC725">
        <v>30402.720000000001</v>
      </c>
      <c r="CD725">
        <v>33349.71</v>
      </c>
      <c r="CE725">
        <v>33234.589999999997</v>
      </c>
      <c r="CF725">
        <v>36616.019999999997</v>
      </c>
      <c r="CG725">
        <v>0.90952299999999997</v>
      </c>
      <c r="CH725">
        <v>0.90782280000000004</v>
      </c>
      <c r="CI725">
        <v>0.91163369999999999</v>
      </c>
      <c r="CJ725">
        <v>0.9076516</v>
      </c>
      <c r="CK725">
        <v>25.399190000000001</v>
      </c>
      <c r="CL725">
        <v>26.509319999999999</v>
      </c>
      <c r="CM725">
        <v>27.619450000000001</v>
      </c>
      <c r="CN725">
        <v>28.729590000000002</v>
      </c>
      <c r="CO725">
        <v>29.83972</v>
      </c>
      <c r="CP725">
        <v>30.949850000000001</v>
      </c>
      <c r="CQ725">
        <v>1.218537</v>
      </c>
      <c r="CR725">
        <v>19.613949999999999</v>
      </c>
      <c r="CS725">
        <v>19.161269999999998</v>
      </c>
      <c r="CT725">
        <v>18.708600000000001</v>
      </c>
      <c r="CU725">
        <v>18.25592</v>
      </c>
      <c r="CV725">
        <v>17.803239999999999</v>
      </c>
      <c r="CW725">
        <v>17.350560000000002</v>
      </c>
      <c r="CX725">
        <v>0.88460329999999998</v>
      </c>
      <c r="CY725">
        <v>1.0301750000000001</v>
      </c>
      <c r="CZ725">
        <v>1.023649</v>
      </c>
      <c r="DA725">
        <v>1.017123</v>
      </c>
      <c r="DB725">
        <v>1.010597</v>
      </c>
      <c r="DC725">
        <v>1.00407</v>
      </c>
      <c r="DD725">
        <v>0.99754419999999999</v>
      </c>
      <c r="DE725">
        <v>0.96832499999999999</v>
      </c>
      <c r="DF725">
        <v>22678.79</v>
      </c>
      <c r="DG725">
        <v>84680.31</v>
      </c>
      <c r="DH725">
        <v>16744.34</v>
      </c>
      <c r="DI725">
        <v>75316.039999999994</v>
      </c>
      <c r="DJ725">
        <v>0.26781650000000001</v>
      </c>
      <c r="DK725">
        <v>0.22232109999999999</v>
      </c>
      <c r="DL725">
        <v>0.86836029999999997</v>
      </c>
      <c r="DM725">
        <v>2.6072999999999999E-2</v>
      </c>
      <c r="DN725">
        <v>62486.904699999999</v>
      </c>
      <c r="DO725">
        <v>101398.69500000001</v>
      </c>
      <c r="DP725">
        <v>0.61624959999999995</v>
      </c>
    </row>
    <row r="726" spans="1:120" x14ac:dyDescent="0.25">
      <c r="A726">
        <v>2004</v>
      </c>
      <c r="B726" s="1" t="s">
        <v>153</v>
      </c>
      <c r="C726" s="1" t="s">
        <v>154</v>
      </c>
      <c r="D726">
        <v>13</v>
      </c>
      <c r="E726" s="1" t="s">
        <v>126</v>
      </c>
      <c r="F726" s="1" t="s">
        <v>148</v>
      </c>
      <c r="G726">
        <v>3.7012999999999997E-2</v>
      </c>
      <c r="H726">
        <v>4.8101999999999999E-2</v>
      </c>
      <c r="I726">
        <v>299.803</v>
      </c>
      <c r="J726">
        <v>499.47590000000002</v>
      </c>
      <c r="K726">
        <v>832.1336</v>
      </c>
      <c r="L726">
        <v>1386.346</v>
      </c>
      <c r="M726">
        <v>4.6241899999999996</v>
      </c>
      <c r="N726">
        <v>4805.3969999999999</v>
      </c>
      <c r="O726">
        <v>4724.9759999999997</v>
      </c>
      <c r="P726">
        <v>4645.9009999999998</v>
      </c>
      <c r="Q726">
        <v>4568.1490000000003</v>
      </c>
      <c r="R726">
        <v>0.95062880000000005</v>
      </c>
      <c r="S726">
        <v>3521.6669999999999</v>
      </c>
      <c r="T726">
        <v>3275.306</v>
      </c>
      <c r="U726">
        <v>3046.1790000000001</v>
      </c>
      <c r="V726">
        <v>2833.0819999999999</v>
      </c>
      <c r="W726">
        <v>0.80447170000000001</v>
      </c>
      <c r="X726">
        <v>7983.6859999999997</v>
      </c>
      <c r="Y726">
        <v>7864.0879999999997</v>
      </c>
      <c r="Z726">
        <v>7746.2809999999999</v>
      </c>
      <c r="AA726">
        <v>7630.2389999999996</v>
      </c>
      <c r="AB726">
        <v>0.95572880000000004</v>
      </c>
      <c r="AD726">
        <v>6272.2190000000001</v>
      </c>
      <c r="AE726">
        <v>6798.1440000000002</v>
      </c>
      <c r="AF726">
        <v>7368.1670000000004</v>
      </c>
      <c r="AG726">
        <v>7985.9870000000001</v>
      </c>
      <c r="AH726">
        <v>1.2732319999999999</v>
      </c>
      <c r="BM726">
        <v>6.5389039999999996</v>
      </c>
      <c r="BN726">
        <v>6.5241100000000003</v>
      </c>
      <c r="BO726">
        <v>6.5093509999999997</v>
      </c>
      <c r="BP726">
        <v>6.4946250000000001</v>
      </c>
      <c r="BQ726">
        <v>0.99322840000000001</v>
      </c>
      <c r="BR726">
        <v>273229</v>
      </c>
      <c r="BS726">
        <v>129789</v>
      </c>
      <c r="BT726">
        <v>112543</v>
      </c>
      <c r="BU726">
        <v>42267</v>
      </c>
      <c r="BV726">
        <v>0.47501910000000003</v>
      </c>
      <c r="BW726">
        <v>0.37556309999999998</v>
      </c>
      <c r="BX726">
        <v>0.79062739999999998</v>
      </c>
      <c r="BY726">
        <v>22093.09</v>
      </c>
      <c r="BZ726">
        <v>27153</v>
      </c>
      <c r="CA726">
        <v>25349.72</v>
      </c>
      <c r="CB726">
        <v>31249.83</v>
      </c>
      <c r="CC726">
        <v>29669.67</v>
      </c>
      <c r="CD726">
        <v>36220.25</v>
      </c>
      <c r="CE726">
        <v>32669.72</v>
      </c>
      <c r="CF726">
        <v>40446.49</v>
      </c>
      <c r="CG726">
        <v>0.81365180000000004</v>
      </c>
      <c r="CH726">
        <v>0.81119529999999995</v>
      </c>
      <c r="CI726">
        <v>0.81914589999999998</v>
      </c>
      <c r="CJ726">
        <v>0.80772690000000003</v>
      </c>
      <c r="CK726">
        <v>26.259740000000001</v>
      </c>
      <c r="CL726">
        <v>26.310289999999998</v>
      </c>
      <c r="CM726">
        <v>26.36083</v>
      </c>
      <c r="CN726">
        <v>26.411380000000001</v>
      </c>
      <c r="CO726">
        <v>26.461919999999999</v>
      </c>
      <c r="CP726">
        <v>26.512460000000001</v>
      </c>
      <c r="CQ726">
        <v>1.0096240000000001</v>
      </c>
      <c r="CR726">
        <v>17.350560000000002</v>
      </c>
      <c r="CS726">
        <v>16.842400000000001</v>
      </c>
      <c r="CT726">
        <v>16.334240000000001</v>
      </c>
      <c r="CU726">
        <v>15.826079999999999</v>
      </c>
      <c r="CV726">
        <v>15.317920000000001</v>
      </c>
      <c r="CW726">
        <v>14.809749999999999</v>
      </c>
      <c r="CX726">
        <v>0.85356030000000005</v>
      </c>
      <c r="CY726">
        <v>1.009069</v>
      </c>
      <c r="CZ726">
        <v>1.0159879999999999</v>
      </c>
      <c r="DA726">
        <v>1.0229079999999999</v>
      </c>
      <c r="DB726">
        <v>1.029828</v>
      </c>
      <c r="DC726">
        <v>1.0367470000000001</v>
      </c>
      <c r="DD726">
        <v>1.0436669999999999</v>
      </c>
      <c r="DE726">
        <v>1.0342880000000001</v>
      </c>
      <c r="DF726">
        <v>20870.78</v>
      </c>
      <c r="DG726">
        <v>89061.119999999995</v>
      </c>
      <c r="DH726">
        <v>15537.78</v>
      </c>
      <c r="DI726">
        <v>80282.820000000007</v>
      </c>
      <c r="DJ726">
        <v>0.2343423</v>
      </c>
      <c r="DK726">
        <v>0.19353799999999999</v>
      </c>
      <c r="DL726">
        <v>0.8967562</v>
      </c>
      <c r="DM726">
        <v>1.7517000000000001E-2</v>
      </c>
      <c r="DN726">
        <v>63478.588660000001</v>
      </c>
      <c r="DO726">
        <v>96199.964680000005</v>
      </c>
      <c r="DP726">
        <v>0.65986080000000003</v>
      </c>
    </row>
    <row r="727" spans="1:120" x14ac:dyDescent="0.25">
      <c r="A727">
        <v>2004</v>
      </c>
      <c r="B727" s="1" t="s">
        <v>155</v>
      </c>
      <c r="C727" s="1" t="s">
        <v>156</v>
      </c>
      <c r="D727">
        <v>15</v>
      </c>
      <c r="E727" s="1" t="s">
        <v>130</v>
      </c>
      <c r="F727" s="1" t="s">
        <v>131</v>
      </c>
      <c r="G727">
        <v>3.1158000000000002E-2</v>
      </c>
      <c r="H727">
        <v>3.8088999999999998E-2</v>
      </c>
      <c r="I727">
        <v>874.2192</v>
      </c>
      <c r="J727">
        <v>1419.826</v>
      </c>
      <c r="K727">
        <v>2305.951</v>
      </c>
      <c r="L727">
        <v>3745.1109999999999</v>
      </c>
      <c r="M727">
        <v>4.2839499999999999</v>
      </c>
      <c r="N727">
        <v>11079.35</v>
      </c>
      <c r="O727">
        <v>11306.17</v>
      </c>
      <c r="P727">
        <v>11537.64</v>
      </c>
      <c r="Q727">
        <v>11773.84</v>
      </c>
      <c r="R727">
        <v>1.062683</v>
      </c>
      <c r="S727">
        <v>289.24459999999999</v>
      </c>
      <c r="T727">
        <v>240.0607</v>
      </c>
      <c r="U727">
        <v>199.24010000000001</v>
      </c>
      <c r="V727">
        <v>165.36080000000001</v>
      </c>
      <c r="W727">
        <v>0.57169899999999996</v>
      </c>
      <c r="X727">
        <v>10529.18</v>
      </c>
      <c r="Y727">
        <v>9902.0640000000003</v>
      </c>
      <c r="Z727">
        <v>9312.31</v>
      </c>
      <c r="AA727">
        <v>8757.68</v>
      </c>
      <c r="AB727">
        <v>0.83175330000000003</v>
      </c>
      <c r="AD727">
        <v>8094.0630000000001</v>
      </c>
      <c r="AE727">
        <v>8294.8150000000005</v>
      </c>
      <c r="AF727">
        <v>8500.5480000000007</v>
      </c>
      <c r="AG727">
        <v>8711.3829999999998</v>
      </c>
      <c r="AH727">
        <v>1.076268</v>
      </c>
      <c r="BM727">
        <v>6.218261</v>
      </c>
      <c r="BN727">
        <v>6.127224</v>
      </c>
      <c r="BO727">
        <v>6.0375199999999998</v>
      </c>
      <c r="BP727">
        <v>5.9491290000000001</v>
      </c>
      <c r="BQ727">
        <v>0.95671899999999999</v>
      </c>
      <c r="BR727">
        <v>35039</v>
      </c>
      <c r="BS727">
        <v>18920</v>
      </c>
      <c r="BT727">
        <v>11245</v>
      </c>
      <c r="BU727">
        <v>5959</v>
      </c>
      <c r="BV727">
        <v>0.5399697</v>
      </c>
      <c r="BW727">
        <v>0.52992439999999996</v>
      </c>
      <c r="BX727">
        <v>0.98139639999999995</v>
      </c>
      <c r="BY727">
        <v>22805</v>
      </c>
      <c r="BZ727">
        <v>24729.21</v>
      </c>
      <c r="CA727">
        <v>25833.96</v>
      </c>
      <c r="CB727">
        <v>28207.17</v>
      </c>
      <c r="CC727">
        <v>29939.82</v>
      </c>
      <c r="CD727">
        <v>32003.5</v>
      </c>
      <c r="CE727">
        <v>32675.06</v>
      </c>
      <c r="CF727">
        <v>35192.050000000003</v>
      </c>
      <c r="CG727">
        <v>0.92218889999999998</v>
      </c>
      <c r="CH727">
        <v>0.91586509999999999</v>
      </c>
      <c r="CI727">
        <v>0.93551700000000004</v>
      </c>
      <c r="CJ727">
        <v>0.92847849999999998</v>
      </c>
      <c r="CY727">
        <v>1.0144340000000001</v>
      </c>
      <c r="CZ727">
        <v>1.0106440000000001</v>
      </c>
      <c r="DA727">
        <v>1.0068550000000001</v>
      </c>
      <c r="DB727">
        <v>1.0030650000000001</v>
      </c>
      <c r="DC727">
        <v>0.99927619999999995</v>
      </c>
      <c r="DD727">
        <v>0.99548680000000001</v>
      </c>
      <c r="DE727">
        <v>0.9813229</v>
      </c>
      <c r="DF727">
        <v>25490.63</v>
      </c>
      <c r="DG727">
        <v>94274.33</v>
      </c>
      <c r="DH727">
        <v>18922.46</v>
      </c>
      <c r="DI727">
        <v>86244.3</v>
      </c>
      <c r="DJ727">
        <v>0.27038790000000001</v>
      </c>
      <c r="DK727">
        <v>0.2194054</v>
      </c>
      <c r="DL727">
        <v>0.78246660000000001</v>
      </c>
      <c r="DM727">
        <v>2.4518999999999999E-2</v>
      </c>
      <c r="DN727">
        <v>75305.163769999999</v>
      </c>
      <c r="DO727">
        <v>108725.4056</v>
      </c>
      <c r="DP727">
        <v>0.69261790000000001</v>
      </c>
    </row>
    <row r="728" spans="1:120" x14ac:dyDescent="0.25">
      <c r="A728">
        <v>2004</v>
      </c>
      <c r="B728" s="1" t="s">
        <v>157</v>
      </c>
      <c r="C728" s="1" t="s">
        <v>158</v>
      </c>
      <c r="D728">
        <v>16</v>
      </c>
      <c r="E728" s="1" t="s">
        <v>130</v>
      </c>
      <c r="F728" s="1" t="s">
        <v>134</v>
      </c>
      <c r="G728">
        <v>3.8879999999999998E-2</v>
      </c>
      <c r="H728">
        <v>4.3457999999999997E-2</v>
      </c>
      <c r="I728">
        <v>266.01510000000002</v>
      </c>
      <c r="J728">
        <v>535.16060000000004</v>
      </c>
      <c r="K728">
        <v>1076.6189999999999</v>
      </c>
      <c r="L728">
        <v>2165.9079999999999</v>
      </c>
      <c r="M728">
        <v>8.1420480000000008</v>
      </c>
      <c r="N728">
        <v>3375.288</v>
      </c>
      <c r="O728">
        <v>3799.569</v>
      </c>
      <c r="P728">
        <v>4277.1850000000004</v>
      </c>
      <c r="Q728">
        <v>4814.8370000000004</v>
      </c>
      <c r="R728">
        <v>1.4264969999999999</v>
      </c>
      <c r="S728">
        <v>2352.9830000000002</v>
      </c>
      <c r="T728">
        <v>1881.8330000000001</v>
      </c>
      <c r="U728">
        <v>1505.0229999999999</v>
      </c>
      <c r="V728">
        <v>1203.664</v>
      </c>
      <c r="W728">
        <v>0.51154829999999996</v>
      </c>
      <c r="X728">
        <v>5983.8879999999999</v>
      </c>
      <c r="Y728">
        <v>5953.8710000000001</v>
      </c>
      <c r="Z728">
        <v>5924.0020000000004</v>
      </c>
      <c r="AA728">
        <v>5894.2849999999999</v>
      </c>
      <c r="AB728">
        <v>0.98502610000000002</v>
      </c>
      <c r="AD728">
        <v>5146.884</v>
      </c>
      <c r="AE728">
        <v>5698.2759999999998</v>
      </c>
      <c r="AF728">
        <v>6308.74</v>
      </c>
      <c r="AG728">
        <v>6984.6030000000001</v>
      </c>
      <c r="AH728">
        <v>1.3570549999999999</v>
      </c>
      <c r="BM728">
        <v>5.1221110000000003</v>
      </c>
      <c r="BN728">
        <v>5.4313159999999998</v>
      </c>
      <c r="BO728">
        <v>5.7591869999999998</v>
      </c>
      <c r="BP728">
        <v>6.1068499999999997</v>
      </c>
      <c r="BQ728">
        <v>1.192253</v>
      </c>
      <c r="BR728">
        <v>45422</v>
      </c>
      <c r="BS728">
        <v>14226</v>
      </c>
      <c r="BT728">
        <v>23602</v>
      </c>
      <c r="BU728">
        <v>5850</v>
      </c>
      <c r="BV728">
        <v>0.31319619999999998</v>
      </c>
      <c r="BW728">
        <v>0.24786040000000001</v>
      </c>
      <c r="BX728">
        <v>0.79138989999999998</v>
      </c>
      <c r="BY728">
        <v>21835.759999999998</v>
      </c>
      <c r="BZ728">
        <v>21965.360000000001</v>
      </c>
      <c r="CA728">
        <v>24832.37</v>
      </c>
      <c r="CB728">
        <v>24961.46</v>
      </c>
      <c r="CC728">
        <v>28279.16</v>
      </c>
      <c r="CD728">
        <v>28364.25</v>
      </c>
      <c r="CE728">
        <v>31093.83</v>
      </c>
      <c r="CF728">
        <v>31281.200000000001</v>
      </c>
      <c r="CG728">
        <v>0.99409959999999997</v>
      </c>
      <c r="CH728">
        <v>0.99482809999999999</v>
      </c>
      <c r="CI728">
        <v>0.997</v>
      </c>
      <c r="CJ728">
        <v>0.99401030000000001</v>
      </c>
      <c r="CK728">
        <v>25.84863</v>
      </c>
      <c r="CL728">
        <v>25.364599999999999</v>
      </c>
      <c r="CM728">
        <v>24.880569999999999</v>
      </c>
      <c r="CN728">
        <v>24.396529999999998</v>
      </c>
      <c r="CO728">
        <v>23.912500000000001</v>
      </c>
      <c r="CP728">
        <v>23.428470000000001</v>
      </c>
      <c r="CQ728">
        <v>0.90637179999999995</v>
      </c>
      <c r="CR728">
        <v>21.373380000000001</v>
      </c>
      <c r="CS728">
        <v>21.35736</v>
      </c>
      <c r="CT728">
        <v>21.341339999999999</v>
      </c>
      <c r="CU728">
        <v>21.325310000000002</v>
      </c>
      <c r="CV728">
        <v>21.309290000000001</v>
      </c>
      <c r="CW728">
        <v>21.29327</v>
      </c>
      <c r="CX728">
        <v>0.99625189999999997</v>
      </c>
      <c r="CY728">
        <v>1.045957</v>
      </c>
      <c r="CZ728">
        <v>1.0346029999999999</v>
      </c>
      <c r="DA728">
        <v>1.02325</v>
      </c>
      <c r="DB728">
        <v>1.0118959999999999</v>
      </c>
      <c r="DC728">
        <v>1.000542</v>
      </c>
      <c r="DD728">
        <v>0.98918799999999996</v>
      </c>
      <c r="DE728">
        <v>0.94572509999999999</v>
      </c>
      <c r="DF728">
        <v>24935.05</v>
      </c>
      <c r="DG728">
        <v>74945.820000000007</v>
      </c>
      <c r="DH728">
        <v>18422.810000000001</v>
      </c>
      <c r="DI728">
        <v>68651.34</v>
      </c>
      <c r="DJ728">
        <v>0.3327077</v>
      </c>
      <c r="DK728">
        <v>0.26835320000000001</v>
      </c>
      <c r="DL728">
        <v>0.90972229999999998</v>
      </c>
      <c r="DM728">
        <v>1.9094E-2</v>
      </c>
      <c r="DN728">
        <v>56855.990790000003</v>
      </c>
      <c r="DO728">
        <v>56917.380649999999</v>
      </c>
      <c r="DP728">
        <v>0.99892139999999996</v>
      </c>
    </row>
    <row r="729" spans="1:120" x14ac:dyDescent="0.25">
      <c r="A729">
        <v>2004</v>
      </c>
      <c r="B729" s="1" t="s">
        <v>159</v>
      </c>
      <c r="C729" s="1" t="s">
        <v>160</v>
      </c>
      <c r="D729">
        <v>17</v>
      </c>
      <c r="E729" s="1" t="s">
        <v>161</v>
      </c>
      <c r="F729" s="1" t="s">
        <v>162</v>
      </c>
      <c r="G729">
        <v>3.4609000000000001E-2</v>
      </c>
      <c r="H729">
        <v>4.2448E-2</v>
      </c>
      <c r="I729">
        <v>187.35249999999999</v>
      </c>
      <c r="J729">
        <v>379.10829999999999</v>
      </c>
      <c r="K729">
        <v>767.1268</v>
      </c>
      <c r="L729">
        <v>1552.2829999999999</v>
      </c>
      <c r="M729">
        <v>8.2853619999999992</v>
      </c>
      <c r="N729">
        <v>2839.6610000000001</v>
      </c>
      <c r="O729">
        <v>3408.49</v>
      </c>
      <c r="P729">
        <v>4091.2640000000001</v>
      </c>
      <c r="Q729">
        <v>4910.8069999999998</v>
      </c>
      <c r="R729">
        <v>1.7293639999999999</v>
      </c>
      <c r="S729">
        <v>5770.3829999999998</v>
      </c>
      <c r="T729">
        <v>4376.4690000000001</v>
      </c>
      <c r="U729">
        <v>3319.2730000000001</v>
      </c>
      <c r="V729">
        <v>2517.4569999999999</v>
      </c>
      <c r="W729">
        <v>0.4362721</v>
      </c>
      <c r="X729">
        <v>9134.7350000000006</v>
      </c>
      <c r="Y729">
        <v>8368.0310000000009</v>
      </c>
      <c r="Z729">
        <v>7665.6790000000001</v>
      </c>
      <c r="AA729">
        <v>7022.277</v>
      </c>
      <c r="AB729">
        <v>0.76874439999999999</v>
      </c>
      <c r="AD729">
        <v>7765.2740000000003</v>
      </c>
      <c r="AE729">
        <v>7674.143</v>
      </c>
      <c r="AF729">
        <v>7584.0820000000003</v>
      </c>
      <c r="AG729">
        <v>7495.076</v>
      </c>
      <c r="AH729">
        <v>0.96520430000000002</v>
      </c>
      <c r="BM729">
        <v>6.2375939999999996</v>
      </c>
      <c r="BN729">
        <v>6.0236179999999999</v>
      </c>
      <c r="BO729">
        <v>5.8169829999999996</v>
      </c>
      <c r="BP729">
        <v>5.6174350000000004</v>
      </c>
      <c r="BQ729">
        <v>0.90057730000000003</v>
      </c>
      <c r="BR729">
        <v>374141</v>
      </c>
      <c r="BS729">
        <v>186043</v>
      </c>
      <c r="BT729">
        <v>134298</v>
      </c>
      <c r="BU729">
        <v>58355</v>
      </c>
      <c r="BV729">
        <v>0.49725370000000002</v>
      </c>
      <c r="BW729">
        <v>0.43451879999999998</v>
      </c>
      <c r="BX729">
        <v>0.87383710000000003</v>
      </c>
      <c r="BY729">
        <v>24500.99</v>
      </c>
      <c r="BZ729">
        <v>28081.21</v>
      </c>
      <c r="CA729">
        <v>28088.83</v>
      </c>
      <c r="CB729">
        <v>32394.59</v>
      </c>
      <c r="CC729">
        <v>32744.22</v>
      </c>
      <c r="CD729">
        <v>37166.89</v>
      </c>
      <c r="CE729">
        <v>35884.53</v>
      </c>
      <c r="CF729">
        <v>41251.660000000003</v>
      </c>
      <c r="CG729">
        <v>0.87250490000000003</v>
      </c>
      <c r="CH729">
        <v>0.86708410000000002</v>
      </c>
      <c r="CI729">
        <v>0.88100509999999999</v>
      </c>
      <c r="CJ729">
        <v>0.86989309999999997</v>
      </c>
      <c r="CK729">
        <v>24.480399999999999</v>
      </c>
      <c r="CL729">
        <v>24.289539999999999</v>
      </c>
      <c r="CM729">
        <v>24.098680000000002</v>
      </c>
      <c r="CN729">
        <v>23.907830000000001</v>
      </c>
      <c r="CO729">
        <v>23.71697</v>
      </c>
      <c r="CP729">
        <v>23.526109999999999</v>
      </c>
      <c r="CQ729">
        <v>0.96101829999999999</v>
      </c>
      <c r="CR729">
        <v>21.455870000000001</v>
      </c>
      <c r="CS729">
        <v>21.6647</v>
      </c>
      <c r="CT729">
        <v>21.873519999999999</v>
      </c>
      <c r="CU729">
        <v>22.082350000000002</v>
      </c>
      <c r="CV729">
        <v>22.291180000000001</v>
      </c>
      <c r="CW729">
        <v>22.5</v>
      </c>
      <c r="CX729">
        <v>1.048664</v>
      </c>
      <c r="CY729">
        <v>1.033196</v>
      </c>
      <c r="CZ729">
        <v>1.021528</v>
      </c>
      <c r="DA729">
        <v>1.0098609999999999</v>
      </c>
      <c r="DB729">
        <v>0.99819279999999999</v>
      </c>
      <c r="DC729">
        <v>0.98652499999999999</v>
      </c>
      <c r="DD729">
        <v>0.97485719999999998</v>
      </c>
      <c r="DE729">
        <v>0.94353529999999997</v>
      </c>
      <c r="DF729">
        <v>22045.66</v>
      </c>
      <c r="DG729">
        <v>97948.66</v>
      </c>
      <c r="DH729">
        <v>16331.27</v>
      </c>
      <c r="DI729">
        <v>90272.3</v>
      </c>
      <c r="DJ729">
        <v>0.22507360000000001</v>
      </c>
      <c r="DK729">
        <v>0.18091109999999999</v>
      </c>
      <c r="DL729">
        <v>0.85192129999999999</v>
      </c>
      <c r="DM729">
        <v>5.594E-3</v>
      </c>
      <c r="DN729">
        <v>77182.289550000001</v>
      </c>
      <c r="DO729">
        <v>97383.354449999999</v>
      </c>
      <c r="DP729">
        <v>0.79256139999999997</v>
      </c>
    </row>
    <row r="730" spans="1:120" x14ac:dyDescent="0.25">
      <c r="A730">
        <v>2004</v>
      </c>
      <c r="B730" s="1" t="s">
        <v>163</v>
      </c>
      <c r="C730" s="1" t="s">
        <v>164</v>
      </c>
      <c r="D730">
        <v>18</v>
      </c>
      <c r="E730" s="1" t="s">
        <v>161</v>
      </c>
      <c r="F730" s="1" t="s">
        <v>162</v>
      </c>
      <c r="G730">
        <v>3.7615000000000003E-2</v>
      </c>
      <c r="H730">
        <v>4.6586000000000002E-2</v>
      </c>
      <c r="I730">
        <v>191.35820000000001</v>
      </c>
      <c r="J730">
        <v>389.9973</v>
      </c>
      <c r="K730">
        <v>794.83339999999998</v>
      </c>
      <c r="L730">
        <v>1619.9090000000001</v>
      </c>
      <c r="M730">
        <v>8.4653240000000007</v>
      </c>
      <c r="N730">
        <v>4232.5659999999998</v>
      </c>
      <c r="O730">
        <v>4986.5129999999999</v>
      </c>
      <c r="P730">
        <v>5874.7610000000004</v>
      </c>
      <c r="Q730">
        <v>6921.232</v>
      </c>
      <c r="R730">
        <v>1.6352329999999999</v>
      </c>
      <c r="S730">
        <v>4556.3190000000004</v>
      </c>
      <c r="T730">
        <v>4032.114</v>
      </c>
      <c r="U730">
        <v>3568.2190000000001</v>
      </c>
      <c r="V730">
        <v>3157.6950000000002</v>
      </c>
      <c r="W730">
        <v>0.6930364</v>
      </c>
      <c r="X730">
        <v>8626.3960000000006</v>
      </c>
      <c r="Y730">
        <v>9033.607</v>
      </c>
      <c r="Z730">
        <v>9460.0409999999993</v>
      </c>
      <c r="AA730">
        <v>9906.6039999999994</v>
      </c>
      <c r="AB730">
        <v>1.148406</v>
      </c>
      <c r="AD730">
        <v>6824.0389999999998</v>
      </c>
      <c r="AE730">
        <v>7622.7160000000003</v>
      </c>
      <c r="AF730">
        <v>8514.8670000000002</v>
      </c>
      <c r="AG730">
        <v>9511.4369999999999</v>
      </c>
      <c r="AH730">
        <v>1.393813</v>
      </c>
      <c r="BM730">
        <v>5.307525</v>
      </c>
      <c r="BN730">
        <v>5.6932309999999999</v>
      </c>
      <c r="BO730">
        <v>6.1069659999999999</v>
      </c>
      <c r="BP730">
        <v>6.5507689999999998</v>
      </c>
      <c r="BQ730">
        <v>1.2342420000000001</v>
      </c>
      <c r="BR730">
        <v>174735</v>
      </c>
      <c r="BS730">
        <v>61647</v>
      </c>
      <c r="BT730">
        <v>68844</v>
      </c>
      <c r="BU730">
        <v>18950</v>
      </c>
      <c r="BV730">
        <v>0.35280280000000003</v>
      </c>
      <c r="BW730">
        <v>0.27526</v>
      </c>
      <c r="BX730">
        <v>0.78020920000000005</v>
      </c>
      <c r="BY730">
        <v>23671.37</v>
      </c>
      <c r="BZ730">
        <v>23651.85</v>
      </c>
      <c r="CA730">
        <v>27028.38</v>
      </c>
      <c r="CB730">
        <v>27176.47</v>
      </c>
      <c r="CC730">
        <v>31243.759999999998</v>
      </c>
      <c r="CD730">
        <v>30968.92</v>
      </c>
      <c r="CE730">
        <v>34309.47</v>
      </c>
      <c r="CF730">
        <v>34288.65</v>
      </c>
      <c r="CG730">
        <v>1.0008250000000001</v>
      </c>
      <c r="CH730">
        <v>0.9945505</v>
      </c>
      <c r="CI730">
        <v>1.008875</v>
      </c>
      <c r="CJ730">
        <v>1.000607</v>
      </c>
      <c r="CK730">
        <v>25.3126</v>
      </c>
      <c r="CL730">
        <v>25.147410000000001</v>
      </c>
      <c r="CM730">
        <v>24.982220000000002</v>
      </c>
      <c r="CN730">
        <v>24.817039999999999</v>
      </c>
      <c r="CO730">
        <v>24.65185</v>
      </c>
      <c r="CP730">
        <v>24.48667</v>
      </c>
      <c r="CQ730">
        <v>0.96737079999999998</v>
      </c>
      <c r="CR730">
        <v>21.383610000000001</v>
      </c>
      <c r="CS730">
        <v>21.219709999999999</v>
      </c>
      <c r="CT730">
        <v>21.055800000000001</v>
      </c>
      <c r="CU730">
        <v>20.89189</v>
      </c>
      <c r="CV730">
        <v>20.727979999999999</v>
      </c>
      <c r="CW730">
        <v>20.564080000000001</v>
      </c>
      <c r="CX730">
        <v>0.96167460000000005</v>
      </c>
      <c r="CY730">
        <v>1.0129140000000001</v>
      </c>
      <c r="CZ730">
        <v>1.014062</v>
      </c>
      <c r="DA730">
        <v>1.0152099999999999</v>
      </c>
      <c r="DB730">
        <v>1.0163580000000001</v>
      </c>
      <c r="DC730">
        <v>1.017506</v>
      </c>
      <c r="DD730">
        <v>1.0186539999999999</v>
      </c>
      <c r="DE730">
        <v>1.0056659999999999</v>
      </c>
      <c r="DF730">
        <v>23833.03</v>
      </c>
      <c r="DG730">
        <v>81631.78</v>
      </c>
      <c r="DH730">
        <v>17494.63</v>
      </c>
      <c r="DI730">
        <v>74815.100000000006</v>
      </c>
      <c r="DJ730">
        <v>0.29195769999999999</v>
      </c>
      <c r="DK730">
        <v>0.2338382</v>
      </c>
      <c r="DL730">
        <v>0.83310680000000004</v>
      </c>
      <c r="DM730">
        <v>2.8779999999999999E-3</v>
      </c>
      <c r="DN730">
        <v>65244.607750000003</v>
      </c>
      <c r="DO730">
        <v>73851.534719999996</v>
      </c>
      <c r="DP730">
        <v>0.88345629999999997</v>
      </c>
    </row>
    <row r="731" spans="1:120" x14ac:dyDescent="0.25">
      <c r="A731">
        <v>2004</v>
      </c>
      <c r="B731" s="1" t="s">
        <v>165</v>
      </c>
      <c r="C731" s="1" t="s">
        <v>166</v>
      </c>
      <c r="D731">
        <v>19</v>
      </c>
      <c r="E731" s="1" t="s">
        <v>161</v>
      </c>
      <c r="F731" s="1" t="s">
        <v>167</v>
      </c>
      <c r="G731">
        <v>3.6170000000000001E-2</v>
      </c>
      <c r="H731">
        <v>4.5192000000000003E-2</v>
      </c>
      <c r="I731">
        <v>184.60159999999999</v>
      </c>
      <c r="J731">
        <v>439.12389999999999</v>
      </c>
      <c r="K731">
        <v>1044.5730000000001</v>
      </c>
      <c r="L731">
        <v>2484.7930000000001</v>
      </c>
      <c r="M731">
        <v>13.4603</v>
      </c>
      <c r="N731">
        <v>3257.8780000000002</v>
      </c>
      <c r="O731">
        <v>3926.44</v>
      </c>
      <c r="P731">
        <v>4732.2</v>
      </c>
      <c r="Q731">
        <v>5703.3130000000001</v>
      </c>
      <c r="R731">
        <v>1.7506219999999999</v>
      </c>
      <c r="S731">
        <v>4587.2439999999997</v>
      </c>
      <c r="T731">
        <v>4001.5990000000002</v>
      </c>
      <c r="U731">
        <v>3490.723</v>
      </c>
      <c r="V731">
        <v>3045.069</v>
      </c>
      <c r="W731">
        <v>0.66381219999999996</v>
      </c>
      <c r="X731">
        <v>7763.3519999999999</v>
      </c>
      <c r="Y731">
        <v>7991.2879999999996</v>
      </c>
      <c r="Z731">
        <v>8225.9169999999995</v>
      </c>
      <c r="AA731">
        <v>8467.4349999999995</v>
      </c>
      <c r="AB731">
        <v>1.0906929999999999</v>
      </c>
      <c r="AD731">
        <v>6199.3270000000002</v>
      </c>
      <c r="AE731">
        <v>6875.3729999999996</v>
      </c>
      <c r="AF731">
        <v>7625.143</v>
      </c>
      <c r="AG731">
        <v>8456.6759999999995</v>
      </c>
      <c r="AH731">
        <v>1.364128</v>
      </c>
      <c r="BM731">
        <v>6.4726759999999999</v>
      </c>
      <c r="BN731">
        <v>6.87704</v>
      </c>
      <c r="BO731">
        <v>7.3066649999999997</v>
      </c>
      <c r="BP731">
        <v>7.7631309999999996</v>
      </c>
      <c r="BQ731">
        <v>1.19937</v>
      </c>
      <c r="BR731">
        <v>71739</v>
      </c>
      <c r="BS731">
        <v>26504</v>
      </c>
      <c r="BT731">
        <v>22756</v>
      </c>
      <c r="BU731">
        <v>8620</v>
      </c>
      <c r="BV731">
        <v>0.36945040000000001</v>
      </c>
      <c r="BW731">
        <v>0.3788012</v>
      </c>
      <c r="BX731">
        <v>1.0253099999999999</v>
      </c>
      <c r="BY731">
        <v>20584.18</v>
      </c>
      <c r="BZ731">
        <v>22800.54</v>
      </c>
      <c r="CA731">
        <v>23578.34</v>
      </c>
      <c r="CB731">
        <v>25927.11</v>
      </c>
      <c r="CC731">
        <v>26786.15</v>
      </c>
      <c r="CD731">
        <v>29242.99</v>
      </c>
      <c r="CE731">
        <v>29382.19</v>
      </c>
      <c r="CF731">
        <v>32136.5</v>
      </c>
      <c r="CG731">
        <v>0.90279330000000002</v>
      </c>
      <c r="CH731">
        <v>0.90940849999999995</v>
      </c>
      <c r="CI731">
        <v>0.91598539999999995</v>
      </c>
      <c r="CJ731">
        <v>0.91429320000000003</v>
      </c>
      <c r="CK731">
        <v>26.781770000000002</v>
      </c>
      <c r="CL731">
        <v>26.590969999999999</v>
      </c>
      <c r="CM731">
        <v>26.400179999999999</v>
      </c>
      <c r="CN731">
        <v>26.209379999999999</v>
      </c>
      <c r="CO731">
        <v>26.01858</v>
      </c>
      <c r="CP731">
        <v>25.827780000000001</v>
      </c>
      <c r="CQ731">
        <v>0.96437899999999999</v>
      </c>
      <c r="CR731">
        <v>20.3035</v>
      </c>
      <c r="CS731">
        <v>20.66225</v>
      </c>
      <c r="CT731">
        <v>21.020990000000001</v>
      </c>
      <c r="CU731">
        <v>21.379729999999999</v>
      </c>
      <c r="CV731">
        <v>21.73847</v>
      </c>
      <c r="CW731">
        <v>22.09722</v>
      </c>
      <c r="CX731">
        <v>1.0883449999999999</v>
      </c>
      <c r="CY731">
        <v>1.0215989999999999</v>
      </c>
      <c r="CZ731">
        <v>1.021255</v>
      </c>
      <c r="DA731">
        <v>1.020912</v>
      </c>
      <c r="DB731">
        <v>1.0205679999999999</v>
      </c>
      <c r="DC731">
        <v>1.020224</v>
      </c>
      <c r="DD731">
        <v>1.0198799999999999</v>
      </c>
      <c r="DE731">
        <v>0.99831760000000003</v>
      </c>
      <c r="DF731">
        <v>24129.45</v>
      </c>
      <c r="DG731">
        <v>77412.009999999995</v>
      </c>
      <c r="DH731">
        <v>17239.47</v>
      </c>
      <c r="DI731">
        <v>70339.45</v>
      </c>
      <c r="DJ731">
        <v>0.31170170000000003</v>
      </c>
      <c r="DK731">
        <v>0.24508969999999999</v>
      </c>
      <c r="DL731">
        <v>0.88412040000000003</v>
      </c>
      <c r="DM731">
        <v>0</v>
      </c>
      <c r="DN731">
        <v>61717.405639999997</v>
      </c>
      <c r="DO731">
        <v>67425.269230000005</v>
      </c>
      <c r="DP731">
        <v>0.91534530000000003</v>
      </c>
    </row>
    <row r="732" spans="1:120" x14ac:dyDescent="0.25">
      <c r="A732">
        <v>2004</v>
      </c>
      <c r="B732" s="1" t="s">
        <v>168</v>
      </c>
      <c r="C732" s="1" t="s">
        <v>169</v>
      </c>
      <c r="D732">
        <v>20</v>
      </c>
      <c r="E732" s="1" t="s">
        <v>161</v>
      </c>
      <c r="F732" s="1" t="s">
        <v>167</v>
      </c>
      <c r="G732">
        <v>3.7697000000000001E-2</v>
      </c>
      <c r="H732">
        <v>4.4067000000000002E-2</v>
      </c>
      <c r="I732">
        <v>219.16739999999999</v>
      </c>
      <c r="J732">
        <v>491.65600000000001</v>
      </c>
      <c r="K732">
        <v>1102.9269999999999</v>
      </c>
      <c r="L732">
        <v>2474.1860000000001</v>
      </c>
      <c r="M732">
        <v>11.28903</v>
      </c>
      <c r="N732">
        <v>4096.0659999999998</v>
      </c>
      <c r="O732">
        <v>4617.55</v>
      </c>
      <c r="P732">
        <v>5205.424</v>
      </c>
      <c r="Q732">
        <v>5868.143</v>
      </c>
      <c r="R732">
        <v>1.4326289999999999</v>
      </c>
      <c r="S732">
        <v>3893.2</v>
      </c>
      <c r="T732">
        <v>3108.3090000000002</v>
      </c>
      <c r="U732">
        <v>2481.6570000000002</v>
      </c>
      <c r="V732">
        <v>1981.3409999999999</v>
      </c>
      <c r="W732">
        <v>0.50892349999999997</v>
      </c>
      <c r="X732">
        <v>8687.7199999999993</v>
      </c>
      <c r="Y732">
        <v>8179.4870000000001</v>
      </c>
      <c r="Z732">
        <v>7700.9859999999999</v>
      </c>
      <c r="AA732">
        <v>7250.4769999999999</v>
      </c>
      <c r="AB732">
        <v>0.83456620000000004</v>
      </c>
      <c r="AD732">
        <v>6590.1090000000004</v>
      </c>
      <c r="AE732">
        <v>7075.5959999999995</v>
      </c>
      <c r="AF732">
        <v>7596.8490000000002</v>
      </c>
      <c r="AG732">
        <v>8156.5020000000004</v>
      </c>
      <c r="AH732">
        <v>1.237689</v>
      </c>
      <c r="BM732">
        <v>6.4963290000000002</v>
      </c>
      <c r="BN732">
        <v>6.7857079999999996</v>
      </c>
      <c r="BO732">
        <v>7.0879770000000004</v>
      </c>
      <c r="BP732">
        <v>7.4037110000000004</v>
      </c>
      <c r="BQ732">
        <v>1.1396759999999999</v>
      </c>
      <c r="BR732">
        <v>70921</v>
      </c>
      <c r="BS732">
        <v>32399</v>
      </c>
      <c r="BT732">
        <v>22950</v>
      </c>
      <c r="BU732">
        <v>6580</v>
      </c>
      <c r="BV732">
        <v>0.45683230000000002</v>
      </c>
      <c r="BW732">
        <v>0.28671020000000003</v>
      </c>
      <c r="BX732">
        <v>0.62760499999999997</v>
      </c>
      <c r="BY732">
        <v>20457.29</v>
      </c>
      <c r="BZ732">
        <v>22302.240000000002</v>
      </c>
      <c r="CA732">
        <v>23208.32</v>
      </c>
      <c r="CB732">
        <v>25295.29</v>
      </c>
      <c r="CC732">
        <v>26494.27</v>
      </c>
      <c r="CD732">
        <v>28622</v>
      </c>
      <c r="CE732">
        <v>29026.34</v>
      </c>
      <c r="CF732">
        <v>31538.91</v>
      </c>
      <c r="CG732">
        <v>0.91727530000000002</v>
      </c>
      <c r="CH732">
        <v>0.91749579999999997</v>
      </c>
      <c r="CI732">
        <v>0.92566110000000001</v>
      </c>
      <c r="CJ732">
        <v>0.92033450000000006</v>
      </c>
      <c r="CK732">
        <v>22.24586</v>
      </c>
      <c r="CL732">
        <v>22.073309999999999</v>
      </c>
      <c r="CM732">
        <v>21.900759999999998</v>
      </c>
      <c r="CN732">
        <v>21.728210000000001</v>
      </c>
      <c r="CO732">
        <v>21.55565</v>
      </c>
      <c r="CP732">
        <v>21.383099999999999</v>
      </c>
      <c r="CQ732">
        <v>0.96121690000000004</v>
      </c>
      <c r="CR732">
        <v>19.01606</v>
      </c>
      <c r="CS732">
        <v>18.88862</v>
      </c>
      <c r="CT732">
        <v>18.76118</v>
      </c>
      <c r="CU732">
        <v>18.633749999999999</v>
      </c>
      <c r="CV732">
        <v>18.506309999999999</v>
      </c>
      <c r="CW732">
        <v>18.378869999999999</v>
      </c>
      <c r="CX732">
        <v>0.96649169999999995</v>
      </c>
      <c r="CY732">
        <v>1.029736</v>
      </c>
      <c r="CZ732">
        <v>1.0217959999999999</v>
      </c>
      <c r="DA732">
        <v>1.0138560000000001</v>
      </c>
      <c r="DB732">
        <v>1.005916</v>
      </c>
      <c r="DC732">
        <v>0.99797639999999999</v>
      </c>
      <c r="DD732">
        <v>0.99003640000000004</v>
      </c>
      <c r="DE732">
        <v>0.96144669999999999</v>
      </c>
      <c r="DF732">
        <v>23889.41</v>
      </c>
      <c r="DG732">
        <v>80223.95</v>
      </c>
      <c r="DH732">
        <v>17984.78</v>
      </c>
      <c r="DI732">
        <v>73198.94</v>
      </c>
      <c r="DJ732">
        <v>0.29778399999999999</v>
      </c>
      <c r="DK732">
        <v>0.2456972</v>
      </c>
      <c r="DL732">
        <v>0.84797339999999999</v>
      </c>
      <c r="DM732">
        <v>2.977E-3</v>
      </c>
      <c r="DN732">
        <v>63749.964800000002</v>
      </c>
      <c r="DO732">
        <v>76704.506779999996</v>
      </c>
      <c r="DP732">
        <v>0.83111109999999999</v>
      </c>
    </row>
    <row r="733" spans="1:120" x14ac:dyDescent="0.25">
      <c r="A733">
        <v>2004</v>
      </c>
      <c r="B733" s="1" t="s">
        <v>170</v>
      </c>
      <c r="C733" s="1" t="s">
        <v>171</v>
      </c>
      <c r="D733">
        <v>21</v>
      </c>
      <c r="E733" s="1" t="s">
        <v>126</v>
      </c>
      <c r="F733" s="1" t="s">
        <v>127</v>
      </c>
      <c r="G733">
        <v>3.3987999999999997E-2</v>
      </c>
      <c r="H733">
        <v>3.9301999999999997E-2</v>
      </c>
      <c r="I733">
        <v>387.95460000000003</v>
      </c>
      <c r="J733">
        <v>585.48649999999998</v>
      </c>
      <c r="K733">
        <v>883.59439999999995</v>
      </c>
      <c r="L733">
        <v>1333.4880000000001</v>
      </c>
      <c r="M733">
        <v>3.437227</v>
      </c>
      <c r="N733">
        <v>3783.9679999999998</v>
      </c>
      <c r="O733">
        <v>4168.4480000000003</v>
      </c>
      <c r="P733">
        <v>4591.9939999999997</v>
      </c>
      <c r="Q733">
        <v>5058.576</v>
      </c>
      <c r="R733">
        <v>1.3368439999999999</v>
      </c>
      <c r="S733">
        <v>3434.9340000000002</v>
      </c>
      <c r="T733">
        <v>2544.3000000000002</v>
      </c>
      <c r="U733">
        <v>1884.596</v>
      </c>
      <c r="V733">
        <v>1395.944</v>
      </c>
      <c r="W733">
        <v>0.40639629999999999</v>
      </c>
      <c r="X733">
        <v>6364.8720000000003</v>
      </c>
      <c r="Y733">
        <v>6488.9650000000001</v>
      </c>
      <c r="Z733">
        <v>6615.4780000000001</v>
      </c>
      <c r="AA733">
        <v>6744.4570000000003</v>
      </c>
      <c r="AB733">
        <v>1.0596380000000001</v>
      </c>
      <c r="AD733">
        <v>5743.1559999999999</v>
      </c>
      <c r="AE733">
        <v>6211.3249999999998</v>
      </c>
      <c r="AF733">
        <v>6717.6570000000002</v>
      </c>
      <c r="AG733">
        <v>7265.2650000000003</v>
      </c>
      <c r="AH733">
        <v>1.2650300000000001</v>
      </c>
      <c r="BM733">
        <v>5.7748080000000002</v>
      </c>
      <c r="BN733">
        <v>5.9942060000000001</v>
      </c>
      <c r="BO733">
        <v>6.22194</v>
      </c>
      <c r="BP733">
        <v>6.4583259999999996</v>
      </c>
      <c r="BQ733">
        <v>1.1183620000000001</v>
      </c>
      <c r="BR733">
        <v>109636</v>
      </c>
      <c r="BS733">
        <v>41691</v>
      </c>
      <c r="BT733">
        <v>52293</v>
      </c>
      <c r="BU733">
        <v>15609</v>
      </c>
      <c r="BV733">
        <v>0.38026739999999998</v>
      </c>
      <c r="BW733">
        <v>0.29849120000000001</v>
      </c>
      <c r="BX733">
        <v>0.7849507</v>
      </c>
      <c r="BY733">
        <v>21781.21</v>
      </c>
      <c r="BZ733">
        <v>23731.3</v>
      </c>
      <c r="CA733">
        <v>25233.63</v>
      </c>
      <c r="CB733">
        <v>27726.58</v>
      </c>
      <c r="CC733">
        <v>29412.71</v>
      </c>
      <c r="CD733">
        <v>32202.27</v>
      </c>
      <c r="CE733">
        <v>32887.11</v>
      </c>
      <c r="CF733">
        <v>36075.31</v>
      </c>
      <c r="CG733">
        <v>0.91782609999999998</v>
      </c>
      <c r="CH733">
        <v>0.91008800000000001</v>
      </c>
      <c r="CI733">
        <v>0.91337360000000001</v>
      </c>
      <c r="CJ733">
        <v>0.91162379999999998</v>
      </c>
      <c r="CK733">
        <v>24.37039</v>
      </c>
      <c r="CL733">
        <v>24.59121</v>
      </c>
      <c r="CM733">
        <v>24.81203</v>
      </c>
      <c r="CN733">
        <v>25.03285</v>
      </c>
      <c r="CO733">
        <v>25.25367</v>
      </c>
      <c r="CP733">
        <v>25.474489999999999</v>
      </c>
      <c r="CQ733">
        <v>1.0453049999999999</v>
      </c>
      <c r="CR733">
        <v>19.98479</v>
      </c>
      <c r="CS733">
        <v>19.806709999999999</v>
      </c>
      <c r="CT733">
        <v>19.628630000000001</v>
      </c>
      <c r="CU733">
        <v>19.45055</v>
      </c>
      <c r="CV733">
        <v>19.272469999999998</v>
      </c>
      <c r="CW733">
        <v>19.094390000000001</v>
      </c>
      <c r="CX733">
        <v>0.95544609999999996</v>
      </c>
      <c r="CY733">
        <v>1.013835</v>
      </c>
      <c r="CZ733">
        <v>1.014964</v>
      </c>
      <c r="DA733">
        <v>1.016092</v>
      </c>
      <c r="DB733">
        <v>1.0172209999999999</v>
      </c>
      <c r="DC733">
        <v>1.0183500000000001</v>
      </c>
      <c r="DD733">
        <v>1.0194780000000001</v>
      </c>
      <c r="DE733">
        <v>1.005566</v>
      </c>
      <c r="DF733">
        <v>19471.830000000002</v>
      </c>
      <c r="DG733">
        <v>74516.289999999994</v>
      </c>
      <c r="DH733">
        <v>14154.47</v>
      </c>
      <c r="DI733">
        <v>66068.160000000003</v>
      </c>
      <c r="DJ733">
        <v>0.26130969999999998</v>
      </c>
      <c r="DK733">
        <v>0.2142405</v>
      </c>
      <c r="DL733">
        <v>0.86647359999999995</v>
      </c>
      <c r="DM733">
        <v>0</v>
      </c>
      <c r="DN733">
        <v>51776.340519999998</v>
      </c>
      <c r="DO733">
        <v>81628.546780000004</v>
      </c>
      <c r="DP733">
        <v>0.63429210000000003</v>
      </c>
    </row>
    <row r="734" spans="1:120" x14ac:dyDescent="0.25">
      <c r="A734">
        <v>2004</v>
      </c>
      <c r="B734" s="1" t="s">
        <v>172</v>
      </c>
      <c r="C734" s="1" t="s">
        <v>173</v>
      </c>
      <c r="D734">
        <v>22</v>
      </c>
      <c r="E734" s="1" t="s">
        <v>126</v>
      </c>
      <c r="F734" s="1" t="s">
        <v>137</v>
      </c>
      <c r="G734">
        <v>3.3180000000000001E-2</v>
      </c>
      <c r="H734">
        <v>4.4617999999999998E-2</v>
      </c>
      <c r="I734">
        <v>521.18290000000002</v>
      </c>
      <c r="J734">
        <v>701.23670000000004</v>
      </c>
      <c r="K734">
        <v>943.4941</v>
      </c>
      <c r="L734">
        <v>1269.4449999999999</v>
      </c>
      <c r="M734">
        <v>2.4356990000000001</v>
      </c>
      <c r="N734">
        <v>3841.4969999999998</v>
      </c>
      <c r="O734">
        <v>3881.6970000000001</v>
      </c>
      <c r="P734">
        <v>3922.3180000000002</v>
      </c>
      <c r="Q734">
        <v>3963.3629999999998</v>
      </c>
      <c r="R734">
        <v>1.0317240000000001</v>
      </c>
      <c r="S734">
        <v>3723.0880000000002</v>
      </c>
      <c r="T734">
        <v>3172.1759999999999</v>
      </c>
      <c r="U734">
        <v>2702.7829999999999</v>
      </c>
      <c r="V734">
        <v>2302.8470000000002</v>
      </c>
      <c r="W734">
        <v>0.61853150000000001</v>
      </c>
      <c r="X734">
        <v>7453.1409999999996</v>
      </c>
      <c r="Y734">
        <v>7078.9960000000001</v>
      </c>
      <c r="Z734">
        <v>6723.6329999999998</v>
      </c>
      <c r="AA734">
        <v>6386.1090000000004</v>
      </c>
      <c r="AB734">
        <v>0.8568346</v>
      </c>
      <c r="AD734">
        <v>6789.3050000000003</v>
      </c>
      <c r="AE734">
        <v>6874.6769999999997</v>
      </c>
      <c r="AF734">
        <v>6961.1220000000003</v>
      </c>
      <c r="AG734">
        <v>7048.6540000000005</v>
      </c>
      <c r="AH734">
        <v>1.0382</v>
      </c>
      <c r="BM734">
        <v>6.9294380000000002</v>
      </c>
      <c r="BN734">
        <v>6.954383</v>
      </c>
      <c r="BO734">
        <v>6.979419</v>
      </c>
      <c r="BP734">
        <v>7.0045440000000001</v>
      </c>
      <c r="BQ734">
        <v>1.010839</v>
      </c>
      <c r="BR734">
        <v>132411</v>
      </c>
      <c r="BS734">
        <v>67236</v>
      </c>
      <c r="BT734">
        <v>73014</v>
      </c>
      <c r="BU734">
        <v>34056</v>
      </c>
      <c r="BV734">
        <v>0.50778259999999997</v>
      </c>
      <c r="BW734">
        <v>0.46643109999999999</v>
      </c>
      <c r="BX734">
        <v>0.91856459999999995</v>
      </c>
      <c r="BY734">
        <v>20202.91</v>
      </c>
      <c r="BZ734">
        <v>24618.1</v>
      </c>
      <c r="CA734">
        <v>23274.12</v>
      </c>
      <c r="CB734">
        <v>28680.880000000001</v>
      </c>
      <c r="CC734">
        <v>27301.759999999998</v>
      </c>
      <c r="CD734">
        <v>33459.120000000003</v>
      </c>
      <c r="CE734">
        <v>30558.12</v>
      </c>
      <c r="CF734">
        <v>37408.61</v>
      </c>
      <c r="CG734">
        <v>0.82065239999999995</v>
      </c>
      <c r="CH734">
        <v>0.81148540000000002</v>
      </c>
      <c r="CI734">
        <v>0.81597359999999997</v>
      </c>
      <c r="CJ734">
        <v>0.81687410000000005</v>
      </c>
      <c r="CK734">
        <v>22.814499999999999</v>
      </c>
      <c r="CL734">
        <v>23.600190000000001</v>
      </c>
      <c r="CM734">
        <v>24.38589</v>
      </c>
      <c r="CN734">
        <v>25.171589999999998</v>
      </c>
      <c r="CO734">
        <v>25.95729</v>
      </c>
      <c r="CP734">
        <v>26.742989999999999</v>
      </c>
      <c r="CQ734">
        <v>1.172193</v>
      </c>
      <c r="CR734">
        <v>15.159280000000001</v>
      </c>
      <c r="CS734">
        <v>15.94608</v>
      </c>
      <c r="CT734">
        <v>16.732869999999998</v>
      </c>
      <c r="CU734">
        <v>17.519659999999998</v>
      </c>
      <c r="CV734">
        <v>18.306460000000001</v>
      </c>
      <c r="CW734">
        <v>19.093250000000001</v>
      </c>
      <c r="CX734">
        <v>1.259509</v>
      </c>
      <c r="CY734">
        <v>1.0343819999999999</v>
      </c>
      <c r="CZ734">
        <v>1.024281</v>
      </c>
      <c r="DA734">
        <v>1.0141789999999999</v>
      </c>
      <c r="DB734">
        <v>1.0040770000000001</v>
      </c>
      <c r="DC734">
        <v>0.99397539999999995</v>
      </c>
      <c r="DD734">
        <v>0.98387369999999996</v>
      </c>
      <c r="DE734">
        <v>0.95117010000000002</v>
      </c>
      <c r="DF734">
        <v>19434.53</v>
      </c>
      <c r="DG734">
        <v>72959.55</v>
      </c>
      <c r="DH734">
        <v>14886.42</v>
      </c>
      <c r="DI734">
        <v>63783.6</v>
      </c>
      <c r="DJ734">
        <v>0.266374</v>
      </c>
      <c r="DK734">
        <v>0.2333895</v>
      </c>
      <c r="DL734">
        <v>0.80044879999999996</v>
      </c>
      <c r="DM734">
        <v>6.3010000000000002E-3</v>
      </c>
      <c r="DN734">
        <v>46002.919560000002</v>
      </c>
      <c r="DO734">
        <v>85672.905490000005</v>
      </c>
      <c r="DP734">
        <v>0.53695990000000005</v>
      </c>
    </row>
    <row r="735" spans="1:120" x14ac:dyDescent="0.25">
      <c r="A735">
        <v>2004</v>
      </c>
      <c r="B735" s="1" t="s">
        <v>174</v>
      </c>
      <c r="C735" s="1" t="s">
        <v>175</v>
      </c>
      <c r="D735">
        <v>23</v>
      </c>
      <c r="E735" s="1" t="s">
        <v>144</v>
      </c>
      <c r="F735" s="1" t="s">
        <v>145</v>
      </c>
      <c r="G735">
        <v>4.6630999999999999E-2</v>
      </c>
      <c r="H735">
        <v>4.8999000000000001E-2</v>
      </c>
      <c r="I735">
        <v>362.66329999999999</v>
      </c>
      <c r="J735">
        <v>711.55050000000006</v>
      </c>
      <c r="K735">
        <v>1396.0719999999999</v>
      </c>
      <c r="L735">
        <v>2739.1149999999998</v>
      </c>
      <c r="M735">
        <v>7.5527759999999997</v>
      </c>
      <c r="N735">
        <v>3194.567</v>
      </c>
      <c r="O735">
        <v>3792.3490000000002</v>
      </c>
      <c r="P735">
        <v>4501.9889999999996</v>
      </c>
      <c r="Q735">
        <v>5344.4219999999996</v>
      </c>
      <c r="R735">
        <v>1.6729719999999999</v>
      </c>
      <c r="S735">
        <v>5593.61</v>
      </c>
      <c r="T735">
        <v>5083.1509999999998</v>
      </c>
      <c r="U735">
        <v>4619.2749999999996</v>
      </c>
      <c r="V735">
        <v>4197.732</v>
      </c>
      <c r="W735">
        <v>0.75045130000000004</v>
      </c>
      <c r="X735">
        <v>9574.2710000000006</v>
      </c>
      <c r="Y735">
        <v>9458.3040000000001</v>
      </c>
      <c r="Z735">
        <v>9343.7379999999994</v>
      </c>
      <c r="AA735">
        <v>9230.5630000000001</v>
      </c>
      <c r="AB735">
        <v>0.96410079999999998</v>
      </c>
      <c r="AD735">
        <v>8411.6260000000002</v>
      </c>
      <c r="AE735">
        <v>8957.4760000000006</v>
      </c>
      <c r="AF735">
        <v>9538.7469999999994</v>
      </c>
      <c r="AG735">
        <v>10157.74</v>
      </c>
      <c r="AH735">
        <v>1.2075830000000001</v>
      </c>
      <c r="BM735">
        <v>7.7367179999999998</v>
      </c>
      <c r="BN735">
        <v>8.2031790000000004</v>
      </c>
      <c r="BO735">
        <v>8.6977659999999997</v>
      </c>
      <c r="BP735">
        <v>9.2221720000000005</v>
      </c>
      <c r="BQ735">
        <v>1.1920010000000001</v>
      </c>
      <c r="BR735">
        <v>27821</v>
      </c>
      <c r="BS735">
        <v>11689</v>
      </c>
      <c r="BT735">
        <v>12675</v>
      </c>
      <c r="BU735">
        <v>4995</v>
      </c>
      <c r="BV735">
        <v>0.42015029999999998</v>
      </c>
      <c r="BW735">
        <v>0.39408280000000001</v>
      </c>
      <c r="BX735">
        <v>0.93795689999999998</v>
      </c>
      <c r="BY735">
        <v>20643.75</v>
      </c>
      <c r="BZ735">
        <v>23708.39</v>
      </c>
      <c r="CA735">
        <v>23895.51</v>
      </c>
      <c r="CB735">
        <v>27008.720000000001</v>
      </c>
      <c r="CC735">
        <v>26903.3</v>
      </c>
      <c r="CD735">
        <v>30615.41</v>
      </c>
      <c r="CE735">
        <v>29593.75</v>
      </c>
      <c r="CF735">
        <v>33952.43</v>
      </c>
      <c r="CG735">
        <v>0.87073619999999996</v>
      </c>
      <c r="CH735">
        <v>0.8847334</v>
      </c>
      <c r="CI735">
        <v>0.87875029999999998</v>
      </c>
      <c r="CJ735">
        <v>0.87162399999999995</v>
      </c>
      <c r="CK735">
        <v>21.912189999999999</v>
      </c>
      <c r="CL735">
        <v>21.620460000000001</v>
      </c>
      <c r="CM735">
        <v>21.32874</v>
      </c>
      <c r="CN735">
        <v>21.037019999999998</v>
      </c>
      <c r="CO735">
        <v>20.7453</v>
      </c>
      <c r="CP735">
        <v>20.453579999999999</v>
      </c>
      <c r="CQ735">
        <v>0.93343390000000004</v>
      </c>
      <c r="CR735">
        <v>17.118739999999999</v>
      </c>
      <c r="CS735">
        <v>16.648700000000002</v>
      </c>
      <c r="CT735">
        <v>16.178650000000001</v>
      </c>
      <c r="CU735">
        <v>15.70861</v>
      </c>
      <c r="CV735">
        <v>15.238569999999999</v>
      </c>
      <c r="CW735">
        <v>14.768520000000001</v>
      </c>
      <c r="CX735">
        <v>0.8627108</v>
      </c>
      <c r="CY735">
        <v>1.004257</v>
      </c>
      <c r="CZ735">
        <v>1.0076860000000001</v>
      </c>
      <c r="DA735">
        <v>1.011115</v>
      </c>
      <c r="DB735">
        <v>1.0145439999999999</v>
      </c>
      <c r="DC735">
        <v>1.017973</v>
      </c>
      <c r="DD735">
        <v>1.0214019999999999</v>
      </c>
      <c r="DE735">
        <v>1.0170729999999999</v>
      </c>
      <c r="DF735">
        <v>19655.43</v>
      </c>
      <c r="DG735">
        <v>77690.47</v>
      </c>
      <c r="DH735">
        <v>14317.81</v>
      </c>
      <c r="DI735">
        <v>71674.679999999993</v>
      </c>
      <c r="DJ735">
        <v>0.25299670000000002</v>
      </c>
      <c r="DK735">
        <v>0.19976099999999999</v>
      </c>
      <c r="DL735">
        <v>0.89094169999999995</v>
      </c>
      <c r="DM735">
        <v>0</v>
      </c>
      <c r="DN735">
        <v>61529.559959999999</v>
      </c>
      <c r="DO735">
        <v>81607.958329999994</v>
      </c>
      <c r="DP735">
        <v>0.7539652</v>
      </c>
    </row>
    <row r="736" spans="1:120" x14ac:dyDescent="0.25">
      <c r="A736">
        <v>2004</v>
      </c>
      <c r="B736" s="1" t="s">
        <v>176</v>
      </c>
      <c r="C736" s="1" t="s">
        <v>177</v>
      </c>
      <c r="D736">
        <v>24</v>
      </c>
      <c r="E736" s="1" t="s">
        <v>126</v>
      </c>
      <c r="F736" s="1" t="s">
        <v>148</v>
      </c>
      <c r="G736">
        <v>3.3160000000000002E-2</v>
      </c>
      <c r="H736">
        <v>3.5226E-2</v>
      </c>
      <c r="I736">
        <v>423.66070000000002</v>
      </c>
      <c r="J736">
        <v>691.50319999999999</v>
      </c>
      <c r="K736">
        <v>1128.6780000000001</v>
      </c>
      <c r="L736">
        <v>1842.24</v>
      </c>
      <c r="M736">
        <v>4.3483859999999996</v>
      </c>
      <c r="N736">
        <v>3316.1950000000002</v>
      </c>
      <c r="O736">
        <v>4689.9709999999995</v>
      </c>
      <c r="P736">
        <v>6632.8509999999997</v>
      </c>
      <c r="Q736">
        <v>9380.5930000000008</v>
      </c>
      <c r="R736">
        <v>2.828722</v>
      </c>
      <c r="S736">
        <v>7036.6850000000004</v>
      </c>
      <c r="T736">
        <v>4026.1880000000001</v>
      </c>
      <c r="U736">
        <v>2303.6689999999999</v>
      </c>
      <c r="V736">
        <v>1318.0930000000001</v>
      </c>
      <c r="W736">
        <v>0.18731729999999999</v>
      </c>
      <c r="X736">
        <v>9490.3169999999991</v>
      </c>
      <c r="Y736">
        <v>8872.5450000000001</v>
      </c>
      <c r="Z736">
        <v>8294.9869999999992</v>
      </c>
      <c r="AA736">
        <v>7755.0249999999996</v>
      </c>
      <c r="AB736">
        <v>0.81715119999999997</v>
      </c>
      <c r="AD736">
        <v>8505.7360000000008</v>
      </c>
      <c r="AE736">
        <v>8502.7049999999999</v>
      </c>
      <c r="AF736">
        <v>8499.6759999999995</v>
      </c>
      <c r="AG736">
        <v>8496.6460000000006</v>
      </c>
      <c r="AH736">
        <v>0.99893129999999997</v>
      </c>
      <c r="BM736">
        <v>6.2615730000000003</v>
      </c>
      <c r="BN736">
        <v>6.542109</v>
      </c>
      <c r="BO736">
        <v>6.8352130000000004</v>
      </c>
      <c r="BP736">
        <v>7.1414489999999997</v>
      </c>
      <c r="BQ736">
        <v>1.14052</v>
      </c>
      <c r="BR736">
        <v>160231</v>
      </c>
      <c r="BS736">
        <v>79153</v>
      </c>
      <c r="BT736">
        <v>37450</v>
      </c>
      <c r="BU736">
        <v>14498</v>
      </c>
      <c r="BV736">
        <v>0.49399300000000002</v>
      </c>
      <c r="BW736">
        <v>0.38712950000000002</v>
      </c>
      <c r="BX736">
        <v>0.78367399999999998</v>
      </c>
      <c r="BY736">
        <v>25987.8</v>
      </c>
      <c r="BZ736">
        <v>29398.07</v>
      </c>
      <c r="CA736">
        <v>30405.06</v>
      </c>
      <c r="CB736">
        <v>34230.21</v>
      </c>
      <c r="CC736">
        <v>35403.199999999997</v>
      </c>
      <c r="CD736">
        <v>39535.58</v>
      </c>
      <c r="CE736">
        <v>39075.71</v>
      </c>
      <c r="CF736">
        <v>44196</v>
      </c>
      <c r="CG736">
        <v>0.88399680000000003</v>
      </c>
      <c r="CH736">
        <v>0.88825229999999999</v>
      </c>
      <c r="CI736">
        <v>0.89547679999999996</v>
      </c>
      <c r="CJ736">
        <v>0.88414590000000004</v>
      </c>
      <c r="CK736">
        <v>25.58822</v>
      </c>
      <c r="CL736">
        <v>25.121169999999999</v>
      </c>
      <c r="CM736">
        <v>24.654119999999999</v>
      </c>
      <c r="CN736">
        <v>24.187069999999999</v>
      </c>
      <c r="CO736">
        <v>23.720020000000002</v>
      </c>
      <c r="CP736">
        <v>23.252980000000001</v>
      </c>
      <c r="CQ736">
        <v>0.90873749999999998</v>
      </c>
      <c r="CR736">
        <v>18.496790000000001</v>
      </c>
      <c r="CS736">
        <v>18.516960000000001</v>
      </c>
      <c r="CT736">
        <v>18.537130000000001</v>
      </c>
      <c r="CU736">
        <v>18.557300000000001</v>
      </c>
      <c r="CV736">
        <v>18.577470000000002</v>
      </c>
      <c r="CW736">
        <v>18.597639999999998</v>
      </c>
      <c r="CX736">
        <v>1.005452</v>
      </c>
      <c r="CY736">
        <v>1.0037970000000001</v>
      </c>
      <c r="CZ736">
        <v>1.0087219999999999</v>
      </c>
      <c r="DA736">
        <v>1.013647</v>
      </c>
      <c r="DB736">
        <v>1.018572</v>
      </c>
      <c r="DC736">
        <v>1.0234970000000001</v>
      </c>
      <c r="DD736">
        <v>1.0284219999999999</v>
      </c>
      <c r="DE736">
        <v>1.024532</v>
      </c>
      <c r="DF736">
        <v>21797.53</v>
      </c>
      <c r="DG736">
        <v>100016.8</v>
      </c>
      <c r="DH736">
        <v>15791.67</v>
      </c>
      <c r="DI736">
        <v>93351.03</v>
      </c>
      <c r="DJ736">
        <v>0.21793860000000001</v>
      </c>
      <c r="DK736">
        <v>0.16916439999999999</v>
      </c>
      <c r="DL736">
        <v>0.82268719999999995</v>
      </c>
      <c r="DM736">
        <v>2.2499999999999999E-4</v>
      </c>
      <c r="DN736">
        <v>82419.042180000004</v>
      </c>
      <c r="DO736">
        <v>120506.9327</v>
      </c>
      <c r="DP736">
        <v>0.68393610000000005</v>
      </c>
    </row>
    <row r="737" spans="1:124" x14ac:dyDescent="0.25">
      <c r="A737">
        <v>2004</v>
      </c>
      <c r="B737" s="1" t="s">
        <v>178</v>
      </c>
      <c r="C737" s="1" t="s">
        <v>179</v>
      </c>
      <c r="D737">
        <v>25</v>
      </c>
      <c r="E737" s="1" t="s">
        <v>144</v>
      </c>
      <c r="F737" s="1" t="s">
        <v>145</v>
      </c>
      <c r="G737">
        <v>3.1248000000000001E-2</v>
      </c>
      <c r="H737">
        <v>3.7815000000000001E-2</v>
      </c>
      <c r="I737">
        <v>348.6515</v>
      </c>
      <c r="J737">
        <v>662.20690000000002</v>
      </c>
      <c r="K737">
        <v>1257.7550000000001</v>
      </c>
      <c r="L737">
        <v>2388.902</v>
      </c>
      <c r="M737">
        <v>6.8518330000000001</v>
      </c>
      <c r="N737">
        <v>3323.2130000000002</v>
      </c>
      <c r="O737">
        <v>4977.6790000000001</v>
      </c>
      <c r="P737">
        <v>7455.8230000000003</v>
      </c>
      <c r="Q737">
        <v>11167.72</v>
      </c>
      <c r="R737">
        <v>3.3605179999999999</v>
      </c>
      <c r="S737">
        <v>6712.9579999999996</v>
      </c>
      <c r="T737">
        <v>4776.9880000000003</v>
      </c>
      <c r="U737">
        <v>3399.3389999999999</v>
      </c>
      <c r="V737">
        <v>2418.9940000000001</v>
      </c>
      <c r="W737">
        <v>0.36034690000000003</v>
      </c>
      <c r="X737">
        <v>9699.3449999999993</v>
      </c>
      <c r="Y737">
        <v>10428.469999999999</v>
      </c>
      <c r="Z737">
        <v>11212.41</v>
      </c>
      <c r="AA737">
        <v>12055.28</v>
      </c>
      <c r="AB737">
        <v>1.2428969999999999</v>
      </c>
      <c r="AD737">
        <v>8672.7849999999999</v>
      </c>
      <c r="AE737">
        <v>9659.8230000000003</v>
      </c>
      <c r="AF737">
        <v>10759.2</v>
      </c>
      <c r="AG737">
        <v>11983.69</v>
      </c>
      <c r="AH737">
        <v>1.381758</v>
      </c>
      <c r="BM737">
        <v>6.9831320000000003</v>
      </c>
      <c r="BN737">
        <v>7.2426110000000001</v>
      </c>
      <c r="BO737">
        <v>7.5117320000000003</v>
      </c>
      <c r="BP737">
        <v>7.7908520000000001</v>
      </c>
      <c r="BQ737">
        <v>1.115667</v>
      </c>
      <c r="BR737">
        <v>153902</v>
      </c>
      <c r="BS737">
        <v>87800</v>
      </c>
      <c r="BT737">
        <v>32224</v>
      </c>
      <c r="BU737">
        <v>15590</v>
      </c>
      <c r="BV737">
        <v>0.57049289999999997</v>
      </c>
      <c r="BW737">
        <v>0.48380089999999998</v>
      </c>
      <c r="BX737">
        <v>0.84804009999999996</v>
      </c>
      <c r="BY737">
        <v>25610.97</v>
      </c>
      <c r="BZ737">
        <v>28811.68</v>
      </c>
      <c r="CA737">
        <v>29863.72</v>
      </c>
      <c r="CB737">
        <v>33587.160000000003</v>
      </c>
      <c r="CC737">
        <v>34524.28</v>
      </c>
      <c r="CD737">
        <v>39072.49</v>
      </c>
      <c r="CE737">
        <v>38725.800000000003</v>
      </c>
      <c r="CF737">
        <v>43744.41</v>
      </c>
      <c r="CG737">
        <v>0.88890950000000002</v>
      </c>
      <c r="CH737">
        <v>0.88914099999999996</v>
      </c>
      <c r="CI737">
        <v>0.88359560000000004</v>
      </c>
      <c r="CJ737">
        <v>0.88527429999999996</v>
      </c>
      <c r="CK737">
        <v>22.38758</v>
      </c>
      <c r="CL737">
        <v>22.779910000000001</v>
      </c>
      <c r="CM737">
        <v>23.172229999999999</v>
      </c>
      <c r="CN737">
        <v>23.56456</v>
      </c>
      <c r="CO737">
        <v>23.956890000000001</v>
      </c>
      <c r="CP737">
        <v>24.349219999999999</v>
      </c>
      <c r="CQ737">
        <v>1.0876220000000001</v>
      </c>
      <c r="CR737">
        <v>18.08014</v>
      </c>
      <c r="CS737">
        <v>17.942799999999998</v>
      </c>
      <c r="CT737">
        <v>17.80546</v>
      </c>
      <c r="CU737">
        <v>17.668119999999998</v>
      </c>
      <c r="CV737">
        <v>17.53078</v>
      </c>
      <c r="CW737">
        <v>17.393439999999998</v>
      </c>
      <c r="CX737">
        <v>0.96201910000000002</v>
      </c>
      <c r="CY737">
        <v>1.005846</v>
      </c>
      <c r="CZ737">
        <v>1.0079640000000001</v>
      </c>
      <c r="DA737">
        <v>1.0100830000000001</v>
      </c>
      <c r="DB737">
        <v>1.0122009999999999</v>
      </c>
      <c r="DC737">
        <v>1.014319</v>
      </c>
      <c r="DD737">
        <v>1.016437</v>
      </c>
      <c r="DE737">
        <v>1.010529</v>
      </c>
      <c r="DF737">
        <v>20803.84</v>
      </c>
      <c r="DG737">
        <v>111677.2</v>
      </c>
      <c r="DH737">
        <v>15416.36</v>
      </c>
      <c r="DI737">
        <v>105803.4</v>
      </c>
      <c r="DJ737">
        <v>0.18628539999999999</v>
      </c>
      <c r="DK737">
        <v>0.14570759999999999</v>
      </c>
      <c r="DL737">
        <v>0.8762221</v>
      </c>
      <c r="DM737">
        <v>1.8329000000000002E-2</v>
      </c>
      <c r="DN737">
        <v>94862.626579999996</v>
      </c>
      <c r="DO737">
        <v>118061.5589</v>
      </c>
      <c r="DP737">
        <v>0.80350140000000003</v>
      </c>
    </row>
    <row r="738" spans="1:124" x14ac:dyDescent="0.25">
      <c r="A738">
        <v>2004</v>
      </c>
      <c r="B738" s="1" t="s">
        <v>180</v>
      </c>
      <c r="C738" s="1" t="s">
        <v>181</v>
      </c>
      <c r="D738">
        <v>26</v>
      </c>
      <c r="E738" s="1" t="s">
        <v>161</v>
      </c>
      <c r="F738" s="1" t="s">
        <v>162</v>
      </c>
      <c r="G738">
        <v>4.8384000000000003E-2</v>
      </c>
      <c r="H738">
        <v>5.7062000000000002E-2</v>
      </c>
      <c r="I738">
        <v>134.06039999999999</v>
      </c>
      <c r="J738">
        <v>293.55329999999998</v>
      </c>
      <c r="K738">
        <v>642.79639999999995</v>
      </c>
      <c r="L738">
        <v>1407.537</v>
      </c>
      <c r="M738">
        <v>10.499269999999999</v>
      </c>
      <c r="N738">
        <v>6332.2150000000001</v>
      </c>
      <c r="O738">
        <v>6621.3149999999996</v>
      </c>
      <c r="P738">
        <v>6923.6139999999996</v>
      </c>
      <c r="Q738">
        <v>7239.7139999999999</v>
      </c>
      <c r="R738">
        <v>1.1433150000000001</v>
      </c>
      <c r="S738">
        <v>2843.3420000000001</v>
      </c>
      <c r="T738">
        <v>2383.145</v>
      </c>
      <c r="U738">
        <v>1997.431</v>
      </c>
      <c r="V738">
        <v>1674.146</v>
      </c>
      <c r="W738">
        <v>0.58879510000000002</v>
      </c>
      <c r="X738">
        <v>8719.7029999999995</v>
      </c>
      <c r="Y738">
        <v>8557.3770000000004</v>
      </c>
      <c r="Z738">
        <v>8398.07</v>
      </c>
      <c r="AA738">
        <v>8241.732</v>
      </c>
      <c r="AB738">
        <v>0.94518500000000005</v>
      </c>
      <c r="AD738">
        <v>7324.2389999999996</v>
      </c>
      <c r="AE738">
        <v>7901.4639999999999</v>
      </c>
      <c r="AF738">
        <v>8524.1790000000001</v>
      </c>
      <c r="AG738">
        <v>9195.9699999999993</v>
      </c>
      <c r="AH738">
        <v>1.2555529999999999</v>
      </c>
      <c r="BM738">
        <v>5.6628569999999998</v>
      </c>
      <c r="BN738">
        <v>5.3859139999999996</v>
      </c>
      <c r="BO738">
        <v>5.1225149999999999</v>
      </c>
      <c r="BP738">
        <v>4.8719979999999996</v>
      </c>
      <c r="BQ738">
        <v>0.86034270000000002</v>
      </c>
      <c r="BR738">
        <v>270258</v>
      </c>
      <c r="BS738">
        <v>113572</v>
      </c>
      <c r="BT738">
        <v>108908</v>
      </c>
      <c r="BU738">
        <v>35831</v>
      </c>
      <c r="BV738">
        <v>0.42023549999999998</v>
      </c>
      <c r="BW738">
        <v>0.32900249999999998</v>
      </c>
      <c r="BX738">
        <v>0.78290029999999999</v>
      </c>
      <c r="BY738">
        <v>27397.85</v>
      </c>
      <c r="BZ738">
        <v>27784.77</v>
      </c>
      <c r="CA738">
        <v>31567.46</v>
      </c>
      <c r="CB738">
        <v>32298.43</v>
      </c>
      <c r="CC738">
        <v>36983.22</v>
      </c>
      <c r="CD738">
        <v>37280.33</v>
      </c>
      <c r="CE738">
        <v>41029.21</v>
      </c>
      <c r="CF738">
        <v>41694.800000000003</v>
      </c>
      <c r="CG738">
        <v>0.98607429999999996</v>
      </c>
      <c r="CH738">
        <v>0.97736840000000003</v>
      </c>
      <c r="CI738">
        <v>0.99203039999999998</v>
      </c>
      <c r="CJ738">
        <v>0.98403649999999998</v>
      </c>
      <c r="CK738">
        <v>27.356100000000001</v>
      </c>
      <c r="CL738">
        <v>27.551410000000001</v>
      </c>
      <c r="CM738">
        <v>27.74671</v>
      </c>
      <c r="CN738">
        <v>27.942019999999999</v>
      </c>
      <c r="CO738">
        <v>28.137329999999999</v>
      </c>
      <c r="CP738">
        <v>28.332640000000001</v>
      </c>
      <c r="CQ738">
        <v>1.0356970000000001</v>
      </c>
      <c r="CR738">
        <v>20.38766</v>
      </c>
      <c r="CS738">
        <v>20.39697</v>
      </c>
      <c r="CT738">
        <v>20.406279999999999</v>
      </c>
      <c r="CU738">
        <v>20.415590000000002</v>
      </c>
      <c r="CV738">
        <v>20.424900000000001</v>
      </c>
      <c r="CW738">
        <v>20.43421</v>
      </c>
      <c r="CX738">
        <v>1.002284</v>
      </c>
      <c r="CY738">
        <v>1.0206679999999999</v>
      </c>
      <c r="CZ738">
        <v>1.020656</v>
      </c>
      <c r="DA738">
        <v>1.0206440000000001</v>
      </c>
      <c r="DB738">
        <v>1.020632</v>
      </c>
      <c r="DC738">
        <v>1.0206189999999999</v>
      </c>
      <c r="DD738">
        <v>1.020607</v>
      </c>
      <c r="DE738">
        <v>0.99994050000000001</v>
      </c>
      <c r="DF738">
        <v>22298.31</v>
      </c>
      <c r="DG738">
        <v>88021.82</v>
      </c>
      <c r="DH738">
        <v>16530.52</v>
      </c>
      <c r="DI738">
        <v>80946.61</v>
      </c>
      <c r="DJ738">
        <v>0.25332710000000003</v>
      </c>
      <c r="DK738">
        <v>0.20421510000000001</v>
      </c>
      <c r="DL738">
        <v>0.87820450000000005</v>
      </c>
      <c r="DM738">
        <v>4.1300999999999997E-2</v>
      </c>
      <c r="DN738">
        <v>68664.615659999996</v>
      </c>
      <c r="DO738">
        <v>85427.221690000006</v>
      </c>
      <c r="DP738">
        <v>0.80377909999999997</v>
      </c>
    </row>
    <row r="739" spans="1:124" x14ac:dyDescent="0.25">
      <c r="A739">
        <v>2004</v>
      </c>
      <c r="B739" s="1" t="s">
        <v>182</v>
      </c>
      <c r="C739" s="1" t="s">
        <v>183</v>
      </c>
      <c r="D739">
        <v>27</v>
      </c>
      <c r="E739" s="1" t="s">
        <v>161</v>
      </c>
      <c r="F739" s="1" t="s">
        <v>167</v>
      </c>
      <c r="G739">
        <v>3.5868999999999998E-2</v>
      </c>
      <c r="H739">
        <v>4.3630000000000002E-2</v>
      </c>
      <c r="I739">
        <v>235.4854</v>
      </c>
      <c r="J739">
        <v>518.48289999999997</v>
      </c>
      <c r="K739">
        <v>1141.576</v>
      </c>
      <c r="L739">
        <v>2513.4789999999998</v>
      </c>
      <c r="M739">
        <v>10.67361</v>
      </c>
      <c r="N739">
        <v>7223.4769999999999</v>
      </c>
      <c r="O739">
        <v>8350.1409999999996</v>
      </c>
      <c r="P739">
        <v>9652.5329999999994</v>
      </c>
      <c r="Q739">
        <v>11158.06</v>
      </c>
      <c r="R739">
        <v>1.544694</v>
      </c>
      <c r="S739">
        <v>1889.7829999999999</v>
      </c>
      <c r="T739">
        <v>1723.2159999999999</v>
      </c>
      <c r="U739">
        <v>1571.3309999999999</v>
      </c>
      <c r="V739">
        <v>1432.8330000000001</v>
      </c>
      <c r="W739">
        <v>0.75819979999999998</v>
      </c>
      <c r="X739">
        <v>8093.8670000000002</v>
      </c>
      <c r="Y739">
        <v>8986.3790000000008</v>
      </c>
      <c r="Z739">
        <v>9977.3070000000007</v>
      </c>
      <c r="AA739">
        <v>11077.51</v>
      </c>
      <c r="AB739">
        <v>1.36863</v>
      </c>
      <c r="AD739">
        <v>6403.0569999999998</v>
      </c>
      <c r="AE739">
        <v>7686.1170000000002</v>
      </c>
      <c r="AF739">
        <v>9226.2780000000002</v>
      </c>
      <c r="AG739">
        <v>11075.06</v>
      </c>
      <c r="AH739">
        <v>1.729652</v>
      </c>
      <c r="BM739">
        <v>5.4580529999999996</v>
      </c>
      <c r="BN739">
        <v>6.141724</v>
      </c>
      <c r="BO739">
        <v>6.9110300000000002</v>
      </c>
      <c r="BP739">
        <v>7.7766989999999998</v>
      </c>
      <c r="BQ739">
        <v>1.424812</v>
      </c>
      <c r="BR739">
        <v>131595</v>
      </c>
      <c r="BS739">
        <v>52577</v>
      </c>
      <c r="BT739">
        <v>30602</v>
      </c>
      <c r="BU739">
        <v>9239</v>
      </c>
      <c r="BV739">
        <v>0.39953650000000002</v>
      </c>
      <c r="BW739">
        <v>0.30190840000000002</v>
      </c>
      <c r="BX739">
        <v>0.75564659999999995</v>
      </c>
      <c r="BY739">
        <v>24871.05</v>
      </c>
      <c r="BZ739">
        <v>26656.71</v>
      </c>
      <c r="CA739">
        <v>28671.58</v>
      </c>
      <c r="CB739">
        <v>30894.61</v>
      </c>
      <c r="CC739">
        <v>32835.83</v>
      </c>
      <c r="CD739">
        <v>35504.01</v>
      </c>
      <c r="CE739">
        <v>36353.56</v>
      </c>
      <c r="CF739">
        <v>39426.230000000003</v>
      </c>
      <c r="CG739">
        <v>0.93301299999999998</v>
      </c>
      <c r="CH739">
        <v>0.92804450000000005</v>
      </c>
      <c r="CI739">
        <v>0.92484849999999996</v>
      </c>
      <c r="CJ739">
        <v>0.92206520000000003</v>
      </c>
      <c r="CK739">
        <v>40.203800000000001</v>
      </c>
      <c r="CL739">
        <v>34.120229999999999</v>
      </c>
      <c r="CM739">
        <v>28.036660000000001</v>
      </c>
      <c r="CN739">
        <v>21.95309</v>
      </c>
      <c r="CO739">
        <v>15.86952</v>
      </c>
      <c r="CP739">
        <v>9.7859490000000005</v>
      </c>
      <c r="CQ739">
        <v>0.2434085</v>
      </c>
      <c r="CR739">
        <v>25.709720000000001</v>
      </c>
      <c r="CS739">
        <v>24.534289999999999</v>
      </c>
      <c r="CT739">
        <v>23.35885</v>
      </c>
      <c r="CU739">
        <v>22.183409999999999</v>
      </c>
      <c r="CV739">
        <v>21.00797</v>
      </c>
      <c r="CW739">
        <v>19.832529999999998</v>
      </c>
      <c r="CX739">
        <v>0.77140209999999998</v>
      </c>
      <c r="CY739">
        <v>0.94697759999999997</v>
      </c>
      <c r="CZ739">
        <v>0.97483949999999997</v>
      </c>
      <c r="DA739">
        <v>1.0027010000000001</v>
      </c>
      <c r="DB739">
        <v>1.0305629999999999</v>
      </c>
      <c r="DC739">
        <v>1.0584249999999999</v>
      </c>
      <c r="DD739">
        <v>1.086287</v>
      </c>
      <c r="DE739">
        <v>1.1471100000000001</v>
      </c>
      <c r="DF739">
        <v>24506.61</v>
      </c>
      <c r="DG739">
        <v>92699.09</v>
      </c>
      <c r="DH739">
        <v>17503.48</v>
      </c>
      <c r="DI739">
        <v>87297.26</v>
      </c>
      <c r="DJ739">
        <v>0.26436730000000003</v>
      </c>
      <c r="DK739">
        <v>0.2005044</v>
      </c>
      <c r="DL739">
        <v>0.85953440000000003</v>
      </c>
      <c r="DM739">
        <v>1.6898E-2</v>
      </c>
      <c r="DN739">
        <v>78793.679539999997</v>
      </c>
      <c r="DO739">
        <v>101662.38370000001</v>
      </c>
      <c r="DP739">
        <v>0.77505239999999997</v>
      </c>
    </row>
    <row r="740" spans="1:124" x14ac:dyDescent="0.25">
      <c r="A740">
        <v>2004</v>
      </c>
      <c r="B740" s="1" t="s">
        <v>184</v>
      </c>
      <c r="C740" s="1" t="s">
        <v>185</v>
      </c>
      <c r="D740">
        <v>28</v>
      </c>
      <c r="E740" s="1" t="s">
        <v>126</v>
      </c>
      <c r="F740" s="1" t="s">
        <v>127</v>
      </c>
      <c r="G740">
        <v>4.4074000000000002E-2</v>
      </c>
      <c r="H740">
        <v>4.6809999999999997E-2</v>
      </c>
      <c r="I740">
        <v>357.31240000000003</v>
      </c>
      <c r="J740">
        <v>522.2319</v>
      </c>
      <c r="K740">
        <v>763.27080000000001</v>
      </c>
      <c r="L740">
        <v>1115.5630000000001</v>
      </c>
      <c r="M740">
        <v>3.122093</v>
      </c>
      <c r="N740">
        <v>3902.7370000000001</v>
      </c>
      <c r="O740">
        <v>3906.4319999999998</v>
      </c>
      <c r="P740">
        <v>3910.1320000000001</v>
      </c>
      <c r="Q740">
        <v>3913.8339999999998</v>
      </c>
      <c r="R740">
        <v>1.0028440000000001</v>
      </c>
      <c r="S740">
        <v>2125.634</v>
      </c>
      <c r="T740">
        <v>2050.35</v>
      </c>
      <c r="U740">
        <v>1977.731</v>
      </c>
      <c r="V740">
        <v>1907.6849999999999</v>
      </c>
      <c r="W740">
        <v>0.89746619999999999</v>
      </c>
      <c r="X740">
        <v>5852.6229999999996</v>
      </c>
      <c r="Y740">
        <v>5870.5140000000001</v>
      </c>
      <c r="Z740">
        <v>5888.4610000000002</v>
      </c>
      <c r="AA740">
        <v>5906.4620000000004</v>
      </c>
      <c r="AB740">
        <v>1.009199</v>
      </c>
      <c r="AD740">
        <v>4872.32</v>
      </c>
      <c r="AE740">
        <v>5312.7920000000004</v>
      </c>
      <c r="AF740">
        <v>5793.0829999999996</v>
      </c>
      <c r="AG740">
        <v>6316.7939999999999</v>
      </c>
      <c r="AH740">
        <v>1.296465</v>
      </c>
      <c r="BM740">
        <v>6.3353849999999996</v>
      </c>
      <c r="BN740">
        <v>6.4427890000000003</v>
      </c>
      <c r="BO740">
        <v>6.5520129999999996</v>
      </c>
      <c r="BP740">
        <v>6.6630900000000004</v>
      </c>
      <c r="BQ740">
        <v>1.0517259999999999</v>
      </c>
      <c r="BR740">
        <v>85894</v>
      </c>
      <c r="BS740">
        <v>39074</v>
      </c>
      <c r="BT740">
        <v>45707</v>
      </c>
      <c r="BU740">
        <v>18456</v>
      </c>
      <c r="BV740">
        <v>0.45490950000000002</v>
      </c>
      <c r="BW740">
        <v>0.40378930000000002</v>
      </c>
      <c r="BX740">
        <v>0.88762560000000001</v>
      </c>
      <c r="BY740">
        <v>19611.23</v>
      </c>
      <c r="BZ740">
        <v>22934.33</v>
      </c>
      <c r="CA740">
        <v>22645.24</v>
      </c>
      <c r="CB740">
        <v>26094.47</v>
      </c>
      <c r="CC740">
        <v>25907.81</v>
      </c>
      <c r="CD740">
        <v>29949.02</v>
      </c>
      <c r="CE740">
        <v>28455.33</v>
      </c>
      <c r="CF740">
        <v>33023.74</v>
      </c>
      <c r="CG740">
        <v>0.85510390000000003</v>
      </c>
      <c r="CH740">
        <v>0.86781739999999996</v>
      </c>
      <c r="CI740">
        <v>0.86506380000000005</v>
      </c>
      <c r="CJ740">
        <v>0.86166279999999995</v>
      </c>
      <c r="CK740">
        <v>21.630009999999999</v>
      </c>
      <c r="CL740">
        <v>21.880040000000001</v>
      </c>
      <c r="CM740">
        <v>22.13006</v>
      </c>
      <c r="CN740">
        <v>22.38008</v>
      </c>
      <c r="CO740">
        <v>22.630109999999998</v>
      </c>
      <c r="CP740">
        <v>22.880130000000001</v>
      </c>
      <c r="CQ740">
        <v>1.057795</v>
      </c>
      <c r="CR740">
        <v>18.010069999999999</v>
      </c>
      <c r="CS740">
        <v>18.184899999999999</v>
      </c>
      <c r="CT740">
        <v>18.359739999999999</v>
      </c>
      <c r="CU740">
        <v>18.534569999999999</v>
      </c>
      <c r="CV740">
        <v>18.709399999999999</v>
      </c>
      <c r="CW740">
        <v>18.884239999999998</v>
      </c>
      <c r="CX740">
        <v>1.048538</v>
      </c>
      <c r="CY740">
        <v>0.98952200000000001</v>
      </c>
      <c r="CZ740">
        <v>1.0005729999999999</v>
      </c>
      <c r="DA740">
        <v>1.011625</v>
      </c>
      <c r="DB740">
        <v>1.0226759999999999</v>
      </c>
      <c r="DC740">
        <v>1.033728</v>
      </c>
      <c r="DD740">
        <v>1.04478</v>
      </c>
      <c r="DE740">
        <v>1.0558430000000001</v>
      </c>
      <c r="DF740">
        <v>18751.91</v>
      </c>
      <c r="DG740">
        <v>72956.14</v>
      </c>
      <c r="DH740">
        <v>14245.78</v>
      </c>
      <c r="DI740">
        <v>64066.5</v>
      </c>
      <c r="DJ740">
        <v>0.25702989999999998</v>
      </c>
      <c r="DK740">
        <v>0.22235920000000001</v>
      </c>
      <c r="DL740">
        <v>0.87808350000000002</v>
      </c>
      <c r="DM740">
        <v>6.8300000000000001E-4</v>
      </c>
      <c r="DN740">
        <v>45491.499819999997</v>
      </c>
      <c r="DO740">
        <v>82542.494000000006</v>
      </c>
      <c r="DP740">
        <v>0.55112830000000002</v>
      </c>
    </row>
    <row r="741" spans="1:124" x14ac:dyDescent="0.25">
      <c r="A741">
        <v>2004</v>
      </c>
      <c r="B741" s="1" t="s">
        <v>186</v>
      </c>
      <c r="C741" s="1" t="s">
        <v>187</v>
      </c>
      <c r="D741">
        <v>29</v>
      </c>
      <c r="E741" s="1" t="s">
        <v>161</v>
      </c>
      <c r="F741" s="1" t="s">
        <v>167</v>
      </c>
      <c r="G741">
        <v>3.5319999999999997E-2</v>
      </c>
      <c r="H741">
        <v>4.2082000000000001E-2</v>
      </c>
      <c r="I741">
        <v>245.27979999999999</v>
      </c>
      <c r="J741">
        <v>410.1336</v>
      </c>
      <c r="K741">
        <v>685.78639999999996</v>
      </c>
      <c r="L741">
        <v>1146.7070000000001</v>
      </c>
      <c r="M741">
        <v>4.6750959999999999</v>
      </c>
      <c r="N741">
        <v>3109.84</v>
      </c>
      <c r="O741">
        <v>3487.74</v>
      </c>
      <c r="P741">
        <v>3911.5619999999999</v>
      </c>
      <c r="Q741">
        <v>4386.8850000000002</v>
      </c>
      <c r="R741">
        <v>1.4106460000000001</v>
      </c>
      <c r="S741">
        <v>3769.7249999999999</v>
      </c>
      <c r="T741">
        <v>3388.7190000000001</v>
      </c>
      <c r="U741">
        <v>3046.221</v>
      </c>
      <c r="V741">
        <v>2738.34</v>
      </c>
      <c r="W741">
        <v>0.72640300000000002</v>
      </c>
      <c r="X741">
        <v>7176.5550000000003</v>
      </c>
      <c r="Y741">
        <v>7133.9830000000002</v>
      </c>
      <c r="Z741">
        <v>7091.6660000000002</v>
      </c>
      <c r="AA741">
        <v>7049.598</v>
      </c>
      <c r="AB741">
        <v>0.98230949999999995</v>
      </c>
      <c r="AD741">
        <v>6057.8289999999997</v>
      </c>
      <c r="AE741">
        <v>6403.4549999999999</v>
      </c>
      <c r="AF741">
        <v>6768.8</v>
      </c>
      <c r="AG741">
        <v>7154.99</v>
      </c>
      <c r="AH741">
        <v>1.1811149999999999</v>
      </c>
      <c r="BM741">
        <v>6.3740209999999999</v>
      </c>
      <c r="BN741">
        <v>6.616498</v>
      </c>
      <c r="BO741">
        <v>6.8681989999999997</v>
      </c>
      <c r="BP741">
        <v>7.1294760000000004</v>
      </c>
      <c r="BQ741">
        <v>1.1185210000000001</v>
      </c>
      <c r="BR741">
        <v>150726</v>
      </c>
      <c r="BS741">
        <v>64463</v>
      </c>
      <c r="BT741">
        <v>59135</v>
      </c>
      <c r="BU741">
        <v>18943</v>
      </c>
      <c r="BV741">
        <v>0.42768339999999999</v>
      </c>
      <c r="BW741">
        <v>0.32033479999999998</v>
      </c>
      <c r="BX741">
        <v>0.749</v>
      </c>
      <c r="BY741">
        <v>20731.05</v>
      </c>
      <c r="BZ741">
        <v>23477.85</v>
      </c>
      <c r="CA741">
        <v>23605.33</v>
      </c>
      <c r="CB741">
        <v>27120.54</v>
      </c>
      <c r="CC741">
        <v>27409.13</v>
      </c>
      <c r="CD741">
        <v>31139</v>
      </c>
      <c r="CE741">
        <v>30322.84</v>
      </c>
      <c r="CF741">
        <v>34567.57</v>
      </c>
      <c r="CG741">
        <v>0.88300440000000002</v>
      </c>
      <c r="CH741">
        <v>0.87038550000000003</v>
      </c>
      <c r="CI741">
        <v>0.88021870000000002</v>
      </c>
      <c r="CJ741">
        <v>0.87720469999999995</v>
      </c>
      <c r="CK741">
        <v>25.18693</v>
      </c>
      <c r="CL741">
        <v>25.078029999999998</v>
      </c>
      <c r="CM741">
        <v>24.96912</v>
      </c>
      <c r="CN741">
        <v>24.860209999999999</v>
      </c>
      <c r="CO741">
        <v>24.751300000000001</v>
      </c>
      <c r="CP741">
        <v>24.642399999999999</v>
      </c>
      <c r="CQ741">
        <v>0.97838029999999998</v>
      </c>
      <c r="CR741">
        <v>19.66827</v>
      </c>
      <c r="CS741">
        <v>19.24906</v>
      </c>
      <c r="CT741">
        <v>18.82985</v>
      </c>
      <c r="CU741">
        <v>18.410630000000001</v>
      </c>
      <c r="CV741">
        <v>17.991420000000002</v>
      </c>
      <c r="CW741">
        <v>17.572209999999998</v>
      </c>
      <c r="CX741">
        <v>0.89342980000000005</v>
      </c>
      <c r="CY741">
        <v>1.0438799999999999</v>
      </c>
      <c r="CZ741">
        <v>1.031852</v>
      </c>
      <c r="DA741">
        <v>1.019825</v>
      </c>
      <c r="DB741">
        <v>1.0077970000000001</v>
      </c>
      <c r="DC741">
        <v>0.99576989999999999</v>
      </c>
      <c r="DD741">
        <v>0.98374249999999996</v>
      </c>
      <c r="DE741">
        <v>0.94239070000000003</v>
      </c>
      <c r="DF741">
        <v>23017.919999999998</v>
      </c>
      <c r="DG741">
        <v>79555.520000000004</v>
      </c>
      <c r="DH741">
        <v>16628.12</v>
      </c>
      <c r="DI741">
        <v>71864.05</v>
      </c>
      <c r="DJ741">
        <v>0.28933150000000002</v>
      </c>
      <c r="DK741">
        <v>0.23138300000000001</v>
      </c>
      <c r="DL741">
        <v>0.82812280000000005</v>
      </c>
      <c r="DM741">
        <v>1.1239000000000001E-2</v>
      </c>
      <c r="DN741">
        <v>61284.035810000001</v>
      </c>
      <c r="DO741">
        <v>90596.279460000005</v>
      </c>
      <c r="DP741">
        <v>0.67645200000000005</v>
      </c>
    </row>
    <row r="742" spans="1:124" x14ac:dyDescent="0.25">
      <c r="A742">
        <v>2004</v>
      </c>
      <c r="B742" s="1" t="s">
        <v>188</v>
      </c>
      <c r="C742" s="1" t="s">
        <v>189</v>
      </c>
      <c r="D742">
        <v>30</v>
      </c>
      <c r="E742" s="1" t="s">
        <v>130</v>
      </c>
      <c r="F742" s="1" t="s">
        <v>134</v>
      </c>
      <c r="G742">
        <v>4.3809000000000001E-2</v>
      </c>
      <c r="H742">
        <v>4.7059999999999998E-2</v>
      </c>
      <c r="I742">
        <v>183.25569999999999</v>
      </c>
      <c r="J742">
        <v>468.8227</v>
      </c>
      <c r="K742">
        <v>1199.3879999999999</v>
      </c>
      <c r="L742">
        <v>3068.3919999999998</v>
      </c>
      <c r="M742">
        <v>16.743770000000001</v>
      </c>
      <c r="N742">
        <v>3298.3049999999998</v>
      </c>
      <c r="O742">
        <v>3341.125</v>
      </c>
      <c r="P742">
        <v>3384.5010000000002</v>
      </c>
      <c r="Q742">
        <v>3428.44</v>
      </c>
      <c r="R742">
        <v>1.039455</v>
      </c>
      <c r="S742">
        <v>3907.5259999999998</v>
      </c>
      <c r="T742">
        <v>3424.192</v>
      </c>
      <c r="U742">
        <v>3000.6439999999998</v>
      </c>
      <c r="V742">
        <v>2629.4839999999999</v>
      </c>
      <c r="W742">
        <v>0.67292830000000003</v>
      </c>
      <c r="X742">
        <v>7328.8059999999996</v>
      </c>
      <c r="Y742">
        <v>6970.8059999999996</v>
      </c>
      <c r="Z742">
        <v>6630.2929999999997</v>
      </c>
      <c r="AA742">
        <v>6306.4139999999998</v>
      </c>
      <c r="AB742">
        <v>0.86049679999999995</v>
      </c>
      <c r="AD742">
        <v>5874.3980000000001</v>
      </c>
      <c r="AE742">
        <v>6772.3909999999996</v>
      </c>
      <c r="AF742">
        <v>7807.6559999999999</v>
      </c>
      <c r="AG742">
        <v>9001.1769999999997</v>
      </c>
      <c r="AH742">
        <v>1.5322720000000001</v>
      </c>
      <c r="BM742">
        <v>5.5088699999999999</v>
      </c>
      <c r="BN742">
        <v>6.141311</v>
      </c>
      <c r="BO742">
        <v>6.8463589999999996</v>
      </c>
      <c r="BP742">
        <v>7.6323499999999997</v>
      </c>
      <c r="BQ742">
        <v>1.3854660000000001</v>
      </c>
      <c r="BR742">
        <v>22643</v>
      </c>
      <c r="BS742">
        <v>7187</v>
      </c>
      <c r="BT742">
        <v>11887</v>
      </c>
      <c r="BU742">
        <v>4133</v>
      </c>
      <c r="BV742">
        <v>0.31740489999999999</v>
      </c>
      <c r="BW742">
        <v>0.34769080000000002</v>
      </c>
      <c r="BX742">
        <v>1.0954170000000001</v>
      </c>
      <c r="BY742">
        <v>20821.29</v>
      </c>
      <c r="BZ742">
        <v>18298.98</v>
      </c>
      <c r="CA742">
        <v>23582.66</v>
      </c>
      <c r="CB742">
        <v>20886.27</v>
      </c>
      <c r="CC742">
        <v>26446.29</v>
      </c>
      <c r="CD742">
        <v>23612.07</v>
      </c>
      <c r="CE742">
        <v>28895.34</v>
      </c>
      <c r="CF742">
        <v>25838.38</v>
      </c>
      <c r="CG742">
        <v>1.137839</v>
      </c>
      <c r="CH742">
        <v>1.1290990000000001</v>
      </c>
      <c r="CI742">
        <v>1.1200330000000001</v>
      </c>
      <c r="CJ742">
        <v>1.1183110000000001</v>
      </c>
      <c r="CK742">
        <v>23.45675</v>
      </c>
      <c r="CL742">
        <v>22.812989999999999</v>
      </c>
      <c r="CM742">
        <v>22.169229999999999</v>
      </c>
      <c r="CN742">
        <v>21.525459999999999</v>
      </c>
      <c r="CO742">
        <v>20.881699999999999</v>
      </c>
      <c r="CP742">
        <v>20.237929999999999</v>
      </c>
      <c r="CQ742">
        <v>0.86277630000000005</v>
      </c>
      <c r="CR742">
        <v>18.323840000000001</v>
      </c>
      <c r="CS742">
        <v>19.052779999999998</v>
      </c>
      <c r="CT742">
        <v>19.78171</v>
      </c>
      <c r="CU742">
        <v>20.510649999999998</v>
      </c>
      <c r="CV742">
        <v>21.23959</v>
      </c>
      <c r="CW742">
        <v>21.968520000000002</v>
      </c>
      <c r="CX742">
        <v>1.198904</v>
      </c>
      <c r="CY742">
        <v>0.96875699999999998</v>
      </c>
      <c r="CZ742">
        <v>0.99432180000000003</v>
      </c>
      <c r="DA742">
        <v>1.019887</v>
      </c>
      <c r="DB742">
        <v>1.0454509999999999</v>
      </c>
      <c r="DC742">
        <v>1.071016</v>
      </c>
      <c r="DD742">
        <v>1.096581</v>
      </c>
      <c r="DE742">
        <v>1.1319459999999999</v>
      </c>
      <c r="DF742">
        <v>21134.87</v>
      </c>
      <c r="DG742">
        <v>74217.88</v>
      </c>
      <c r="DH742">
        <v>16207.97</v>
      </c>
      <c r="DI742">
        <v>66080.3</v>
      </c>
      <c r="DJ742">
        <v>0.28476780000000002</v>
      </c>
      <c r="DK742">
        <v>0.24527689999999999</v>
      </c>
      <c r="DL742">
        <v>0.88763550000000002</v>
      </c>
      <c r="DM742">
        <v>0</v>
      </c>
      <c r="DN742">
        <v>52830.763180000002</v>
      </c>
      <c r="DO742">
        <v>63696.40741</v>
      </c>
      <c r="DP742">
        <v>0.82941509999999996</v>
      </c>
    </row>
    <row r="743" spans="1:124" x14ac:dyDescent="0.25">
      <c r="A743">
        <v>2004</v>
      </c>
      <c r="B743" s="1" t="s">
        <v>190</v>
      </c>
      <c r="C743" s="1" t="s">
        <v>191</v>
      </c>
      <c r="D743">
        <v>31</v>
      </c>
      <c r="E743" s="1" t="s">
        <v>161</v>
      </c>
      <c r="F743" s="1" t="s">
        <v>167</v>
      </c>
      <c r="G743">
        <v>3.6850000000000001E-2</v>
      </c>
      <c r="H743">
        <v>4.4219000000000001E-2</v>
      </c>
      <c r="I743">
        <v>315.02960000000002</v>
      </c>
      <c r="J743">
        <v>620.47860000000003</v>
      </c>
      <c r="K743">
        <v>1222.087</v>
      </c>
      <c r="L743">
        <v>2407.009</v>
      </c>
      <c r="M743">
        <v>7.6405810000000001</v>
      </c>
      <c r="N743">
        <v>2263.7269999999999</v>
      </c>
      <c r="O743">
        <v>2759.277</v>
      </c>
      <c r="P743">
        <v>3363.306</v>
      </c>
      <c r="Q743">
        <v>4099.5630000000001</v>
      </c>
      <c r="R743">
        <v>1.8109789999999999</v>
      </c>
      <c r="S743">
        <v>5000.5039999999999</v>
      </c>
      <c r="T743">
        <v>4519.2700000000004</v>
      </c>
      <c r="U743">
        <v>4084.348</v>
      </c>
      <c r="V743">
        <v>3691.2820000000002</v>
      </c>
      <c r="W743">
        <v>0.738182</v>
      </c>
      <c r="X743">
        <v>7770.9309999999996</v>
      </c>
      <c r="Y743">
        <v>7883.5119999999997</v>
      </c>
      <c r="Z743">
        <v>7997.7250000000004</v>
      </c>
      <c r="AA743">
        <v>8113.5919999999996</v>
      </c>
      <c r="AB743">
        <v>1.044095</v>
      </c>
      <c r="AD743">
        <v>6797.1639999999998</v>
      </c>
      <c r="AE743">
        <v>7205.625</v>
      </c>
      <c r="AF743">
        <v>7638.6319999999996</v>
      </c>
      <c r="AG743">
        <v>8097.66</v>
      </c>
      <c r="AH743">
        <v>1.1913290000000001</v>
      </c>
      <c r="BM743">
        <v>6.6083360000000004</v>
      </c>
      <c r="BN743">
        <v>7.0116370000000003</v>
      </c>
      <c r="BO743">
        <v>7.4395509999999998</v>
      </c>
      <c r="BP743">
        <v>7.8935789999999999</v>
      </c>
      <c r="BQ743">
        <v>1.194488</v>
      </c>
      <c r="BR743">
        <v>48645</v>
      </c>
      <c r="BS743">
        <v>21323</v>
      </c>
      <c r="BT743">
        <v>17001</v>
      </c>
      <c r="BU743">
        <v>5819</v>
      </c>
      <c r="BV743">
        <v>0.43833899999999998</v>
      </c>
      <c r="BW743">
        <v>0.34227400000000002</v>
      </c>
      <c r="BX743">
        <v>0.78084310000000001</v>
      </c>
      <c r="BY743">
        <v>19368.87</v>
      </c>
      <c r="BZ743">
        <v>22550.33</v>
      </c>
      <c r="CA743">
        <v>21423.33</v>
      </c>
      <c r="CB743">
        <v>25252.51</v>
      </c>
      <c r="CC743">
        <v>24347.53</v>
      </c>
      <c r="CD743">
        <v>28368.71</v>
      </c>
      <c r="CE743">
        <v>26363.93</v>
      </c>
      <c r="CF743">
        <v>30956.29</v>
      </c>
      <c r="CG743">
        <v>0.85891740000000005</v>
      </c>
      <c r="CH743">
        <v>0.84836429999999996</v>
      </c>
      <c r="CI743">
        <v>0.85825320000000005</v>
      </c>
      <c r="CJ743">
        <v>0.85165040000000003</v>
      </c>
      <c r="CK743">
        <v>24.137979999999999</v>
      </c>
      <c r="CL743">
        <v>24.357050000000001</v>
      </c>
      <c r="CM743">
        <v>24.57611</v>
      </c>
      <c r="CN743">
        <v>24.795179999999998</v>
      </c>
      <c r="CO743">
        <v>25.014250000000001</v>
      </c>
      <c r="CP743">
        <v>25.233319999999999</v>
      </c>
      <c r="CQ743">
        <v>1.0453790000000001</v>
      </c>
      <c r="CR743">
        <v>18.95476</v>
      </c>
      <c r="CS743">
        <v>19.464289999999998</v>
      </c>
      <c r="CT743">
        <v>19.97383</v>
      </c>
      <c r="CU743">
        <v>20.483350000000002</v>
      </c>
      <c r="CV743">
        <v>20.992889999999999</v>
      </c>
      <c r="CW743">
        <v>21.502420000000001</v>
      </c>
      <c r="CX743">
        <v>1.1344069999999999</v>
      </c>
      <c r="CY743">
        <v>1.010993</v>
      </c>
      <c r="CZ743">
        <v>1.0165379999999999</v>
      </c>
      <c r="DA743">
        <v>1.022084</v>
      </c>
      <c r="DB743">
        <v>1.0276289999999999</v>
      </c>
      <c r="DC743">
        <v>1.033175</v>
      </c>
      <c r="DD743">
        <v>1.0387200000000001</v>
      </c>
      <c r="DE743">
        <v>1.027426</v>
      </c>
      <c r="DF743">
        <v>25128.720000000001</v>
      </c>
      <c r="DG743">
        <v>81547.95</v>
      </c>
      <c r="DH743">
        <v>18180.02</v>
      </c>
      <c r="DI743">
        <v>74224.87</v>
      </c>
      <c r="DJ743">
        <v>0.30814649999999999</v>
      </c>
      <c r="DK743">
        <v>0.2449317</v>
      </c>
      <c r="DL743">
        <v>0.85349790000000003</v>
      </c>
      <c r="DM743">
        <v>0</v>
      </c>
      <c r="DN743">
        <v>63933.230060000002</v>
      </c>
      <c r="DO743">
        <v>85991.231830000004</v>
      </c>
      <c r="DP743">
        <v>0.74348550000000002</v>
      </c>
    </row>
    <row r="744" spans="1:124" x14ac:dyDescent="0.25">
      <c r="A744">
        <v>2004</v>
      </c>
      <c r="B744" s="1" t="s">
        <v>192</v>
      </c>
      <c r="C744" s="1" t="s">
        <v>193</v>
      </c>
      <c r="D744">
        <v>32</v>
      </c>
      <c r="E744" s="1" t="s">
        <v>130</v>
      </c>
      <c r="F744" s="1" t="s">
        <v>134</v>
      </c>
      <c r="G744">
        <v>2.9567E-2</v>
      </c>
      <c r="H744">
        <v>3.7073000000000002E-2</v>
      </c>
      <c r="I744">
        <v>662.13760000000002</v>
      </c>
      <c r="J744">
        <v>626.86429999999996</v>
      </c>
      <c r="K744">
        <v>593.47019999999998</v>
      </c>
      <c r="L744">
        <v>561.85500000000002</v>
      </c>
      <c r="M744">
        <v>0.84854719999999995</v>
      </c>
      <c r="N744">
        <v>5361.6760000000004</v>
      </c>
      <c r="O744">
        <v>5614.5050000000001</v>
      </c>
      <c r="P744">
        <v>5879.2569999999996</v>
      </c>
      <c r="Q744">
        <v>6156.4949999999999</v>
      </c>
      <c r="R744">
        <v>1.1482410000000001</v>
      </c>
      <c r="S744">
        <v>1946.482</v>
      </c>
      <c r="T744">
        <v>1821.894</v>
      </c>
      <c r="U744">
        <v>1705.28</v>
      </c>
      <c r="V744">
        <v>1596.1310000000001</v>
      </c>
      <c r="W744">
        <v>0.82000799999999996</v>
      </c>
      <c r="X744">
        <v>7602.0249999999996</v>
      </c>
      <c r="Y744">
        <v>6877.68</v>
      </c>
      <c r="Z744">
        <v>6222.3530000000001</v>
      </c>
      <c r="AA744">
        <v>5629.4679999999998</v>
      </c>
      <c r="AB744">
        <v>0.74052209999999996</v>
      </c>
      <c r="AD744">
        <v>9432.6970000000001</v>
      </c>
      <c r="AE744">
        <v>6646.2650000000003</v>
      </c>
      <c r="AF744">
        <v>4682.9480000000003</v>
      </c>
      <c r="AG744">
        <v>3299.5990000000002</v>
      </c>
      <c r="AH744">
        <v>0.34980440000000002</v>
      </c>
      <c r="BM744">
        <v>8.3279300000000003</v>
      </c>
      <c r="BN744">
        <v>6.1041040000000004</v>
      </c>
      <c r="BO744">
        <v>4.4741109999999997</v>
      </c>
      <c r="BP744">
        <v>3.279379</v>
      </c>
      <c r="BQ744">
        <v>0.39378079999999999</v>
      </c>
      <c r="BR744">
        <v>71603</v>
      </c>
      <c r="BS744">
        <v>21651</v>
      </c>
      <c r="BT744">
        <v>34552</v>
      </c>
      <c r="BU744">
        <v>4908</v>
      </c>
      <c r="BV744">
        <v>0.30237560000000002</v>
      </c>
      <c r="BW744">
        <v>0.1420468</v>
      </c>
      <c r="BX744">
        <v>0.4697693</v>
      </c>
      <c r="BY744">
        <v>25677.5</v>
      </c>
      <c r="BZ744">
        <v>26441.759999999998</v>
      </c>
      <c r="CA744">
        <v>28843.87</v>
      </c>
      <c r="CB744">
        <v>29414.54</v>
      </c>
      <c r="CC744">
        <v>32488.73</v>
      </c>
      <c r="CD744">
        <v>33300.83</v>
      </c>
      <c r="CE744">
        <v>35457.56</v>
      </c>
      <c r="CF744">
        <v>36133.199999999997</v>
      </c>
      <c r="CG744">
        <v>0.97109659999999998</v>
      </c>
      <c r="CH744">
        <v>0.98059929999999995</v>
      </c>
      <c r="CI744">
        <v>0.97561330000000002</v>
      </c>
      <c r="CJ744">
        <v>0.98130150000000005</v>
      </c>
      <c r="CK744">
        <v>33.93488</v>
      </c>
      <c r="CL744">
        <v>31.97841</v>
      </c>
      <c r="CM744">
        <v>30.02195</v>
      </c>
      <c r="CN744">
        <v>28.065480000000001</v>
      </c>
      <c r="CO744">
        <v>26.109020000000001</v>
      </c>
      <c r="CP744">
        <v>24.152550000000002</v>
      </c>
      <c r="CQ744">
        <v>0.71173229999999998</v>
      </c>
      <c r="CR744">
        <v>21.477129999999999</v>
      </c>
      <c r="CS744">
        <v>21.260840000000002</v>
      </c>
      <c r="CT744">
        <v>21.044550000000001</v>
      </c>
      <c r="CU744">
        <v>20.82826</v>
      </c>
      <c r="CV744">
        <v>20.611979999999999</v>
      </c>
      <c r="CW744">
        <v>20.395689999999998</v>
      </c>
      <c r="CX744">
        <v>0.94964700000000002</v>
      </c>
      <c r="CY744">
        <v>1.1032420000000001</v>
      </c>
      <c r="CZ744">
        <v>1.060972</v>
      </c>
      <c r="DA744">
        <v>1.018702</v>
      </c>
      <c r="DB744">
        <v>0.97643170000000001</v>
      </c>
      <c r="DC744">
        <v>0.93416169999999998</v>
      </c>
      <c r="DD744">
        <v>0.89189169999999995</v>
      </c>
      <c r="DE744">
        <v>0.80842820000000004</v>
      </c>
      <c r="DF744">
        <v>24573.599999999999</v>
      </c>
      <c r="DG744">
        <v>84105.06</v>
      </c>
      <c r="DH744">
        <v>16680.97</v>
      </c>
      <c r="DI744">
        <v>75027.88</v>
      </c>
      <c r="DJ744">
        <v>0.29217739999999998</v>
      </c>
      <c r="DK744">
        <v>0.22233030000000001</v>
      </c>
      <c r="DL744">
        <v>0.92168620000000001</v>
      </c>
      <c r="DM744">
        <v>1.0158E-2</v>
      </c>
      <c r="DN744">
        <v>63401.065439999998</v>
      </c>
      <c r="DO744">
        <v>99831.025420000005</v>
      </c>
      <c r="DP744">
        <v>0.63508379999999998</v>
      </c>
    </row>
    <row r="745" spans="1:124" x14ac:dyDescent="0.25">
      <c r="A745">
        <v>2004</v>
      </c>
      <c r="B745" s="1" t="s">
        <v>194</v>
      </c>
      <c r="C745" s="1" t="s">
        <v>195</v>
      </c>
      <c r="D745">
        <v>33</v>
      </c>
      <c r="E745" s="1" t="s">
        <v>144</v>
      </c>
      <c r="F745" s="1" t="s">
        <v>145</v>
      </c>
      <c r="G745">
        <v>3.8041999999999999E-2</v>
      </c>
      <c r="H745">
        <v>4.0422E-2</v>
      </c>
      <c r="I745">
        <v>291.88490000000002</v>
      </c>
      <c r="J745">
        <v>599.59760000000006</v>
      </c>
      <c r="K745">
        <v>1231.7090000000001</v>
      </c>
      <c r="L745">
        <v>2530.2089999999998</v>
      </c>
      <c r="M745">
        <v>8.6685189999999999</v>
      </c>
      <c r="N745">
        <v>4985.0889999999999</v>
      </c>
      <c r="O745">
        <v>4852.6610000000001</v>
      </c>
      <c r="P745">
        <v>4723.75</v>
      </c>
      <c r="Q745">
        <v>4598.2650000000003</v>
      </c>
      <c r="R745">
        <v>0.92240359999999999</v>
      </c>
      <c r="S745">
        <v>5351.8620000000001</v>
      </c>
      <c r="T745">
        <v>4341.4459999999999</v>
      </c>
      <c r="U745">
        <v>3521.7950000000001</v>
      </c>
      <c r="V745">
        <v>2856.89</v>
      </c>
      <c r="W745">
        <v>0.53381239999999996</v>
      </c>
      <c r="X745">
        <v>10193.44</v>
      </c>
      <c r="Y745">
        <v>9097.5290000000005</v>
      </c>
      <c r="Z745">
        <v>8119.4409999999998</v>
      </c>
      <c r="AA745">
        <v>7246.5079999999998</v>
      </c>
      <c r="AB745">
        <v>0.71089910000000001</v>
      </c>
      <c r="AD745">
        <v>8530.2999999999993</v>
      </c>
      <c r="AE745">
        <v>8301.1299999999992</v>
      </c>
      <c r="AF745">
        <v>8078.1180000000004</v>
      </c>
      <c r="AG745">
        <v>7861.0969999999998</v>
      </c>
      <c r="AH745">
        <v>0.92154990000000003</v>
      </c>
      <c r="BM745">
        <v>6.9056879999999996</v>
      </c>
      <c r="BN745">
        <v>7.0323330000000004</v>
      </c>
      <c r="BO745">
        <v>7.1613009999999999</v>
      </c>
      <c r="BP745">
        <v>7.2926339999999996</v>
      </c>
      <c r="BQ745">
        <v>1.056033</v>
      </c>
      <c r="BR745">
        <v>30278</v>
      </c>
      <c r="BS745">
        <v>15647</v>
      </c>
      <c r="BT745">
        <v>6475</v>
      </c>
      <c r="BU745">
        <v>2714</v>
      </c>
      <c r="BV745">
        <v>0.51677790000000001</v>
      </c>
      <c r="BW745">
        <v>0.41915059999999998</v>
      </c>
      <c r="BX745">
        <v>0.81108460000000004</v>
      </c>
      <c r="BY745">
        <v>20320.41</v>
      </c>
      <c r="BZ745">
        <v>24673.25</v>
      </c>
      <c r="CA745">
        <v>22840.43</v>
      </c>
      <c r="CB745">
        <v>28232.25</v>
      </c>
      <c r="CC745">
        <v>26134.87</v>
      </c>
      <c r="CD745">
        <v>32336.16</v>
      </c>
      <c r="CE745">
        <v>29199.95</v>
      </c>
      <c r="CF745">
        <v>35644.42</v>
      </c>
      <c r="CG745">
        <v>0.82358070000000005</v>
      </c>
      <c r="CH745">
        <v>0.80901900000000004</v>
      </c>
      <c r="CI745">
        <v>0.8082241</v>
      </c>
      <c r="CJ745">
        <v>0.81920110000000002</v>
      </c>
      <c r="CK745">
        <v>22.85305</v>
      </c>
      <c r="CL745">
        <v>23.19061</v>
      </c>
      <c r="CM745">
        <v>23.52816</v>
      </c>
      <c r="CN745">
        <v>23.86572</v>
      </c>
      <c r="CO745">
        <v>24.20327</v>
      </c>
      <c r="CP745">
        <v>24.54083</v>
      </c>
      <c r="CQ745">
        <v>1.0738540000000001</v>
      </c>
      <c r="CR745">
        <v>19.49024</v>
      </c>
      <c r="CS745">
        <v>19.546119999999998</v>
      </c>
      <c r="CT745">
        <v>19.602</v>
      </c>
      <c r="CU745">
        <v>19.657869999999999</v>
      </c>
      <c r="CV745">
        <v>19.713750000000001</v>
      </c>
      <c r="CW745">
        <v>19.769629999999999</v>
      </c>
      <c r="CX745">
        <v>1.014335</v>
      </c>
      <c r="CY745">
        <v>1.01858</v>
      </c>
      <c r="CZ745">
        <v>1.015253</v>
      </c>
      <c r="DA745">
        <v>1.011925</v>
      </c>
      <c r="DB745">
        <v>1.008597</v>
      </c>
      <c r="DC745">
        <v>1.0052700000000001</v>
      </c>
      <c r="DD745">
        <v>1.0019420000000001</v>
      </c>
      <c r="DE745">
        <v>0.98366509999999996</v>
      </c>
      <c r="DF745">
        <v>24605.64</v>
      </c>
      <c r="DG745">
        <v>93883.77</v>
      </c>
      <c r="DH745">
        <v>19199.599999999999</v>
      </c>
      <c r="DI745">
        <v>88806.81</v>
      </c>
      <c r="DJ745">
        <v>0.26208619999999999</v>
      </c>
      <c r="DK745">
        <v>0.2161951</v>
      </c>
      <c r="DL745">
        <v>0.87523390000000001</v>
      </c>
      <c r="DM745">
        <v>0</v>
      </c>
      <c r="DN745">
        <v>81264.166070000007</v>
      </c>
      <c r="DO745">
        <v>110308.87910000001</v>
      </c>
      <c r="DP745">
        <v>0.73669649999999998</v>
      </c>
    </row>
    <row r="746" spans="1:124" x14ac:dyDescent="0.25">
      <c r="A746">
        <v>2004</v>
      </c>
      <c r="B746" s="1" t="s">
        <v>196</v>
      </c>
      <c r="C746" s="1" t="s">
        <v>197</v>
      </c>
      <c r="D746">
        <v>34</v>
      </c>
      <c r="E746" s="1" t="s">
        <v>144</v>
      </c>
      <c r="F746" s="1" t="s">
        <v>198</v>
      </c>
      <c r="G746">
        <v>4.6195E-2</v>
      </c>
      <c r="H746">
        <v>5.2331000000000003E-2</v>
      </c>
      <c r="I746">
        <v>269.26459999999997</v>
      </c>
      <c r="J746">
        <v>564.65639999999996</v>
      </c>
      <c r="K746">
        <v>1184.1030000000001</v>
      </c>
      <c r="L746">
        <v>2483.1019999999999</v>
      </c>
      <c r="M746">
        <v>9.2217920000000007</v>
      </c>
      <c r="N746">
        <v>3182.933</v>
      </c>
      <c r="O746">
        <v>6396.2820000000002</v>
      </c>
      <c r="P746">
        <v>12853.69</v>
      </c>
      <c r="Q746">
        <v>25830.21</v>
      </c>
      <c r="R746">
        <v>8.115221</v>
      </c>
      <c r="S746">
        <v>9464.1020000000008</v>
      </c>
      <c r="T746">
        <v>4704.4390000000003</v>
      </c>
      <c r="U746">
        <v>2338.4949999999999</v>
      </c>
      <c r="V746">
        <v>1162.425</v>
      </c>
      <c r="W746">
        <v>0.12282460000000001</v>
      </c>
      <c r="X746">
        <v>11483.84</v>
      </c>
      <c r="Y746">
        <v>12844.44</v>
      </c>
      <c r="Z746">
        <v>14366.24</v>
      </c>
      <c r="AA746">
        <v>16068.34</v>
      </c>
      <c r="AB746">
        <v>1.399213</v>
      </c>
      <c r="AD746">
        <v>10041.93</v>
      </c>
      <c r="AE746">
        <v>11492.35</v>
      </c>
      <c r="AF746">
        <v>13152.27</v>
      </c>
      <c r="AG746">
        <v>15051.93</v>
      </c>
      <c r="AH746">
        <v>1.4989079999999999</v>
      </c>
      <c r="BM746">
        <v>7.0151399999999997</v>
      </c>
      <c r="BN746">
        <v>7.4515989999999999</v>
      </c>
      <c r="BO746">
        <v>7.9152149999999999</v>
      </c>
      <c r="BP746">
        <v>8.4076749999999993</v>
      </c>
      <c r="BQ746">
        <v>1.198504</v>
      </c>
      <c r="BR746">
        <v>243971</v>
      </c>
      <c r="BS746">
        <v>154673</v>
      </c>
      <c r="BT746">
        <v>58272</v>
      </c>
      <c r="BU746">
        <v>31187</v>
      </c>
      <c r="BV746">
        <v>0.63398109999999996</v>
      </c>
      <c r="BW746">
        <v>0.53519700000000003</v>
      </c>
      <c r="BX746">
        <v>0.8441845</v>
      </c>
      <c r="BY746">
        <v>31548.240000000002</v>
      </c>
      <c r="BZ746">
        <v>33228.01</v>
      </c>
      <c r="CA746">
        <v>36658.04</v>
      </c>
      <c r="CB746">
        <v>38525.699999999997</v>
      </c>
      <c r="CC746">
        <v>42622.66</v>
      </c>
      <c r="CD746">
        <v>44382.57</v>
      </c>
      <c r="CE746">
        <v>47179.13</v>
      </c>
      <c r="CF746">
        <v>49343.6</v>
      </c>
      <c r="CG746">
        <v>0.94944720000000005</v>
      </c>
      <c r="CH746">
        <v>0.95152159999999997</v>
      </c>
      <c r="CI746">
        <v>0.96034679999999994</v>
      </c>
      <c r="CJ746">
        <v>0.9561347</v>
      </c>
      <c r="CK746">
        <v>25.327279999999998</v>
      </c>
      <c r="CL746">
        <v>25.38428</v>
      </c>
      <c r="CM746">
        <v>25.441279999999999</v>
      </c>
      <c r="CN746">
        <v>25.498290000000001</v>
      </c>
      <c r="CO746">
        <v>25.555289999999999</v>
      </c>
      <c r="CP746">
        <v>25.612300000000001</v>
      </c>
      <c r="CQ746">
        <v>1.011253</v>
      </c>
      <c r="CR746">
        <v>16.452059999999999</v>
      </c>
      <c r="CS746">
        <v>16.56887</v>
      </c>
      <c r="CT746">
        <v>16.685680000000001</v>
      </c>
      <c r="CU746">
        <v>16.802489999999999</v>
      </c>
      <c r="CV746">
        <v>16.9193</v>
      </c>
      <c r="CW746">
        <v>17.036110000000001</v>
      </c>
      <c r="CX746">
        <v>1.0355000000000001</v>
      </c>
      <c r="CY746">
        <v>1.0135149999999999</v>
      </c>
      <c r="CZ746">
        <v>1.0147299999999999</v>
      </c>
      <c r="DA746">
        <v>1.0159450000000001</v>
      </c>
      <c r="DB746">
        <v>1.0171589999999999</v>
      </c>
      <c r="DC746">
        <v>1.0183739999999999</v>
      </c>
      <c r="DD746">
        <v>1.0195890000000001</v>
      </c>
      <c r="DE746">
        <v>1.0059929999999999</v>
      </c>
      <c r="DF746">
        <v>22168.81</v>
      </c>
      <c r="DG746">
        <v>119127.9</v>
      </c>
      <c r="DH746">
        <v>16267.97</v>
      </c>
      <c r="DI746">
        <v>112357.5</v>
      </c>
      <c r="DJ746">
        <v>0.18609239999999999</v>
      </c>
      <c r="DK746">
        <v>0.14478750000000001</v>
      </c>
      <c r="DL746">
        <v>0.84173759999999997</v>
      </c>
      <c r="DM746">
        <v>9.2750000000000003E-3</v>
      </c>
      <c r="DN746">
        <v>101749.0212</v>
      </c>
      <c r="DO746">
        <v>114858.7028</v>
      </c>
      <c r="DP746">
        <v>0.8858625</v>
      </c>
    </row>
    <row r="747" spans="1:124" x14ac:dyDescent="0.25">
      <c r="A747">
        <v>2004</v>
      </c>
      <c r="B747" s="1" t="s">
        <v>199</v>
      </c>
      <c r="C747" s="1" t="s">
        <v>200</v>
      </c>
      <c r="D747">
        <v>35</v>
      </c>
      <c r="E747" s="1" t="s">
        <v>130</v>
      </c>
      <c r="F747" s="1" t="s">
        <v>134</v>
      </c>
      <c r="G747">
        <v>4.0725999999999998E-2</v>
      </c>
      <c r="H747">
        <v>5.4309000000000003E-2</v>
      </c>
      <c r="I747">
        <v>578.51549999999997</v>
      </c>
      <c r="J747">
        <v>845.39520000000005</v>
      </c>
      <c r="K747">
        <v>1235.3910000000001</v>
      </c>
      <c r="L747">
        <v>1805.3</v>
      </c>
      <c r="M747">
        <v>3.1205729999999998</v>
      </c>
      <c r="N747">
        <v>6760.6660000000002</v>
      </c>
      <c r="O747">
        <v>6549.3869999999997</v>
      </c>
      <c r="P747">
        <v>6344.7079999999996</v>
      </c>
      <c r="Q747">
        <v>6146.4279999999999</v>
      </c>
      <c r="R747">
        <v>0.90914539999999999</v>
      </c>
      <c r="S747">
        <v>1188.0899999999999</v>
      </c>
      <c r="T747">
        <v>1055.884</v>
      </c>
      <c r="U747">
        <v>938.3886</v>
      </c>
      <c r="V747">
        <v>833.96799999999996</v>
      </c>
      <c r="W747">
        <v>0.70194009999999996</v>
      </c>
      <c r="X747">
        <v>6560.93</v>
      </c>
      <c r="Y747">
        <v>6707.3310000000001</v>
      </c>
      <c r="Z747">
        <v>6856.9989999999998</v>
      </c>
      <c r="AA747">
        <v>7010.0069999999996</v>
      </c>
      <c r="AB747">
        <v>1.0684469999999999</v>
      </c>
      <c r="AD747">
        <v>5690.4589999999998</v>
      </c>
      <c r="AE747">
        <v>6277.2470000000003</v>
      </c>
      <c r="AF747">
        <v>6924.5429999999997</v>
      </c>
      <c r="AG747">
        <v>7638.5860000000002</v>
      </c>
      <c r="AH747">
        <v>1.3423499999999999</v>
      </c>
      <c r="BM747">
        <v>6.940321</v>
      </c>
      <c r="BN747">
        <v>6.8529070000000001</v>
      </c>
      <c r="BO747">
        <v>6.7665930000000003</v>
      </c>
      <c r="BP747">
        <v>6.6813659999999997</v>
      </c>
      <c r="BQ747">
        <v>0.96268830000000005</v>
      </c>
      <c r="BR747">
        <v>56470</v>
      </c>
      <c r="BS747">
        <v>16085</v>
      </c>
      <c r="BT747">
        <v>32181</v>
      </c>
      <c r="BU747">
        <v>7678</v>
      </c>
      <c r="BV747">
        <v>0.28484150000000003</v>
      </c>
      <c r="BW747">
        <v>0.23858799999999999</v>
      </c>
      <c r="BX747">
        <v>0.83761669999999999</v>
      </c>
      <c r="BY747">
        <v>20379.16</v>
      </c>
      <c r="BZ747">
        <v>23503.74</v>
      </c>
      <c r="CA747">
        <v>22923.57</v>
      </c>
      <c r="CB747">
        <v>26693.37</v>
      </c>
      <c r="CC747">
        <v>26447.759999999998</v>
      </c>
      <c r="CD747">
        <v>30423.85</v>
      </c>
      <c r="CE747">
        <v>28986.77</v>
      </c>
      <c r="CF747">
        <v>33654.120000000003</v>
      </c>
      <c r="CG747">
        <v>0.86706019999999995</v>
      </c>
      <c r="CH747">
        <v>0.85877420000000004</v>
      </c>
      <c r="CI747">
        <v>0.86931000000000003</v>
      </c>
      <c r="CJ747">
        <v>0.86131420000000003</v>
      </c>
      <c r="CK747">
        <v>25.86506</v>
      </c>
      <c r="CL747">
        <v>25.665289999999999</v>
      </c>
      <c r="CM747">
        <v>25.465530000000001</v>
      </c>
      <c r="CN747">
        <v>25.26576</v>
      </c>
      <c r="CO747">
        <v>25.065999999999999</v>
      </c>
      <c r="CP747">
        <v>24.866230000000002</v>
      </c>
      <c r="CQ747">
        <v>0.96138330000000005</v>
      </c>
      <c r="CR747">
        <v>15.39804</v>
      </c>
      <c r="CS747">
        <v>15.62669</v>
      </c>
      <c r="CT747">
        <v>15.85533</v>
      </c>
      <c r="CU747">
        <v>16.08398</v>
      </c>
      <c r="CV747">
        <v>16.312629999999999</v>
      </c>
      <c r="CW747">
        <v>16.54128</v>
      </c>
      <c r="CX747">
        <v>1.074246</v>
      </c>
      <c r="CY747">
        <v>0.97359289999999998</v>
      </c>
      <c r="CZ747">
        <v>0.99069640000000003</v>
      </c>
      <c r="DA747">
        <v>1.0078</v>
      </c>
      <c r="DB747">
        <v>1.0249029999999999</v>
      </c>
      <c r="DC747">
        <v>1.0420069999999999</v>
      </c>
      <c r="DD747">
        <v>1.0591109999999999</v>
      </c>
      <c r="DE747">
        <v>1.0878369999999999</v>
      </c>
      <c r="DF747">
        <v>22319.33</v>
      </c>
      <c r="DG747">
        <v>76397.77</v>
      </c>
      <c r="DH747">
        <v>15947.1</v>
      </c>
      <c r="DI747">
        <v>65792.91</v>
      </c>
      <c r="DJ747">
        <v>0.29214639999999997</v>
      </c>
      <c r="DK747">
        <v>0.24238319999999999</v>
      </c>
      <c r="DL747">
        <v>0.87997590000000003</v>
      </c>
      <c r="DM747">
        <v>1.8651000000000001E-2</v>
      </c>
      <c r="DN747">
        <v>51303.245759999998</v>
      </c>
      <c r="DO747">
        <v>60891.348989999999</v>
      </c>
      <c r="DP747">
        <v>0.84253750000000005</v>
      </c>
    </row>
    <row r="748" spans="1:124" x14ac:dyDescent="0.25">
      <c r="A748">
        <v>2004</v>
      </c>
      <c r="B748" s="1" t="s">
        <v>201</v>
      </c>
      <c r="C748" s="1" t="s">
        <v>202</v>
      </c>
      <c r="D748">
        <v>36</v>
      </c>
      <c r="E748" s="1" t="s">
        <v>144</v>
      </c>
      <c r="F748" s="1" t="s">
        <v>198</v>
      </c>
      <c r="G748">
        <v>4.3042999999999998E-2</v>
      </c>
      <c r="H748">
        <v>5.4560999999999998E-2</v>
      </c>
      <c r="I748">
        <v>300.59179999999998</v>
      </c>
      <c r="J748">
        <v>566.32780000000002</v>
      </c>
      <c r="K748">
        <v>1066.9860000000001</v>
      </c>
      <c r="L748">
        <v>2010.2470000000001</v>
      </c>
      <c r="M748">
        <v>6.6876300000000004</v>
      </c>
      <c r="N748">
        <v>5524.7389999999996</v>
      </c>
      <c r="O748">
        <v>6531.3639999999996</v>
      </c>
      <c r="P748">
        <v>7721.3980000000001</v>
      </c>
      <c r="Q748">
        <v>9128.2610000000004</v>
      </c>
      <c r="R748">
        <v>1.6522520000000001</v>
      </c>
      <c r="S748">
        <v>6937.2950000000001</v>
      </c>
      <c r="T748">
        <v>5383.9949999999999</v>
      </c>
      <c r="U748">
        <v>4178.4870000000001</v>
      </c>
      <c r="V748">
        <v>3242.9</v>
      </c>
      <c r="W748">
        <v>0.46745880000000001</v>
      </c>
      <c r="X748">
        <v>13173.33</v>
      </c>
      <c r="Y748">
        <v>12313.4</v>
      </c>
      <c r="Z748">
        <v>11509.6</v>
      </c>
      <c r="AA748">
        <v>10758.27</v>
      </c>
      <c r="AB748">
        <v>0.81667069999999997</v>
      </c>
      <c r="AD748">
        <v>12180.72</v>
      </c>
      <c r="AE748">
        <v>11858.71</v>
      </c>
      <c r="AF748">
        <v>11545.21</v>
      </c>
      <c r="AG748">
        <v>11239.99</v>
      </c>
      <c r="AH748">
        <v>0.92276939999999996</v>
      </c>
      <c r="BM748">
        <v>7.7392849999999997</v>
      </c>
      <c r="BN748">
        <v>7.6196580000000003</v>
      </c>
      <c r="BO748">
        <v>7.5018789999999997</v>
      </c>
      <c r="BP748">
        <v>7.3859209999999997</v>
      </c>
      <c r="BQ748">
        <v>0.95434140000000001</v>
      </c>
      <c r="BR748">
        <v>510803</v>
      </c>
      <c r="BS748">
        <v>258101</v>
      </c>
      <c r="BT748">
        <v>200695</v>
      </c>
      <c r="BU748">
        <v>81872</v>
      </c>
      <c r="BV748">
        <v>0.50528479999999998</v>
      </c>
      <c r="BW748">
        <v>0.40794239999999998</v>
      </c>
      <c r="BX748">
        <v>0.80735140000000005</v>
      </c>
      <c r="BY748">
        <v>30193.51</v>
      </c>
      <c r="BZ748">
        <v>30571.88</v>
      </c>
      <c r="CA748">
        <v>34852.160000000003</v>
      </c>
      <c r="CB748">
        <v>35387.230000000003</v>
      </c>
      <c r="CC748">
        <v>40339.26</v>
      </c>
      <c r="CD748">
        <v>40790.21</v>
      </c>
      <c r="CE748">
        <v>44845.84</v>
      </c>
      <c r="CF748">
        <v>45395.360000000001</v>
      </c>
      <c r="CG748">
        <v>0.98762360000000005</v>
      </c>
      <c r="CH748">
        <v>0.98487970000000002</v>
      </c>
      <c r="CI748">
        <v>0.98894459999999995</v>
      </c>
      <c r="CJ748">
        <v>0.98789479999999996</v>
      </c>
      <c r="CK748">
        <v>23.438510000000001</v>
      </c>
      <c r="CL748">
        <v>23.5501</v>
      </c>
      <c r="CM748">
        <v>23.66169</v>
      </c>
      <c r="CN748">
        <v>23.77327</v>
      </c>
      <c r="CO748">
        <v>23.88486</v>
      </c>
      <c r="CP748">
        <v>23.996449999999999</v>
      </c>
      <c r="CQ748">
        <v>1.0238039999999999</v>
      </c>
      <c r="CR748">
        <v>19.43871</v>
      </c>
      <c r="CS748">
        <v>19.376439999999999</v>
      </c>
      <c r="CT748">
        <v>19.314170000000001</v>
      </c>
      <c r="CU748">
        <v>19.251899999999999</v>
      </c>
      <c r="CV748">
        <v>19.189620000000001</v>
      </c>
      <c r="CW748">
        <v>19.12735</v>
      </c>
      <c r="CX748">
        <v>0.98398229999999998</v>
      </c>
      <c r="CY748">
        <v>1.030608</v>
      </c>
      <c r="CZ748">
        <v>1.024732</v>
      </c>
      <c r="DA748">
        <v>1.018856</v>
      </c>
      <c r="DB748">
        <v>1.01298</v>
      </c>
      <c r="DC748">
        <v>1.007104</v>
      </c>
      <c r="DD748">
        <v>1.001228</v>
      </c>
      <c r="DE748">
        <v>0.97149280000000005</v>
      </c>
      <c r="DF748">
        <v>21410.68</v>
      </c>
      <c r="DG748">
        <v>101664</v>
      </c>
      <c r="DH748">
        <v>15489.9</v>
      </c>
      <c r="DI748">
        <v>92260.88</v>
      </c>
      <c r="DJ748">
        <v>0.2106025</v>
      </c>
      <c r="DK748">
        <v>0.1678925</v>
      </c>
      <c r="DL748">
        <v>0.84139030000000004</v>
      </c>
      <c r="DM748">
        <v>5.0540000000000003E-3</v>
      </c>
      <c r="DN748">
        <v>75904.600049999994</v>
      </c>
      <c r="DO748">
        <v>110983.0177</v>
      </c>
      <c r="DP748">
        <v>0.68392989999999998</v>
      </c>
    </row>
    <row r="749" spans="1:124" x14ac:dyDescent="0.25">
      <c r="A749">
        <v>2004</v>
      </c>
      <c r="B749" s="1" t="s">
        <v>203</v>
      </c>
      <c r="C749" s="1" t="s">
        <v>204</v>
      </c>
      <c r="D749">
        <v>37</v>
      </c>
      <c r="E749" s="1" t="s">
        <v>126</v>
      </c>
      <c r="F749" s="1" t="s">
        <v>148</v>
      </c>
      <c r="G749">
        <v>3.0686000000000001E-2</v>
      </c>
      <c r="H749">
        <v>3.8384000000000001E-2</v>
      </c>
      <c r="I749">
        <v>326.60860000000002</v>
      </c>
      <c r="J749">
        <v>549.64819999999997</v>
      </c>
      <c r="K749">
        <v>925.00070000000005</v>
      </c>
      <c r="L749">
        <v>1556.68</v>
      </c>
      <c r="M749">
        <v>4.7661949999999997</v>
      </c>
      <c r="N749">
        <v>4918.2259999999997</v>
      </c>
      <c r="O749">
        <v>5031.866</v>
      </c>
      <c r="P749">
        <v>5148.1319999999996</v>
      </c>
      <c r="Q749">
        <v>5267.0860000000002</v>
      </c>
      <c r="R749">
        <v>1.070932</v>
      </c>
      <c r="S749">
        <v>4067.3939999999998</v>
      </c>
      <c r="T749">
        <v>2636.125</v>
      </c>
      <c r="U749">
        <v>1708.5039999999999</v>
      </c>
      <c r="V749">
        <v>1107.3019999999999</v>
      </c>
      <c r="W749">
        <v>0.2722386</v>
      </c>
      <c r="X749">
        <v>7837.8670000000002</v>
      </c>
      <c r="Y749">
        <v>7182.9589999999998</v>
      </c>
      <c r="Z749">
        <v>6582.7730000000001</v>
      </c>
      <c r="AA749">
        <v>6032.7370000000001</v>
      </c>
      <c r="AB749">
        <v>0.76969120000000002</v>
      </c>
      <c r="AD749">
        <v>5872.5609999999997</v>
      </c>
      <c r="AE749">
        <v>6236.9539999999997</v>
      </c>
      <c r="AF749">
        <v>6623.9560000000001</v>
      </c>
      <c r="AG749">
        <v>7034.9719999999998</v>
      </c>
      <c r="AH749">
        <v>1.1979390000000001</v>
      </c>
      <c r="BM749">
        <v>6.6910740000000004</v>
      </c>
      <c r="BN749">
        <v>6.7297570000000002</v>
      </c>
      <c r="BO749">
        <v>6.7686650000000004</v>
      </c>
      <c r="BP749">
        <v>6.8077969999999999</v>
      </c>
      <c r="BQ749">
        <v>1.0174449999999999</v>
      </c>
      <c r="BR749">
        <v>251903</v>
      </c>
      <c r="BS749">
        <v>110897</v>
      </c>
      <c r="BT749">
        <v>117492</v>
      </c>
      <c r="BU749">
        <v>35238</v>
      </c>
      <c r="BV749">
        <v>0.44023689999999999</v>
      </c>
      <c r="BW749">
        <v>0.29991830000000003</v>
      </c>
      <c r="BX749">
        <v>0.68126569999999997</v>
      </c>
      <c r="BY749">
        <v>21649.11</v>
      </c>
      <c r="BZ749">
        <v>25280.31</v>
      </c>
      <c r="CA749">
        <v>24625.65</v>
      </c>
      <c r="CB749">
        <v>29071.41</v>
      </c>
      <c r="CC749">
        <v>29084.04</v>
      </c>
      <c r="CD749">
        <v>33563.040000000001</v>
      </c>
      <c r="CE749">
        <v>31980.55</v>
      </c>
      <c r="CF749">
        <v>37417.5</v>
      </c>
      <c r="CG749">
        <v>0.85636239999999997</v>
      </c>
      <c r="CH749">
        <v>0.84707469999999996</v>
      </c>
      <c r="CI749">
        <v>0.86654980000000004</v>
      </c>
      <c r="CJ749">
        <v>0.85469510000000004</v>
      </c>
      <c r="CK749">
        <v>25.807770000000001</v>
      </c>
      <c r="CL749">
        <v>25.193650000000002</v>
      </c>
      <c r="CM749">
        <v>24.579529999999998</v>
      </c>
      <c r="CN749">
        <v>23.965409999999999</v>
      </c>
      <c r="CO749">
        <v>23.351289999999999</v>
      </c>
      <c r="CP749">
        <v>22.737159999999999</v>
      </c>
      <c r="CQ749">
        <v>0.88101989999999997</v>
      </c>
      <c r="CR749">
        <v>17.30593</v>
      </c>
      <c r="CS749">
        <v>17.710129999999999</v>
      </c>
      <c r="CT749">
        <v>18.114339999999999</v>
      </c>
      <c r="CU749">
        <v>18.518540000000002</v>
      </c>
      <c r="CV749">
        <v>18.922740000000001</v>
      </c>
      <c r="CW749">
        <v>19.32695</v>
      </c>
      <c r="CX749">
        <v>1.116781</v>
      </c>
      <c r="CY749">
        <v>1.0383770000000001</v>
      </c>
      <c r="CZ749">
        <v>1.028837</v>
      </c>
      <c r="DA749">
        <v>1.0192969999999999</v>
      </c>
      <c r="DB749">
        <v>1.0097579999999999</v>
      </c>
      <c r="DC749">
        <v>1.0002180000000001</v>
      </c>
      <c r="DD749">
        <v>0.9906779</v>
      </c>
      <c r="DE749">
        <v>0.95406380000000002</v>
      </c>
      <c r="DF749">
        <v>21771.19</v>
      </c>
      <c r="DG749">
        <v>85251.38</v>
      </c>
      <c r="DH749">
        <v>15936.88</v>
      </c>
      <c r="DI749">
        <v>76609.039999999994</v>
      </c>
      <c r="DJ749">
        <v>0.2553764</v>
      </c>
      <c r="DK749">
        <v>0.20802870000000001</v>
      </c>
      <c r="DL749">
        <v>0.91195959999999998</v>
      </c>
      <c r="DM749">
        <v>1.6035000000000001E-2</v>
      </c>
      <c r="DN749">
        <v>61775.043030000001</v>
      </c>
      <c r="DO749">
        <v>105188.2694</v>
      </c>
      <c r="DP749">
        <v>0.58728080000000005</v>
      </c>
      <c r="DQ749" t="s">
        <v>277</v>
      </c>
      <c r="DR749" t="s">
        <v>278</v>
      </c>
      <c r="DS749" t="s">
        <v>245</v>
      </c>
      <c r="DT749" t="s">
        <v>242</v>
      </c>
    </row>
    <row r="750" spans="1:124" x14ac:dyDescent="0.25">
      <c r="A750">
        <v>2004</v>
      </c>
      <c r="B750" s="1" t="s">
        <v>205</v>
      </c>
      <c r="C750" s="1" t="s">
        <v>206</v>
      </c>
      <c r="D750">
        <v>38</v>
      </c>
      <c r="E750" s="1" t="s">
        <v>161</v>
      </c>
      <c r="F750" s="1" t="s">
        <v>167</v>
      </c>
      <c r="G750">
        <v>3.8476999999999997E-2</v>
      </c>
      <c r="H750">
        <v>4.6314000000000001E-2</v>
      </c>
      <c r="I750">
        <v>277.58999999999997</v>
      </c>
      <c r="J750">
        <v>680.51250000000005</v>
      </c>
      <c r="K750">
        <v>1668.278</v>
      </c>
      <c r="L750">
        <v>4089.7869999999998</v>
      </c>
      <c r="M750">
        <v>14.73319</v>
      </c>
      <c r="N750">
        <v>2711.1869999999999</v>
      </c>
      <c r="O750">
        <v>2987.49</v>
      </c>
      <c r="P750">
        <v>3291.9520000000002</v>
      </c>
      <c r="Q750">
        <v>3627.4430000000002</v>
      </c>
      <c r="R750">
        <v>1.3379540000000001</v>
      </c>
      <c r="S750">
        <v>5771.7039999999997</v>
      </c>
      <c r="T750">
        <v>3909.5450000000001</v>
      </c>
      <c r="U750">
        <v>2648.1849999999999</v>
      </c>
      <c r="V750">
        <v>1793.7860000000001</v>
      </c>
      <c r="W750">
        <v>0.3107896</v>
      </c>
      <c r="X750">
        <v>7806.5190000000002</v>
      </c>
      <c r="Y750">
        <v>7124.4840000000004</v>
      </c>
      <c r="Z750">
        <v>6502.0370000000003</v>
      </c>
      <c r="AA750">
        <v>5933.9709999999995</v>
      </c>
      <c r="AB750">
        <v>0.76013019999999998</v>
      </c>
      <c r="AD750">
        <v>5803.4849999999997</v>
      </c>
      <c r="AE750">
        <v>6964.9279999999999</v>
      </c>
      <c r="AF750">
        <v>8358.8089999999993</v>
      </c>
      <c r="AG750">
        <v>10031.64</v>
      </c>
      <c r="AH750">
        <v>1.7285550000000001</v>
      </c>
      <c r="BM750">
        <v>5.6802869999999999</v>
      </c>
      <c r="BN750">
        <v>7.0485300000000004</v>
      </c>
      <c r="BO750">
        <v>8.7463479999999993</v>
      </c>
      <c r="BP750">
        <v>10.85313</v>
      </c>
      <c r="BQ750">
        <v>1.910666</v>
      </c>
      <c r="BR750">
        <v>13790</v>
      </c>
      <c r="BS750">
        <v>4428</v>
      </c>
      <c r="BT750">
        <v>4914</v>
      </c>
      <c r="BU750">
        <v>1787</v>
      </c>
      <c r="BV750">
        <v>0.32110230000000001</v>
      </c>
      <c r="BW750">
        <v>0.3636549</v>
      </c>
      <c r="BX750">
        <v>1.13252</v>
      </c>
      <c r="BY750">
        <v>21214.92</v>
      </c>
      <c r="BZ750">
        <v>20811.509999999998</v>
      </c>
      <c r="CA750">
        <v>24169.09</v>
      </c>
      <c r="CB750">
        <v>23405.22</v>
      </c>
      <c r="CC750">
        <v>27224.57</v>
      </c>
      <c r="CD750">
        <v>26539.4</v>
      </c>
      <c r="CE750">
        <v>29531.29</v>
      </c>
      <c r="CF750">
        <v>28916.52</v>
      </c>
      <c r="CG750">
        <v>1.0193840000000001</v>
      </c>
      <c r="CH750">
        <v>1.032637</v>
      </c>
      <c r="CI750">
        <v>1.025817</v>
      </c>
      <c r="CJ750">
        <v>1.0212600000000001</v>
      </c>
      <c r="CK750">
        <v>29.327549999999999</v>
      </c>
      <c r="CL750">
        <v>27.652069999999998</v>
      </c>
      <c r="CM750">
        <v>25.976600000000001</v>
      </c>
      <c r="CN750">
        <v>24.301120000000001</v>
      </c>
      <c r="CO750">
        <v>22.625640000000001</v>
      </c>
      <c r="CP750">
        <v>20.95016</v>
      </c>
      <c r="CQ750">
        <v>0.71435059999999995</v>
      </c>
      <c r="CR750">
        <v>20.133469999999999</v>
      </c>
      <c r="CS750">
        <v>19.406500000000001</v>
      </c>
      <c r="CT750">
        <v>18.67953</v>
      </c>
      <c r="CU750">
        <v>17.952549999999999</v>
      </c>
      <c r="CV750">
        <v>17.225580000000001</v>
      </c>
      <c r="CW750">
        <v>16.498609999999999</v>
      </c>
      <c r="CX750">
        <v>0.81946169999999996</v>
      </c>
      <c r="CY750">
        <v>1.075302</v>
      </c>
      <c r="CZ750">
        <v>1.053641</v>
      </c>
      <c r="DA750">
        <v>1.0319799999999999</v>
      </c>
      <c r="DB750">
        <v>1.010319</v>
      </c>
      <c r="DC750">
        <v>0.98865749999999997</v>
      </c>
      <c r="DD750">
        <v>0.96699639999999998</v>
      </c>
      <c r="DE750">
        <v>0.89927889999999999</v>
      </c>
      <c r="DF750">
        <v>22537.55</v>
      </c>
      <c r="DG750">
        <v>77933.13</v>
      </c>
      <c r="DH750">
        <v>16900.93</v>
      </c>
      <c r="DI750">
        <v>71684.73</v>
      </c>
      <c r="DJ750">
        <v>0.28919089999999997</v>
      </c>
      <c r="DK750">
        <v>0.23576749999999999</v>
      </c>
      <c r="DL750">
        <v>0.9100646</v>
      </c>
      <c r="DM750">
        <v>0</v>
      </c>
      <c r="DN750">
        <v>62626.651760000001</v>
      </c>
      <c r="DO750">
        <v>68715.626869999993</v>
      </c>
      <c r="DP750">
        <v>0.9113888</v>
      </c>
    </row>
    <row r="751" spans="1:124" x14ac:dyDescent="0.25">
      <c r="A751">
        <v>2004</v>
      </c>
      <c r="B751" s="1" t="s">
        <v>207</v>
      </c>
      <c r="C751" s="1" t="s">
        <v>208</v>
      </c>
      <c r="D751">
        <v>39</v>
      </c>
      <c r="E751" s="1" t="s">
        <v>161</v>
      </c>
      <c r="F751" s="1" t="s">
        <v>162</v>
      </c>
      <c r="G751">
        <v>4.2078999999999998E-2</v>
      </c>
      <c r="H751">
        <v>5.1644000000000002E-2</v>
      </c>
      <c r="I751">
        <v>221.0453</v>
      </c>
      <c r="J751">
        <v>420.96069999999997</v>
      </c>
      <c r="K751">
        <v>801.68129999999996</v>
      </c>
      <c r="L751">
        <v>1526.729</v>
      </c>
      <c r="M751">
        <v>6.9068610000000001</v>
      </c>
      <c r="N751">
        <v>3030.1840000000002</v>
      </c>
      <c r="O751">
        <v>3943.5880000000002</v>
      </c>
      <c r="P751">
        <v>5132.3239999999996</v>
      </c>
      <c r="Q751">
        <v>6679.3879999999999</v>
      </c>
      <c r="R751">
        <v>2.2042839999999999</v>
      </c>
      <c r="S751">
        <v>4649.2610000000004</v>
      </c>
      <c r="T751">
        <v>4063.1689999999999</v>
      </c>
      <c r="U751">
        <v>3550.9609999999998</v>
      </c>
      <c r="V751">
        <v>3103.3229999999999</v>
      </c>
      <c r="W751">
        <v>0.66748730000000001</v>
      </c>
      <c r="X751">
        <v>7828.2619999999997</v>
      </c>
      <c r="Y751">
        <v>8295.8150000000005</v>
      </c>
      <c r="Z751">
        <v>8791.2939999999999</v>
      </c>
      <c r="AA751">
        <v>9316.366</v>
      </c>
      <c r="AB751">
        <v>1.190094</v>
      </c>
      <c r="AD751">
        <v>7178.6049999999996</v>
      </c>
      <c r="AE751">
        <v>7712.1030000000001</v>
      </c>
      <c r="AF751">
        <v>8285.25</v>
      </c>
      <c r="AG751">
        <v>8900.991</v>
      </c>
      <c r="AH751">
        <v>1.239933</v>
      </c>
      <c r="BM751">
        <v>5.7501139999999999</v>
      </c>
      <c r="BN751">
        <v>6.1432779999999996</v>
      </c>
      <c r="BO751">
        <v>6.5633239999999997</v>
      </c>
      <c r="BP751">
        <v>7.0120909999999999</v>
      </c>
      <c r="BQ751">
        <v>1.2194700000000001</v>
      </c>
      <c r="BR751">
        <v>305278</v>
      </c>
      <c r="BS751">
        <v>144406</v>
      </c>
      <c r="BT751">
        <v>124635</v>
      </c>
      <c r="BU751">
        <v>54208</v>
      </c>
      <c r="BV751">
        <v>0.47303109999999998</v>
      </c>
      <c r="BW751">
        <v>0.43493399999999999</v>
      </c>
      <c r="BX751">
        <v>0.91946170000000005</v>
      </c>
      <c r="BY751">
        <v>24245.79</v>
      </c>
      <c r="BZ751">
        <v>25383.38</v>
      </c>
      <c r="CA751">
        <v>27961.48</v>
      </c>
      <c r="CB751">
        <v>29504.38</v>
      </c>
      <c r="CC751">
        <v>32462.66</v>
      </c>
      <c r="CD751">
        <v>33997.39</v>
      </c>
      <c r="CE751">
        <v>35987.519999999997</v>
      </c>
      <c r="CF751">
        <v>37921.75</v>
      </c>
      <c r="CG751">
        <v>0.95518349999999996</v>
      </c>
      <c r="CH751">
        <v>0.94770600000000005</v>
      </c>
      <c r="CI751">
        <v>0.95485750000000003</v>
      </c>
      <c r="CJ751">
        <v>0.94899429999999996</v>
      </c>
      <c r="CK751">
        <v>24.310390000000002</v>
      </c>
      <c r="CL751">
        <v>24.089759999999998</v>
      </c>
      <c r="CM751">
        <v>23.869119999999999</v>
      </c>
      <c r="CN751">
        <v>23.648489999999999</v>
      </c>
      <c r="CO751">
        <v>23.427849999999999</v>
      </c>
      <c r="CP751">
        <v>23.20721</v>
      </c>
      <c r="CQ751">
        <v>0.95462119999999995</v>
      </c>
      <c r="CR751">
        <v>19.88805</v>
      </c>
      <c r="CS751">
        <v>19.608229999999999</v>
      </c>
      <c r="CT751">
        <v>19.328410000000002</v>
      </c>
      <c r="CU751">
        <v>19.048580000000001</v>
      </c>
      <c r="CV751">
        <v>18.76876</v>
      </c>
      <c r="CW751">
        <v>18.488939999999999</v>
      </c>
      <c r="CX751">
        <v>0.9296508</v>
      </c>
      <c r="CY751">
        <v>1.010429</v>
      </c>
      <c r="CZ751">
        <v>1.012221</v>
      </c>
      <c r="DA751">
        <v>1.014014</v>
      </c>
      <c r="DB751">
        <v>1.0158069999999999</v>
      </c>
      <c r="DC751">
        <v>1.0176000000000001</v>
      </c>
      <c r="DD751">
        <v>1.019393</v>
      </c>
      <c r="DE751">
        <v>1.008872</v>
      </c>
      <c r="DF751">
        <v>21033.23</v>
      </c>
      <c r="DG751">
        <v>83248.91</v>
      </c>
      <c r="DH751">
        <v>15517.61</v>
      </c>
      <c r="DI751">
        <v>76201.279999999999</v>
      </c>
      <c r="DJ751">
        <v>0.25265470000000001</v>
      </c>
      <c r="DK751">
        <v>0.20363970000000001</v>
      </c>
      <c r="DL751">
        <v>0.83385750000000003</v>
      </c>
      <c r="DM751">
        <v>2.5065E-2</v>
      </c>
      <c r="DN751">
        <v>63783.431040000003</v>
      </c>
      <c r="DO751">
        <v>89917.236420000001</v>
      </c>
      <c r="DP751">
        <v>0.70935709999999996</v>
      </c>
    </row>
    <row r="752" spans="1:124" x14ac:dyDescent="0.25">
      <c r="A752">
        <v>2004</v>
      </c>
      <c r="B752" s="1" t="s">
        <v>209</v>
      </c>
      <c r="C752" s="1" t="s">
        <v>210</v>
      </c>
      <c r="D752">
        <v>40</v>
      </c>
      <c r="E752" s="1" t="s">
        <v>126</v>
      </c>
      <c r="F752" s="1" t="s">
        <v>137</v>
      </c>
      <c r="G752">
        <v>3.8235999999999999E-2</v>
      </c>
      <c r="H752">
        <v>4.2416000000000002E-2</v>
      </c>
      <c r="I752">
        <v>297.29250000000002</v>
      </c>
      <c r="J752">
        <v>527.03880000000004</v>
      </c>
      <c r="K752">
        <v>934.33169999999996</v>
      </c>
      <c r="L752">
        <v>1656.3789999999999</v>
      </c>
      <c r="M752">
        <v>5.5715469999999998</v>
      </c>
      <c r="N752">
        <v>3036.8249999999998</v>
      </c>
      <c r="O752">
        <v>3341.0059999999999</v>
      </c>
      <c r="P752">
        <v>3675.6559999999999</v>
      </c>
      <c r="Q752">
        <v>4043.8249999999998</v>
      </c>
      <c r="R752">
        <v>1.331596</v>
      </c>
      <c r="S752">
        <v>2307.5590000000002</v>
      </c>
      <c r="T752">
        <v>2047.6790000000001</v>
      </c>
      <c r="U752">
        <v>1817.068</v>
      </c>
      <c r="V752">
        <v>1612.4280000000001</v>
      </c>
      <c r="W752">
        <v>0.69875900000000002</v>
      </c>
      <c r="X752">
        <v>5460.75</v>
      </c>
      <c r="Y752">
        <v>5536.0860000000002</v>
      </c>
      <c r="Z752">
        <v>5612.4629999999997</v>
      </c>
      <c r="AA752">
        <v>5689.8940000000002</v>
      </c>
      <c r="AB752">
        <v>1.0419620000000001</v>
      </c>
      <c r="AD752">
        <v>4907.8999999999996</v>
      </c>
      <c r="AE752">
        <v>5373.1319999999996</v>
      </c>
      <c r="AF752">
        <v>5882.4650000000001</v>
      </c>
      <c r="AG752">
        <v>6440.0789999999997</v>
      </c>
      <c r="AH752">
        <v>1.3121860000000001</v>
      </c>
      <c r="BM752">
        <v>5.6509530000000003</v>
      </c>
      <c r="BN752">
        <v>5.896776</v>
      </c>
      <c r="BO752">
        <v>6.1532920000000004</v>
      </c>
      <c r="BP752">
        <v>6.4209670000000001</v>
      </c>
      <c r="BQ752">
        <v>1.136263</v>
      </c>
      <c r="BR752">
        <v>110420</v>
      </c>
      <c r="BS752">
        <v>40689</v>
      </c>
      <c r="BT752">
        <v>57341</v>
      </c>
      <c r="BU752">
        <v>19229</v>
      </c>
      <c r="BV752">
        <v>0.36849300000000001</v>
      </c>
      <c r="BW752">
        <v>0.3353447</v>
      </c>
      <c r="BX752">
        <v>0.91004350000000001</v>
      </c>
      <c r="BY752">
        <v>19520.82</v>
      </c>
      <c r="BZ752">
        <v>22720.45</v>
      </c>
      <c r="CA752">
        <v>21783.99</v>
      </c>
      <c r="CB752">
        <v>25913.67</v>
      </c>
      <c r="CC752">
        <v>24789.09</v>
      </c>
      <c r="CD752">
        <v>29384.560000000001</v>
      </c>
      <c r="CE752">
        <v>27094.61</v>
      </c>
      <c r="CF752">
        <v>32429.26</v>
      </c>
      <c r="CG752">
        <v>0.85917410000000005</v>
      </c>
      <c r="CH752">
        <v>0.84063699999999997</v>
      </c>
      <c r="CI752">
        <v>0.84360939999999995</v>
      </c>
      <c r="CJ752">
        <v>0.83549879999999999</v>
      </c>
      <c r="CK752">
        <v>25.326740000000001</v>
      </c>
      <c r="CL752">
        <v>25.650939999999999</v>
      </c>
      <c r="CM752">
        <v>25.97514</v>
      </c>
      <c r="CN752">
        <v>26.299340000000001</v>
      </c>
      <c r="CO752">
        <v>26.623539999999998</v>
      </c>
      <c r="CP752">
        <v>26.94774</v>
      </c>
      <c r="CQ752">
        <v>1.064003</v>
      </c>
      <c r="CR752">
        <v>18.686129999999999</v>
      </c>
      <c r="CS752">
        <v>18.853870000000001</v>
      </c>
      <c r="CT752">
        <v>19.021619999999999</v>
      </c>
      <c r="CU752">
        <v>19.189360000000001</v>
      </c>
      <c r="CV752">
        <v>19.357099999999999</v>
      </c>
      <c r="CW752">
        <v>19.524840000000001</v>
      </c>
      <c r="CX752">
        <v>1.0448839999999999</v>
      </c>
      <c r="CY752">
        <v>1.0151190000000001</v>
      </c>
      <c r="CZ752">
        <v>1.0135940000000001</v>
      </c>
      <c r="DA752">
        <v>1.01207</v>
      </c>
      <c r="DB752">
        <v>1.0105459999999999</v>
      </c>
      <c r="DC752">
        <v>1.0090209999999999</v>
      </c>
      <c r="DD752">
        <v>1.0074970000000001</v>
      </c>
      <c r="DE752">
        <v>0.99249200000000004</v>
      </c>
      <c r="DF752">
        <v>21659.62</v>
      </c>
      <c r="DG752">
        <v>77454.77</v>
      </c>
      <c r="DH752">
        <v>15222.7</v>
      </c>
      <c r="DI752">
        <v>68814.36</v>
      </c>
      <c r="DJ752">
        <v>0.27964220000000001</v>
      </c>
      <c r="DK752">
        <v>0.22121399999999999</v>
      </c>
      <c r="DL752">
        <v>0.88989980000000002</v>
      </c>
      <c r="DM752">
        <v>5.5659999999999998E-3</v>
      </c>
      <c r="DN752">
        <v>56563.850899999998</v>
      </c>
      <c r="DO752">
        <v>75133.099100000007</v>
      </c>
      <c r="DP752">
        <v>0.75284859999999998</v>
      </c>
    </row>
    <row r="753" spans="1:120" x14ac:dyDescent="0.25">
      <c r="A753">
        <v>2004</v>
      </c>
      <c r="B753" s="1" t="s">
        <v>211</v>
      </c>
      <c r="C753" s="1" t="s">
        <v>212</v>
      </c>
      <c r="D753">
        <v>41</v>
      </c>
      <c r="E753" s="1" t="s">
        <v>130</v>
      </c>
      <c r="F753" s="1" t="s">
        <v>131</v>
      </c>
      <c r="G753">
        <v>3.4564999999999999E-2</v>
      </c>
      <c r="H753">
        <v>4.2254E-2</v>
      </c>
      <c r="I753">
        <v>238.81739999999999</v>
      </c>
      <c r="J753">
        <v>508.20940000000002</v>
      </c>
      <c r="K753">
        <v>1081.4829999999999</v>
      </c>
      <c r="L753">
        <v>2301.4229999999998</v>
      </c>
      <c r="M753">
        <v>9.6367499999999993</v>
      </c>
      <c r="N753">
        <v>3840.107</v>
      </c>
      <c r="O753">
        <v>4438.7520000000004</v>
      </c>
      <c r="P753">
        <v>5130.7209999999995</v>
      </c>
      <c r="Q753">
        <v>5930.5619999999999</v>
      </c>
      <c r="R753">
        <v>1.5443739999999999</v>
      </c>
      <c r="S753">
        <v>3475.1469999999999</v>
      </c>
      <c r="T753">
        <v>2869.09</v>
      </c>
      <c r="U753">
        <v>2368.7280000000001</v>
      </c>
      <c r="V753">
        <v>1955.6279999999999</v>
      </c>
      <c r="W753">
        <v>0.56274670000000004</v>
      </c>
      <c r="X753">
        <v>6978.5659999999998</v>
      </c>
      <c r="Y753">
        <v>7271.5129999999999</v>
      </c>
      <c r="Z753">
        <v>7576.759</v>
      </c>
      <c r="AA753">
        <v>7894.817</v>
      </c>
      <c r="AB753">
        <v>1.1312949999999999</v>
      </c>
      <c r="AD753">
        <v>5526.5860000000002</v>
      </c>
      <c r="AE753">
        <v>6368.1120000000001</v>
      </c>
      <c r="AF753">
        <v>7337.7759999999998</v>
      </c>
      <c r="AG753">
        <v>8455.0889999999999</v>
      </c>
      <c r="AH753">
        <v>1.5298940000000001</v>
      </c>
      <c r="BM753">
        <v>4.5918200000000002</v>
      </c>
      <c r="BN753">
        <v>4.8012519999999999</v>
      </c>
      <c r="BO753">
        <v>5.0202359999999997</v>
      </c>
      <c r="BP753">
        <v>5.2492080000000003</v>
      </c>
      <c r="BQ753">
        <v>1.143165</v>
      </c>
      <c r="BR753">
        <v>96278</v>
      </c>
      <c r="BS753">
        <v>34264</v>
      </c>
      <c r="BT753">
        <v>42486</v>
      </c>
      <c r="BU753">
        <v>8260</v>
      </c>
      <c r="BV753">
        <v>0.35588609999999998</v>
      </c>
      <c r="BW753">
        <v>0.19441700000000001</v>
      </c>
      <c r="BX753">
        <v>0.54629000000000005</v>
      </c>
      <c r="BY753">
        <v>21534.49</v>
      </c>
      <c r="BZ753">
        <v>23487.09</v>
      </c>
      <c r="CA753">
        <v>25600.41</v>
      </c>
      <c r="CB753">
        <v>26924.799999999999</v>
      </c>
      <c r="CC753">
        <v>29084.74</v>
      </c>
      <c r="CD753">
        <v>31058.58</v>
      </c>
      <c r="CE753">
        <v>31700.44</v>
      </c>
      <c r="CF753">
        <v>34459.86</v>
      </c>
      <c r="CG753">
        <v>0.91686509999999999</v>
      </c>
      <c r="CH753">
        <v>0.95081159999999998</v>
      </c>
      <c r="CI753">
        <v>0.93644769999999999</v>
      </c>
      <c r="CJ753">
        <v>0.91992350000000001</v>
      </c>
      <c r="CK753">
        <v>27.19641</v>
      </c>
      <c r="CL753">
        <v>27.72364</v>
      </c>
      <c r="CM753">
        <v>28.250869999999999</v>
      </c>
      <c r="CN753">
        <v>28.778099999999998</v>
      </c>
      <c r="CO753">
        <v>29.305330000000001</v>
      </c>
      <c r="CP753">
        <v>29.832560000000001</v>
      </c>
      <c r="CQ753">
        <v>1.09693</v>
      </c>
      <c r="CR753">
        <v>21.757110000000001</v>
      </c>
      <c r="CS753">
        <v>22.702359999999999</v>
      </c>
      <c r="CT753">
        <v>23.64761</v>
      </c>
      <c r="CU753">
        <v>24.592860000000002</v>
      </c>
      <c r="CV753">
        <v>25.53811</v>
      </c>
      <c r="CW753">
        <v>26.483350000000002</v>
      </c>
      <c r="CX753">
        <v>1.217228</v>
      </c>
      <c r="CY753">
        <v>0.98635130000000004</v>
      </c>
      <c r="CZ753">
        <v>1.0005679999999999</v>
      </c>
      <c r="DA753">
        <v>1.014785</v>
      </c>
      <c r="DB753">
        <v>1.029002</v>
      </c>
      <c r="DC753">
        <v>1.0432189999999999</v>
      </c>
      <c r="DD753">
        <v>1.057436</v>
      </c>
      <c r="DE753">
        <v>1.0720689999999999</v>
      </c>
      <c r="DF753">
        <v>22687.360000000001</v>
      </c>
      <c r="DG753">
        <v>83915.520000000004</v>
      </c>
      <c r="DH753">
        <v>16250.03</v>
      </c>
      <c r="DI753">
        <v>75900.73</v>
      </c>
      <c r="DJ753">
        <v>0.27035949999999997</v>
      </c>
      <c r="DK753">
        <v>0.21409590000000001</v>
      </c>
      <c r="DL753">
        <v>0.87029650000000003</v>
      </c>
      <c r="DM753">
        <v>4.5700000000000003E-3</v>
      </c>
      <c r="DN753">
        <v>63435.681170000003</v>
      </c>
      <c r="DO753">
        <v>85956.315589999998</v>
      </c>
      <c r="DP753">
        <v>0.73799910000000002</v>
      </c>
    </row>
    <row r="754" spans="1:120" x14ac:dyDescent="0.25">
      <c r="A754">
        <v>2004</v>
      </c>
      <c r="B754" s="1" t="s">
        <v>213</v>
      </c>
      <c r="C754" s="1" t="s">
        <v>214</v>
      </c>
      <c r="D754">
        <v>42</v>
      </c>
      <c r="E754" s="1" t="s">
        <v>144</v>
      </c>
      <c r="F754" s="1" t="s">
        <v>198</v>
      </c>
      <c r="G754">
        <v>4.1203999999999998E-2</v>
      </c>
      <c r="H754">
        <v>4.5781000000000002E-2</v>
      </c>
      <c r="I754">
        <v>140.8997</v>
      </c>
      <c r="J754">
        <v>336.86439999999999</v>
      </c>
      <c r="K754">
        <v>805.37869999999998</v>
      </c>
      <c r="L754">
        <v>1925.5070000000001</v>
      </c>
      <c r="M754">
        <v>13.665800000000001</v>
      </c>
      <c r="N754">
        <v>2440.5590000000002</v>
      </c>
      <c r="O754">
        <v>3440.154</v>
      </c>
      <c r="P754">
        <v>4849.16</v>
      </c>
      <c r="Q754">
        <v>6835.2619999999997</v>
      </c>
      <c r="R754">
        <v>2.8006950000000002</v>
      </c>
      <c r="S754">
        <v>7663.25</v>
      </c>
      <c r="T754">
        <v>5564.2380000000003</v>
      </c>
      <c r="U754">
        <v>4040.1590000000001</v>
      </c>
      <c r="V754">
        <v>2933.5340000000001</v>
      </c>
      <c r="W754">
        <v>0.38280560000000002</v>
      </c>
      <c r="X754">
        <v>10246.75</v>
      </c>
      <c r="Y754">
        <v>9691.3989999999994</v>
      </c>
      <c r="Z754">
        <v>9166.1479999999992</v>
      </c>
      <c r="AA754">
        <v>8669.3639999999996</v>
      </c>
      <c r="AB754">
        <v>0.84605989999999998</v>
      </c>
      <c r="AD754">
        <v>8484.8539999999994</v>
      </c>
      <c r="AE754">
        <v>8425.0789999999997</v>
      </c>
      <c r="AF754">
        <v>8365.7270000000008</v>
      </c>
      <c r="AG754">
        <v>8306.7919999999995</v>
      </c>
      <c r="AH754">
        <v>0.97901419999999995</v>
      </c>
      <c r="BM754">
        <v>6.4928299999999997</v>
      </c>
      <c r="BN754">
        <v>6.366263</v>
      </c>
      <c r="BO754">
        <v>6.2421629999999997</v>
      </c>
      <c r="BP754">
        <v>6.1204830000000001</v>
      </c>
      <c r="BQ754">
        <v>0.94265259999999995</v>
      </c>
      <c r="BR754">
        <v>299648</v>
      </c>
      <c r="BS754">
        <v>128477</v>
      </c>
      <c r="BT754">
        <v>108516</v>
      </c>
      <c r="BU754">
        <v>33174</v>
      </c>
      <c r="BV754">
        <v>0.42875980000000002</v>
      </c>
      <c r="BW754">
        <v>0.30570609999999998</v>
      </c>
      <c r="BX754">
        <v>0.71300090000000005</v>
      </c>
      <c r="BY754">
        <v>26169.17</v>
      </c>
      <c r="BZ754">
        <v>25911.49</v>
      </c>
      <c r="CA754">
        <v>30269.66</v>
      </c>
      <c r="CB754">
        <v>30306.1</v>
      </c>
      <c r="CC754">
        <v>35983.089999999997</v>
      </c>
      <c r="CD754">
        <v>35098.629999999997</v>
      </c>
      <c r="CE754">
        <v>39243.32</v>
      </c>
      <c r="CF754">
        <v>39001.19</v>
      </c>
      <c r="CG754">
        <v>1.0099450000000001</v>
      </c>
      <c r="CH754">
        <v>0.99879779999999996</v>
      </c>
      <c r="CI754">
        <v>1.025199</v>
      </c>
      <c r="CJ754">
        <v>1.006208</v>
      </c>
      <c r="CK754">
        <v>25.50536</v>
      </c>
      <c r="CL754">
        <v>25.646920000000001</v>
      </c>
      <c r="CM754">
        <v>25.788489999999999</v>
      </c>
      <c r="CN754">
        <v>25.930050000000001</v>
      </c>
      <c r="CO754">
        <v>26.07161</v>
      </c>
      <c r="CP754">
        <v>26.213170000000002</v>
      </c>
      <c r="CQ754">
        <v>1.027752</v>
      </c>
      <c r="CR754">
        <v>19.077770000000001</v>
      </c>
      <c r="CS754">
        <v>19.25301</v>
      </c>
      <c r="CT754">
        <v>19.428249999999998</v>
      </c>
      <c r="CU754">
        <v>19.603480000000001</v>
      </c>
      <c r="CV754">
        <v>19.77872</v>
      </c>
      <c r="CW754">
        <v>19.953959999999999</v>
      </c>
      <c r="CX754">
        <v>1.0459270000000001</v>
      </c>
      <c r="CY754">
        <v>1.0306949999999999</v>
      </c>
      <c r="CZ754">
        <v>1.0231969999999999</v>
      </c>
      <c r="DA754">
        <v>1.0157</v>
      </c>
      <c r="DB754">
        <v>1.008202</v>
      </c>
      <c r="DC754">
        <v>1.000704</v>
      </c>
      <c r="DD754">
        <v>0.99320580000000003</v>
      </c>
      <c r="DE754">
        <v>0.96362700000000001</v>
      </c>
      <c r="DF754">
        <v>21653.66</v>
      </c>
      <c r="DG754">
        <v>89951.77</v>
      </c>
      <c r="DH754">
        <v>15911.91</v>
      </c>
      <c r="DI754">
        <v>81959.009999999995</v>
      </c>
      <c r="DJ754">
        <v>0.2407252</v>
      </c>
      <c r="DK754">
        <v>0.1941447</v>
      </c>
      <c r="DL754">
        <v>0.82246010000000003</v>
      </c>
      <c r="DM754">
        <v>2.2574E-2</v>
      </c>
      <c r="DN754">
        <v>69725.103709999996</v>
      </c>
      <c r="DO754">
        <v>96442.287989999997</v>
      </c>
      <c r="DP754">
        <v>0.72297230000000001</v>
      </c>
    </row>
    <row r="755" spans="1:120" x14ac:dyDescent="0.25">
      <c r="A755">
        <v>2004</v>
      </c>
      <c r="B755" s="1" t="s">
        <v>215</v>
      </c>
      <c r="C755" s="1" t="s">
        <v>216</v>
      </c>
      <c r="D755">
        <v>44</v>
      </c>
      <c r="E755" s="1" t="s">
        <v>144</v>
      </c>
      <c r="F755" s="1" t="s">
        <v>145</v>
      </c>
      <c r="G755">
        <v>4.1761E-2</v>
      </c>
      <c r="H755">
        <v>4.6386999999999998E-2</v>
      </c>
      <c r="I755">
        <v>382.0795</v>
      </c>
      <c r="J755">
        <v>588.02</v>
      </c>
      <c r="K755">
        <v>904.96220000000005</v>
      </c>
      <c r="L755">
        <v>1392.7360000000001</v>
      </c>
      <c r="M755">
        <v>3.645146</v>
      </c>
      <c r="N755">
        <v>2837.7269999999999</v>
      </c>
      <c r="O755">
        <v>3961.0590000000002</v>
      </c>
      <c r="P755">
        <v>5529.07</v>
      </c>
      <c r="Q755">
        <v>7717.7849999999999</v>
      </c>
      <c r="R755">
        <v>2.719706</v>
      </c>
      <c r="S755">
        <v>7891.8230000000003</v>
      </c>
      <c r="T755">
        <v>5421.8540000000003</v>
      </c>
      <c r="U755">
        <v>3724.93</v>
      </c>
      <c r="V755">
        <v>2559.107</v>
      </c>
      <c r="W755">
        <v>0.32427329999999999</v>
      </c>
      <c r="X755">
        <v>10047.459999999999</v>
      </c>
      <c r="Y755">
        <v>10134.93</v>
      </c>
      <c r="Z755">
        <v>10223.15</v>
      </c>
      <c r="AA755">
        <v>10312.14</v>
      </c>
      <c r="AB755">
        <v>1.026343</v>
      </c>
      <c r="AD755">
        <v>9100.2929999999997</v>
      </c>
      <c r="AE755">
        <v>9301.6470000000008</v>
      </c>
      <c r="AF755">
        <v>9507.4580000000005</v>
      </c>
      <c r="AG755">
        <v>9717.8220000000001</v>
      </c>
      <c r="AH755">
        <v>1.067858</v>
      </c>
      <c r="BM755">
        <v>8.118779</v>
      </c>
      <c r="BN755">
        <v>7.7041399999999998</v>
      </c>
      <c r="BO755">
        <v>7.310676</v>
      </c>
      <c r="BP755">
        <v>6.9373069999999997</v>
      </c>
      <c r="BQ755">
        <v>0.85447669999999998</v>
      </c>
      <c r="BR755">
        <v>23839</v>
      </c>
      <c r="BS755">
        <v>12155</v>
      </c>
      <c r="BT755">
        <v>8064</v>
      </c>
      <c r="BU755">
        <v>3951</v>
      </c>
      <c r="BV755">
        <v>0.50987879999999997</v>
      </c>
      <c r="BW755">
        <v>0.48995539999999999</v>
      </c>
      <c r="BX755">
        <v>0.96092520000000003</v>
      </c>
      <c r="BY755">
        <v>29058.959999999999</v>
      </c>
      <c r="BZ755">
        <v>26591.53</v>
      </c>
      <c r="CA755">
        <v>33547.5</v>
      </c>
      <c r="CB755">
        <v>31629.97</v>
      </c>
      <c r="CC755">
        <v>39272.75</v>
      </c>
      <c r="CD755">
        <v>37181.75</v>
      </c>
      <c r="CE755">
        <v>44345.63</v>
      </c>
      <c r="CF755">
        <v>41801.35</v>
      </c>
      <c r="CG755">
        <v>1.0927899999999999</v>
      </c>
      <c r="CH755">
        <v>1.060624</v>
      </c>
      <c r="CI755">
        <v>1.0562370000000001</v>
      </c>
      <c r="CJ755">
        <v>1.0608660000000001</v>
      </c>
      <c r="CK755">
        <v>22.534590000000001</v>
      </c>
      <c r="CL755">
        <v>22.812180000000001</v>
      </c>
      <c r="CM755">
        <v>23.089770000000001</v>
      </c>
      <c r="CN755">
        <v>23.367370000000001</v>
      </c>
      <c r="CO755">
        <v>23.644960000000001</v>
      </c>
      <c r="CP755">
        <v>23.922550000000001</v>
      </c>
      <c r="CQ755">
        <v>1.061593</v>
      </c>
      <c r="CR755">
        <v>18.240739999999999</v>
      </c>
      <c r="CS755">
        <v>18.391850000000002</v>
      </c>
      <c r="CT755">
        <v>18.542960000000001</v>
      </c>
      <c r="CU755">
        <v>18.69407</v>
      </c>
      <c r="CV755">
        <v>18.845179999999999</v>
      </c>
      <c r="CW755">
        <v>18.996289999999998</v>
      </c>
      <c r="CX755">
        <v>1.0414209999999999</v>
      </c>
      <c r="CY755">
        <v>1.0116529999999999</v>
      </c>
      <c r="CZ755">
        <v>1.0140119999999999</v>
      </c>
      <c r="DA755">
        <v>1.0163709999999999</v>
      </c>
      <c r="DB755">
        <v>1.018729</v>
      </c>
      <c r="DC755">
        <v>1.021088</v>
      </c>
      <c r="DD755">
        <v>1.023447</v>
      </c>
      <c r="DE755">
        <v>1.0116579999999999</v>
      </c>
      <c r="DF755">
        <v>20515.55</v>
      </c>
      <c r="DG755">
        <v>90318.63</v>
      </c>
      <c r="DH755">
        <v>12900.88</v>
      </c>
      <c r="DI755">
        <v>82262.12</v>
      </c>
      <c r="DJ755">
        <v>0.2271464</v>
      </c>
      <c r="DK755">
        <v>0.1568264</v>
      </c>
      <c r="DL755">
        <v>0.86415649999999999</v>
      </c>
      <c r="DM755">
        <v>6.5069999999999998E-3</v>
      </c>
      <c r="DN755">
        <v>69249.247300000003</v>
      </c>
      <c r="DO755">
        <v>97683.904349999997</v>
      </c>
      <c r="DP755">
        <v>0.70891150000000003</v>
      </c>
    </row>
    <row r="756" spans="1:120" x14ac:dyDescent="0.25">
      <c r="A756">
        <v>2004</v>
      </c>
      <c r="B756" s="1" t="s">
        <v>217</v>
      </c>
      <c r="C756" s="1" t="s">
        <v>218</v>
      </c>
      <c r="D756">
        <v>45</v>
      </c>
      <c r="E756" s="1" t="s">
        <v>126</v>
      </c>
      <c r="F756" s="1" t="s">
        <v>148</v>
      </c>
      <c r="G756">
        <v>4.4124999999999998E-2</v>
      </c>
      <c r="H756">
        <v>5.0745999999999999E-2</v>
      </c>
      <c r="I756">
        <v>286.92290000000003</v>
      </c>
      <c r="J756">
        <v>507.5265</v>
      </c>
      <c r="K756">
        <v>897.74350000000004</v>
      </c>
      <c r="L756">
        <v>1587.9829999999999</v>
      </c>
      <c r="M756">
        <v>5.534529</v>
      </c>
      <c r="N756">
        <v>3559.8719999999998</v>
      </c>
      <c r="O756">
        <v>3881.558</v>
      </c>
      <c r="P756">
        <v>4232.3130000000001</v>
      </c>
      <c r="Q756">
        <v>4614.7640000000001</v>
      </c>
      <c r="R756">
        <v>1.2963290000000001</v>
      </c>
      <c r="S756">
        <v>3613.8229999999999</v>
      </c>
      <c r="T756">
        <v>3373.076</v>
      </c>
      <c r="U756">
        <v>3148.3679999999999</v>
      </c>
      <c r="V756">
        <v>2938.6289999999999</v>
      </c>
      <c r="W756">
        <v>0.81316379999999999</v>
      </c>
      <c r="X756">
        <v>7008.2950000000001</v>
      </c>
      <c r="Y756">
        <v>7174.0209999999997</v>
      </c>
      <c r="Z756">
        <v>7343.6660000000002</v>
      </c>
      <c r="AA756">
        <v>7517.3230000000003</v>
      </c>
      <c r="AB756">
        <v>1.072632</v>
      </c>
      <c r="AD756">
        <v>5868.0690000000004</v>
      </c>
      <c r="AE756">
        <v>6398.8040000000001</v>
      </c>
      <c r="AF756">
        <v>6977.5429999999997</v>
      </c>
      <c r="AG756">
        <v>7608.6270000000004</v>
      </c>
      <c r="AH756">
        <v>1.2966150000000001</v>
      </c>
      <c r="BM756">
        <v>6.2756829999999999</v>
      </c>
      <c r="BN756">
        <v>6.4272939999999998</v>
      </c>
      <c r="BO756">
        <v>6.5825670000000001</v>
      </c>
      <c r="BP756">
        <v>6.7415919999999998</v>
      </c>
      <c r="BQ756">
        <v>1.0742400000000001</v>
      </c>
      <c r="BR756">
        <v>119334</v>
      </c>
      <c r="BS756">
        <v>55732</v>
      </c>
      <c r="BT756">
        <v>55034</v>
      </c>
      <c r="BU756">
        <v>20359</v>
      </c>
      <c r="BV756">
        <v>0.46702529999999998</v>
      </c>
      <c r="BW756">
        <v>0.36993490000000001</v>
      </c>
      <c r="BX756">
        <v>0.79210899999999995</v>
      </c>
      <c r="BY756">
        <v>22660.5</v>
      </c>
      <c r="BZ756">
        <v>23526.44</v>
      </c>
      <c r="CA756">
        <v>26302.05</v>
      </c>
      <c r="CB756">
        <v>27230.38</v>
      </c>
      <c r="CC756">
        <v>30956.51</v>
      </c>
      <c r="CD756">
        <v>31809.74</v>
      </c>
      <c r="CE756">
        <v>34488.43</v>
      </c>
      <c r="CF756">
        <v>35677.449999999997</v>
      </c>
      <c r="CG756">
        <v>0.96319299999999997</v>
      </c>
      <c r="CH756">
        <v>0.96590849999999995</v>
      </c>
      <c r="CI756">
        <v>0.97317710000000002</v>
      </c>
      <c r="CJ756">
        <v>0.96667309999999995</v>
      </c>
      <c r="CK756">
        <v>25.85624</v>
      </c>
      <c r="CL756">
        <v>25.047889999999999</v>
      </c>
      <c r="CM756">
        <v>24.239550000000001</v>
      </c>
      <c r="CN756">
        <v>23.4312</v>
      </c>
      <c r="CO756">
        <v>22.62285</v>
      </c>
      <c r="CP756">
        <v>21.814499999999999</v>
      </c>
      <c r="CQ756">
        <v>0.84368410000000005</v>
      </c>
      <c r="CR756">
        <v>18.13851</v>
      </c>
      <c r="CS756">
        <v>17.723669999999998</v>
      </c>
      <c r="CT756">
        <v>17.30884</v>
      </c>
      <c r="CU756">
        <v>16.894010000000002</v>
      </c>
      <c r="CV756">
        <v>16.47917</v>
      </c>
      <c r="CW756">
        <v>16.064340000000001</v>
      </c>
      <c r="CX756">
        <v>0.88564860000000001</v>
      </c>
      <c r="CY756">
        <v>0.99842160000000002</v>
      </c>
      <c r="CZ756">
        <v>1.0074069999999999</v>
      </c>
      <c r="DA756">
        <v>1.016392</v>
      </c>
      <c r="DB756">
        <v>1.0253779999999999</v>
      </c>
      <c r="DC756">
        <v>1.0343629999999999</v>
      </c>
      <c r="DD756">
        <v>1.0433479999999999</v>
      </c>
      <c r="DE756">
        <v>1.044997</v>
      </c>
      <c r="DF756">
        <v>20141.25</v>
      </c>
      <c r="DG756">
        <v>81063.63</v>
      </c>
      <c r="DH756">
        <v>14718.5</v>
      </c>
      <c r="DI756">
        <v>72540.78</v>
      </c>
      <c r="DJ756">
        <v>0.24846219999999999</v>
      </c>
      <c r="DK756">
        <v>0.20289960000000001</v>
      </c>
      <c r="DL756">
        <v>0.88777810000000001</v>
      </c>
      <c r="DM756">
        <v>4.5009999999999998E-3</v>
      </c>
      <c r="DN756">
        <v>57916.810149999998</v>
      </c>
      <c r="DO756">
        <v>87831.857139999993</v>
      </c>
      <c r="DP756">
        <v>0.65940549999999998</v>
      </c>
    </row>
    <row r="757" spans="1:120" x14ac:dyDescent="0.25">
      <c r="A757">
        <v>2004</v>
      </c>
      <c r="B757" s="1" t="s">
        <v>219</v>
      </c>
      <c r="C757" s="1" t="s">
        <v>220</v>
      </c>
      <c r="D757">
        <v>46</v>
      </c>
      <c r="E757" s="1" t="s">
        <v>161</v>
      </c>
      <c r="F757" s="1" t="s">
        <v>167</v>
      </c>
      <c r="G757">
        <v>3.3214E-2</v>
      </c>
      <c r="H757">
        <v>3.9229E-2</v>
      </c>
      <c r="I757">
        <v>333.40859999999998</v>
      </c>
      <c r="J757">
        <v>668.16160000000002</v>
      </c>
      <c r="K757">
        <v>1339.0170000000001</v>
      </c>
      <c r="L757">
        <v>2683.4340000000002</v>
      </c>
      <c r="M757">
        <v>8.0484829999999992</v>
      </c>
      <c r="N757">
        <v>2094.1309999999999</v>
      </c>
      <c r="O757">
        <v>2359.9029999999998</v>
      </c>
      <c r="P757">
        <v>2659.4050000000002</v>
      </c>
      <c r="Q757">
        <v>2996.9180000000001</v>
      </c>
      <c r="R757">
        <v>1.4311039999999999</v>
      </c>
      <c r="S757">
        <v>5160.4380000000001</v>
      </c>
      <c r="T757">
        <v>4045.7040000000002</v>
      </c>
      <c r="U757">
        <v>3171.77</v>
      </c>
      <c r="V757">
        <v>2486.6179999999999</v>
      </c>
      <c r="W757">
        <v>0.48186190000000001</v>
      </c>
      <c r="X757">
        <v>6854.2510000000002</v>
      </c>
      <c r="Y757">
        <v>6648.085</v>
      </c>
      <c r="Z757">
        <v>6448.1220000000003</v>
      </c>
      <c r="AA757">
        <v>6254.1719999999996</v>
      </c>
      <c r="AB757">
        <v>0.91245149999999997</v>
      </c>
      <c r="AD757">
        <v>5303.24</v>
      </c>
      <c r="AE757">
        <v>6295.442</v>
      </c>
      <c r="AF757">
        <v>7473.2790000000005</v>
      </c>
      <c r="AG757">
        <v>8871.482</v>
      </c>
      <c r="AH757">
        <v>1.6728419999999999</v>
      </c>
      <c r="BM757">
        <v>5.8775630000000003</v>
      </c>
      <c r="BN757">
        <v>6.6028659999999997</v>
      </c>
      <c r="BO757">
        <v>7.4176739999999999</v>
      </c>
      <c r="BP757">
        <v>8.3330300000000008</v>
      </c>
      <c r="BQ757">
        <v>1.41777</v>
      </c>
      <c r="BR757">
        <v>20957</v>
      </c>
      <c r="BS757">
        <v>6116</v>
      </c>
      <c r="BT757">
        <v>7996</v>
      </c>
      <c r="BU757">
        <v>2560</v>
      </c>
      <c r="BV757">
        <v>0.29183569999999998</v>
      </c>
      <c r="BW757">
        <v>0.3201601</v>
      </c>
      <c r="BX757">
        <v>1.097056</v>
      </c>
      <c r="BY757">
        <v>18564.13</v>
      </c>
      <c r="BZ757">
        <v>20271.84</v>
      </c>
      <c r="CA757">
        <v>20555.84</v>
      </c>
      <c r="CB757">
        <v>22284.49</v>
      </c>
      <c r="CC757">
        <v>22573.37</v>
      </c>
      <c r="CD757">
        <v>24364.09</v>
      </c>
      <c r="CE757">
        <v>24004.94</v>
      </c>
      <c r="CF757">
        <v>26255.33</v>
      </c>
      <c r="CG757">
        <v>0.9157594</v>
      </c>
      <c r="CH757">
        <v>0.92242800000000003</v>
      </c>
      <c r="CI757">
        <v>0.92650160000000004</v>
      </c>
      <c r="CJ757">
        <v>0.9142884</v>
      </c>
      <c r="CK757">
        <v>26.591699999999999</v>
      </c>
      <c r="CL757">
        <v>25.989080000000001</v>
      </c>
      <c r="CM757">
        <v>25.38646</v>
      </c>
      <c r="CN757">
        <v>24.783840000000001</v>
      </c>
      <c r="CO757">
        <v>24.181229999999999</v>
      </c>
      <c r="CP757">
        <v>23.578610000000001</v>
      </c>
      <c r="CQ757">
        <v>0.8866906</v>
      </c>
      <c r="CR757">
        <v>20.59498</v>
      </c>
      <c r="CS757">
        <v>20.455100000000002</v>
      </c>
      <c r="CT757">
        <v>20.31522</v>
      </c>
      <c r="CU757">
        <v>20.175339999999998</v>
      </c>
      <c r="CV757">
        <v>20.03546</v>
      </c>
      <c r="CW757">
        <v>19.895569999999999</v>
      </c>
      <c r="CX757">
        <v>0.96603989999999995</v>
      </c>
      <c r="CY757">
        <v>1.018553</v>
      </c>
      <c r="CZ757">
        <v>1.0145249999999999</v>
      </c>
      <c r="DA757">
        <v>1.010497</v>
      </c>
      <c r="DB757">
        <v>1.0064690000000001</v>
      </c>
      <c r="DC757">
        <v>1.00244</v>
      </c>
      <c r="DD757">
        <v>0.99841210000000002</v>
      </c>
      <c r="DE757">
        <v>0.98022560000000003</v>
      </c>
      <c r="DF757">
        <v>23341.93</v>
      </c>
      <c r="DG757">
        <v>78416.19</v>
      </c>
      <c r="DH757">
        <v>16598.810000000001</v>
      </c>
      <c r="DI757">
        <v>71208.27</v>
      </c>
      <c r="DJ757">
        <v>0.29766730000000002</v>
      </c>
      <c r="DK757">
        <v>0.23310230000000001</v>
      </c>
      <c r="DL757">
        <v>0.8767433</v>
      </c>
      <c r="DM757">
        <v>0</v>
      </c>
      <c r="DN757">
        <v>61932.163119999997</v>
      </c>
      <c r="DO757">
        <v>79807.296820000003</v>
      </c>
      <c r="DP757">
        <v>0.77602130000000002</v>
      </c>
    </row>
    <row r="758" spans="1:120" x14ac:dyDescent="0.25">
      <c r="A758">
        <v>2004</v>
      </c>
      <c r="B758" s="1" t="s">
        <v>221</v>
      </c>
      <c r="C758" s="1" t="s">
        <v>222</v>
      </c>
      <c r="D758">
        <v>47</v>
      </c>
      <c r="E758" s="1" t="s">
        <v>126</v>
      </c>
      <c r="F758" s="1" t="s">
        <v>127</v>
      </c>
      <c r="G758">
        <v>3.1091000000000001E-2</v>
      </c>
      <c r="H758">
        <v>3.7752000000000001E-2</v>
      </c>
      <c r="I758">
        <v>270.50749999999999</v>
      </c>
      <c r="J758">
        <v>484.95679999999999</v>
      </c>
      <c r="K758">
        <v>869.41420000000005</v>
      </c>
      <c r="L758">
        <v>1558.6569999999999</v>
      </c>
      <c r="M758">
        <v>5.761971</v>
      </c>
      <c r="N758">
        <v>3011.8910000000001</v>
      </c>
      <c r="O758">
        <v>3122.7179999999998</v>
      </c>
      <c r="P758">
        <v>3237.6219999999998</v>
      </c>
      <c r="Q758">
        <v>3356.7550000000001</v>
      </c>
      <c r="R758">
        <v>1.114501</v>
      </c>
      <c r="S758">
        <v>2484.348</v>
      </c>
      <c r="T758">
        <v>2528.5129999999999</v>
      </c>
      <c r="U758">
        <v>2573.4630000000002</v>
      </c>
      <c r="V758">
        <v>2619.2130000000002</v>
      </c>
      <c r="W758">
        <v>1.0542860000000001</v>
      </c>
      <c r="X758">
        <v>5402.9009999999998</v>
      </c>
      <c r="Y758">
        <v>5680.366</v>
      </c>
      <c r="Z758">
        <v>5972.0810000000001</v>
      </c>
      <c r="AA758">
        <v>6278.7749999999996</v>
      </c>
      <c r="AB758">
        <v>1.162112</v>
      </c>
      <c r="AD758">
        <v>5359.2420000000002</v>
      </c>
      <c r="AE758">
        <v>5853.0169999999998</v>
      </c>
      <c r="AF758">
        <v>6392.2849999999999</v>
      </c>
      <c r="AG758">
        <v>6981.24</v>
      </c>
      <c r="AH758">
        <v>1.302654</v>
      </c>
      <c r="BM758">
        <v>6.1711660000000004</v>
      </c>
      <c r="BN758">
        <v>6.4251950000000004</v>
      </c>
      <c r="BO758">
        <v>6.6896800000000001</v>
      </c>
      <c r="BP758">
        <v>6.9650530000000002</v>
      </c>
      <c r="BQ758">
        <v>1.128644</v>
      </c>
      <c r="BR758">
        <v>152800</v>
      </c>
      <c r="BS758">
        <v>66993</v>
      </c>
      <c r="BT758">
        <v>68272</v>
      </c>
      <c r="BU758">
        <v>25752</v>
      </c>
      <c r="BV758">
        <v>0.43843589999999999</v>
      </c>
      <c r="BW758">
        <v>0.37719710000000001</v>
      </c>
      <c r="BX758">
        <v>0.86032439999999999</v>
      </c>
      <c r="BY758">
        <v>21585.08</v>
      </c>
      <c r="BZ758">
        <v>22443.99</v>
      </c>
      <c r="CA758">
        <v>25342.39</v>
      </c>
      <c r="CB758">
        <v>26688.73</v>
      </c>
      <c r="CC758">
        <v>30164.91</v>
      </c>
      <c r="CD758">
        <v>31382.48</v>
      </c>
      <c r="CE758">
        <v>33980.019999999997</v>
      </c>
      <c r="CF758">
        <v>35625.61</v>
      </c>
      <c r="CG758">
        <v>0.961731</v>
      </c>
      <c r="CH758">
        <v>0.94955369999999995</v>
      </c>
      <c r="CI758">
        <v>0.96120220000000001</v>
      </c>
      <c r="CJ758">
        <v>0.95380889999999996</v>
      </c>
      <c r="CK758">
        <v>26.11975</v>
      </c>
      <c r="CL758">
        <v>25.638529999999999</v>
      </c>
      <c r="CM758">
        <v>25.157330000000002</v>
      </c>
      <c r="CN758">
        <v>24.676120000000001</v>
      </c>
      <c r="CO758">
        <v>24.19491</v>
      </c>
      <c r="CP758">
        <v>23.713699999999999</v>
      </c>
      <c r="CQ758">
        <v>0.90788389999999997</v>
      </c>
      <c r="CR758">
        <v>18.459599999999998</v>
      </c>
      <c r="CS758">
        <v>17.635120000000001</v>
      </c>
      <c r="CT758">
        <v>16.810649999999999</v>
      </c>
      <c r="CU758">
        <v>15.98617</v>
      </c>
      <c r="CV758">
        <v>15.1617</v>
      </c>
      <c r="CW758">
        <v>14.33722</v>
      </c>
      <c r="CX758">
        <v>0.77668110000000001</v>
      </c>
      <c r="CY758">
        <v>0.98972519999999997</v>
      </c>
      <c r="CZ758">
        <v>1.005101</v>
      </c>
      <c r="DA758">
        <v>1.0204759999999999</v>
      </c>
      <c r="DB758">
        <v>1.035852</v>
      </c>
      <c r="DC758">
        <v>1.0512280000000001</v>
      </c>
      <c r="DD758">
        <v>1.066603</v>
      </c>
      <c r="DE758">
        <v>1.0776760000000001</v>
      </c>
      <c r="DF758">
        <v>20347.419999999998</v>
      </c>
      <c r="DG758">
        <v>80595.929999999993</v>
      </c>
      <c r="DH758">
        <v>15390.07</v>
      </c>
      <c r="DI758">
        <v>73244.38</v>
      </c>
      <c r="DJ758">
        <v>0.25246210000000002</v>
      </c>
      <c r="DK758">
        <v>0.21011949999999999</v>
      </c>
      <c r="DL758">
        <v>0.86884189999999994</v>
      </c>
      <c r="DM758">
        <v>3.5500000000000001E-4</v>
      </c>
      <c r="DN758">
        <v>59979.307860000001</v>
      </c>
      <c r="DO758">
        <v>88860.525099999999</v>
      </c>
      <c r="DP758">
        <v>0.67498259999999999</v>
      </c>
    </row>
    <row r="759" spans="1:120" x14ac:dyDescent="0.25">
      <c r="A759">
        <v>2004</v>
      </c>
      <c r="B759" s="1" t="s">
        <v>223</v>
      </c>
      <c r="C759" s="1" t="s">
        <v>224</v>
      </c>
      <c r="D759">
        <v>48</v>
      </c>
      <c r="E759" s="1" t="s">
        <v>126</v>
      </c>
      <c r="F759" s="1" t="s">
        <v>137</v>
      </c>
      <c r="G759">
        <v>3.8161E-2</v>
      </c>
      <c r="H759">
        <v>5.0391999999999999E-2</v>
      </c>
      <c r="I759">
        <v>320.64089999999999</v>
      </c>
      <c r="J759">
        <v>493.15129999999999</v>
      </c>
      <c r="K759">
        <v>758.47529999999995</v>
      </c>
      <c r="L759">
        <v>1166.548</v>
      </c>
      <c r="M759">
        <v>3.6381760000000001</v>
      </c>
      <c r="N759">
        <v>2020.558</v>
      </c>
      <c r="O759">
        <v>2445.3319999999999</v>
      </c>
      <c r="P759">
        <v>2959.4059999999999</v>
      </c>
      <c r="Q759">
        <v>3581.5509999999999</v>
      </c>
      <c r="R759">
        <v>1.772556</v>
      </c>
      <c r="S759">
        <v>4880.3429999999998</v>
      </c>
      <c r="T759">
        <v>3778.91</v>
      </c>
      <c r="U759">
        <v>2926.0569999999998</v>
      </c>
      <c r="V759">
        <v>2265.6819999999998</v>
      </c>
      <c r="W759">
        <v>0.4642464</v>
      </c>
      <c r="X759">
        <v>7220.4049999999997</v>
      </c>
      <c r="Y759">
        <v>7018.6660000000002</v>
      </c>
      <c r="Z759">
        <v>6822.5630000000001</v>
      </c>
      <c r="AA759">
        <v>6631.9390000000003</v>
      </c>
      <c r="AB759">
        <v>0.91849959999999997</v>
      </c>
      <c r="AD759">
        <v>5936.9480000000003</v>
      </c>
      <c r="AE759">
        <v>6232.5129999999999</v>
      </c>
      <c r="AF759">
        <v>6542.7920000000004</v>
      </c>
      <c r="AG759">
        <v>6868.518</v>
      </c>
      <c r="AH759">
        <v>1.156911</v>
      </c>
      <c r="BM759">
        <v>7.0086500000000003</v>
      </c>
      <c r="BN759">
        <v>6.9167779999999999</v>
      </c>
      <c r="BO759">
        <v>6.8261099999999999</v>
      </c>
      <c r="BP759">
        <v>6.7366299999999999</v>
      </c>
      <c r="BQ759">
        <v>0.96118800000000004</v>
      </c>
      <c r="BR759">
        <v>768125</v>
      </c>
      <c r="BS759">
        <v>302489</v>
      </c>
      <c r="BT759">
        <v>382069</v>
      </c>
      <c r="BU759">
        <v>119612</v>
      </c>
      <c r="BV759">
        <v>0.39380179999999998</v>
      </c>
      <c r="BW759">
        <v>0.31306390000000001</v>
      </c>
      <c r="BX759">
        <v>0.79497830000000003</v>
      </c>
      <c r="BY759">
        <v>21646.47</v>
      </c>
      <c r="BZ759">
        <v>27442.11</v>
      </c>
      <c r="CA759">
        <v>25056.43</v>
      </c>
      <c r="CB759">
        <v>31699.71</v>
      </c>
      <c r="CC759">
        <v>28832.05</v>
      </c>
      <c r="CD759">
        <v>36552.769999999997</v>
      </c>
      <c r="CE759">
        <v>32155.09</v>
      </c>
      <c r="CF759">
        <v>40802.239999999998</v>
      </c>
      <c r="CG759">
        <v>0.78880490000000003</v>
      </c>
      <c r="CH759">
        <v>0.79043070000000004</v>
      </c>
      <c r="CI759">
        <v>0.7887788</v>
      </c>
      <c r="CJ759">
        <v>0.78807150000000004</v>
      </c>
      <c r="CK759">
        <v>23.29074</v>
      </c>
      <c r="CL759">
        <v>23.23218</v>
      </c>
      <c r="CM759">
        <v>23.17362</v>
      </c>
      <c r="CN759">
        <v>23.11506</v>
      </c>
      <c r="CO759">
        <v>23.0565</v>
      </c>
      <c r="CP759">
        <v>22.99794</v>
      </c>
      <c r="CQ759">
        <v>0.98742810000000003</v>
      </c>
      <c r="CR759">
        <v>15.801130000000001</v>
      </c>
      <c r="CS759">
        <v>16.256440000000001</v>
      </c>
      <c r="CT759">
        <v>16.711760000000002</v>
      </c>
      <c r="CU759">
        <v>17.167079999999999</v>
      </c>
      <c r="CV759">
        <v>17.622389999999999</v>
      </c>
      <c r="CW759">
        <v>18.07771</v>
      </c>
      <c r="CX759">
        <v>1.144077</v>
      </c>
      <c r="CY759">
        <v>0.99511059999999996</v>
      </c>
      <c r="CZ759">
        <v>1.0039070000000001</v>
      </c>
      <c r="DA759">
        <v>1.0127029999999999</v>
      </c>
      <c r="DB759">
        <v>1.0215000000000001</v>
      </c>
      <c r="DC759">
        <v>1.0302960000000001</v>
      </c>
      <c r="DD759">
        <v>1.0390919999999999</v>
      </c>
      <c r="DE759">
        <v>1.044198</v>
      </c>
      <c r="DF759">
        <v>22729.47</v>
      </c>
      <c r="DG759">
        <v>88837.59</v>
      </c>
      <c r="DH759">
        <v>17006.2</v>
      </c>
      <c r="DI759">
        <v>78341.08</v>
      </c>
      <c r="DJ759">
        <v>0.25585419999999998</v>
      </c>
      <c r="DK759">
        <v>0.21707889999999999</v>
      </c>
      <c r="DL759">
        <v>0.91357109999999997</v>
      </c>
      <c r="DM759">
        <v>1.405E-2</v>
      </c>
      <c r="DN759">
        <v>61905.834819999996</v>
      </c>
      <c r="DO759">
        <v>102715.67630000001</v>
      </c>
      <c r="DP759">
        <v>0.60269119999999998</v>
      </c>
    </row>
    <row r="760" spans="1:120" x14ac:dyDescent="0.25">
      <c r="A760">
        <v>2004</v>
      </c>
      <c r="B760" s="1" t="s">
        <v>225</v>
      </c>
      <c r="C760" s="1" t="s">
        <v>226</v>
      </c>
      <c r="D760">
        <v>49</v>
      </c>
      <c r="E760" s="1" t="s">
        <v>130</v>
      </c>
      <c r="F760" s="1" t="s">
        <v>134</v>
      </c>
      <c r="G760">
        <v>3.4925999999999999E-2</v>
      </c>
      <c r="H760">
        <v>4.6233999999999997E-2</v>
      </c>
      <c r="I760">
        <v>301.2645</v>
      </c>
      <c r="J760">
        <v>582.52919999999995</v>
      </c>
      <c r="K760">
        <v>1126.386</v>
      </c>
      <c r="L760">
        <v>2177.9960000000001</v>
      </c>
      <c r="M760">
        <v>7.229514</v>
      </c>
      <c r="N760">
        <v>3640.3389999999999</v>
      </c>
      <c r="O760">
        <v>3714.3029999999999</v>
      </c>
      <c r="P760">
        <v>3789.7689999999998</v>
      </c>
      <c r="Q760">
        <v>3866.768</v>
      </c>
      <c r="R760">
        <v>1.0622</v>
      </c>
      <c r="S760">
        <v>1200.7360000000001</v>
      </c>
      <c r="T760">
        <v>1565.5360000000001</v>
      </c>
      <c r="U760">
        <v>2041.1679999999999</v>
      </c>
      <c r="V760">
        <v>2661.3040000000001</v>
      </c>
      <c r="W760">
        <v>2.2163940000000002</v>
      </c>
      <c r="X760">
        <v>4504.3819999999996</v>
      </c>
      <c r="Y760">
        <v>5082.3440000000001</v>
      </c>
      <c r="Z760">
        <v>5734.4650000000001</v>
      </c>
      <c r="AA760">
        <v>6470.26</v>
      </c>
      <c r="AB760">
        <v>1.436437</v>
      </c>
      <c r="AD760">
        <v>3910.23</v>
      </c>
      <c r="AE760">
        <v>4678.3040000000001</v>
      </c>
      <c r="AF760">
        <v>5597.2470000000003</v>
      </c>
      <c r="AG760">
        <v>6696.6940000000004</v>
      </c>
      <c r="AH760">
        <v>1.712609</v>
      </c>
      <c r="BM760">
        <v>4.070093</v>
      </c>
      <c r="BN760">
        <v>4.6198920000000001</v>
      </c>
      <c r="BO760">
        <v>5.2439580000000001</v>
      </c>
      <c r="BP760">
        <v>5.9523260000000002</v>
      </c>
      <c r="BQ760">
        <v>1.4624550000000001</v>
      </c>
      <c r="BR760">
        <v>87886</v>
      </c>
      <c r="BS760">
        <v>35939</v>
      </c>
      <c r="BT760">
        <v>32574</v>
      </c>
      <c r="BU760">
        <v>11652</v>
      </c>
      <c r="BV760">
        <v>0.4089275</v>
      </c>
      <c r="BW760">
        <v>0.35770859999999999</v>
      </c>
      <c r="BX760">
        <v>0.87474830000000003</v>
      </c>
      <c r="BY760">
        <v>20051.77</v>
      </c>
      <c r="BZ760">
        <v>22013.759999999998</v>
      </c>
      <c r="CA760">
        <v>23168.69</v>
      </c>
      <c r="CB760">
        <v>25828.48</v>
      </c>
      <c r="CC760">
        <v>27232.16</v>
      </c>
      <c r="CD760">
        <v>30166.32</v>
      </c>
      <c r="CE760">
        <v>30579.78</v>
      </c>
      <c r="CF760">
        <v>33957.230000000003</v>
      </c>
      <c r="CG760">
        <v>0.91087450000000003</v>
      </c>
      <c r="CH760">
        <v>0.89702090000000001</v>
      </c>
      <c r="CI760">
        <v>0.90273420000000004</v>
      </c>
      <c r="CJ760">
        <v>0.9005379</v>
      </c>
      <c r="CK760">
        <v>31.381879999999999</v>
      </c>
      <c r="CL760">
        <v>30.945139999999999</v>
      </c>
      <c r="CM760">
        <v>30.508410000000001</v>
      </c>
      <c r="CN760">
        <v>30.071670000000001</v>
      </c>
      <c r="CO760">
        <v>29.63494</v>
      </c>
      <c r="CP760">
        <v>29.1982</v>
      </c>
      <c r="CQ760">
        <v>0.93041600000000002</v>
      </c>
      <c r="CR760">
        <v>24.305199999999999</v>
      </c>
      <c r="CS760">
        <v>24.056139999999999</v>
      </c>
      <c r="CT760">
        <v>23.807089999999999</v>
      </c>
      <c r="CU760">
        <v>23.558039999999998</v>
      </c>
      <c r="CV760">
        <v>23.308990000000001</v>
      </c>
      <c r="CW760">
        <v>23.059930000000001</v>
      </c>
      <c r="CX760">
        <v>0.94876559999999999</v>
      </c>
      <c r="CY760">
        <v>0.99068009999999995</v>
      </c>
      <c r="CZ760">
        <v>1.0038039999999999</v>
      </c>
      <c r="DA760">
        <v>1.0169280000000001</v>
      </c>
      <c r="DB760">
        <v>1.030051</v>
      </c>
      <c r="DC760">
        <v>1.043175</v>
      </c>
      <c r="DD760">
        <v>1.0562990000000001</v>
      </c>
      <c r="DE760">
        <v>1.066236</v>
      </c>
      <c r="DF760">
        <v>28816.74</v>
      </c>
      <c r="DG760">
        <v>83942.23</v>
      </c>
      <c r="DH760">
        <v>19690.36</v>
      </c>
      <c r="DI760">
        <v>75533.039999999994</v>
      </c>
      <c r="DJ760">
        <v>0.3432926</v>
      </c>
      <c r="DK760">
        <v>0.26068540000000001</v>
      </c>
      <c r="DL760">
        <v>0.92765330000000001</v>
      </c>
      <c r="DM760">
        <v>6.6179999999999998E-3</v>
      </c>
      <c r="DN760">
        <v>66257.596569999994</v>
      </c>
      <c r="DO760">
        <v>89710.133329999997</v>
      </c>
      <c r="DP760">
        <v>0.73857430000000002</v>
      </c>
    </row>
    <row r="761" spans="1:120" x14ac:dyDescent="0.25">
      <c r="A761">
        <v>2004</v>
      </c>
      <c r="B761" s="1" t="s">
        <v>227</v>
      </c>
      <c r="C761" s="1" t="s">
        <v>228</v>
      </c>
      <c r="D761">
        <v>50</v>
      </c>
      <c r="E761" s="1" t="s">
        <v>144</v>
      </c>
      <c r="F761" s="1" t="s">
        <v>145</v>
      </c>
      <c r="G761">
        <v>5.0962E-2</v>
      </c>
      <c r="H761">
        <v>5.4601999999999998E-2</v>
      </c>
      <c r="I761">
        <v>86.628540000000001</v>
      </c>
      <c r="J761">
        <v>262.33440000000002</v>
      </c>
      <c r="K761">
        <v>794.41899999999998</v>
      </c>
      <c r="L761">
        <v>2405.7130000000002</v>
      </c>
      <c r="M761">
        <v>27.77045</v>
      </c>
      <c r="N761">
        <v>2486.2170000000001</v>
      </c>
      <c r="O761">
        <v>5156.7889999999998</v>
      </c>
      <c r="P761">
        <v>10695.96</v>
      </c>
      <c r="Q761">
        <v>22185.03</v>
      </c>
      <c r="R761">
        <v>8.9232069999999997</v>
      </c>
      <c r="S761">
        <v>6780.0659999999998</v>
      </c>
      <c r="T761">
        <v>3875.2460000000001</v>
      </c>
      <c r="U761">
        <v>2214.9540000000002</v>
      </c>
      <c r="V761">
        <v>1265.989</v>
      </c>
      <c r="W761">
        <v>0.1867222</v>
      </c>
      <c r="X761">
        <v>11882.14</v>
      </c>
      <c r="Y761">
        <v>11927.29</v>
      </c>
      <c r="Z761">
        <v>11972.61</v>
      </c>
      <c r="AA761">
        <v>12018.09</v>
      </c>
      <c r="AB761">
        <v>1.011442</v>
      </c>
      <c r="AD761">
        <v>9109.9920000000002</v>
      </c>
      <c r="AE761">
        <v>9204.6039999999994</v>
      </c>
      <c r="AF761">
        <v>9300.1959999999999</v>
      </c>
      <c r="AG761">
        <v>9396.7810000000009</v>
      </c>
      <c r="AH761">
        <v>1.0314810000000001</v>
      </c>
      <c r="BM761">
        <v>7.2967849999999999</v>
      </c>
      <c r="BN761">
        <v>7.5555570000000003</v>
      </c>
      <c r="BO761">
        <v>7.8235060000000001</v>
      </c>
      <c r="BP761">
        <v>8.1009569999999993</v>
      </c>
      <c r="BQ761">
        <v>1.110209</v>
      </c>
      <c r="BR761">
        <v>12397</v>
      </c>
      <c r="BS761">
        <v>5958</v>
      </c>
      <c r="BT761">
        <v>4103</v>
      </c>
      <c r="BU761">
        <v>1833</v>
      </c>
      <c r="BV761">
        <v>0.48060009999999997</v>
      </c>
      <c r="BW761">
        <v>0.44674629999999999</v>
      </c>
      <c r="BX761">
        <v>0.92955920000000003</v>
      </c>
      <c r="BY761">
        <v>20636.87</v>
      </c>
      <c r="BZ761">
        <v>21989.97</v>
      </c>
      <c r="CA761">
        <v>23801.64</v>
      </c>
      <c r="CB761">
        <v>25159.03</v>
      </c>
      <c r="CC761">
        <v>27597.03</v>
      </c>
      <c r="CD761">
        <v>28872.74</v>
      </c>
      <c r="CE761">
        <v>30009.78</v>
      </c>
      <c r="CF761">
        <v>31708.35</v>
      </c>
      <c r="CG761">
        <v>0.93846739999999995</v>
      </c>
      <c r="CH761">
        <v>0.94604759999999999</v>
      </c>
      <c r="CI761">
        <v>0.95581609999999995</v>
      </c>
      <c r="CJ761">
        <v>0.94643160000000004</v>
      </c>
      <c r="CK761">
        <v>20.26717</v>
      </c>
      <c r="CL761">
        <v>20.043220000000002</v>
      </c>
      <c r="CM761">
        <v>19.819269999999999</v>
      </c>
      <c r="CN761">
        <v>19.595320000000001</v>
      </c>
      <c r="CO761">
        <v>19.371369999999999</v>
      </c>
      <c r="CP761">
        <v>19.14742</v>
      </c>
      <c r="CQ761">
        <v>0.9447508</v>
      </c>
      <c r="CR761">
        <v>19.135719999999999</v>
      </c>
      <c r="CS761">
        <v>17.650670000000002</v>
      </c>
      <c r="CT761">
        <v>16.165620000000001</v>
      </c>
      <c r="CU761">
        <v>14.680569999999999</v>
      </c>
      <c r="CV761">
        <v>13.19553</v>
      </c>
      <c r="CW761">
        <v>11.71048</v>
      </c>
      <c r="CX761">
        <v>0.6119694</v>
      </c>
      <c r="CY761">
        <v>1.0744560000000001</v>
      </c>
      <c r="CZ761">
        <v>1.0703309999999999</v>
      </c>
      <c r="DA761">
        <v>1.066206</v>
      </c>
      <c r="DB761">
        <v>1.0620810000000001</v>
      </c>
      <c r="DC761">
        <v>1.0579559999999999</v>
      </c>
      <c r="DD761">
        <v>1.053831</v>
      </c>
      <c r="DE761">
        <v>0.98080469999999997</v>
      </c>
      <c r="DF761">
        <v>22188.02</v>
      </c>
      <c r="DG761">
        <v>88015.26</v>
      </c>
      <c r="DH761">
        <v>15962.63</v>
      </c>
      <c r="DI761">
        <v>81177.13</v>
      </c>
      <c r="DJ761">
        <v>0.25209290000000001</v>
      </c>
      <c r="DK761">
        <v>0.19663949999999999</v>
      </c>
      <c r="DL761">
        <v>0.89370490000000002</v>
      </c>
      <c r="DM761">
        <v>0</v>
      </c>
      <c r="DN761">
        <v>72449.854099999997</v>
      </c>
      <c r="DO761">
        <v>74177.993149999995</v>
      </c>
      <c r="DP761">
        <v>0.97670279999999998</v>
      </c>
    </row>
    <row r="762" spans="1:120" x14ac:dyDescent="0.25">
      <c r="A762">
        <v>2004</v>
      </c>
      <c r="B762" s="1" t="s">
        <v>229</v>
      </c>
      <c r="C762" s="1" t="s">
        <v>230</v>
      </c>
      <c r="D762">
        <v>51</v>
      </c>
      <c r="E762" s="1" t="s">
        <v>126</v>
      </c>
      <c r="F762" s="1" t="s">
        <v>148</v>
      </c>
      <c r="G762">
        <v>3.3644E-2</v>
      </c>
      <c r="H762">
        <v>3.9230000000000001E-2</v>
      </c>
      <c r="I762">
        <v>342.97910000000002</v>
      </c>
      <c r="J762">
        <v>607.74300000000005</v>
      </c>
      <c r="K762">
        <v>1076.8920000000001</v>
      </c>
      <c r="L762">
        <v>1908.203</v>
      </c>
      <c r="M762">
        <v>5.563612</v>
      </c>
      <c r="N762">
        <v>3356.5</v>
      </c>
      <c r="O762">
        <v>4060.5720000000001</v>
      </c>
      <c r="P762">
        <v>4912.3329999999996</v>
      </c>
      <c r="Q762">
        <v>5942.7610000000004</v>
      </c>
      <c r="R762">
        <v>1.7705230000000001</v>
      </c>
      <c r="S762">
        <v>4806.2420000000002</v>
      </c>
      <c r="T762">
        <v>3578.2959999999998</v>
      </c>
      <c r="U762">
        <v>2664.078</v>
      </c>
      <c r="V762">
        <v>1983.433</v>
      </c>
      <c r="W762">
        <v>0.4126785</v>
      </c>
      <c r="X762">
        <v>8472.9719999999998</v>
      </c>
      <c r="Y762">
        <v>7892.2460000000001</v>
      </c>
      <c r="Z762">
        <v>7351.3239999999996</v>
      </c>
      <c r="AA762">
        <v>6847.4740000000002</v>
      </c>
      <c r="AB762">
        <v>0.80815490000000001</v>
      </c>
      <c r="AD762">
        <v>7535.4880000000003</v>
      </c>
      <c r="AE762">
        <v>7584.3760000000002</v>
      </c>
      <c r="AF762">
        <v>7633.5829999999996</v>
      </c>
      <c r="AG762">
        <v>7683.107</v>
      </c>
      <c r="AH762">
        <v>1.01959</v>
      </c>
      <c r="BM762">
        <v>7.5168999999999997</v>
      </c>
      <c r="BN762">
        <v>7.7700880000000003</v>
      </c>
      <c r="BO762">
        <v>8.0318039999999993</v>
      </c>
      <c r="BP762">
        <v>8.3023360000000004</v>
      </c>
      <c r="BQ762">
        <v>1.1044890000000001</v>
      </c>
      <c r="BR762">
        <v>214853</v>
      </c>
      <c r="BS762">
        <v>98244</v>
      </c>
      <c r="BT762">
        <v>75284</v>
      </c>
      <c r="BU762">
        <v>29040</v>
      </c>
      <c r="BV762">
        <v>0.45726149999999999</v>
      </c>
      <c r="BW762">
        <v>0.38573930000000001</v>
      </c>
      <c r="BX762">
        <v>0.8435859</v>
      </c>
      <c r="BY762">
        <v>21713.83</v>
      </c>
      <c r="BZ762">
        <v>27700.91</v>
      </c>
      <c r="CA762">
        <v>25035.81</v>
      </c>
      <c r="CB762">
        <v>32099.93</v>
      </c>
      <c r="CC762">
        <v>29182.34</v>
      </c>
      <c r="CD762">
        <v>37057.85</v>
      </c>
      <c r="CE762">
        <v>32435.1</v>
      </c>
      <c r="CF762">
        <v>41270.239999999998</v>
      </c>
      <c r="CG762">
        <v>0.78386690000000003</v>
      </c>
      <c r="CH762">
        <v>0.7799336</v>
      </c>
      <c r="CI762">
        <v>0.78748059999999998</v>
      </c>
      <c r="CJ762">
        <v>0.78591979999999995</v>
      </c>
      <c r="CK762">
        <v>18.815539999999999</v>
      </c>
      <c r="CL762">
        <v>19.956</v>
      </c>
      <c r="CM762">
        <v>21.09646</v>
      </c>
      <c r="CN762">
        <v>22.236920000000001</v>
      </c>
      <c r="CO762">
        <v>23.377379999999999</v>
      </c>
      <c r="CP762">
        <v>24.51784</v>
      </c>
      <c r="CQ762">
        <v>1.3030630000000001</v>
      </c>
      <c r="CR762">
        <v>18.367190000000001</v>
      </c>
      <c r="CS762">
        <v>17.92962</v>
      </c>
      <c r="CT762">
        <v>17.492039999999999</v>
      </c>
      <c r="CU762">
        <v>17.054469999999998</v>
      </c>
      <c r="CV762">
        <v>16.616890000000001</v>
      </c>
      <c r="CW762">
        <v>16.179320000000001</v>
      </c>
      <c r="CX762">
        <v>0.88088149999999998</v>
      </c>
      <c r="CY762">
        <v>0.99744840000000001</v>
      </c>
      <c r="CZ762">
        <v>1.004062</v>
      </c>
      <c r="DA762">
        <v>1.0106759999999999</v>
      </c>
      <c r="DB762">
        <v>1.01729</v>
      </c>
      <c r="DC762">
        <v>1.023903</v>
      </c>
      <c r="DD762">
        <v>1.0305169999999999</v>
      </c>
      <c r="DE762">
        <v>1.033153</v>
      </c>
      <c r="DF762">
        <v>23167.38</v>
      </c>
      <c r="DG762">
        <v>98228.76</v>
      </c>
      <c r="DH762">
        <v>16911.23</v>
      </c>
      <c r="DI762">
        <v>90288.59</v>
      </c>
      <c r="DJ762">
        <v>0.23585130000000001</v>
      </c>
      <c r="DK762">
        <v>0.187302</v>
      </c>
      <c r="DL762">
        <v>0.87627500000000003</v>
      </c>
      <c r="DM762">
        <v>4.0099999999999999E-4</v>
      </c>
      <c r="DN762">
        <v>79257.460699999996</v>
      </c>
      <c r="DO762">
        <v>114348.38430000001</v>
      </c>
      <c r="DP762">
        <v>0.69312269999999998</v>
      </c>
    </row>
    <row r="763" spans="1:120" x14ac:dyDescent="0.25">
      <c r="A763">
        <v>2004</v>
      </c>
      <c r="B763" s="1" t="s">
        <v>231</v>
      </c>
      <c r="C763" s="1" t="s">
        <v>232</v>
      </c>
      <c r="D763">
        <v>53</v>
      </c>
      <c r="E763" s="1" t="s">
        <v>130</v>
      </c>
      <c r="F763" s="1" t="s">
        <v>131</v>
      </c>
      <c r="G763">
        <v>3.3042000000000002E-2</v>
      </c>
      <c r="H763">
        <v>3.9410000000000001E-2</v>
      </c>
      <c r="I763">
        <v>278.54809999999998</v>
      </c>
      <c r="J763">
        <v>541.73710000000005</v>
      </c>
      <c r="K763">
        <v>1053.6030000000001</v>
      </c>
      <c r="L763">
        <v>2049.1109999999999</v>
      </c>
      <c r="M763">
        <v>7.3563999999999998</v>
      </c>
      <c r="N763">
        <v>6106.3909999999996</v>
      </c>
      <c r="O763">
        <v>6141.4350000000004</v>
      </c>
      <c r="P763">
        <v>6176.6790000000001</v>
      </c>
      <c r="Q763">
        <v>6212.1260000000002</v>
      </c>
      <c r="R763">
        <v>1.0173160000000001</v>
      </c>
      <c r="S763">
        <v>2356.6819999999998</v>
      </c>
      <c r="T763">
        <v>1953.319</v>
      </c>
      <c r="U763">
        <v>1618.9949999999999</v>
      </c>
      <c r="V763">
        <v>1341.893</v>
      </c>
      <c r="W763">
        <v>0.56939919999999999</v>
      </c>
      <c r="X763">
        <v>7254.3620000000001</v>
      </c>
      <c r="Y763">
        <v>7217.2190000000001</v>
      </c>
      <c r="Z763">
        <v>7180.2669999999998</v>
      </c>
      <c r="AA763">
        <v>7143.5039999999999</v>
      </c>
      <c r="AB763">
        <v>0.98471839999999999</v>
      </c>
      <c r="AD763">
        <v>5971.2839999999997</v>
      </c>
      <c r="AE763">
        <v>6558.7179999999998</v>
      </c>
      <c r="AF763">
        <v>7203.9430000000002</v>
      </c>
      <c r="AG763">
        <v>7912.6419999999998</v>
      </c>
      <c r="AH763">
        <v>1.325116</v>
      </c>
      <c r="BM763">
        <v>5.0616390000000004</v>
      </c>
      <c r="BN763">
        <v>5.203417</v>
      </c>
      <c r="BO763">
        <v>5.3491669999999996</v>
      </c>
      <c r="BP763">
        <v>5.4989990000000004</v>
      </c>
      <c r="BQ763">
        <v>1.0864069999999999</v>
      </c>
      <c r="BR763">
        <v>165626</v>
      </c>
      <c r="BS763">
        <v>60457</v>
      </c>
      <c r="BT763">
        <v>66700</v>
      </c>
      <c r="BU763">
        <v>15705</v>
      </c>
      <c r="BV763">
        <v>0.36502119999999999</v>
      </c>
      <c r="BW763">
        <v>0.23545730000000001</v>
      </c>
      <c r="BX763">
        <v>0.64505089999999998</v>
      </c>
      <c r="BY763">
        <v>24193.63</v>
      </c>
      <c r="BZ763">
        <v>27586.19</v>
      </c>
      <c r="CA763">
        <v>27709.47</v>
      </c>
      <c r="CB763">
        <v>31405.98</v>
      </c>
      <c r="CC763">
        <v>31729.59</v>
      </c>
      <c r="CD763">
        <v>35586.42</v>
      </c>
      <c r="CE763">
        <v>34578.730000000003</v>
      </c>
      <c r="CF763">
        <v>39212.959999999999</v>
      </c>
      <c r="CG763">
        <v>0.87701989999999996</v>
      </c>
      <c r="CH763">
        <v>0.88229939999999996</v>
      </c>
      <c r="CI763">
        <v>0.89162079999999999</v>
      </c>
      <c r="CJ763">
        <v>0.88181889999999996</v>
      </c>
      <c r="CK763">
        <v>30.647490000000001</v>
      </c>
      <c r="CL763">
        <v>29.966950000000001</v>
      </c>
      <c r="CM763">
        <v>29.2864</v>
      </c>
      <c r="CN763">
        <v>28.60585</v>
      </c>
      <c r="CO763">
        <v>27.9253</v>
      </c>
      <c r="CP763">
        <v>27.244759999999999</v>
      </c>
      <c r="CQ763">
        <v>0.88897179999999998</v>
      </c>
      <c r="CR763">
        <v>21.983219999999999</v>
      </c>
      <c r="CS763">
        <v>21.774260000000002</v>
      </c>
      <c r="CT763">
        <v>21.56531</v>
      </c>
      <c r="CU763">
        <v>21.356359999999999</v>
      </c>
      <c r="CV763">
        <v>21.147410000000001</v>
      </c>
      <c r="CW763">
        <v>20.938459999999999</v>
      </c>
      <c r="CX763">
        <v>0.95247490000000001</v>
      </c>
      <c r="CY763">
        <v>1.0209919999999999</v>
      </c>
      <c r="CZ763">
        <v>1.017978</v>
      </c>
      <c r="DA763">
        <v>1.0149649999999999</v>
      </c>
      <c r="DB763">
        <v>1.011951</v>
      </c>
      <c r="DC763">
        <v>1.0089379999999999</v>
      </c>
      <c r="DD763">
        <v>1.005924</v>
      </c>
      <c r="DE763">
        <v>0.98524199999999995</v>
      </c>
      <c r="DF763">
        <v>22229.78</v>
      </c>
      <c r="DG763">
        <v>91028.02</v>
      </c>
      <c r="DH763">
        <v>17149.73</v>
      </c>
      <c r="DI763">
        <v>83865.91</v>
      </c>
      <c r="DJ763">
        <v>0.24420810000000001</v>
      </c>
      <c r="DK763">
        <v>0.2044898</v>
      </c>
      <c r="DL763">
        <v>0.88312279999999999</v>
      </c>
      <c r="DM763">
        <v>0</v>
      </c>
      <c r="DN763">
        <v>70638.350080000004</v>
      </c>
      <c r="DO763">
        <v>97285.116479999997</v>
      </c>
      <c r="DP763">
        <v>0.72609619999999997</v>
      </c>
    </row>
    <row r="764" spans="1:120" x14ac:dyDescent="0.25">
      <c r="A764">
        <v>2004</v>
      </c>
      <c r="B764" s="1" t="s">
        <v>233</v>
      </c>
      <c r="C764" s="1" t="s">
        <v>234</v>
      </c>
      <c r="D764">
        <v>54</v>
      </c>
      <c r="E764" s="1" t="s">
        <v>126</v>
      </c>
      <c r="F764" s="1" t="s">
        <v>148</v>
      </c>
      <c r="G764">
        <v>4.8869999999999997E-2</v>
      </c>
      <c r="H764">
        <v>5.1818000000000003E-2</v>
      </c>
      <c r="I764">
        <v>644.91780000000006</v>
      </c>
      <c r="J764">
        <v>814.60270000000003</v>
      </c>
      <c r="K764">
        <v>1028.933</v>
      </c>
      <c r="L764">
        <v>1299.6569999999999</v>
      </c>
      <c r="M764">
        <v>2.0152290000000002</v>
      </c>
      <c r="N764">
        <v>5208.8019999999997</v>
      </c>
      <c r="O764">
        <v>5460.2470000000003</v>
      </c>
      <c r="P764">
        <v>5723.83</v>
      </c>
      <c r="Q764">
        <v>6000.1390000000001</v>
      </c>
      <c r="R764">
        <v>1.151923</v>
      </c>
      <c r="S764">
        <v>3307.0410000000002</v>
      </c>
      <c r="T764">
        <v>2787.058</v>
      </c>
      <c r="U764">
        <v>2348.8359999999998</v>
      </c>
      <c r="V764">
        <v>1979.5170000000001</v>
      </c>
      <c r="W764">
        <v>0.59857649999999996</v>
      </c>
      <c r="X764">
        <v>7810.875</v>
      </c>
      <c r="Y764">
        <v>7889.7539999999999</v>
      </c>
      <c r="Z764">
        <v>7969.4309999999996</v>
      </c>
      <c r="AA764">
        <v>8049.9120000000003</v>
      </c>
      <c r="AB764">
        <v>1.0306029999999999</v>
      </c>
      <c r="AD764">
        <v>7449.9870000000001</v>
      </c>
      <c r="AE764">
        <v>7870.5360000000001</v>
      </c>
      <c r="AF764">
        <v>8314.8230000000003</v>
      </c>
      <c r="AG764">
        <v>8784.1910000000007</v>
      </c>
      <c r="AH764">
        <v>1.1790879999999999</v>
      </c>
      <c r="BM764">
        <v>6.6191120000000003</v>
      </c>
      <c r="BN764">
        <v>6.8693860000000004</v>
      </c>
      <c r="BO764">
        <v>7.1291219999999997</v>
      </c>
      <c r="BP764">
        <v>7.3986799999999997</v>
      </c>
      <c r="BQ764">
        <v>1.117775</v>
      </c>
      <c r="BR764">
        <v>38937</v>
      </c>
      <c r="BS764">
        <v>10753</v>
      </c>
      <c r="BT764">
        <v>17798</v>
      </c>
      <c r="BU764">
        <v>4708</v>
      </c>
      <c r="BV764">
        <v>0.27616410000000002</v>
      </c>
      <c r="BW764">
        <v>0.26452409999999998</v>
      </c>
      <c r="BX764">
        <v>0.95785129999999996</v>
      </c>
      <c r="BY764">
        <v>20066.04</v>
      </c>
      <c r="BZ764">
        <v>21806.97</v>
      </c>
      <c r="CA764">
        <v>24195.41</v>
      </c>
      <c r="CB764">
        <v>25807.56</v>
      </c>
      <c r="CC764">
        <v>28119.360000000001</v>
      </c>
      <c r="CD764">
        <v>30161.26</v>
      </c>
      <c r="CE764">
        <v>31108.18</v>
      </c>
      <c r="CF764">
        <v>33753.5</v>
      </c>
      <c r="CG764">
        <v>0.92016640000000005</v>
      </c>
      <c r="CH764">
        <v>0.93753209999999998</v>
      </c>
      <c r="CI764">
        <v>0.93230049999999998</v>
      </c>
      <c r="CJ764">
        <v>0.92162840000000001</v>
      </c>
      <c r="CK764">
        <v>25.293140000000001</v>
      </c>
      <c r="CL764">
        <v>24.994679999999999</v>
      </c>
      <c r="CM764">
        <v>24.69623</v>
      </c>
      <c r="CN764">
        <v>24.397780000000001</v>
      </c>
      <c r="CO764">
        <v>24.099319999999999</v>
      </c>
      <c r="CP764">
        <v>23.80087</v>
      </c>
      <c r="CQ764">
        <v>0.94100090000000003</v>
      </c>
      <c r="CR764">
        <v>19.708680000000001</v>
      </c>
      <c r="CS764">
        <v>19.515049999999999</v>
      </c>
      <c r="CT764">
        <v>19.321429999999999</v>
      </c>
      <c r="CU764">
        <v>19.127800000000001</v>
      </c>
      <c r="CV764">
        <v>18.934180000000001</v>
      </c>
      <c r="CW764">
        <v>18.740549999999999</v>
      </c>
      <c r="CX764">
        <v>0.95087809999999995</v>
      </c>
      <c r="CY764">
        <v>1.0200560000000001</v>
      </c>
      <c r="CZ764">
        <v>1.0229250000000001</v>
      </c>
      <c r="DA764">
        <v>1.025795</v>
      </c>
      <c r="DB764">
        <v>1.028664</v>
      </c>
      <c r="DC764">
        <v>1.031533</v>
      </c>
      <c r="DD764">
        <v>1.034403</v>
      </c>
      <c r="DE764">
        <v>1.0140640000000001</v>
      </c>
      <c r="DF764">
        <v>19103.36</v>
      </c>
      <c r="DG764">
        <v>74432.91</v>
      </c>
      <c r="DH764">
        <v>13711.81</v>
      </c>
      <c r="DI764">
        <v>66156.429999999993</v>
      </c>
      <c r="DJ764">
        <v>0.25665209999999999</v>
      </c>
      <c r="DK764">
        <v>0.20726349999999999</v>
      </c>
      <c r="DL764">
        <v>0.93243209999999999</v>
      </c>
      <c r="DM764">
        <v>0</v>
      </c>
      <c r="DN764">
        <v>50722.552900000002</v>
      </c>
      <c r="DO764">
        <v>50374.661870000004</v>
      </c>
      <c r="DP764">
        <v>1.0069060000000001</v>
      </c>
    </row>
    <row r="765" spans="1:120" x14ac:dyDescent="0.25">
      <c r="A765">
        <v>2004</v>
      </c>
      <c r="B765" s="1" t="s">
        <v>235</v>
      </c>
      <c r="C765" s="1" t="s">
        <v>236</v>
      </c>
      <c r="D765">
        <v>55</v>
      </c>
      <c r="E765" s="1" t="s">
        <v>161</v>
      </c>
      <c r="F765" s="1" t="s">
        <v>162</v>
      </c>
      <c r="G765">
        <v>4.0564999999999997E-2</v>
      </c>
      <c r="H765">
        <v>4.7330999999999998E-2</v>
      </c>
      <c r="I765">
        <v>245.5086</v>
      </c>
      <c r="J765">
        <v>438.62830000000002</v>
      </c>
      <c r="K765">
        <v>783.65800000000002</v>
      </c>
      <c r="L765">
        <v>1400.0920000000001</v>
      </c>
      <c r="M765">
        <v>5.7028210000000001</v>
      </c>
      <c r="N765">
        <v>4520.62</v>
      </c>
      <c r="O765">
        <v>5370.625</v>
      </c>
      <c r="P765">
        <v>6380.4539999999997</v>
      </c>
      <c r="Q765">
        <v>7580.16</v>
      </c>
      <c r="R765">
        <v>1.6767970000000001</v>
      </c>
      <c r="S765">
        <v>4962.3580000000002</v>
      </c>
      <c r="T765">
        <v>3725.3020000000001</v>
      </c>
      <c r="U765">
        <v>2796.6289999999999</v>
      </c>
      <c r="V765">
        <v>2099.4630000000002</v>
      </c>
      <c r="W765">
        <v>0.4230777</v>
      </c>
      <c r="X765">
        <v>9440.8610000000008</v>
      </c>
      <c r="Y765">
        <v>9238.0079999999998</v>
      </c>
      <c r="Z765">
        <v>9039.5130000000008</v>
      </c>
      <c r="AA765">
        <v>8845.2829999999994</v>
      </c>
      <c r="AB765">
        <v>0.93691489999999999</v>
      </c>
      <c r="AD765">
        <v>8239.6450000000004</v>
      </c>
      <c r="AE765">
        <v>8598.2710000000006</v>
      </c>
      <c r="AF765">
        <v>8972.5049999999992</v>
      </c>
      <c r="AG765">
        <v>9363.0280000000002</v>
      </c>
      <c r="AH765">
        <v>1.136339</v>
      </c>
      <c r="BM765">
        <v>6.860697</v>
      </c>
      <c r="BN765">
        <v>6.805193</v>
      </c>
      <c r="BO765">
        <v>6.7501379999999997</v>
      </c>
      <c r="BP765">
        <v>6.6955280000000004</v>
      </c>
      <c r="BQ765">
        <v>0.97592520000000005</v>
      </c>
      <c r="BR765">
        <v>138859</v>
      </c>
      <c r="BS765">
        <v>51978</v>
      </c>
      <c r="BT765">
        <v>44543</v>
      </c>
      <c r="BU765">
        <v>14420</v>
      </c>
      <c r="BV765">
        <v>0.37432209999999999</v>
      </c>
      <c r="BW765">
        <v>0.32373210000000002</v>
      </c>
      <c r="BX765">
        <v>0.86484899999999998</v>
      </c>
      <c r="BY765">
        <v>24007.87</v>
      </c>
      <c r="BZ765">
        <v>25767.96</v>
      </c>
      <c r="CA765">
        <v>27598.94</v>
      </c>
      <c r="CB765">
        <v>29628.23</v>
      </c>
      <c r="CC765">
        <v>31714.01</v>
      </c>
      <c r="CD765">
        <v>33744.379999999997</v>
      </c>
      <c r="CE765">
        <v>34877.300000000003</v>
      </c>
      <c r="CF765">
        <v>37323.449999999997</v>
      </c>
      <c r="CG765">
        <v>0.93169440000000003</v>
      </c>
      <c r="CH765">
        <v>0.93150820000000001</v>
      </c>
      <c r="CI765">
        <v>0.93983099999999997</v>
      </c>
      <c r="CJ765">
        <v>0.93446070000000003</v>
      </c>
      <c r="CK765">
        <v>26.7989</v>
      </c>
      <c r="CL765">
        <v>26.700089999999999</v>
      </c>
      <c r="CM765">
        <v>26.601289999999999</v>
      </c>
      <c r="CN765">
        <v>26.502479999999998</v>
      </c>
      <c r="CO765">
        <v>26.403680000000001</v>
      </c>
      <c r="CP765">
        <v>26.304870000000001</v>
      </c>
      <c r="CQ765">
        <v>0.98156549999999998</v>
      </c>
      <c r="CR765">
        <v>21.884350000000001</v>
      </c>
      <c r="CS765">
        <v>21.647020000000001</v>
      </c>
      <c r="CT765">
        <v>21.409700000000001</v>
      </c>
      <c r="CU765">
        <v>21.172370000000001</v>
      </c>
      <c r="CV765">
        <v>20.935040000000001</v>
      </c>
      <c r="CW765">
        <v>20.69772</v>
      </c>
      <c r="CX765">
        <v>0.94577719999999998</v>
      </c>
      <c r="CY765">
        <v>1.0059640000000001</v>
      </c>
      <c r="CZ765">
        <v>1.009916</v>
      </c>
      <c r="DA765">
        <v>1.013868</v>
      </c>
      <c r="DB765">
        <v>1.0178210000000001</v>
      </c>
      <c r="DC765">
        <v>1.021773</v>
      </c>
      <c r="DD765">
        <v>1.025725</v>
      </c>
      <c r="DE765">
        <v>1.019644</v>
      </c>
      <c r="DF765">
        <v>23493.14</v>
      </c>
      <c r="DG765">
        <v>84783.35</v>
      </c>
      <c r="DH765">
        <v>16616.14</v>
      </c>
      <c r="DI765">
        <v>78483.91</v>
      </c>
      <c r="DJ765">
        <v>0.27709620000000001</v>
      </c>
      <c r="DK765">
        <v>0.21171390000000001</v>
      </c>
      <c r="DL765">
        <v>0.85355259999999999</v>
      </c>
      <c r="DM765">
        <v>2.4032999999999999E-2</v>
      </c>
      <c r="DN765">
        <v>67852.616980000006</v>
      </c>
      <c r="DO765">
        <v>85461.394050000003</v>
      </c>
      <c r="DP765">
        <v>0.79395629999999995</v>
      </c>
    </row>
    <row r="766" spans="1:120" x14ac:dyDescent="0.25">
      <c r="A766">
        <v>2004</v>
      </c>
      <c r="B766" s="1" t="s">
        <v>237</v>
      </c>
      <c r="C766" s="1" t="s">
        <v>238</v>
      </c>
      <c r="D766">
        <v>56</v>
      </c>
      <c r="E766" s="1" t="s">
        <v>130</v>
      </c>
      <c r="F766" s="1" t="s">
        <v>134</v>
      </c>
      <c r="G766">
        <v>4.0606000000000003E-2</v>
      </c>
      <c r="H766">
        <v>5.2734000000000003E-2</v>
      </c>
      <c r="I766">
        <v>341.95940000000002</v>
      </c>
      <c r="J766">
        <v>910.91989999999998</v>
      </c>
      <c r="K766">
        <v>2426.5309999999999</v>
      </c>
      <c r="L766">
        <v>6463.8549999999996</v>
      </c>
      <c r="M766">
        <v>18.90241</v>
      </c>
      <c r="N766">
        <v>600.40949999999998</v>
      </c>
      <c r="O766">
        <v>4126.5410000000002</v>
      </c>
      <c r="P766">
        <v>28361.21</v>
      </c>
      <c r="Q766">
        <v>194923.1</v>
      </c>
      <c r="R766">
        <v>324.65030000000002</v>
      </c>
      <c r="S766">
        <v>15945.15</v>
      </c>
      <c r="T766">
        <v>3674.3380000000002</v>
      </c>
      <c r="U766">
        <v>846.7</v>
      </c>
      <c r="V766">
        <v>195.11019999999999</v>
      </c>
      <c r="W766">
        <v>1.22363E-2</v>
      </c>
      <c r="X766">
        <v>10064.530000000001</v>
      </c>
      <c r="Y766">
        <v>9841.1119999999992</v>
      </c>
      <c r="Z766">
        <v>9622.6489999999994</v>
      </c>
      <c r="AA766">
        <v>9409.0380000000005</v>
      </c>
      <c r="AB766">
        <v>0.93487089999999995</v>
      </c>
      <c r="AD766">
        <v>8031.0339999999997</v>
      </c>
      <c r="AE766">
        <v>9132.3310000000001</v>
      </c>
      <c r="AF766">
        <v>10384.65</v>
      </c>
      <c r="AG766">
        <v>11808.7</v>
      </c>
      <c r="AH766">
        <v>1.4703839999999999</v>
      </c>
      <c r="BM766">
        <v>6.2623119999999997</v>
      </c>
      <c r="BN766">
        <v>7.3265520000000004</v>
      </c>
      <c r="BO766">
        <v>8.5716520000000003</v>
      </c>
      <c r="BP766">
        <v>10.02835</v>
      </c>
      <c r="BQ766">
        <v>1.6013809999999999</v>
      </c>
      <c r="BR766">
        <v>12011</v>
      </c>
      <c r="BS766">
        <v>5123</v>
      </c>
      <c r="BT766">
        <v>5113</v>
      </c>
      <c r="BU766">
        <v>2273</v>
      </c>
      <c r="BV766">
        <v>0.42652570000000001</v>
      </c>
      <c r="BW766">
        <v>0.44455309999999998</v>
      </c>
      <c r="BX766">
        <v>1.0422659999999999</v>
      </c>
      <c r="BY766">
        <v>22024.12</v>
      </c>
      <c r="BZ766">
        <v>20158.48</v>
      </c>
      <c r="CA766">
        <v>24928.35</v>
      </c>
      <c r="CB766">
        <v>23186.71</v>
      </c>
      <c r="CC766">
        <v>29185.72</v>
      </c>
      <c r="CD766">
        <v>26684.400000000001</v>
      </c>
      <c r="CE766">
        <v>31919.15</v>
      </c>
      <c r="CF766">
        <v>29315.29</v>
      </c>
      <c r="CG766">
        <v>1.092549</v>
      </c>
      <c r="CH766">
        <v>1.0751139999999999</v>
      </c>
      <c r="CI766">
        <v>1.093737</v>
      </c>
      <c r="CJ766">
        <v>1.088822</v>
      </c>
      <c r="CY766">
        <v>1.0153989999999999</v>
      </c>
      <c r="CZ766">
        <v>1.011609</v>
      </c>
      <c r="DA766">
        <v>1.0078199999999999</v>
      </c>
      <c r="DB766">
        <v>1.0040309999999999</v>
      </c>
      <c r="DC766">
        <v>1.0002409999999999</v>
      </c>
      <c r="DD766">
        <v>0.99645189999999995</v>
      </c>
      <c r="DE766">
        <v>0.98134060000000001</v>
      </c>
      <c r="DF766">
        <v>22095.59</v>
      </c>
      <c r="DG766">
        <v>82012.05</v>
      </c>
      <c r="DH766">
        <v>14879.56</v>
      </c>
      <c r="DI766">
        <v>75111.59</v>
      </c>
      <c r="DJ766">
        <v>0.26941870000000001</v>
      </c>
      <c r="DK766">
        <v>0.19809940000000001</v>
      </c>
      <c r="DL766">
        <v>0.92573369999999999</v>
      </c>
      <c r="DM766">
        <v>1.5380000000000001E-3</v>
      </c>
      <c r="DN766">
        <v>64977.960959999997</v>
      </c>
      <c r="DO766">
        <v>59814.715519999998</v>
      </c>
      <c r="DP766">
        <v>1.0863210000000001</v>
      </c>
    </row>
    <row r="767" spans="1:120" x14ac:dyDescent="0.25">
      <c r="A767">
        <v>2003</v>
      </c>
      <c r="B767" s="1" t="s">
        <v>124</v>
      </c>
      <c r="C767" s="1" t="s">
        <v>125</v>
      </c>
      <c r="D767">
        <v>1</v>
      </c>
      <c r="E767" s="1" t="s">
        <v>126</v>
      </c>
      <c r="F767" s="1" t="s">
        <v>127</v>
      </c>
      <c r="I767">
        <v>276.2894</v>
      </c>
      <c r="J767">
        <v>441.79899999999998</v>
      </c>
      <c r="K767">
        <v>706.45609999999999</v>
      </c>
      <c r="L767">
        <v>1129.655</v>
      </c>
      <c r="M767">
        <v>4.0886649999999998</v>
      </c>
      <c r="N767">
        <v>4003.1880000000001</v>
      </c>
      <c r="O767">
        <v>4079.5479999999998</v>
      </c>
      <c r="P767">
        <v>4157.366</v>
      </c>
      <c r="Q767">
        <v>4236.6670000000004</v>
      </c>
      <c r="R767">
        <v>1.0583229999999999</v>
      </c>
      <c r="S767">
        <v>3158.76</v>
      </c>
      <c r="T767">
        <v>2524.7530000000002</v>
      </c>
      <c r="U767">
        <v>2018</v>
      </c>
      <c r="V767">
        <v>1612.96</v>
      </c>
      <c r="W767">
        <v>0.51063069999999999</v>
      </c>
      <c r="X767">
        <v>7204.3959999999997</v>
      </c>
      <c r="Y767">
        <v>6710.9</v>
      </c>
      <c r="Z767">
        <v>6251.2070000000003</v>
      </c>
      <c r="AA767">
        <v>5823.0029999999997</v>
      </c>
      <c r="AB767">
        <v>0.808257</v>
      </c>
      <c r="AD767">
        <v>6003.0550000000003</v>
      </c>
      <c r="AE767">
        <v>6140.1790000000001</v>
      </c>
      <c r="AF767">
        <v>6280.4350000000004</v>
      </c>
      <c r="AG767">
        <v>6423.8950000000004</v>
      </c>
      <c r="AH767">
        <v>1.0701039999999999</v>
      </c>
      <c r="BM767">
        <v>6.5491760000000001</v>
      </c>
      <c r="BN767">
        <v>6.4779710000000001</v>
      </c>
      <c r="BO767">
        <v>6.40754</v>
      </c>
      <c r="BP767">
        <v>6.3378740000000002</v>
      </c>
      <c r="BQ767">
        <v>0.96773609999999999</v>
      </c>
      <c r="BR767">
        <v>132901</v>
      </c>
      <c r="BS767">
        <v>54451</v>
      </c>
      <c r="BT767">
        <v>62772</v>
      </c>
      <c r="BU767">
        <v>19682</v>
      </c>
      <c r="BV767">
        <v>0.40971099999999999</v>
      </c>
      <c r="BW767">
        <v>0.31354739999999998</v>
      </c>
      <c r="BX767">
        <v>0.76528929999999995</v>
      </c>
      <c r="BY767">
        <v>19925.25</v>
      </c>
      <c r="BZ767">
        <v>23094.97</v>
      </c>
      <c r="CA767">
        <v>23399.72</v>
      </c>
      <c r="CB767">
        <v>27210.69</v>
      </c>
      <c r="CC767">
        <v>27270.97</v>
      </c>
      <c r="CD767">
        <v>31465.29</v>
      </c>
      <c r="CE767">
        <v>30174.880000000001</v>
      </c>
      <c r="CF767">
        <v>35377.29</v>
      </c>
      <c r="CG767">
        <v>0.86275259999999998</v>
      </c>
      <c r="CH767">
        <v>0.85994599999999999</v>
      </c>
      <c r="CI767">
        <v>0.86670020000000003</v>
      </c>
      <c r="CJ767">
        <v>0.85294499999999995</v>
      </c>
      <c r="DF767">
        <v>18600.18</v>
      </c>
      <c r="DG767">
        <v>74730.38</v>
      </c>
      <c r="DH767">
        <v>13349.88</v>
      </c>
      <c r="DI767">
        <v>67073.820000000007</v>
      </c>
      <c r="DJ767">
        <v>0.24889720000000001</v>
      </c>
      <c r="DK767">
        <v>0.1990326</v>
      </c>
      <c r="DL767">
        <v>0.87544480000000002</v>
      </c>
      <c r="DM767">
        <v>0</v>
      </c>
      <c r="DN767">
        <v>52895.598749999997</v>
      </c>
      <c r="DO767">
        <v>80661.390090000001</v>
      </c>
      <c r="DP767">
        <v>0.65577350000000001</v>
      </c>
    </row>
    <row r="768" spans="1:120" x14ac:dyDescent="0.25">
      <c r="A768">
        <v>2003</v>
      </c>
      <c r="B768" s="1" t="s">
        <v>128</v>
      </c>
      <c r="C768" s="1" t="s">
        <v>129</v>
      </c>
      <c r="D768">
        <v>2</v>
      </c>
      <c r="E768" s="1" t="s">
        <v>130</v>
      </c>
      <c r="F768" s="1" t="s">
        <v>131</v>
      </c>
      <c r="I768">
        <v>482.45330000000001</v>
      </c>
      <c r="J768">
        <v>1387.0840000000001</v>
      </c>
      <c r="K768">
        <v>3987.9560000000001</v>
      </c>
      <c r="L768">
        <v>11465.63</v>
      </c>
      <c r="M768">
        <v>23.765260000000001</v>
      </c>
      <c r="N768">
        <v>3520</v>
      </c>
      <c r="O768">
        <v>6114.665</v>
      </c>
      <c r="P768">
        <v>10621.91</v>
      </c>
      <c r="Q768">
        <v>18451.55</v>
      </c>
      <c r="R768">
        <v>5.2419190000000002</v>
      </c>
      <c r="S768">
        <v>3389.2249999999999</v>
      </c>
      <c r="T768">
        <v>1966.009</v>
      </c>
      <c r="U768">
        <v>1140.4349999999999</v>
      </c>
      <c r="V768">
        <v>661.53949999999998</v>
      </c>
      <c r="W768">
        <v>0.195189</v>
      </c>
      <c r="X768">
        <v>5349.3389999999999</v>
      </c>
      <c r="Y768">
        <v>7863.8760000000002</v>
      </c>
      <c r="Z768">
        <v>11560.41</v>
      </c>
      <c r="AA768">
        <v>16994.55</v>
      </c>
      <c r="AB768">
        <v>3.1769440000000002</v>
      </c>
      <c r="AD768">
        <v>5820.7370000000001</v>
      </c>
      <c r="AE768">
        <v>8831.2790000000005</v>
      </c>
      <c r="AF768">
        <v>13398.9</v>
      </c>
      <c r="AG768">
        <v>20328.939999999999</v>
      </c>
      <c r="AH768">
        <v>3.492502</v>
      </c>
      <c r="BM768">
        <v>5.7029240000000003</v>
      </c>
      <c r="BN768">
        <v>6.3682819999999998</v>
      </c>
      <c r="BO768">
        <v>7.1112659999999996</v>
      </c>
      <c r="BP768">
        <v>7.9409340000000004</v>
      </c>
      <c r="BQ768">
        <v>1.3924319999999999</v>
      </c>
      <c r="BR768">
        <v>20296</v>
      </c>
      <c r="BS768">
        <v>8497</v>
      </c>
      <c r="BT768">
        <v>7438</v>
      </c>
      <c r="BU768">
        <v>2691</v>
      </c>
      <c r="BV768">
        <v>0.41865390000000002</v>
      </c>
      <c r="BW768">
        <v>0.36179080000000002</v>
      </c>
      <c r="BX768">
        <v>0.86417630000000001</v>
      </c>
      <c r="BY768">
        <v>22725.279999999999</v>
      </c>
      <c r="BZ768">
        <v>23826.58</v>
      </c>
      <c r="CA768">
        <v>26833.27</v>
      </c>
      <c r="CB768">
        <v>28062.15</v>
      </c>
      <c r="CC768">
        <v>30353.82</v>
      </c>
      <c r="CD768">
        <v>32186.89</v>
      </c>
      <c r="CE768">
        <v>33863.519999999997</v>
      </c>
      <c r="CF768">
        <v>35766.54</v>
      </c>
      <c r="CG768">
        <v>0.95377820000000002</v>
      </c>
      <c r="CH768">
        <v>0.95620850000000002</v>
      </c>
      <c r="CI768">
        <v>0.94304909999999997</v>
      </c>
      <c r="CJ768">
        <v>0.94679329999999995</v>
      </c>
      <c r="DF768">
        <v>23150.85</v>
      </c>
      <c r="DG768">
        <v>90380.91</v>
      </c>
      <c r="DH768">
        <v>18429.68</v>
      </c>
      <c r="DI768">
        <v>84585.17</v>
      </c>
      <c r="DJ768">
        <v>0.25614759999999998</v>
      </c>
      <c r="DK768">
        <v>0.2178831</v>
      </c>
      <c r="DL768">
        <v>0.90537699999999999</v>
      </c>
      <c r="DM768">
        <v>1.9179000000000002E-2</v>
      </c>
      <c r="DN768">
        <v>74845.482369999998</v>
      </c>
      <c r="DO768">
        <v>76034.128710000005</v>
      </c>
      <c r="DP768">
        <v>0.98436699999999999</v>
      </c>
    </row>
    <row r="769" spans="1:120" x14ac:dyDescent="0.25">
      <c r="A769">
        <v>2003</v>
      </c>
      <c r="B769" s="1" t="s">
        <v>132</v>
      </c>
      <c r="C769" s="1" t="s">
        <v>133</v>
      </c>
      <c r="D769">
        <v>4</v>
      </c>
      <c r="E769" s="1" t="s">
        <v>130</v>
      </c>
      <c r="F769" s="1" t="s">
        <v>134</v>
      </c>
      <c r="I769">
        <v>291.31330000000003</v>
      </c>
      <c r="J769">
        <v>446.68880000000001</v>
      </c>
      <c r="K769">
        <v>684.9357</v>
      </c>
      <c r="L769">
        <v>1050.2539999999999</v>
      </c>
      <c r="M769">
        <v>3.6052399999999998</v>
      </c>
      <c r="N769">
        <v>2783.19</v>
      </c>
      <c r="O769">
        <v>3000.6660000000002</v>
      </c>
      <c r="P769">
        <v>3235.1350000000002</v>
      </c>
      <c r="Q769">
        <v>3487.9250000000002</v>
      </c>
      <c r="R769">
        <v>1.2532110000000001</v>
      </c>
      <c r="S769">
        <v>3521.1149999999998</v>
      </c>
      <c r="T769">
        <v>3026.3470000000002</v>
      </c>
      <c r="U769">
        <v>2601.1010000000001</v>
      </c>
      <c r="V769">
        <v>2235.6080000000002</v>
      </c>
      <c r="W769">
        <v>0.6349146</v>
      </c>
      <c r="X769">
        <v>6582.4840000000004</v>
      </c>
      <c r="Y769">
        <v>6438.4790000000003</v>
      </c>
      <c r="Z769">
        <v>6297.625</v>
      </c>
      <c r="AA769">
        <v>6159.8509999999997</v>
      </c>
      <c r="AB769">
        <v>0.93579440000000003</v>
      </c>
      <c r="AD769">
        <v>4789.0680000000002</v>
      </c>
      <c r="AE769">
        <v>5133.4489999999996</v>
      </c>
      <c r="AF769">
        <v>5502.5959999999995</v>
      </c>
      <c r="AG769">
        <v>5898.2870000000003</v>
      </c>
      <c r="AH769">
        <v>1.2316149999999999</v>
      </c>
      <c r="BM769">
        <v>5.3458379999999996</v>
      </c>
      <c r="BN769">
        <v>5.3710469999999999</v>
      </c>
      <c r="BO769">
        <v>5.3963760000000001</v>
      </c>
      <c r="BP769">
        <v>5.421824</v>
      </c>
      <c r="BQ769">
        <v>1.0142139999999999</v>
      </c>
      <c r="BR769">
        <v>173693</v>
      </c>
      <c r="BS769">
        <v>60599</v>
      </c>
      <c r="BT769">
        <v>80521</v>
      </c>
      <c r="BU769">
        <v>23843</v>
      </c>
      <c r="BV769">
        <v>0.34888570000000002</v>
      </c>
      <c r="BW769">
        <v>0.29610910000000001</v>
      </c>
      <c r="BX769">
        <v>0.84872809999999999</v>
      </c>
      <c r="BY769">
        <v>23626.7</v>
      </c>
      <c r="BZ769">
        <v>26026.89</v>
      </c>
      <c r="CA769">
        <v>27003.52</v>
      </c>
      <c r="CB769">
        <v>29622.41</v>
      </c>
      <c r="CC769">
        <v>31242.240000000002</v>
      </c>
      <c r="CD769">
        <v>33613.769999999997</v>
      </c>
      <c r="CE769">
        <v>33785.769999999997</v>
      </c>
      <c r="CF769">
        <v>36989.86</v>
      </c>
      <c r="CG769">
        <v>0.90778009999999998</v>
      </c>
      <c r="CH769">
        <v>0.91159080000000003</v>
      </c>
      <c r="CI769">
        <v>0.92944789999999999</v>
      </c>
      <c r="CJ769">
        <v>0.9133791</v>
      </c>
      <c r="DF769">
        <v>22098.78</v>
      </c>
      <c r="DG769">
        <v>85188.01</v>
      </c>
      <c r="DH769">
        <v>17659.78</v>
      </c>
      <c r="DI769">
        <v>76771.02</v>
      </c>
      <c r="DJ769">
        <v>0.25941180000000003</v>
      </c>
      <c r="DK769">
        <v>0.23003180000000001</v>
      </c>
      <c r="DL769">
        <v>0.89766939999999995</v>
      </c>
      <c r="DM769">
        <v>6.0085E-2</v>
      </c>
      <c r="DN769">
        <v>61926.076110000002</v>
      </c>
      <c r="DO769">
        <v>84225.922080000004</v>
      </c>
      <c r="DP769">
        <v>0.73523769999999999</v>
      </c>
    </row>
    <row r="770" spans="1:120" x14ac:dyDescent="0.25">
      <c r="A770">
        <v>2003</v>
      </c>
      <c r="B770" s="1" t="s">
        <v>135</v>
      </c>
      <c r="C770" s="1" t="s">
        <v>136</v>
      </c>
      <c r="D770">
        <v>5</v>
      </c>
      <c r="E770" s="1" t="s">
        <v>126</v>
      </c>
      <c r="F770" s="1" t="s">
        <v>137</v>
      </c>
      <c r="I770">
        <v>309.40069999999997</v>
      </c>
      <c r="J770">
        <v>463.40809999999999</v>
      </c>
      <c r="K770">
        <v>694.07429999999999</v>
      </c>
      <c r="L770">
        <v>1039.557</v>
      </c>
      <c r="M770">
        <v>3.3599049999999999</v>
      </c>
      <c r="N770">
        <v>5325.1030000000001</v>
      </c>
      <c r="O770">
        <v>5209.0789999999997</v>
      </c>
      <c r="P770">
        <v>5095.5820000000003</v>
      </c>
      <c r="Q770">
        <v>4984.558</v>
      </c>
      <c r="R770">
        <v>0.93604920000000003</v>
      </c>
      <c r="S770">
        <v>1067.606</v>
      </c>
      <c r="T770">
        <v>1009.481</v>
      </c>
      <c r="U770">
        <v>954.52170000000001</v>
      </c>
      <c r="V770">
        <v>902.55409999999995</v>
      </c>
      <c r="W770">
        <v>0.84540020000000005</v>
      </c>
      <c r="X770">
        <v>6200.6750000000002</v>
      </c>
      <c r="Y770">
        <v>6173.4719999999998</v>
      </c>
      <c r="Z770">
        <v>6146.3869999999997</v>
      </c>
      <c r="AA770">
        <v>6119.4210000000003</v>
      </c>
      <c r="AB770">
        <v>0.986896</v>
      </c>
      <c r="AD770">
        <v>5527.4030000000002</v>
      </c>
      <c r="AE770">
        <v>5822.2969999999996</v>
      </c>
      <c r="AF770">
        <v>6132.9250000000002</v>
      </c>
      <c r="AG770">
        <v>6460.125</v>
      </c>
      <c r="AH770">
        <v>1.1687449999999999</v>
      </c>
      <c r="BM770">
        <v>5.9265780000000001</v>
      </c>
      <c r="BN770">
        <v>6.1964199999999998</v>
      </c>
      <c r="BO770">
        <v>6.478548</v>
      </c>
      <c r="BP770">
        <v>6.7735209999999997</v>
      </c>
      <c r="BQ770">
        <v>1.142906</v>
      </c>
      <c r="BR770">
        <v>86072</v>
      </c>
      <c r="BS770">
        <v>35911</v>
      </c>
      <c r="BT770">
        <v>41718</v>
      </c>
      <c r="BU770">
        <v>15785</v>
      </c>
      <c r="BV770">
        <v>0.41722049999999999</v>
      </c>
      <c r="BW770">
        <v>0.37837379999999998</v>
      </c>
      <c r="BX770">
        <v>0.90689180000000003</v>
      </c>
      <c r="BY770">
        <v>21819.35</v>
      </c>
      <c r="BZ770">
        <v>23171.45</v>
      </c>
      <c r="CA770">
        <v>24521.75</v>
      </c>
      <c r="CB770">
        <v>26446.2</v>
      </c>
      <c r="CC770">
        <v>28191.68</v>
      </c>
      <c r="CD770">
        <v>30268.52</v>
      </c>
      <c r="CE770">
        <v>31156.17</v>
      </c>
      <c r="CF770">
        <v>33299.5</v>
      </c>
      <c r="CG770">
        <v>0.94164829999999999</v>
      </c>
      <c r="CH770">
        <v>0.92723169999999999</v>
      </c>
      <c r="CI770">
        <v>0.93138639999999995</v>
      </c>
      <c r="CJ770">
        <v>0.93563479999999999</v>
      </c>
      <c r="DF770">
        <v>19137.05</v>
      </c>
      <c r="DG770">
        <v>74020.37</v>
      </c>
      <c r="DH770">
        <v>13515.01</v>
      </c>
      <c r="DI770">
        <v>65649.81</v>
      </c>
      <c r="DJ770">
        <v>0.25853769999999998</v>
      </c>
      <c r="DK770">
        <v>0.2058652</v>
      </c>
      <c r="DL770">
        <v>0.89682879999999998</v>
      </c>
      <c r="DM770">
        <v>1.993E-3</v>
      </c>
      <c r="DN770">
        <v>50728.153350000001</v>
      </c>
      <c r="DO770">
        <v>63071.614860000001</v>
      </c>
      <c r="DP770">
        <v>0.80429450000000002</v>
      </c>
    </row>
    <row r="771" spans="1:120" x14ac:dyDescent="0.25">
      <c r="A771">
        <v>2003</v>
      </c>
      <c r="B771" s="1" t="s">
        <v>138</v>
      </c>
      <c r="C771" s="1" t="s">
        <v>139</v>
      </c>
      <c r="D771">
        <v>6</v>
      </c>
      <c r="E771" s="1" t="s">
        <v>130</v>
      </c>
      <c r="F771" s="1" t="s">
        <v>131</v>
      </c>
      <c r="I771">
        <v>298.3904</v>
      </c>
      <c r="J771">
        <v>471.10590000000002</v>
      </c>
      <c r="K771">
        <v>743.79349999999999</v>
      </c>
      <c r="L771">
        <v>1174.319</v>
      </c>
      <c r="M771">
        <v>3.935514</v>
      </c>
      <c r="N771">
        <v>4223.4960000000001</v>
      </c>
      <c r="O771">
        <v>4964.1509999999998</v>
      </c>
      <c r="P771">
        <v>5834.692</v>
      </c>
      <c r="Q771">
        <v>6857.8959999999997</v>
      </c>
      <c r="R771">
        <v>1.6237490000000001</v>
      </c>
      <c r="S771">
        <v>3506.0630000000001</v>
      </c>
      <c r="T771">
        <v>2652.6860000000001</v>
      </c>
      <c r="U771">
        <v>2007.021</v>
      </c>
      <c r="V771">
        <v>1518.511</v>
      </c>
      <c r="W771">
        <v>0.43310989999999999</v>
      </c>
      <c r="X771">
        <v>7673.2709999999997</v>
      </c>
      <c r="Y771">
        <v>7576.5429999999997</v>
      </c>
      <c r="Z771">
        <v>7481.0349999999999</v>
      </c>
      <c r="AA771">
        <v>7386.73</v>
      </c>
      <c r="AB771">
        <v>0.96265719999999999</v>
      </c>
      <c r="AD771">
        <v>6074.4880000000003</v>
      </c>
      <c r="AE771">
        <v>6423.4740000000002</v>
      </c>
      <c r="AF771">
        <v>6792.5110000000004</v>
      </c>
      <c r="AG771">
        <v>7182.7489999999998</v>
      </c>
      <c r="AH771">
        <v>1.182445</v>
      </c>
      <c r="BM771">
        <v>4.822235</v>
      </c>
      <c r="BN771">
        <v>4.8382949999999996</v>
      </c>
      <c r="BO771">
        <v>4.8544099999999997</v>
      </c>
      <c r="BP771">
        <v>4.8705780000000001</v>
      </c>
      <c r="BQ771">
        <v>1.010025</v>
      </c>
      <c r="BR771">
        <v>1061536</v>
      </c>
      <c r="BS771">
        <v>463444</v>
      </c>
      <c r="BT771">
        <v>439541</v>
      </c>
      <c r="BU771">
        <v>157187</v>
      </c>
      <c r="BV771">
        <v>0.43657869999999999</v>
      </c>
      <c r="BW771">
        <v>0.3576162</v>
      </c>
      <c r="BX771">
        <v>0.81913349999999996</v>
      </c>
      <c r="BY771">
        <v>28554.59</v>
      </c>
      <c r="BZ771">
        <v>29979.439999999999</v>
      </c>
      <c r="CA771">
        <v>33010.49</v>
      </c>
      <c r="CB771">
        <v>34738.25</v>
      </c>
      <c r="CC771">
        <v>38498.92</v>
      </c>
      <c r="CD771">
        <v>40237.75</v>
      </c>
      <c r="CE771">
        <v>42668.18</v>
      </c>
      <c r="CF771">
        <v>44909.25</v>
      </c>
      <c r="CG771">
        <v>0.95247250000000006</v>
      </c>
      <c r="CH771">
        <v>0.95026359999999999</v>
      </c>
      <c r="CI771">
        <v>0.95678620000000003</v>
      </c>
      <c r="CJ771">
        <v>0.95009770000000004</v>
      </c>
      <c r="DF771">
        <v>23781.03</v>
      </c>
      <c r="DG771">
        <v>94867.92</v>
      </c>
      <c r="DH771">
        <v>18187.57</v>
      </c>
      <c r="DI771">
        <v>85262.45</v>
      </c>
      <c r="DJ771">
        <v>0.25067509999999998</v>
      </c>
      <c r="DK771">
        <v>0.2133128</v>
      </c>
      <c r="DL771">
        <v>0.89080400000000004</v>
      </c>
      <c r="DM771">
        <v>2.5090999999999999E-2</v>
      </c>
      <c r="DN771">
        <v>69831.247560000003</v>
      </c>
      <c r="DO771">
        <v>106226.149</v>
      </c>
      <c r="DP771">
        <v>0.65738280000000004</v>
      </c>
    </row>
    <row r="772" spans="1:120" x14ac:dyDescent="0.25">
      <c r="A772">
        <v>2003</v>
      </c>
      <c r="B772" s="1" t="s">
        <v>140</v>
      </c>
      <c r="C772" s="1" t="s">
        <v>141</v>
      </c>
      <c r="D772">
        <v>8</v>
      </c>
      <c r="E772" s="1" t="s">
        <v>130</v>
      </c>
      <c r="F772" s="1" t="s">
        <v>134</v>
      </c>
      <c r="I772">
        <v>193.25040000000001</v>
      </c>
      <c r="J772">
        <v>393.6148</v>
      </c>
      <c r="K772">
        <v>801.7192</v>
      </c>
      <c r="L772">
        <v>1632.951</v>
      </c>
      <c r="M772">
        <v>8.4499239999999993</v>
      </c>
      <c r="N772">
        <v>3400.0390000000002</v>
      </c>
      <c r="O772">
        <v>3784.0320000000002</v>
      </c>
      <c r="P772">
        <v>4211.3950000000004</v>
      </c>
      <c r="Q772">
        <v>4687.0219999999999</v>
      </c>
      <c r="R772">
        <v>1.37852</v>
      </c>
      <c r="S772">
        <v>3753.2370000000001</v>
      </c>
      <c r="T772">
        <v>3171.6489999999999</v>
      </c>
      <c r="U772">
        <v>2680.1819999999998</v>
      </c>
      <c r="V772">
        <v>2264.8710000000001</v>
      </c>
      <c r="W772">
        <v>0.6034446</v>
      </c>
      <c r="X772">
        <v>7509.4660000000003</v>
      </c>
      <c r="Y772">
        <v>7317.576</v>
      </c>
      <c r="Z772">
        <v>7130.5879999999997</v>
      </c>
      <c r="AA772">
        <v>6948.3789999999999</v>
      </c>
      <c r="AB772">
        <v>0.92528270000000001</v>
      </c>
      <c r="AD772">
        <v>6607.2269999999999</v>
      </c>
      <c r="AE772">
        <v>6768.9790000000003</v>
      </c>
      <c r="AF772">
        <v>6934.69</v>
      </c>
      <c r="AG772">
        <v>7104.4579999999996</v>
      </c>
      <c r="AH772">
        <v>1.075256</v>
      </c>
      <c r="BM772">
        <v>5.8646859999999998</v>
      </c>
      <c r="BN772">
        <v>6.1416300000000001</v>
      </c>
      <c r="BO772">
        <v>6.4316519999999997</v>
      </c>
      <c r="BP772">
        <v>6.7353690000000004</v>
      </c>
      <c r="BQ772">
        <v>1.1484620000000001</v>
      </c>
      <c r="BR772">
        <v>131633</v>
      </c>
      <c r="BS772">
        <v>54191</v>
      </c>
      <c r="BT772">
        <v>45864</v>
      </c>
      <c r="BU772">
        <v>13959</v>
      </c>
      <c r="BV772">
        <v>0.41168250000000001</v>
      </c>
      <c r="BW772">
        <v>0.30435640000000003</v>
      </c>
      <c r="BX772">
        <v>0.73929880000000003</v>
      </c>
      <c r="BY772">
        <v>20583.48</v>
      </c>
      <c r="BZ772">
        <v>25544.880000000001</v>
      </c>
      <c r="CA772">
        <v>24095.78</v>
      </c>
      <c r="CB772">
        <v>29240.94</v>
      </c>
      <c r="CC772">
        <v>27889.11</v>
      </c>
      <c r="CD772">
        <v>33722.949999999997</v>
      </c>
      <c r="CE772">
        <v>30782.3</v>
      </c>
      <c r="CF772">
        <v>37641.699999999997</v>
      </c>
      <c r="CG772">
        <v>0.80577719999999997</v>
      </c>
      <c r="CH772">
        <v>0.82404250000000001</v>
      </c>
      <c r="CI772">
        <v>0.82700680000000004</v>
      </c>
      <c r="CJ772">
        <v>0.81777129999999998</v>
      </c>
      <c r="DF772">
        <v>22445.66</v>
      </c>
      <c r="DG772">
        <v>94515.27</v>
      </c>
      <c r="DH772">
        <v>16441.39</v>
      </c>
      <c r="DI772">
        <v>87592.73</v>
      </c>
      <c r="DJ772">
        <v>0.23748179999999999</v>
      </c>
      <c r="DK772">
        <v>0.1877027</v>
      </c>
      <c r="DL772">
        <v>0.87032600000000004</v>
      </c>
      <c r="DM772">
        <v>3.8325999999999999E-2</v>
      </c>
      <c r="DN772">
        <v>77939.636759999994</v>
      </c>
      <c r="DO772">
        <v>99671.405410000007</v>
      </c>
      <c r="DP772">
        <v>0.78196589999999999</v>
      </c>
    </row>
    <row r="773" spans="1:120" x14ac:dyDescent="0.25">
      <c r="A773">
        <v>2003</v>
      </c>
      <c r="B773" s="1" t="s">
        <v>142</v>
      </c>
      <c r="C773" s="1" t="s">
        <v>143</v>
      </c>
      <c r="D773">
        <v>9</v>
      </c>
      <c r="E773" s="1" t="s">
        <v>144</v>
      </c>
      <c r="F773" s="1" t="s">
        <v>145</v>
      </c>
      <c r="I773">
        <v>207.52250000000001</v>
      </c>
      <c r="J773">
        <v>490.80340000000001</v>
      </c>
      <c r="K773">
        <v>1160.78</v>
      </c>
      <c r="L773">
        <v>2745.3159999999998</v>
      </c>
      <c r="M773">
        <v>13.228999999999999</v>
      </c>
      <c r="N773">
        <v>2565.6379999999999</v>
      </c>
      <c r="O773">
        <v>4429.6679999999997</v>
      </c>
      <c r="P773">
        <v>7647.9859999999999</v>
      </c>
      <c r="Q773">
        <v>13204.52</v>
      </c>
      <c r="R773">
        <v>5.1466799999999999</v>
      </c>
      <c r="S773">
        <v>7265.1189999999997</v>
      </c>
      <c r="T773">
        <v>5048.3429999999998</v>
      </c>
      <c r="U773">
        <v>3507.9630000000002</v>
      </c>
      <c r="V773">
        <v>2437.5929999999998</v>
      </c>
      <c r="W773">
        <v>0.33551999999999998</v>
      </c>
      <c r="X773">
        <v>10483.469999999999</v>
      </c>
      <c r="Y773">
        <v>10852.14</v>
      </c>
      <c r="Z773">
        <v>11233.76</v>
      </c>
      <c r="AA773">
        <v>11628.81</v>
      </c>
      <c r="AB773">
        <v>1.1092519999999999</v>
      </c>
      <c r="AD773">
        <v>9042.3770000000004</v>
      </c>
      <c r="AE773">
        <v>9758.1200000000008</v>
      </c>
      <c r="AF773">
        <v>10530.52</v>
      </c>
      <c r="AG773">
        <v>11364.05</v>
      </c>
      <c r="AH773">
        <v>1.2567550000000001</v>
      </c>
      <c r="BM773">
        <v>7.2259149999999996</v>
      </c>
      <c r="BN773">
        <v>7.2751809999999999</v>
      </c>
      <c r="BO773">
        <v>7.3247819999999999</v>
      </c>
      <c r="BP773">
        <v>7.3747220000000002</v>
      </c>
      <c r="BQ773">
        <v>1.0205930000000001</v>
      </c>
      <c r="BR773">
        <v>87269</v>
      </c>
      <c r="BS773">
        <v>48846</v>
      </c>
      <c r="BT773">
        <v>19125</v>
      </c>
      <c r="BU773">
        <v>7621</v>
      </c>
      <c r="BV773">
        <v>0.55971769999999998</v>
      </c>
      <c r="BW773">
        <v>0.3984837</v>
      </c>
      <c r="BX773">
        <v>0.71193689999999998</v>
      </c>
      <c r="BY773">
        <v>26201.47</v>
      </c>
      <c r="BZ773">
        <v>29899.89</v>
      </c>
      <c r="CA773">
        <v>30438.400000000001</v>
      </c>
      <c r="CB773">
        <v>34788.93</v>
      </c>
      <c r="CC773">
        <v>35901.019999999997</v>
      </c>
      <c r="CD773">
        <v>40433.71</v>
      </c>
      <c r="CE773">
        <v>39666.57</v>
      </c>
      <c r="CF773">
        <v>45277.59</v>
      </c>
      <c r="CG773">
        <v>0.87630640000000004</v>
      </c>
      <c r="CH773">
        <v>0.87494519999999998</v>
      </c>
      <c r="CI773">
        <v>0.88789819999999997</v>
      </c>
      <c r="CJ773">
        <v>0.8760751</v>
      </c>
      <c r="DF773">
        <v>19890.240000000002</v>
      </c>
      <c r="DG773">
        <v>110825.4</v>
      </c>
      <c r="DH773">
        <v>14429.63</v>
      </c>
      <c r="DI773">
        <v>105333.9</v>
      </c>
      <c r="DJ773">
        <v>0.17947370000000001</v>
      </c>
      <c r="DK773">
        <v>0.13698949999999999</v>
      </c>
      <c r="DL773">
        <v>0.87775000000000003</v>
      </c>
      <c r="DM773">
        <v>3.8560000000000001E-3</v>
      </c>
      <c r="DN773">
        <v>94857.609939999995</v>
      </c>
      <c r="DO773">
        <v>144419.14060000001</v>
      </c>
      <c r="DP773">
        <v>0.65682160000000001</v>
      </c>
    </row>
    <row r="774" spans="1:120" x14ac:dyDescent="0.25">
      <c r="A774">
        <v>2003</v>
      </c>
      <c r="B774" s="1" t="s">
        <v>146</v>
      </c>
      <c r="C774" s="1" t="s">
        <v>147</v>
      </c>
      <c r="D774">
        <v>10</v>
      </c>
      <c r="E774" s="1" t="s">
        <v>126</v>
      </c>
      <c r="F774" s="1" t="s">
        <v>148</v>
      </c>
      <c r="I774">
        <v>383.23899999999998</v>
      </c>
      <c r="J774">
        <v>728.46029999999996</v>
      </c>
      <c r="K774">
        <v>1384.6559999999999</v>
      </c>
      <c r="L774">
        <v>2631.953</v>
      </c>
      <c r="M774">
        <v>6.8676560000000002</v>
      </c>
      <c r="N774">
        <v>8084.3360000000002</v>
      </c>
      <c r="O774">
        <v>7639.0950000000003</v>
      </c>
      <c r="P774">
        <v>7218.375</v>
      </c>
      <c r="Q774">
        <v>6820.8270000000002</v>
      </c>
      <c r="R774">
        <v>0.84370900000000004</v>
      </c>
      <c r="S774">
        <v>3198.0749999999998</v>
      </c>
      <c r="T774">
        <v>2653.107</v>
      </c>
      <c r="U774">
        <v>2201.0039999999999</v>
      </c>
      <c r="V774">
        <v>1825.942</v>
      </c>
      <c r="W774">
        <v>0.57095019999999996</v>
      </c>
      <c r="X774">
        <v>9789.9349999999995</v>
      </c>
      <c r="Y774">
        <v>9698.0869999999995</v>
      </c>
      <c r="Z774">
        <v>9607.098</v>
      </c>
      <c r="AA774">
        <v>9516.9609999999993</v>
      </c>
      <c r="AB774">
        <v>0.97211689999999995</v>
      </c>
      <c r="AD774">
        <v>8522.4079999999994</v>
      </c>
      <c r="AE774">
        <v>9020.8729999999996</v>
      </c>
      <c r="AF774">
        <v>9548.4930000000004</v>
      </c>
      <c r="AG774">
        <v>10106.969999999999</v>
      </c>
      <c r="AH774">
        <v>1.185929</v>
      </c>
      <c r="BM774">
        <v>6.2817959999999999</v>
      </c>
      <c r="BN774">
        <v>6.5825909999999999</v>
      </c>
      <c r="BO774">
        <v>6.8977890000000004</v>
      </c>
      <c r="BP774">
        <v>7.2280800000000003</v>
      </c>
      <c r="BQ774">
        <v>1.150639</v>
      </c>
      <c r="BR774">
        <v>19850</v>
      </c>
      <c r="BS774">
        <v>8788</v>
      </c>
      <c r="BT774">
        <v>6111</v>
      </c>
      <c r="BU774">
        <v>2158</v>
      </c>
      <c r="BV774">
        <v>0.44272040000000001</v>
      </c>
      <c r="BW774">
        <v>0.35313369999999999</v>
      </c>
      <c r="BX774">
        <v>0.79764500000000005</v>
      </c>
      <c r="BY774">
        <v>25482.21</v>
      </c>
      <c r="BZ774">
        <v>29207.1</v>
      </c>
      <c r="CA774">
        <v>30194.32</v>
      </c>
      <c r="CB774">
        <v>34059.160000000003</v>
      </c>
      <c r="CC774">
        <v>34845.11</v>
      </c>
      <c r="CD774">
        <v>39128.92</v>
      </c>
      <c r="CE774">
        <v>38552.370000000003</v>
      </c>
      <c r="CF774">
        <v>43800.41</v>
      </c>
      <c r="CG774">
        <v>0.87246630000000003</v>
      </c>
      <c r="CH774">
        <v>0.88652569999999997</v>
      </c>
      <c r="CI774">
        <v>0.8905206</v>
      </c>
      <c r="CJ774">
        <v>0.88018300000000005</v>
      </c>
      <c r="DF774">
        <v>22846.35</v>
      </c>
      <c r="DG774">
        <v>82605.62</v>
      </c>
      <c r="DH774">
        <v>18625.5</v>
      </c>
      <c r="DI774">
        <v>76712.12</v>
      </c>
      <c r="DJ774">
        <v>0.27657140000000002</v>
      </c>
      <c r="DK774">
        <v>0.2427974</v>
      </c>
      <c r="DL774">
        <v>0.76970260000000001</v>
      </c>
      <c r="DM774">
        <v>4.3492000000000003E-2</v>
      </c>
      <c r="DN774">
        <v>68074.781080000001</v>
      </c>
      <c r="DO774">
        <v>111289.9656</v>
      </c>
      <c r="DP774">
        <v>0.61168840000000002</v>
      </c>
    </row>
    <row r="775" spans="1:120" x14ac:dyDescent="0.25">
      <c r="A775">
        <v>2003</v>
      </c>
      <c r="B775" s="1" t="s">
        <v>149</v>
      </c>
      <c r="C775" s="1" t="s">
        <v>150</v>
      </c>
      <c r="D775">
        <v>11</v>
      </c>
      <c r="E775" s="1" t="s">
        <v>126</v>
      </c>
      <c r="F775" s="1" t="s">
        <v>148</v>
      </c>
      <c r="I775">
        <v>657.20699999999999</v>
      </c>
      <c r="J775">
        <v>1050.903</v>
      </c>
      <c r="K775">
        <v>1680.44</v>
      </c>
      <c r="L775">
        <v>2687.0990000000002</v>
      </c>
      <c r="M775">
        <v>4.0886639999999996</v>
      </c>
      <c r="N775">
        <v>3819.9169999999999</v>
      </c>
      <c r="O775">
        <v>3892.7849999999999</v>
      </c>
      <c r="P775">
        <v>3967.0390000000002</v>
      </c>
      <c r="Q775">
        <v>4042.7089999999998</v>
      </c>
      <c r="R775">
        <v>1.058324</v>
      </c>
      <c r="S775">
        <v>20043.509999999998</v>
      </c>
      <c r="T775">
        <v>16020.5</v>
      </c>
      <c r="U775">
        <v>12804.96</v>
      </c>
      <c r="V775">
        <v>10234.83</v>
      </c>
      <c r="W775">
        <v>0.51063069999999999</v>
      </c>
      <c r="X775">
        <v>16009.11</v>
      </c>
      <c r="Y775">
        <v>14912.5</v>
      </c>
      <c r="Z775">
        <v>13890.99</v>
      </c>
      <c r="AA775">
        <v>12939.47</v>
      </c>
      <c r="AB775">
        <v>0.80825689999999994</v>
      </c>
      <c r="AD775">
        <v>11465.17</v>
      </c>
      <c r="AE775">
        <v>11727.05</v>
      </c>
      <c r="AF775">
        <v>11994.93</v>
      </c>
      <c r="AG775">
        <v>12268.92</v>
      </c>
      <c r="AH775">
        <v>1.0701039999999999</v>
      </c>
      <c r="BM775">
        <v>7.8231380000000001</v>
      </c>
      <c r="BN775">
        <v>7.7380810000000002</v>
      </c>
      <c r="BO775">
        <v>7.65395</v>
      </c>
      <c r="BP775">
        <v>7.5707329999999997</v>
      </c>
      <c r="BQ775">
        <v>0.96773609999999999</v>
      </c>
      <c r="BR775">
        <v>13364</v>
      </c>
      <c r="BS775">
        <v>8609</v>
      </c>
      <c r="BT775">
        <v>7668</v>
      </c>
      <c r="BU775">
        <v>4898</v>
      </c>
      <c r="BV775">
        <v>0.64419340000000003</v>
      </c>
      <c r="BW775">
        <v>0.63875850000000001</v>
      </c>
      <c r="BX775">
        <v>0.99156330000000004</v>
      </c>
      <c r="BY775">
        <v>22295.38</v>
      </c>
      <c r="BZ775">
        <v>26803.53</v>
      </c>
      <c r="CA775">
        <v>28014.22</v>
      </c>
      <c r="CB775">
        <v>33296.5</v>
      </c>
      <c r="CC775">
        <v>36002.839999999997</v>
      </c>
      <c r="CD775">
        <v>41946.239999999998</v>
      </c>
      <c r="CE775">
        <v>41646.68</v>
      </c>
      <c r="CF775">
        <v>48988.81</v>
      </c>
      <c r="CG775">
        <v>0.83180739999999997</v>
      </c>
      <c r="CH775">
        <v>0.84135629999999995</v>
      </c>
      <c r="CI775">
        <v>0.85830910000000005</v>
      </c>
      <c r="CJ775">
        <v>0.8501263</v>
      </c>
      <c r="DF775">
        <v>15397.22</v>
      </c>
      <c r="DG775">
        <v>91405.34</v>
      </c>
      <c r="DH775">
        <v>11726.71</v>
      </c>
      <c r="DI775">
        <v>81660.41</v>
      </c>
      <c r="DJ775">
        <v>0.16844990000000001</v>
      </c>
      <c r="DK775">
        <v>0.14360329999999999</v>
      </c>
      <c r="DL775">
        <v>0.83062190000000002</v>
      </c>
      <c r="DM775">
        <v>0.113716</v>
      </c>
      <c r="DN775">
        <v>51289.196049999999</v>
      </c>
      <c r="DO775">
        <v>136729.38310000001</v>
      </c>
      <c r="DP775">
        <v>0.37511460000000002</v>
      </c>
    </row>
    <row r="776" spans="1:120" x14ac:dyDescent="0.25">
      <c r="A776">
        <v>2003</v>
      </c>
      <c r="B776" s="1" t="s">
        <v>151</v>
      </c>
      <c r="C776" s="1" t="s">
        <v>152</v>
      </c>
      <c r="D776">
        <v>12</v>
      </c>
      <c r="E776" s="1" t="s">
        <v>126</v>
      </c>
      <c r="F776" s="1" t="s">
        <v>148</v>
      </c>
      <c r="I776">
        <v>400.74209999999999</v>
      </c>
      <c r="J776">
        <v>583.83439999999996</v>
      </c>
      <c r="K776">
        <v>850.57860000000005</v>
      </c>
      <c r="L776">
        <v>1239.194</v>
      </c>
      <c r="M776">
        <v>3.092247</v>
      </c>
      <c r="N776">
        <v>2204.1489999999999</v>
      </c>
      <c r="O776">
        <v>2892.2350000000001</v>
      </c>
      <c r="P776">
        <v>3795.125</v>
      </c>
      <c r="Q776">
        <v>4979.8770000000004</v>
      </c>
      <c r="R776">
        <v>2.2593190000000001</v>
      </c>
      <c r="S776">
        <v>4484.3149999999996</v>
      </c>
      <c r="T776">
        <v>3495.4369999999999</v>
      </c>
      <c r="U776">
        <v>2724.625</v>
      </c>
      <c r="V776">
        <v>2123.7919999999999</v>
      </c>
      <c r="W776">
        <v>0.47360459999999999</v>
      </c>
      <c r="X776">
        <v>6889.335</v>
      </c>
      <c r="Y776">
        <v>6769.5439999999999</v>
      </c>
      <c r="Z776">
        <v>6651.835</v>
      </c>
      <c r="AA776">
        <v>6536.174</v>
      </c>
      <c r="AB776">
        <v>0.94873799999999997</v>
      </c>
      <c r="AD776">
        <v>5424.8360000000002</v>
      </c>
      <c r="AE776">
        <v>5863.2129999999997</v>
      </c>
      <c r="AF776">
        <v>6337.0140000000001</v>
      </c>
      <c r="AG776">
        <v>6849.1030000000001</v>
      </c>
      <c r="AH776">
        <v>1.2625459999999999</v>
      </c>
      <c r="BM776">
        <v>5.8178770000000002</v>
      </c>
      <c r="BN776">
        <v>5.6578039999999996</v>
      </c>
      <c r="BO776">
        <v>5.5021339999999999</v>
      </c>
      <c r="BP776">
        <v>5.3507480000000003</v>
      </c>
      <c r="BQ776">
        <v>0.91970799999999997</v>
      </c>
      <c r="BR776">
        <v>432374</v>
      </c>
      <c r="BS776">
        <v>212521</v>
      </c>
      <c r="BT776">
        <v>182303</v>
      </c>
      <c r="BU776">
        <v>77382</v>
      </c>
      <c r="BV776">
        <v>0.49152119999999999</v>
      </c>
      <c r="BW776">
        <v>0.42446909999999999</v>
      </c>
      <c r="BX776">
        <v>0.86358250000000003</v>
      </c>
      <c r="BY776">
        <v>23480.94</v>
      </c>
      <c r="BZ776">
        <v>25042.62</v>
      </c>
      <c r="CA776">
        <v>26523.81</v>
      </c>
      <c r="CB776">
        <v>28351.73</v>
      </c>
      <c r="CC776">
        <v>30291.82</v>
      </c>
      <c r="CD776">
        <v>32022.75</v>
      </c>
      <c r="CE776">
        <v>33120.019999999997</v>
      </c>
      <c r="CF776">
        <v>35165.96</v>
      </c>
      <c r="CG776">
        <v>0.93763940000000001</v>
      </c>
      <c r="CH776">
        <v>0.93552679999999999</v>
      </c>
      <c r="CI776">
        <v>0.94594710000000004</v>
      </c>
      <c r="CJ776">
        <v>0.9418204</v>
      </c>
      <c r="DF776">
        <v>20774.46</v>
      </c>
      <c r="DG776">
        <v>78827.3</v>
      </c>
      <c r="DH776">
        <v>15611.04</v>
      </c>
      <c r="DI776">
        <v>70692.56</v>
      </c>
      <c r="DJ776">
        <v>0.263544</v>
      </c>
      <c r="DK776">
        <v>0.22083</v>
      </c>
      <c r="DL776">
        <v>0.85841630000000002</v>
      </c>
      <c r="DM776">
        <v>2.0414999999999999E-2</v>
      </c>
      <c r="DN776">
        <v>57462.539199999999</v>
      </c>
      <c r="DO776">
        <v>105298.1777</v>
      </c>
      <c r="DP776">
        <v>0.54571259999999999</v>
      </c>
    </row>
    <row r="777" spans="1:120" x14ac:dyDescent="0.25">
      <c r="A777">
        <v>2003</v>
      </c>
      <c r="B777" s="1" t="s">
        <v>153</v>
      </c>
      <c r="C777" s="1" t="s">
        <v>154</v>
      </c>
      <c r="D777">
        <v>13</v>
      </c>
      <c r="E777" s="1" t="s">
        <v>126</v>
      </c>
      <c r="F777" s="1" t="s">
        <v>148</v>
      </c>
      <c r="I777">
        <v>273.80200000000002</v>
      </c>
      <c r="J777">
        <v>446.36290000000002</v>
      </c>
      <c r="K777">
        <v>727.67859999999996</v>
      </c>
      <c r="L777">
        <v>1186.2909999999999</v>
      </c>
      <c r="M777">
        <v>4.3326589999999996</v>
      </c>
      <c r="N777">
        <v>4950.4470000000001</v>
      </c>
      <c r="O777">
        <v>4859.8469999999998</v>
      </c>
      <c r="P777">
        <v>4770.9049999999997</v>
      </c>
      <c r="Q777">
        <v>4683.59</v>
      </c>
      <c r="R777">
        <v>0.94609449999999995</v>
      </c>
      <c r="S777">
        <v>3247.297</v>
      </c>
      <c r="T777">
        <v>3093.7930000000001</v>
      </c>
      <c r="U777">
        <v>2947.5450000000001</v>
      </c>
      <c r="V777">
        <v>2808.2109999999998</v>
      </c>
      <c r="W777">
        <v>0.86478390000000005</v>
      </c>
      <c r="X777">
        <v>7841.2250000000004</v>
      </c>
      <c r="Y777">
        <v>7819.9440000000004</v>
      </c>
      <c r="Z777">
        <v>7798.7209999999995</v>
      </c>
      <c r="AA777">
        <v>7777.5559999999996</v>
      </c>
      <c r="AB777">
        <v>0.99188019999999999</v>
      </c>
      <c r="AD777">
        <v>6285.6329999999998</v>
      </c>
      <c r="AE777">
        <v>6804.0379999999996</v>
      </c>
      <c r="AF777">
        <v>7365.1980000000003</v>
      </c>
      <c r="AG777">
        <v>7972.64</v>
      </c>
      <c r="AH777">
        <v>1.268391</v>
      </c>
      <c r="BM777">
        <v>6.6983180000000004</v>
      </c>
      <c r="BN777">
        <v>6.6143859999999997</v>
      </c>
      <c r="BO777">
        <v>6.5315060000000003</v>
      </c>
      <c r="BP777">
        <v>6.4496640000000003</v>
      </c>
      <c r="BQ777">
        <v>0.96287820000000002</v>
      </c>
      <c r="BR777">
        <v>279960</v>
      </c>
      <c r="BS777">
        <v>129709</v>
      </c>
      <c r="BT777">
        <v>116812</v>
      </c>
      <c r="BU777">
        <v>41013</v>
      </c>
      <c r="BV777">
        <v>0.46331260000000002</v>
      </c>
      <c r="BW777">
        <v>0.35110259999999999</v>
      </c>
      <c r="BX777">
        <v>0.75780930000000002</v>
      </c>
      <c r="BY777">
        <v>22608.18</v>
      </c>
      <c r="BZ777">
        <v>26132.36</v>
      </c>
      <c r="CA777">
        <v>26373.7</v>
      </c>
      <c r="CB777">
        <v>30072.799999999999</v>
      </c>
      <c r="CC777">
        <v>30569.72</v>
      </c>
      <c r="CD777">
        <v>34830.089999999997</v>
      </c>
      <c r="CE777">
        <v>33792.199999999997</v>
      </c>
      <c r="CF777">
        <v>38858.9</v>
      </c>
      <c r="CG777">
        <v>0.86514120000000005</v>
      </c>
      <c r="CH777">
        <v>0.87699510000000003</v>
      </c>
      <c r="CI777">
        <v>0.87768139999999994</v>
      </c>
      <c r="CJ777">
        <v>0.86961279999999996</v>
      </c>
      <c r="DF777">
        <v>20582.580000000002</v>
      </c>
      <c r="DG777">
        <v>83105.03</v>
      </c>
      <c r="DH777">
        <v>14661.47</v>
      </c>
      <c r="DI777">
        <v>75850.05</v>
      </c>
      <c r="DJ777">
        <v>0.24766949999999999</v>
      </c>
      <c r="DK777">
        <v>0.19329550000000001</v>
      </c>
      <c r="DL777">
        <v>0.89865329999999999</v>
      </c>
      <c r="DM777">
        <v>1.7142000000000001E-2</v>
      </c>
      <c r="DN777">
        <v>63066.359810000002</v>
      </c>
      <c r="DO777">
        <v>106258.52800000001</v>
      </c>
      <c r="DP777">
        <v>0.59351810000000005</v>
      </c>
    </row>
    <row r="778" spans="1:120" x14ac:dyDescent="0.25">
      <c r="A778">
        <v>2003</v>
      </c>
      <c r="B778" s="1" t="s">
        <v>155</v>
      </c>
      <c r="C778" s="1" t="s">
        <v>156</v>
      </c>
      <c r="D778">
        <v>15</v>
      </c>
      <c r="E778" s="1" t="s">
        <v>130</v>
      </c>
      <c r="F778" s="1" t="s">
        <v>131</v>
      </c>
      <c r="I778">
        <v>532.81349999999998</v>
      </c>
      <c r="J778">
        <v>851.99239999999998</v>
      </c>
      <c r="K778">
        <v>1362.374</v>
      </c>
      <c r="L778">
        <v>2178.4960000000001</v>
      </c>
      <c r="M778">
        <v>4.0886649999999998</v>
      </c>
      <c r="N778">
        <v>10873.79</v>
      </c>
      <c r="O778">
        <v>11081.2</v>
      </c>
      <c r="P778">
        <v>11292.58</v>
      </c>
      <c r="Q778">
        <v>11507.99</v>
      </c>
      <c r="R778">
        <v>1.058324</v>
      </c>
      <c r="S778">
        <v>229.5044</v>
      </c>
      <c r="T778">
        <v>183.43969999999999</v>
      </c>
      <c r="U778">
        <v>146.6208</v>
      </c>
      <c r="V778">
        <v>117.19199999999999</v>
      </c>
      <c r="W778">
        <v>0.51063069999999999</v>
      </c>
      <c r="X778">
        <v>11029.48</v>
      </c>
      <c r="Y778">
        <v>10273.959999999999</v>
      </c>
      <c r="Z778">
        <v>9570.2009999999991</v>
      </c>
      <c r="AA778">
        <v>8914.65</v>
      </c>
      <c r="AB778">
        <v>0.8082568</v>
      </c>
      <c r="AD778">
        <v>7650.9859999999999</v>
      </c>
      <c r="AE778">
        <v>7825.7489999999998</v>
      </c>
      <c r="AF778">
        <v>8004.5110000000004</v>
      </c>
      <c r="AG778">
        <v>8187.3490000000002</v>
      </c>
      <c r="AH778">
        <v>1.0701039999999999</v>
      </c>
      <c r="BM778">
        <v>6.0977779999999999</v>
      </c>
      <c r="BN778">
        <v>6.0314810000000003</v>
      </c>
      <c r="BO778">
        <v>5.9659050000000002</v>
      </c>
      <c r="BP778">
        <v>5.9010410000000002</v>
      </c>
      <c r="BQ778">
        <v>0.96773620000000005</v>
      </c>
      <c r="BR778">
        <v>33873</v>
      </c>
      <c r="BS778">
        <v>17409</v>
      </c>
      <c r="BT778">
        <v>11671</v>
      </c>
      <c r="BU778">
        <v>6197</v>
      </c>
      <c r="BV778">
        <v>0.51394919999999999</v>
      </c>
      <c r="BW778">
        <v>0.53097419999999995</v>
      </c>
      <c r="BX778">
        <v>1.033126</v>
      </c>
      <c r="BY778">
        <v>22277.84</v>
      </c>
      <c r="BZ778">
        <v>23258.959999999999</v>
      </c>
      <c r="CA778">
        <v>25008.94</v>
      </c>
      <c r="CB778">
        <v>26578.28</v>
      </c>
      <c r="CC778">
        <v>28471.42</v>
      </c>
      <c r="CD778">
        <v>30310.37</v>
      </c>
      <c r="CE778">
        <v>31204.44</v>
      </c>
      <c r="CF778">
        <v>33184.839999999997</v>
      </c>
      <c r="CG778">
        <v>0.95781769999999999</v>
      </c>
      <c r="CH778">
        <v>0.94095410000000002</v>
      </c>
      <c r="CI778">
        <v>0.93932939999999998</v>
      </c>
      <c r="CJ778">
        <v>0.9403222</v>
      </c>
      <c r="DF778">
        <v>22163.26</v>
      </c>
      <c r="DG778">
        <v>84177.89</v>
      </c>
      <c r="DH778">
        <v>15934.86</v>
      </c>
      <c r="DI778">
        <v>77449.570000000007</v>
      </c>
      <c r="DJ778">
        <v>0.26329069999999999</v>
      </c>
      <c r="DK778">
        <v>0.20574500000000001</v>
      </c>
      <c r="DL778">
        <v>0.79777010000000004</v>
      </c>
      <c r="DM778">
        <v>1.8245000000000001E-2</v>
      </c>
      <c r="DN778">
        <v>67004.269539999994</v>
      </c>
      <c r="DO778">
        <v>109887.9673</v>
      </c>
      <c r="DP778">
        <v>0.60975069999999998</v>
      </c>
    </row>
    <row r="779" spans="1:120" x14ac:dyDescent="0.25">
      <c r="A779">
        <v>2003</v>
      </c>
      <c r="B779" s="1" t="s">
        <v>157</v>
      </c>
      <c r="C779" s="1" t="s">
        <v>158</v>
      </c>
      <c r="D779">
        <v>16</v>
      </c>
      <c r="E779" s="1" t="s">
        <v>130</v>
      </c>
      <c r="F779" s="1" t="s">
        <v>134</v>
      </c>
      <c r="I779">
        <v>248.8244</v>
      </c>
      <c r="J779">
        <v>467.47919999999999</v>
      </c>
      <c r="K779">
        <v>878.27760000000001</v>
      </c>
      <c r="L779">
        <v>1650.066</v>
      </c>
      <c r="M779">
        <v>6.6314479999999998</v>
      </c>
      <c r="N779">
        <v>3364.7779999999998</v>
      </c>
      <c r="O779">
        <v>3727.3040000000001</v>
      </c>
      <c r="P779">
        <v>4128.8879999999999</v>
      </c>
      <c r="Q779">
        <v>4573.74</v>
      </c>
      <c r="R779">
        <v>1.359299</v>
      </c>
      <c r="S779">
        <v>2470.0749999999998</v>
      </c>
      <c r="T779">
        <v>1955.597</v>
      </c>
      <c r="U779">
        <v>1548.2760000000001</v>
      </c>
      <c r="V779">
        <v>1225.7950000000001</v>
      </c>
      <c r="W779">
        <v>0.49625789999999997</v>
      </c>
      <c r="X779">
        <v>6118.8819999999996</v>
      </c>
      <c r="Y779">
        <v>6018.12</v>
      </c>
      <c r="Z779">
        <v>5919.018</v>
      </c>
      <c r="AA779">
        <v>5821.5469999999996</v>
      </c>
      <c r="AB779">
        <v>0.95140690000000006</v>
      </c>
      <c r="AD779">
        <v>5248.4359999999997</v>
      </c>
      <c r="AE779">
        <v>5722.6409999999996</v>
      </c>
      <c r="AF779">
        <v>6239.6909999999998</v>
      </c>
      <c r="AG779">
        <v>6803.4589999999998</v>
      </c>
      <c r="AH779">
        <v>1.2962830000000001</v>
      </c>
      <c r="BM779">
        <v>5.231147</v>
      </c>
      <c r="BN779">
        <v>5.467911</v>
      </c>
      <c r="BO779">
        <v>5.7153910000000003</v>
      </c>
      <c r="BP779">
        <v>5.9740719999999996</v>
      </c>
      <c r="BQ779">
        <v>1.1420189999999999</v>
      </c>
      <c r="BR779">
        <v>44139</v>
      </c>
      <c r="BS779">
        <v>12703</v>
      </c>
      <c r="BT779">
        <v>18738</v>
      </c>
      <c r="BU779">
        <v>4117</v>
      </c>
      <c r="BV779">
        <v>0.28779539999999998</v>
      </c>
      <c r="BW779">
        <v>0.21971399999999999</v>
      </c>
      <c r="BX779">
        <v>0.76343810000000001</v>
      </c>
      <c r="BY779">
        <v>19515.63</v>
      </c>
      <c r="BZ779">
        <v>21901.82</v>
      </c>
      <c r="CA779">
        <v>21956.25</v>
      </c>
      <c r="CB779">
        <v>24699.65</v>
      </c>
      <c r="CC779">
        <v>24774.47</v>
      </c>
      <c r="CD779">
        <v>28166.560000000001</v>
      </c>
      <c r="CE779">
        <v>27519.7</v>
      </c>
      <c r="CF779">
        <v>30993.51</v>
      </c>
      <c r="CG779">
        <v>0.89105049999999997</v>
      </c>
      <c r="CH779">
        <v>0.88892950000000004</v>
      </c>
      <c r="CI779">
        <v>0.87957019999999997</v>
      </c>
      <c r="CJ779">
        <v>0.88791819999999999</v>
      </c>
      <c r="DF779">
        <v>24146.880000000001</v>
      </c>
      <c r="DG779">
        <v>74809.63</v>
      </c>
      <c r="DH779">
        <v>17269.259999999998</v>
      </c>
      <c r="DI779">
        <v>66728.820000000007</v>
      </c>
      <c r="DJ779">
        <v>0.3227776</v>
      </c>
      <c r="DK779">
        <v>0.25879760000000002</v>
      </c>
      <c r="DL779">
        <v>0.90035710000000002</v>
      </c>
      <c r="DM779">
        <v>1.2300999999999999E-2</v>
      </c>
      <c r="DN779">
        <v>55195.027889999998</v>
      </c>
      <c r="DO779">
        <v>61747.477420000003</v>
      </c>
      <c r="DP779">
        <v>0.89388310000000004</v>
      </c>
    </row>
    <row r="780" spans="1:120" x14ac:dyDescent="0.25">
      <c r="A780">
        <v>2003</v>
      </c>
      <c r="B780" s="1" t="s">
        <v>159</v>
      </c>
      <c r="C780" s="1" t="s">
        <v>160</v>
      </c>
      <c r="D780">
        <v>17</v>
      </c>
      <c r="E780" s="1" t="s">
        <v>161</v>
      </c>
      <c r="F780" s="1" t="s">
        <v>162</v>
      </c>
      <c r="I780">
        <v>198.01820000000001</v>
      </c>
      <c r="J780">
        <v>404.50259999999997</v>
      </c>
      <c r="K780">
        <v>826.29939999999999</v>
      </c>
      <c r="L780">
        <v>1687.9269999999999</v>
      </c>
      <c r="M780">
        <v>8.5240960000000001</v>
      </c>
      <c r="N780">
        <v>2624.9349999999999</v>
      </c>
      <c r="O780">
        <v>3190.9520000000002</v>
      </c>
      <c r="P780">
        <v>3879.0210000000002</v>
      </c>
      <c r="Q780">
        <v>4715.4589999999998</v>
      </c>
      <c r="R780">
        <v>1.7964100000000001</v>
      </c>
      <c r="S780">
        <v>5494.7280000000001</v>
      </c>
      <c r="T780">
        <v>4124.9849999999997</v>
      </c>
      <c r="U780">
        <v>3096.6970000000001</v>
      </c>
      <c r="V780">
        <v>2324.7420000000002</v>
      </c>
      <c r="W780">
        <v>0.42308600000000002</v>
      </c>
      <c r="X780">
        <v>8674.3510000000006</v>
      </c>
      <c r="Y780">
        <v>7923.116</v>
      </c>
      <c r="Z780">
        <v>7236.942</v>
      </c>
      <c r="AA780">
        <v>6610.1940000000004</v>
      </c>
      <c r="AB780">
        <v>0.76203909999999997</v>
      </c>
      <c r="AD780">
        <v>7611.2280000000001</v>
      </c>
      <c r="AE780">
        <v>7459.9219999999996</v>
      </c>
      <c r="AF780">
        <v>7311.625</v>
      </c>
      <c r="AG780">
        <v>7166.2740000000003</v>
      </c>
      <c r="AH780">
        <v>0.94153980000000004</v>
      </c>
      <c r="BM780">
        <v>6.351229</v>
      </c>
      <c r="BN780">
        <v>6.1824120000000002</v>
      </c>
      <c r="BO780">
        <v>6.0180819999999997</v>
      </c>
      <c r="BP780">
        <v>5.8581200000000004</v>
      </c>
      <c r="BQ780">
        <v>0.92236010000000002</v>
      </c>
      <c r="BR780">
        <v>377816</v>
      </c>
      <c r="BS780">
        <v>184348</v>
      </c>
      <c r="BT780">
        <v>132458</v>
      </c>
      <c r="BU780">
        <v>55300</v>
      </c>
      <c r="BV780">
        <v>0.48793059999999999</v>
      </c>
      <c r="BW780">
        <v>0.4174908</v>
      </c>
      <c r="BX780">
        <v>0.85563560000000005</v>
      </c>
      <c r="BY780">
        <v>25594.240000000002</v>
      </c>
      <c r="BZ780">
        <v>27553.7</v>
      </c>
      <c r="CA780">
        <v>29401.26</v>
      </c>
      <c r="CB780">
        <v>31772.41</v>
      </c>
      <c r="CC780">
        <v>34186.46</v>
      </c>
      <c r="CD780">
        <v>36423.300000000003</v>
      </c>
      <c r="CE780">
        <v>37631.769999999997</v>
      </c>
      <c r="CF780">
        <v>40475.19</v>
      </c>
      <c r="CG780">
        <v>0.92888599999999999</v>
      </c>
      <c r="CH780">
        <v>0.92537080000000005</v>
      </c>
      <c r="CI780">
        <v>0.93858770000000002</v>
      </c>
      <c r="CJ780">
        <v>0.92974900000000005</v>
      </c>
      <c r="DF780">
        <v>21924.560000000001</v>
      </c>
      <c r="DG780">
        <v>98191.75</v>
      </c>
      <c r="DH780">
        <v>15411.92</v>
      </c>
      <c r="DI780">
        <v>90583.8</v>
      </c>
      <c r="DJ780">
        <v>0.22328319999999999</v>
      </c>
      <c r="DK780">
        <v>0.17013990000000001</v>
      </c>
      <c r="DL780">
        <v>0.86688270000000001</v>
      </c>
      <c r="DM780">
        <v>3.5820000000000001E-3</v>
      </c>
      <c r="DN780">
        <v>77597.878240000005</v>
      </c>
      <c r="DO780">
        <v>105787.7406</v>
      </c>
      <c r="DP780">
        <v>0.73352430000000002</v>
      </c>
    </row>
    <row r="781" spans="1:120" x14ac:dyDescent="0.25">
      <c r="A781">
        <v>2003</v>
      </c>
      <c r="B781" s="1" t="s">
        <v>163</v>
      </c>
      <c r="C781" s="1" t="s">
        <v>164</v>
      </c>
      <c r="D781">
        <v>18</v>
      </c>
      <c r="E781" s="1" t="s">
        <v>161</v>
      </c>
      <c r="F781" s="1" t="s">
        <v>162</v>
      </c>
      <c r="I781">
        <v>166.97210000000001</v>
      </c>
      <c r="J781">
        <v>396.57780000000002</v>
      </c>
      <c r="K781">
        <v>941.91759999999999</v>
      </c>
      <c r="L781">
        <v>2237.1619999999998</v>
      </c>
      <c r="M781">
        <v>13.39842</v>
      </c>
      <c r="N781">
        <v>3746.9</v>
      </c>
      <c r="O781">
        <v>4561.3100000000004</v>
      </c>
      <c r="P781">
        <v>5552.7349999999997</v>
      </c>
      <c r="Q781">
        <v>6759.6530000000002</v>
      </c>
      <c r="R781">
        <v>1.804065</v>
      </c>
      <c r="S781">
        <v>3194.194</v>
      </c>
      <c r="T781">
        <v>2706.0410000000002</v>
      </c>
      <c r="U781">
        <v>2292.491</v>
      </c>
      <c r="V781">
        <v>1942.1410000000001</v>
      </c>
      <c r="W781">
        <v>0.60802230000000002</v>
      </c>
      <c r="X781">
        <v>6812.6769999999997</v>
      </c>
      <c r="Y781">
        <v>7310.201</v>
      </c>
      <c r="Z781">
        <v>7844.058</v>
      </c>
      <c r="AA781">
        <v>8416.9030000000002</v>
      </c>
      <c r="AB781">
        <v>1.2354769999999999</v>
      </c>
      <c r="AD781">
        <v>6698.4179999999997</v>
      </c>
      <c r="AE781">
        <v>7536.6210000000001</v>
      </c>
      <c r="AF781">
        <v>8479.7119999999995</v>
      </c>
      <c r="AG781">
        <v>9540.8150000000005</v>
      </c>
      <c r="AH781">
        <v>1.424339</v>
      </c>
      <c r="BM781">
        <v>5.4209379999999996</v>
      </c>
      <c r="BN781">
        <v>5.8238459999999996</v>
      </c>
      <c r="BO781">
        <v>6.2567009999999996</v>
      </c>
      <c r="BP781">
        <v>6.7217269999999996</v>
      </c>
      <c r="BQ781">
        <v>1.239957</v>
      </c>
      <c r="BR781">
        <v>168710</v>
      </c>
      <c r="BS781">
        <v>60542</v>
      </c>
      <c r="BT781">
        <v>66883</v>
      </c>
      <c r="BU781">
        <v>22443</v>
      </c>
      <c r="BV781">
        <v>0.35885250000000002</v>
      </c>
      <c r="BW781">
        <v>0.33555610000000002</v>
      </c>
      <c r="BX781">
        <v>0.93508089999999999</v>
      </c>
      <c r="BY781">
        <v>22248.78</v>
      </c>
      <c r="BZ781">
        <v>23062.76</v>
      </c>
      <c r="CA781">
        <v>25569.8</v>
      </c>
      <c r="CB781">
        <v>26469.200000000001</v>
      </c>
      <c r="CC781">
        <v>29214.09</v>
      </c>
      <c r="CD781">
        <v>30321.119999999999</v>
      </c>
      <c r="CE781">
        <v>32069.53</v>
      </c>
      <c r="CF781">
        <v>33540.89</v>
      </c>
      <c r="CG781">
        <v>0.96470599999999995</v>
      </c>
      <c r="CH781">
        <v>0.96602120000000002</v>
      </c>
      <c r="CI781">
        <v>0.9634897</v>
      </c>
      <c r="CJ781">
        <v>0.95613239999999999</v>
      </c>
      <c r="DF781">
        <v>22490.74</v>
      </c>
      <c r="DG781">
        <v>79902.039999999994</v>
      </c>
      <c r="DH781">
        <v>16932.259999999998</v>
      </c>
      <c r="DI781">
        <v>72890.429999999993</v>
      </c>
      <c r="DJ781">
        <v>0.28147889999999998</v>
      </c>
      <c r="DK781">
        <v>0.23229739999999999</v>
      </c>
      <c r="DL781">
        <v>0.85523899999999997</v>
      </c>
      <c r="DM781">
        <v>1.2669999999999999E-3</v>
      </c>
      <c r="DN781">
        <v>62620.409769999998</v>
      </c>
      <c r="DO781">
        <v>90016.948539999998</v>
      </c>
      <c r="DP781">
        <v>0.69565140000000003</v>
      </c>
    </row>
    <row r="782" spans="1:120" x14ac:dyDescent="0.25">
      <c r="A782">
        <v>2003</v>
      </c>
      <c r="B782" s="1" t="s">
        <v>165</v>
      </c>
      <c r="C782" s="1" t="s">
        <v>166</v>
      </c>
      <c r="D782">
        <v>19</v>
      </c>
      <c r="E782" s="1" t="s">
        <v>161</v>
      </c>
      <c r="F782" s="1" t="s">
        <v>167</v>
      </c>
      <c r="I782">
        <v>159.87479999999999</v>
      </c>
      <c r="J782">
        <v>416.29329999999999</v>
      </c>
      <c r="K782">
        <v>1083.9739999999999</v>
      </c>
      <c r="L782">
        <v>2822.527</v>
      </c>
      <c r="M782">
        <v>17.654599999999999</v>
      </c>
      <c r="N782">
        <v>3265.5729999999999</v>
      </c>
      <c r="O782">
        <v>3940.59</v>
      </c>
      <c r="P782">
        <v>4755.1379999999999</v>
      </c>
      <c r="Q782">
        <v>5738.06</v>
      </c>
      <c r="R782">
        <v>1.7571369999999999</v>
      </c>
      <c r="S782">
        <v>4742.1390000000001</v>
      </c>
      <c r="T782">
        <v>4122.1589999999997</v>
      </c>
      <c r="U782">
        <v>3583.2339999999999</v>
      </c>
      <c r="V782">
        <v>3114.768</v>
      </c>
      <c r="W782">
        <v>0.65682759999999996</v>
      </c>
      <c r="X782">
        <v>7976.0209999999997</v>
      </c>
      <c r="Y782">
        <v>8184.3270000000002</v>
      </c>
      <c r="Z782">
        <v>8398.0730000000003</v>
      </c>
      <c r="AA782">
        <v>8617.402</v>
      </c>
      <c r="AB782">
        <v>1.080414</v>
      </c>
      <c r="AD782">
        <v>6231.5039999999999</v>
      </c>
      <c r="AE782">
        <v>6930.3010000000004</v>
      </c>
      <c r="AF782">
        <v>7707.4610000000002</v>
      </c>
      <c r="AG782">
        <v>8571.7710000000006</v>
      </c>
      <c r="AH782">
        <v>1.3755539999999999</v>
      </c>
      <c r="BM782">
        <v>6.354095</v>
      </c>
      <c r="BN782">
        <v>6.8773970000000002</v>
      </c>
      <c r="BO782">
        <v>7.4437959999999999</v>
      </c>
      <c r="BP782">
        <v>8.0568419999999996</v>
      </c>
      <c r="BQ782">
        <v>1.267976</v>
      </c>
      <c r="BR782">
        <v>79548</v>
      </c>
      <c r="BS782">
        <v>34186</v>
      </c>
      <c r="BT782">
        <v>29738</v>
      </c>
      <c r="BU782">
        <v>13362</v>
      </c>
      <c r="BV782">
        <v>0.4297531</v>
      </c>
      <c r="BW782">
        <v>0.4493241</v>
      </c>
      <c r="BX782">
        <v>1.0455399999999999</v>
      </c>
      <c r="BY782">
        <v>20243.89</v>
      </c>
      <c r="BZ782">
        <v>21917.34</v>
      </c>
      <c r="CA782">
        <v>23227.47</v>
      </c>
      <c r="CB782">
        <v>24870.07</v>
      </c>
      <c r="CC782">
        <v>26093.37</v>
      </c>
      <c r="CD782">
        <v>28268.99</v>
      </c>
      <c r="CE782">
        <v>28479.31</v>
      </c>
      <c r="CF782">
        <v>30825.919999999998</v>
      </c>
      <c r="CG782">
        <v>0.92364729999999995</v>
      </c>
      <c r="CH782">
        <v>0.93395249999999996</v>
      </c>
      <c r="CI782">
        <v>0.92303849999999998</v>
      </c>
      <c r="CJ782">
        <v>0.92387560000000002</v>
      </c>
      <c r="DF782">
        <v>23431.58</v>
      </c>
      <c r="DG782">
        <v>75054.87</v>
      </c>
      <c r="DH782">
        <v>16508.16</v>
      </c>
      <c r="DI782">
        <v>68357.53</v>
      </c>
      <c r="DJ782">
        <v>0.31219259999999999</v>
      </c>
      <c r="DK782">
        <v>0.2414973</v>
      </c>
      <c r="DL782">
        <v>0.90244690000000005</v>
      </c>
      <c r="DM782">
        <v>0</v>
      </c>
      <c r="DN782">
        <v>59808.9643</v>
      </c>
      <c r="DO782">
        <v>75033.628760000007</v>
      </c>
      <c r="DP782">
        <v>0.79709549999999996</v>
      </c>
    </row>
    <row r="783" spans="1:120" x14ac:dyDescent="0.25">
      <c r="A783">
        <v>2003</v>
      </c>
      <c r="B783" s="1" t="s">
        <v>168</v>
      </c>
      <c r="C783" s="1" t="s">
        <v>169</v>
      </c>
      <c r="D783">
        <v>20</v>
      </c>
      <c r="E783" s="1" t="s">
        <v>161</v>
      </c>
      <c r="F783" s="1" t="s">
        <v>167</v>
      </c>
      <c r="I783">
        <v>218.958</v>
      </c>
      <c r="J783">
        <v>487.81990000000002</v>
      </c>
      <c r="K783">
        <v>1086.8209999999999</v>
      </c>
      <c r="L783">
        <v>2421.346</v>
      </c>
      <c r="M783">
        <v>11.058490000000001</v>
      </c>
      <c r="N783">
        <v>4566.7860000000001</v>
      </c>
      <c r="O783">
        <v>4979.125</v>
      </c>
      <c r="P783">
        <v>5428.6940000000004</v>
      </c>
      <c r="Q783">
        <v>5918.8559999999998</v>
      </c>
      <c r="R783">
        <v>1.2960659999999999</v>
      </c>
      <c r="S783">
        <v>2905.3739999999998</v>
      </c>
      <c r="T783">
        <v>2418.7150000000001</v>
      </c>
      <c r="U783">
        <v>2013.5719999999999</v>
      </c>
      <c r="V783">
        <v>1676.2919999999999</v>
      </c>
      <c r="W783">
        <v>0.57696250000000004</v>
      </c>
      <c r="X783">
        <v>7825.6310000000003</v>
      </c>
      <c r="Y783">
        <v>7684.1670000000004</v>
      </c>
      <c r="Z783">
        <v>7545.2610000000004</v>
      </c>
      <c r="AA783">
        <v>7408.8639999999996</v>
      </c>
      <c r="AB783">
        <v>0.94674329999999995</v>
      </c>
      <c r="AD783">
        <v>6422.7160000000003</v>
      </c>
      <c r="AE783">
        <v>6953.3829999999998</v>
      </c>
      <c r="AF783">
        <v>7527.8959999999997</v>
      </c>
      <c r="AG783">
        <v>8149.8779999999997</v>
      </c>
      <c r="AH783">
        <v>1.268915</v>
      </c>
      <c r="BM783">
        <v>6.5398829999999997</v>
      </c>
      <c r="BN783">
        <v>6.8539260000000004</v>
      </c>
      <c r="BO783">
        <v>7.1830499999999997</v>
      </c>
      <c r="BP783">
        <v>7.5279769999999999</v>
      </c>
      <c r="BQ783">
        <v>1.151087</v>
      </c>
      <c r="BR783">
        <v>74890</v>
      </c>
      <c r="BS783">
        <v>34600</v>
      </c>
      <c r="BT783">
        <v>32409</v>
      </c>
      <c r="BU783">
        <v>13267</v>
      </c>
      <c r="BV783">
        <v>0.4620109</v>
      </c>
      <c r="BW783">
        <v>0.40936159999999999</v>
      </c>
      <c r="BX783">
        <v>0.88604309999999997</v>
      </c>
      <c r="BY783">
        <v>19398.09</v>
      </c>
      <c r="BZ783">
        <v>22724.53</v>
      </c>
      <c r="CA783">
        <v>21835.3</v>
      </c>
      <c r="CB783">
        <v>25915.14</v>
      </c>
      <c r="CC783">
        <v>24978.95</v>
      </c>
      <c r="CD783">
        <v>29180.89</v>
      </c>
      <c r="CE783">
        <v>27201.06</v>
      </c>
      <c r="CF783">
        <v>32154.17</v>
      </c>
      <c r="CG783">
        <v>0.85361869999999995</v>
      </c>
      <c r="CH783">
        <v>0.84256900000000001</v>
      </c>
      <c r="CI783">
        <v>0.85600379999999998</v>
      </c>
      <c r="CJ783">
        <v>0.84595759999999998</v>
      </c>
      <c r="DF783">
        <v>22142.46</v>
      </c>
      <c r="DG783">
        <v>79007.3</v>
      </c>
      <c r="DH783">
        <v>15933.47</v>
      </c>
      <c r="DI783">
        <v>72613.289999999994</v>
      </c>
      <c r="DJ783">
        <v>0.28025840000000002</v>
      </c>
      <c r="DK783">
        <v>0.21942909999999999</v>
      </c>
      <c r="DL783">
        <v>0.87560020000000005</v>
      </c>
      <c r="DM783">
        <v>4.15E-3</v>
      </c>
      <c r="DN783">
        <v>62918.262260000003</v>
      </c>
      <c r="DO783">
        <v>83214.629629999996</v>
      </c>
      <c r="DP783">
        <v>0.7560962</v>
      </c>
    </row>
    <row r="784" spans="1:120" x14ac:dyDescent="0.25">
      <c r="A784">
        <v>2003</v>
      </c>
      <c r="B784" s="1" t="s">
        <v>170</v>
      </c>
      <c r="C784" s="1" t="s">
        <v>171</v>
      </c>
      <c r="D784">
        <v>21</v>
      </c>
      <c r="E784" s="1" t="s">
        <v>126</v>
      </c>
      <c r="F784" s="1" t="s">
        <v>127</v>
      </c>
      <c r="I784">
        <v>304.30889999999999</v>
      </c>
      <c r="J784">
        <v>464.38720000000001</v>
      </c>
      <c r="K784">
        <v>708.67290000000003</v>
      </c>
      <c r="L784">
        <v>1081.462</v>
      </c>
      <c r="M784">
        <v>3.5538310000000002</v>
      </c>
      <c r="N784">
        <v>3708.63</v>
      </c>
      <c r="O784">
        <v>4046.4589999999998</v>
      </c>
      <c r="P784">
        <v>4415.0619999999999</v>
      </c>
      <c r="Q784">
        <v>4817.241</v>
      </c>
      <c r="R784">
        <v>1.2989269999999999</v>
      </c>
      <c r="S784">
        <v>3231.4670000000001</v>
      </c>
      <c r="T784">
        <v>2446.3710000000001</v>
      </c>
      <c r="U784">
        <v>1852.0160000000001</v>
      </c>
      <c r="V784">
        <v>1402.0630000000001</v>
      </c>
      <c r="W784">
        <v>0.43387809999999999</v>
      </c>
      <c r="X784">
        <v>6221.375</v>
      </c>
      <c r="Y784">
        <v>6351.2849999999999</v>
      </c>
      <c r="Z784">
        <v>6483.9070000000002</v>
      </c>
      <c r="AA784">
        <v>6619.2969999999996</v>
      </c>
      <c r="AB784">
        <v>1.06396</v>
      </c>
      <c r="AD784">
        <v>5632.2489999999998</v>
      </c>
      <c r="AE784">
        <v>6053.2259999999997</v>
      </c>
      <c r="AF784">
        <v>6505.6689999999999</v>
      </c>
      <c r="AG784">
        <v>6991.93</v>
      </c>
      <c r="AH784">
        <v>1.2414099999999999</v>
      </c>
      <c r="BM784">
        <v>5.749644</v>
      </c>
      <c r="BN784">
        <v>5.9498179999999996</v>
      </c>
      <c r="BO784">
        <v>6.156962</v>
      </c>
      <c r="BP784">
        <v>6.3713170000000003</v>
      </c>
      <c r="BQ784">
        <v>1.1081240000000001</v>
      </c>
      <c r="BR784">
        <v>112041</v>
      </c>
      <c r="BS784">
        <v>50758</v>
      </c>
      <c r="BT784">
        <v>55615</v>
      </c>
      <c r="BU784">
        <v>25123</v>
      </c>
      <c r="BV784">
        <v>0.45303060000000001</v>
      </c>
      <c r="BW784">
        <v>0.45173059999999998</v>
      </c>
      <c r="BX784">
        <v>0.99713059999999998</v>
      </c>
      <c r="BY784">
        <v>21350.63</v>
      </c>
      <c r="BZ784">
        <v>21914.54</v>
      </c>
      <c r="CA784">
        <v>25018.55</v>
      </c>
      <c r="CB784">
        <v>25724.16</v>
      </c>
      <c r="CC784">
        <v>29420.11</v>
      </c>
      <c r="CD784">
        <v>29980.9</v>
      </c>
      <c r="CE784">
        <v>32588.14</v>
      </c>
      <c r="CF784">
        <v>33473.120000000003</v>
      </c>
      <c r="CG784">
        <v>0.97426809999999997</v>
      </c>
      <c r="CH784">
        <v>0.97256989999999999</v>
      </c>
      <c r="CI784">
        <v>0.98129500000000003</v>
      </c>
      <c r="CJ784">
        <v>0.97356129999999996</v>
      </c>
      <c r="DF784">
        <v>18708.11</v>
      </c>
      <c r="DG784">
        <v>68760.42</v>
      </c>
      <c r="DH784">
        <v>13995.22</v>
      </c>
      <c r="DI784">
        <v>61759.63</v>
      </c>
      <c r="DJ784">
        <v>0.2720767</v>
      </c>
      <c r="DK784">
        <v>0.226608</v>
      </c>
      <c r="DL784">
        <v>0.85239799999999999</v>
      </c>
      <c r="DM784">
        <v>0</v>
      </c>
      <c r="DN784">
        <v>47983.5239</v>
      </c>
      <c r="DO784">
        <v>79705.342799999999</v>
      </c>
      <c r="DP784">
        <v>0.60201139999999997</v>
      </c>
    </row>
    <row r="785" spans="1:124" x14ac:dyDescent="0.25">
      <c r="A785">
        <v>2003</v>
      </c>
      <c r="B785" s="1" t="s">
        <v>172</v>
      </c>
      <c r="C785" s="1" t="s">
        <v>173</v>
      </c>
      <c r="D785">
        <v>22</v>
      </c>
      <c r="E785" s="1" t="s">
        <v>126</v>
      </c>
      <c r="F785" s="1" t="s">
        <v>137</v>
      </c>
      <c r="I785">
        <v>493.21600000000001</v>
      </c>
      <c r="J785">
        <v>655.83960000000002</v>
      </c>
      <c r="K785">
        <v>872.08360000000005</v>
      </c>
      <c r="L785">
        <v>1159.6279999999999</v>
      </c>
      <c r="M785">
        <v>2.351156</v>
      </c>
      <c r="N785">
        <v>3474.7669999999998</v>
      </c>
      <c r="O785">
        <v>3563.3290000000002</v>
      </c>
      <c r="P785">
        <v>3654.1489999999999</v>
      </c>
      <c r="Q785">
        <v>3747.2829999999999</v>
      </c>
      <c r="R785">
        <v>1.078427</v>
      </c>
      <c r="S785">
        <v>3882.723</v>
      </c>
      <c r="T785">
        <v>3255.0030000000002</v>
      </c>
      <c r="U785">
        <v>2728.7669999999998</v>
      </c>
      <c r="V785">
        <v>2287.607</v>
      </c>
      <c r="W785">
        <v>0.58917609999999998</v>
      </c>
      <c r="X785">
        <v>7284.4939999999997</v>
      </c>
      <c r="Y785">
        <v>6916.0290000000005</v>
      </c>
      <c r="Z785">
        <v>6566.2020000000002</v>
      </c>
      <c r="AA785">
        <v>6234.0690000000004</v>
      </c>
      <c r="AB785">
        <v>0.85579989999999995</v>
      </c>
      <c r="AD785">
        <v>6846.5810000000001</v>
      </c>
      <c r="AE785">
        <v>6794.9070000000002</v>
      </c>
      <c r="AF785">
        <v>6743.6229999999996</v>
      </c>
      <c r="AG785">
        <v>6692.7269999999999</v>
      </c>
      <c r="AH785">
        <v>0.97752830000000002</v>
      </c>
      <c r="BM785">
        <v>7.52616</v>
      </c>
      <c r="BN785">
        <v>7.2755210000000003</v>
      </c>
      <c r="BO785">
        <v>7.0332299999999996</v>
      </c>
      <c r="BP785">
        <v>6.7990069999999996</v>
      </c>
      <c r="BQ785">
        <v>0.9033833</v>
      </c>
      <c r="BR785">
        <v>132400</v>
      </c>
      <c r="BS785">
        <v>67839</v>
      </c>
      <c r="BT785">
        <v>62478</v>
      </c>
      <c r="BU785">
        <v>29630</v>
      </c>
      <c r="BV785">
        <v>0.51237920000000003</v>
      </c>
      <c r="BW785">
        <v>0.47424690000000003</v>
      </c>
      <c r="BX785">
        <v>0.92557809999999996</v>
      </c>
      <c r="BY785">
        <v>21498.15</v>
      </c>
      <c r="BZ785">
        <v>24125.55</v>
      </c>
      <c r="CA785">
        <v>24660.65</v>
      </c>
      <c r="CB785">
        <v>27979.49</v>
      </c>
      <c r="CC785">
        <v>28716.18</v>
      </c>
      <c r="CD785">
        <v>32747.77</v>
      </c>
      <c r="CE785">
        <v>32139.64</v>
      </c>
      <c r="CF785">
        <v>36477.839999999997</v>
      </c>
      <c r="CG785">
        <v>0.89109470000000002</v>
      </c>
      <c r="CH785">
        <v>0.88138309999999997</v>
      </c>
      <c r="CI785">
        <v>0.87688949999999999</v>
      </c>
      <c r="CJ785">
        <v>0.881073</v>
      </c>
      <c r="DF785">
        <v>17995.04</v>
      </c>
      <c r="DG785">
        <v>72334.66</v>
      </c>
      <c r="DH785">
        <v>13501.83</v>
      </c>
      <c r="DI785">
        <v>64676.29</v>
      </c>
      <c r="DJ785">
        <v>0.24877469999999999</v>
      </c>
      <c r="DK785">
        <v>0.2087601</v>
      </c>
      <c r="DL785">
        <v>0.80368949999999995</v>
      </c>
      <c r="DM785">
        <v>6.476E-3</v>
      </c>
      <c r="DN785">
        <v>47534.316070000001</v>
      </c>
      <c r="DO785">
        <v>79520.679269999993</v>
      </c>
      <c r="DP785">
        <v>0.59776039999999997</v>
      </c>
    </row>
    <row r="786" spans="1:124" x14ac:dyDescent="0.25">
      <c r="A786">
        <v>2003</v>
      </c>
      <c r="B786" s="1" t="s">
        <v>174</v>
      </c>
      <c r="C786" s="1" t="s">
        <v>175</v>
      </c>
      <c r="D786">
        <v>23</v>
      </c>
      <c r="E786" s="1" t="s">
        <v>144</v>
      </c>
      <c r="F786" s="1" t="s">
        <v>145</v>
      </c>
      <c r="I786">
        <v>336.43959999999998</v>
      </c>
      <c r="J786">
        <v>602.44069999999999</v>
      </c>
      <c r="K786">
        <v>1078.752</v>
      </c>
      <c r="L786">
        <v>1931.6510000000001</v>
      </c>
      <c r="M786">
        <v>5.7414509999999996</v>
      </c>
      <c r="N786">
        <v>3358.741</v>
      </c>
      <c r="O786">
        <v>3789.5839999999998</v>
      </c>
      <c r="P786">
        <v>4275.6940000000004</v>
      </c>
      <c r="Q786">
        <v>4824.1610000000001</v>
      </c>
      <c r="R786">
        <v>1.4362999999999999</v>
      </c>
      <c r="S786">
        <v>5422.2830000000004</v>
      </c>
      <c r="T786">
        <v>5010.4650000000001</v>
      </c>
      <c r="U786">
        <v>4629.924</v>
      </c>
      <c r="V786">
        <v>4278.2860000000001</v>
      </c>
      <c r="W786">
        <v>0.78901920000000003</v>
      </c>
      <c r="X786">
        <v>9585.86</v>
      </c>
      <c r="Y786">
        <v>9399.8680000000004</v>
      </c>
      <c r="Z786">
        <v>9217.4840000000004</v>
      </c>
      <c r="AA786">
        <v>9038.64</v>
      </c>
      <c r="AB786">
        <v>0.94291380000000002</v>
      </c>
      <c r="AD786">
        <v>8052.0129999999999</v>
      </c>
      <c r="AE786">
        <v>8523.1779999999999</v>
      </c>
      <c r="AF786">
        <v>9021.9140000000007</v>
      </c>
      <c r="AG786">
        <v>9549.8320000000003</v>
      </c>
      <c r="AH786">
        <v>1.186018</v>
      </c>
      <c r="BM786">
        <v>7.0864419999999999</v>
      </c>
      <c r="BN786">
        <v>7.4892240000000001</v>
      </c>
      <c r="BO786">
        <v>7.9148990000000001</v>
      </c>
      <c r="BP786">
        <v>8.3647690000000008</v>
      </c>
      <c r="BQ786">
        <v>1.180391</v>
      </c>
      <c r="BR786">
        <v>31835</v>
      </c>
      <c r="BS786">
        <v>12638</v>
      </c>
      <c r="BT786">
        <v>11755</v>
      </c>
      <c r="BU786">
        <v>3376</v>
      </c>
      <c r="BV786">
        <v>0.39698450000000002</v>
      </c>
      <c r="BW786">
        <v>0.28719689999999998</v>
      </c>
      <c r="BX786">
        <v>0.72344629999999999</v>
      </c>
      <c r="BY786">
        <v>19552.060000000001</v>
      </c>
      <c r="BZ786">
        <v>22711.75</v>
      </c>
      <c r="CA786">
        <v>22743.46</v>
      </c>
      <c r="CB786">
        <v>26061.23</v>
      </c>
      <c r="CC786">
        <v>25704.36</v>
      </c>
      <c r="CD786">
        <v>29691.63</v>
      </c>
      <c r="CE786">
        <v>28277.58</v>
      </c>
      <c r="CF786">
        <v>32662.05</v>
      </c>
      <c r="CG786">
        <v>0.86087860000000005</v>
      </c>
      <c r="CH786">
        <v>0.8726931</v>
      </c>
      <c r="CI786">
        <v>0.8657106</v>
      </c>
      <c r="CJ786">
        <v>0.8657627</v>
      </c>
      <c r="DF786">
        <v>22480.86</v>
      </c>
      <c r="DG786">
        <v>73231.399999999994</v>
      </c>
      <c r="DH786">
        <v>16797.8</v>
      </c>
      <c r="DI786">
        <v>65926.17</v>
      </c>
      <c r="DJ786">
        <v>0.30698389999999998</v>
      </c>
      <c r="DK786">
        <v>0.2547971</v>
      </c>
      <c r="DL786">
        <v>0.8931038</v>
      </c>
      <c r="DM786">
        <v>0</v>
      </c>
      <c r="DN786">
        <v>57362.010549999999</v>
      </c>
      <c r="DO786">
        <v>75508.267609999995</v>
      </c>
      <c r="DP786">
        <v>0.75967850000000003</v>
      </c>
    </row>
    <row r="787" spans="1:124" x14ac:dyDescent="0.25">
      <c r="A787">
        <v>2003</v>
      </c>
      <c r="B787" s="1" t="s">
        <v>176</v>
      </c>
      <c r="C787" s="1" t="s">
        <v>177</v>
      </c>
      <c r="D787">
        <v>24</v>
      </c>
      <c r="E787" s="1" t="s">
        <v>126</v>
      </c>
      <c r="F787" s="1" t="s">
        <v>148</v>
      </c>
      <c r="I787">
        <v>334.10199999999998</v>
      </c>
      <c r="J787">
        <v>662.14739999999995</v>
      </c>
      <c r="K787">
        <v>1312.2919999999999</v>
      </c>
      <c r="L787">
        <v>2600.7939999999999</v>
      </c>
      <c r="M787">
        <v>7.7844329999999999</v>
      </c>
      <c r="N787">
        <v>3090.0529999999999</v>
      </c>
      <c r="O787">
        <v>4440.0010000000002</v>
      </c>
      <c r="P787">
        <v>6379.6989999999996</v>
      </c>
      <c r="Q787">
        <v>9166.7909999999993</v>
      </c>
      <c r="R787">
        <v>2.966548</v>
      </c>
      <c r="S787">
        <v>6592.4380000000001</v>
      </c>
      <c r="T787">
        <v>3933.3820000000001</v>
      </c>
      <c r="U787">
        <v>2346.855</v>
      </c>
      <c r="V787">
        <v>1400.252</v>
      </c>
      <c r="W787">
        <v>0.2124028</v>
      </c>
      <c r="X787">
        <v>9107.2980000000007</v>
      </c>
      <c r="Y787">
        <v>8655.7029999999995</v>
      </c>
      <c r="Z787">
        <v>8226.5</v>
      </c>
      <c r="AA787">
        <v>7818.5780000000004</v>
      </c>
      <c r="AB787">
        <v>0.85849600000000004</v>
      </c>
      <c r="AD787">
        <v>7918.1120000000001</v>
      </c>
      <c r="AE787">
        <v>8279.473</v>
      </c>
      <c r="AF787">
        <v>8657.3259999999991</v>
      </c>
      <c r="AG787">
        <v>9052.4230000000007</v>
      </c>
      <c r="AH787">
        <v>1.1432549999999999</v>
      </c>
      <c r="BM787">
        <v>6.2175779999999996</v>
      </c>
      <c r="BN787">
        <v>6.5806339999999999</v>
      </c>
      <c r="BO787">
        <v>6.9648880000000002</v>
      </c>
      <c r="BP787">
        <v>7.3715799999999998</v>
      </c>
      <c r="BQ787">
        <v>1.185603</v>
      </c>
      <c r="BR787">
        <v>149141</v>
      </c>
      <c r="BS787">
        <v>70346</v>
      </c>
      <c r="BT787">
        <v>36007</v>
      </c>
      <c r="BU787">
        <v>13626</v>
      </c>
      <c r="BV787">
        <v>0.47167439999999999</v>
      </c>
      <c r="BW787">
        <v>0.3784264</v>
      </c>
      <c r="BX787">
        <v>0.80230420000000002</v>
      </c>
      <c r="BY787">
        <v>25211.919999999998</v>
      </c>
      <c r="BZ787">
        <v>28042.21</v>
      </c>
      <c r="CA787">
        <v>28937.83</v>
      </c>
      <c r="CB787">
        <v>32532.639999999999</v>
      </c>
      <c r="CC787">
        <v>34301.769999999997</v>
      </c>
      <c r="CD787">
        <v>37651.339999999997</v>
      </c>
      <c r="CE787">
        <v>37853.21</v>
      </c>
      <c r="CF787">
        <v>42034.29</v>
      </c>
      <c r="CG787">
        <v>0.89907049999999999</v>
      </c>
      <c r="CH787">
        <v>0.88950130000000005</v>
      </c>
      <c r="CI787">
        <v>0.91103730000000005</v>
      </c>
      <c r="CJ787">
        <v>0.90053170000000005</v>
      </c>
      <c r="DF787">
        <v>21749.78</v>
      </c>
      <c r="DG787">
        <v>95471.61</v>
      </c>
      <c r="DH787">
        <v>16404.21</v>
      </c>
      <c r="DI787">
        <v>89833.24</v>
      </c>
      <c r="DJ787">
        <v>0.22781419999999999</v>
      </c>
      <c r="DK787">
        <v>0.1826073</v>
      </c>
      <c r="DL787">
        <v>0.80904880000000001</v>
      </c>
      <c r="DM787">
        <v>0</v>
      </c>
      <c r="DN787">
        <v>79068.589569999996</v>
      </c>
      <c r="DO787">
        <v>123373.1453</v>
      </c>
      <c r="DP787">
        <v>0.64088979999999995</v>
      </c>
    </row>
    <row r="788" spans="1:124" x14ac:dyDescent="0.25">
      <c r="A788">
        <v>2003</v>
      </c>
      <c r="B788" s="1" t="s">
        <v>178</v>
      </c>
      <c r="C788" s="1" t="s">
        <v>179</v>
      </c>
      <c r="D788">
        <v>25</v>
      </c>
      <c r="E788" s="1" t="s">
        <v>144</v>
      </c>
      <c r="F788" s="1" t="s">
        <v>145</v>
      </c>
      <c r="I788">
        <v>343.89879999999999</v>
      </c>
      <c r="J788">
        <v>643.19259999999997</v>
      </c>
      <c r="K788">
        <v>1202.961</v>
      </c>
      <c r="L788">
        <v>2249.893</v>
      </c>
      <c r="M788">
        <v>6.5423090000000004</v>
      </c>
      <c r="N788">
        <v>3245.9940000000001</v>
      </c>
      <c r="O788">
        <v>4957.799</v>
      </c>
      <c r="P788">
        <v>7572.3379999999997</v>
      </c>
      <c r="Q788">
        <v>11565.68</v>
      </c>
      <c r="R788">
        <v>3.563062</v>
      </c>
      <c r="S788">
        <v>6483.6719999999996</v>
      </c>
      <c r="T788">
        <v>4624.5749999999998</v>
      </c>
      <c r="U788">
        <v>3298.5459999999998</v>
      </c>
      <c r="V788">
        <v>2352.7370000000001</v>
      </c>
      <c r="W788">
        <v>0.362871</v>
      </c>
      <c r="X788">
        <v>9497.4599999999991</v>
      </c>
      <c r="Y788">
        <v>10312.89</v>
      </c>
      <c r="Z788">
        <v>11198.33</v>
      </c>
      <c r="AA788">
        <v>12159.8</v>
      </c>
      <c r="AB788">
        <v>1.280321</v>
      </c>
      <c r="AD788">
        <v>8411.4009999999998</v>
      </c>
      <c r="AE788">
        <v>9322.4290000000001</v>
      </c>
      <c r="AF788">
        <v>10332.129999999999</v>
      </c>
      <c r="AG788">
        <v>11451.18</v>
      </c>
      <c r="AH788">
        <v>1.361388</v>
      </c>
      <c r="BM788">
        <v>7.0588110000000004</v>
      </c>
      <c r="BN788">
        <v>7.478281</v>
      </c>
      <c r="BO788">
        <v>7.9226789999999996</v>
      </c>
      <c r="BP788">
        <v>8.3934859999999993</v>
      </c>
      <c r="BQ788">
        <v>1.189079</v>
      </c>
      <c r="BR788">
        <v>170519</v>
      </c>
      <c r="BS788">
        <v>91714</v>
      </c>
      <c r="BT788">
        <v>40594</v>
      </c>
      <c r="BU788">
        <v>19026</v>
      </c>
      <c r="BV788">
        <v>0.53785210000000006</v>
      </c>
      <c r="BW788">
        <v>0.46868989999999999</v>
      </c>
      <c r="BX788">
        <v>0.87141040000000003</v>
      </c>
      <c r="BY788">
        <v>25161.279999999999</v>
      </c>
      <c r="BZ788">
        <v>28882.31</v>
      </c>
      <c r="CA788">
        <v>29188.03</v>
      </c>
      <c r="CB788">
        <v>33712.089999999997</v>
      </c>
      <c r="CC788">
        <v>34737.17</v>
      </c>
      <c r="CD788">
        <v>39096.699999999997</v>
      </c>
      <c r="CE788">
        <v>38357.800000000003</v>
      </c>
      <c r="CF788">
        <v>43870</v>
      </c>
      <c r="CG788">
        <v>0.87116579999999999</v>
      </c>
      <c r="CH788">
        <v>0.86580310000000005</v>
      </c>
      <c r="CI788">
        <v>0.88849350000000005</v>
      </c>
      <c r="CJ788">
        <v>0.87435130000000005</v>
      </c>
      <c r="DF788">
        <v>20988.55</v>
      </c>
      <c r="DG788">
        <v>104691.5</v>
      </c>
      <c r="DH788">
        <v>15396.47</v>
      </c>
      <c r="DI788">
        <v>98705.75</v>
      </c>
      <c r="DJ788">
        <v>0.20047999999999999</v>
      </c>
      <c r="DK788">
        <v>0.1559835</v>
      </c>
      <c r="DL788">
        <v>0.87589779999999995</v>
      </c>
      <c r="DM788">
        <v>1.6187E-2</v>
      </c>
      <c r="DN788">
        <v>88690.829199999993</v>
      </c>
      <c r="DO788">
        <v>117505.4039</v>
      </c>
      <c r="DP788">
        <v>0.75478080000000003</v>
      </c>
    </row>
    <row r="789" spans="1:124" x14ac:dyDescent="0.25">
      <c r="A789">
        <v>2003</v>
      </c>
      <c r="B789" s="1" t="s">
        <v>180</v>
      </c>
      <c r="C789" s="1" t="s">
        <v>181</v>
      </c>
      <c r="D789">
        <v>26</v>
      </c>
      <c r="E789" s="1" t="s">
        <v>161</v>
      </c>
      <c r="F789" s="1" t="s">
        <v>162</v>
      </c>
      <c r="I789">
        <v>147.24440000000001</v>
      </c>
      <c r="J789">
        <v>314.52210000000002</v>
      </c>
      <c r="K789">
        <v>671.83659999999998</v>
      </c>
      <c r="L789">
        <v>1435.08</v>
      </c>
      <c r="M789">
        <v>9.7462490000000006</v>
      </c>
      <c r="N789">
        <v>6248.3029999999999</v>
      </c>
      <c r="O789">
        <v>6481.97</v>
      </c>
      <c r="P789">
        <v>6724.375</v>
      </c>
      <c r="Q789">
        <v>6975.8440000000001</v>
      </c>
      <c r="R789">
        <v>1.116438</v>
      </c>
      <c r="S789">
        <v>2947.4569999999999</v>
      </c>
      <c r="T789">
        <v>2333.6219999999998</v>
      </c>
      <c r="U789">
        <v>1847.623</v>
      </c>
      <c r="V789">
        <v>1462.838</v>
      </c>
      <c r="W789">
        <v>0.4963053</v>
      </c>
      <c r="X789">
        <v>8899.9809999999998</v>
      </c>
      <c r="Y789">
        <v>8564.6720000000005</v>
      </c>
      <c r="Z789">
        <v>8241.9969999999994</v>
      </c>
      <c r="AA789">
        <v>7931.4769999999999</v>
      </c>
      <c r="AB789">
        <v>0.89117900000000005</v>
      </c>
      <c r="AD789">
        <v>7197.4040000000005</v>
      </c>
      <c r="AE789">
        <v>7600.7950000000001</v>
      </c>
      <c r="AF789">
        <v>8026.7950000000001</v>
      </c>
      <c r="AG789">
        <v>8476.67</v>
      </c>
      <c r="AH789">
        <v>1.17774</v>
      </c>
      <c r="BM789">
        <v>5.5619759999999996</v>
      </c>
      <c r="BN789">
        <v>5.0970219999999999</v>
      </c>
      <c r="BO789">
        <v>4.6709360000000002</v>
      </c>
      <c r="BP789">
        <v>4.2804679999999999</v>
      </c>
      <c r="BQ789">
        <v>0.76959489999999997</v>
      </c>
      <c r="BR789">
        <v>267167</v>
      </c>
      <c r="BS789">
        <v>116194</v>
      </c>
      <c r="BT789">
        <v>95722</v>
      </c>
      <c r="BU789">
        <v>32552</v>
      </c>
      <c r="BV789">
        <v>0.43491150000000001</v>
      </c>
      <c r="BW789">
        <v>0.34006809999999998</v>
      </c>
      <c r="BX789">
        <v>0.78192479999999998</v>
      </c>
      <c r="BY789">
        <v>27320.09</v>
      </c>
      <c r="BZ789">
        <v>26286.26</v>
      </c>
      <c r="CA789">
        <v>31573.54</v>
      </c>
      <c r="CB789">
        <v>30507.56</v>
      </c>
      <c r="CC789">
        <v>37121.17</v>
      </c>
      <c r="CD789">
        <v>35349.07</v>
      </c>
      <c r="CE789">
        <v>41335.08</v>
      </c>
      <c r="CF789">
        <v>39355.660000000003</v>
      </c>
      <c r="CG789">
        <v>1.0393300000000001</v>
      </c>
      <c r="CH789">
        <v>1.0349410000000001</v>
      </c>
      <c r="CI789">
        <v>1.0501309999999999</v>
      </c>
      <c r="CJ789">
        <v>1.0502959999999999</v>
      </c>
      <c r="DF789">
        <v>22853.1</v>
      </c>
      <c r="DG789">
        <v>83869.789999999994</v>
      </c>
      <c r="DH789">
        <v>16715.650000000001</v>
      </c>
      <c r="DI789">
        <v>77389.89</v>
      </c>
      <c r="DJ789">
        <v>0.27248309999999998</v>
      </c>
      <c r="DK789">
        <v>0.21599270000000001</v>
      </c>
      <c r="DL789">
        <v>0.872174</v>
      </c>
      <c r="DM789">
        <v>3.8411000000000001E-2</v>
      </c>
      <c r="DN789">
        <v>66336.643070000006</v>
      </c>
      <c r="DO789">
        <v>88678.620410000003</v>
      </c>
      <c r="DP789">
        <v>0.74805679999999997</v>
      </c>
    </row>
    <row r="790" spans="1:124" x14ac:dyDescent="0.25">
      <c r="A790">
        <v>2003</v>
      </c>
      <c r="B790" s="1" t="s">
        <v>182</v>
      </c>
      <c r="C790" s="1" t="s">
        <v>183</v>
      </c>
      <c r="D790">
        <v>27</v>
      </c>
      <c r="E790" s="1" t="s">
        <v>161</v>
      </c>
      <c r="F790" s="1" t="s">
        <v>167</v>
      </c>
      <c r="I790">
        <v>221.3373</v>
      </c>
      <c r="J790">
        <v>498.56979999999999</v>
      </c>
      <c r="K790">
        <v>1123.046</v>
      </c>
      <c r="L790">
        <v>2529.6979999999999</v>
      </c>
      <c r="M790">
        <v>11.42916</v>
      </c>
      <c r="N790">
        <v>7115.0839999999998</v>
      </c>
      <c r="O790">
        <v>8254.2659999999996</v>
      </c>
      <c r="P790">
        <v>9575.8379999999997</v>
      </c>
      <c r="Q790">
        <v>11109</v>
      </c>
      <c r="R790">
        <v>1.561331</v>
      </c>
      <c r="S790">
        <v>1740.828</v>
      </c>
      <c r="T790">
        <v>1536.77</v>
      </c>
      <c r="U790">
        <v>1356.6310000000001</v>
      </c>
      <c r="V790">
        <v>1197.6079999999999</v>
      </c>
      <c r="W790">
        <v>0.68795289999999998</v>
      </c>
      <c r="X790">
        <v>8009.4629999999997</v>
      </c>
      <c r="Y790">
        <v>8962.2639999999992</v>
      </c>
      <c r="Z790">
        <v>10028.41</v>
      </c>
      <c r="AA790">
        <v>11221.38</v>
      </c>
      <c r="AB790">
        <v>1.401016</v>
      </c>
      <c r="AD790">
        <v>6185.1480000000001</v>
      </c>
      <c r="AE790">
        <v>7521.7659999999996</v>
      </c>
      <c r="AF790">
        <v>9147.2289999999994</v>
      </c>
      <c r="AG790">
        <v>11123.96</v>
      </c>
      <c r="AH790">
        <v>1.798495</v>
      </c>
      <c r="BM790">
        <v>5.6254949999999999</v>
      </c>
      <c r="BN790">
        <v>6.3218389999999998</v>
      </c>
      <c r="BO790">
        <v>7.1043789999999998</v>
      </c>
      <c r="BP790">
        <v>7.983784</v>
      </c>
      <c r="BQ790">
        <v>1.419214</v>
      </c>
      <c r="BR790">
        <v>127778</v>
      </c>
      <c r="BS790">
        <v>50877</v>
      </c>
      <c r="BT790">
        <v>35501</v>
      </c>
      <c r="BU790">
        <v>11439</v>
      </c>
      <c r="BV790">
        <v>0.3981671</v>
      </c>
      <c r="BW790">
        <v>0.32221630000000001</v>
      </c>
      <c r="BX790">
        <v>0.80924879999999999</v>
      </c>
      <c r="BY790">
        <v>22979.58</v>
      </c>
      <c r="BZ790">
        <v>25902.12</v>
      </c>
      <c r="CA790">
        <v>26690.95</v>
      </c>
      <c r="CB790">
        <v>29951.599999999999</v>
      </c>
      <c r="CC790">
        <v>30967.93</v>
      </c>
      <c r="CD790">
        <v>34537.42</v>
      </c>
      <c r="CE790">
        <v>34352.81</v>
      </c>
      <c r="CF790">
        <v>38318.21</v>
      </c>
      <c r="CG790">
        <v>0.88716989999999996</v>
      </c>
      <c r="CH790">
        <v>0.89113600000000004</v>
      </c>
      <c r="CI790">
        <v>0.89664880000000002</v>
      </c>
      <c r="CJ790">
        <v>0.89651409999999998</v>
      </c>
      <c r="DF790">
        <v>24568.14</v>
      </c>
      <c r="DG790">
        <v>88934.09</v>
      </c>
      <c r="DH790">
        <v>17844.88</v>
      </c>
      <c r="DI790">
        <v>83661.34</v>
      </c>
      <c r="DJ790">
        <v>0.27625100000000002</v>
      </c>
      <c r="DK790">
        <v>0.21329899999999999</v>
      </c>
      <c r="DL790">
        <v>0.85405920000000002</v>
      </c>
      <c r="DM790">
        <v>1.4324999999999999E-2</v>
      </c>
      <c r="DN790">
        <v>76039.087069999994</v>
      </c>
      <c r="DO790">
        <v>96176.564780000001</v>
      </c>
      <c r="DP790">
        <v>0.79061970000000004</v>
      </c>
    </row>
    <row r="791" spans="1:124" x14ac:dyDescent="0.25">
      <c r="A791">
        <v>2003</v>
      </c>
      <c r="B791" s="1" t="s">
        <v>184</v>
      </c>
      <c r="C791" s="1" t="s">
        <v>185</v>
      </c>
      <c r="D791">
        <v>28</v>
      </c>
      <c r="E791" s="1" t="s">
        <v>126</v>
      </c>
      <c r="F791" s="1" t="s">
        <v>127</v>
      </c>
      <c r="I791">
        <v>325.45830000000001</v>
      </c>
      <c r="J791">
        <v>482.97230000000002</v>
      </c>
      <c r="K791">
        <v>716.71939999999995</v>
      </c>
      <c r="L791">
        <v>1063.595</v>
      </c>
      <c r="M791">
        <v>3.2679909999999999</v>
      </c>
      <c r="N791">
        <v>3550.5059999999999</v>
      </c>
      <c r="O791">
        <v>3538.5340000000001</v>
      </c>
      <c r="P791">
        <v>3526.6019999999999</v>
      </c>
      <c r="Q791">
        <v>3514.71</v>
      </c>
      <c r="R791">
        <v>0.98991790000000002</v>
      </c>
      <c r="S791">
        <v>2074.721</v>
      </c>
      <c r="T791">
        <v>2016.979</v>
      </c>
      <c r="U791">
        <v>1960.8440000000001</v>
      </c>
      <c r="V791">
        <v>1906.271</v>
      </c>
      <c r="W791">
        <v>0.91880839999999997</v>
      </c>
      <c r="X791">
        <v>5568.3969999999999</v>
      </c>
      <c r="Y791">
        <v>5578.058</v>
      </c>
      <c r="Z791">
        <v>5587.7340000000004</v>
      </c>
      <c r="AA791">
        <v>5597.4290000000001</v>
      </c>
      <c r="AB791">
        <v>1.0052140000000001</v>
      </c>
      <c r="AD791">
        <v>4654.45</v>
      </c>
      <c r="AE791">
        <v>5051.2539999999999</v>
      </c>
      <c r="AF791">
        <v>5481.8850000000002</v>
      </c>
      <c r="AG791">
        <v>5949.2290000000003</v>
      </c>
      <c r="AH791">
        <v>1.278181</v>
      </c>
      <c r="BM791">
        <v>6.3271889999999997</v>
      </c>
      <c r="BN791">
        <v>6.3277260000000002</v>
      </c>
      <c r="BO791">
        <v>6.3282629999999997</v>
      </c>
      <c r="BP791">
        <v>6.3288000000000002</v>
      </c>
      <c r="BQ791">
        <v>1.0002549999999999</v>
      </c>
      <c r="BR791">
        <v>90681</v>
      </c>
      <c r="BS791">
        <v>42042</v>
      </c>
      <c r="BT791">
        <v>49803</v>
      </c>
      <c r="BU791">
        <v>19978</v>
      </c>
      <c r="BV791">
        <v>0.46362520000000002</v>
      </c>
      <c r="BW791">
        <v>0.40114050000000001</v>
      </c>
      <c r="BX791">
        <v>0.86522569999999999</v>
      </c>
      <c r="BY791">
        <v>18812.32</v>
      </c>
      <c r="BZ791">
        <v>21420.32</v>
      </c>
      <c r="CA791">
        <v>21464.080000000002</v>
      </c>
      <c r="CB791">
        <v>24440.03</v>
      </c>
      <c r="CC791">
        <v>24623.57</v>
      </c>
      <c r="CD791">
        <v>28015.89</v>
      </c>
      <c r="CE791">
        <v>27182.58</v>
      </c>
      <c r="CF791">
        <v>30917</v>
      </c>
      <c r="CG791">
        <v>0.87824639999999998</v>
      </c>
      <c r="CH791">
        <v>0.87823470000000003</v>
      </c>
      <c r="CI791">
        <v>0.87891419999999998</v>
      </c>
      <c r="CJ791">
        <v>0.87921150000000003</v>
      </c>
      <c r="DF791">
        <v>18779.47</v>
      </c>
      <c r="DG791">
        <v>71021.05</v>
      </c>
      <c r="DH791">
        <v>13865.13</v>
      </c>
      <c r="DI791">
        <v>62158.84</v>
      </c>
      <c r="DJ791">
        <v>0.26442120000000002</v>
      </c>
      <c r="DK791">
        <v>0.2230596</v>
      </c>
      <c r="DL791">
        <v>0.87402259999999998</v>
      </c>
      <c r="DM791">
        <v>6.78E-4</v>
      </c>
      <c r="DN791">
        <v>45156.692150000003</v>
      </c>
      <c r="DO791">
        <v>73117.715289999993</v>
      </c>
      <c r="DP791">
        <v>0.6175889</v>
      </c>
    </row>
    <row r="792" spans="1:124" x14ac:dyDescent="0.25">
      <c r="A792">
        <v>2003</v>
      </c>
      <c r="B792" s="1" t="s">
        <v>186</v>
      </c>
      <c r="C792" s="1" t="s">
        <v>187</v>
      </c>
      <c r="D792">
        <v>29</v>
      </c>
      <c r="E792" s="1" t="s">
        <v>161</v>
      </c>
      <c r="F792" s="1" t="s">
        <v>167</v>
      </c>
      <c r="I792">
        <v>213.696</v>
      </c>
      <c r="J792">
        <v>376.68049999999999</v>
      </c>
      <c r="K792">
        <v>663.97209999999995</v>
      </c>
      <c r="L792">
        <v>1170.3789999999999</v>
      </c>
      <c r="M792">
        <v>5.4768420000000004</v>
      </c>
      <c r="N792">
        <v>2999.3220000000001</v>
      </c>
      <c r="O792">
        <v>3391.252</v>
      </c>
      <c r="P792">
        <v>3834.3960000000002</v>
      </c>
      <c r="Q792">
        <v>4335.4480000000003</v>
      </c>
      <c r="R792">
        <v>1.445476</v>
      </c>
      <c r="S792">
        <v>3818.08</v>
      </c>
      <c r="T792">
        <v>3338.5459999999998</v>
      </c>
      <c r="U792">
        <v>2919.24</v>
      </c>
      <c r="V792">
        <v>2552.596</v>
      </c>
      <c r="W792">
        <v>0.66855500000000001</v>
      </c>
      <c r="X792">
        <v>7178.0460000000003</v>
      </c>
      <c r="Y792">
        <v>7060.9520000000002</v>
      </c>
      <c r="Z792">
        <v>6945.77</v>
      </c>
      <c r="AA792">
        <v>6832.4650000000001</v>
      </c>
      <c r="AB792">
        <v>0.95185589999999998</v>
      </c>
      <c r="AD792">
        <v>6133.4859999999999</v>
      </c>
      <c r="AE792">
        <v>6470.1369999999997</v>
      </c>
      <c r="AF792">
        <v>6825.2659999999996</v>
      </c>
      <c r="AG792">
        <v>7199.8869999999997</v>
      </c>
      <c r="AH792">
        <v>1.1738649999999999</v>
      </c>
      <c r="BM792">
        <v>6.511126</v>
      </c>
      <c r="BN792">
        <v>6.7574920000000001</v>
      </c>
      <c r="BO792">
        <v>7.0131790000000001</v>
      </c>
      <c r="BP792">
        <v>7.2785419999999998</v>
      </c>
      <c r="BQ792">
        <v>1.1178619999999999</v>
      </c>
      <c r="BR792">
        <v>159669</v>
      </c>
      <c r="BS792">
        <v>69088</v>
      </c>
      <c r="BT792">
        <v>65083</v>
      </c>
      <c r="BU792">
        <v>21428</v>
      </c>
      <c r="BV792">
        <v>0.4326952</v>
      </c>
      <c r="BW792">
        <v>0.32924110000000001</v>
      </c>
      <c r="BX792">
        <v>0.76090780000000002</v>
      </c>
      <c r="BY792">
        <v>19377.02</v>
      </c>
      <c r="BZ792">
        <v>23303.360000000001</v>
      </c>
      <c r="CA792">
        <v>22737.81</v>
      </c>
      <c r="CB792">
        <v>26849.53</v>
      </c>
      <c r="CC792">
        <v>26144.7</v>
      </c>
      <c r="CD792">
        <v>30897.79</v>
      </c>
      <c r="CE792">
        <v>28594.32</v>
      </c>
      <c r="CF792">
        <v>34227.51</v>
      </c>
      <c r="CG792">
        <v>0.83151189999999997</v>
      </c>
      <c r="CH792">
        <v>0.84686070000000002</v>
      </c>
      <c r="CI792">
        <v>0.84616720000000001</v>
      </c>
      <c r="CJ792">
        <v>0.83541929999999998</v>
      </c>
      <c r="DF792">
        <v>21133.91</v>
      </c>
      <c r="DG792">
        <v>78560.03</v>
      </c>
      <c r="DH792">
        <v>15559.14</v>
      </c>
      <c r="DI792">
        <v>70463.649999999994</v>
      </c>
      <c r="DJ792">
        <v>0.26901609999999998</v>
      </c>
      <c r="DK792">
        <v>0.2208109</v>
      </c>
      <c r="DL792">
        <v>0.81646260000000004</v>
      </c>
      <c r="DM792">
        <v>1.0553999999999999E-2</v>
      </c>
      <c r="DN792">
        <v>59357.359909999999</v>
      </c>
      <c r="DO792">
        <v>79039.538209999999</v>
      </c>
      <c r="DP792">
        <v>0.75098310000000001</v>
      </c>
    </row>
    <row r="793" spans="1:124" x14ac:dyDescent="0.25">
      <c r="A793">
        <v>2003</v>
      </c>
      <c r="B793" s="1" t="s">
        <v>188</v>
      </c>
      <c r="C793" s="1" t="s">
        <v>189</v>
      </c>
      <c r="D793">
        <v>30</v>
      </c>
      <c r="E793" s="1" t="s">
        <v>130</v>
      </c>
      <c r="F793" s="1" t="s">
        <v>134</v>
      </c>
      <c r="I793">
        <v>168.8922</v>
      </c>
      <c r="J793">
        <v>382.53949999999998</v>
      </c>
      <c r="K793">
        <v>866.44899999999996</v>
      </c>
      <c r="L793">
        <v>1962.501</v>
      </c>
      <c r="M793">
        <v>11.61985</v>
      </c>
      <c r="N793">
        <v>3238.1979999999999</v>
      </c>
      <c r="O793">
        <v>3234.837</v>
      </c>
      <c r="P793">
        <v>3231.48</v>
      </c>
      <c r="Q793">
        <v>3228.1260000000002</v>
      </c>
      <c r="R793">
        <v>0.99688980000000005</v>
      </c>
      <c r="S793">
        <v>3631.9450000000002</v>
      </c>
      <c r="T793">
        <v>3284.0329999999999</v>
      </c>
      <c r="U793">
        <v>2969.4470000000001</v>
      </c>
      <c r="V793">
        <v>2684.9969999999998</v>
      </c>
      <c r="W793">
        <v>0.73927240000000005</v>
      </c>
      <c r="X793">
        <v>7068.6509999999998</v>
      </c>
      <c r="Y793">
        <v>6764.4949999999999</v>
      </c>
      <c r="Z793">
        <v>6473.4260000000004</v>
      </c>
      <c r="AA793">
        <v>6194.8810000000003</v>
      </c>
      <c r="AB793">
        <v>0.87638799999999994</v>
      </c>
      <c r="AD793">
        <v>5714.5810000000001</v>
      </c>
      <c r="AE793">
        <v>6500.1469999999999</v>
      </c>
      <c r="AF793">
        <v>7393.7049999999999</v>
      </c>
      <c r="AG793">
        <v>8410.0949999999993</v>
      </c>
      <c r="AH793">
        <v>1.4716910000000001</v>
      </c>
      <c r="BM793">
        <v>5.5758809999999999</v>
      </c>
      <c r="BN793">
        <v>6.131589</v>
      </c>
      <c r="BO793">
        <v>6.7426810000000001</v>
      </c>
      <c r="BP793">
        <v>7.4146749999999999</v>
      </c>
      <c r="BQ793">
        <v>1.3297760000000001</v>
      </c>
      <c r="BR793">
        <v>22491</v>
      </c>
      <c r="BS793">
        <v>8112</v>
      </c>
      <c r="BT793">
        <v>12374</v>
      </c>
      <c r="BU793">
        <v>4349</v>
      </c>
      <c r="BV793">
        <v>0.36067759999999999</v>
      </c>
      <c r="BW793">
        <v>0.35146280000000002</v>
      </c>
      <c r="BX793">
        <v>0.97445130000000002</v>
      </c>
      <c r="BY793">
        <v>21201.89</v>
      </c>
      <c r="BZ793">
        <v>19054</v>
      </c>
      <c r="CA793">
        <v>24012.52</v>
      </c>
      <c r="CB793">
        <v>21563.68</v>
      </c>
      <c r="CC793">
        <v>27063.85</v>
      </c>
      <c r="CD793">
        <v>24468.12</v>
      </c>
      <c r="CE793">
        <v>29254.46</v>
      </c>
      <c r="CF793">
        <v>26742.95</v>
      </c>
      <c r="CG793">
        <v>1.1127260000000001</v>
      </c>
      <c r="CH793">
        <v>1.1135630000000001</v>
      </c>
      <c r="CI793">
        <v>1.1060859999999999</v>
      </c>
      <c r="CJ793">
        <v>1.0939129999999999</v>
      </c>
      <c r="DF793">
        <v>20944.939999999999</v>
      </c>
      <c r="DG793">
        <v>73629.539999999994</v>
      </c>
      <c r="DH793">
        <v>15864.51</v>
      </c>
      <c r="DI793">
        <v>66388.759999999995</v>
      </c>
      <c r="DJ793">
        <v>0.28446379999999999</v>
      </c>
      <c r="DK793">
        <v>0.2389638</v>
      </c>
      <c r="DL793">
        <v>0.89227009999999995</v>
      </c>
      <c r="DM793">
        <v>0</v>
      </c>
      <c r="DN793">
        <v>54136.056900000003</v>
      </c>
      <c r="DO793">
        <v>51813</v>
      </c>
      <c r="DP793">
        <v>1.044835</v>
      </c>
    </row>
    <row r="794" spans="1:124" x14ac:dyDescent="0.25">
      <c r="A794">
        <v>2003</v>
      </c>
      <c r="B794" s="1" t="s">
        <v>190</v>
      </c>
      <c r="C794" s="1" t="s">
        <v>191</v>
      </c>
      <c r="D794">
        <v>31</v>
      </c>
      <c r="E794" s="1" t="s">
        <v>161</v>
      </c>
      <c r="F794" s="1" t="s">
        <v>167</v>
      </c>
      <c r="I794">
        <v>301.7801</v>
      </c>
      <c r="J794">
        <v>569.68150000000003</v>
      </c>
      <c r="K794">
        <v>1075.4090000000001</v>
      </c>
      <c r="L794">
        <v>2030.09</v>
      </c>
      <c r="M794">
        <v>6.7270510000000003</v>
      </c>
      <c r="N794">
        <v>2412.0419999999999</v>
      </c>
      <c r="O794">
        <v>2767.413</v>
      </c>
      <c r="P794">
        <v>3175.1410000000001</v>
      </c>
      <c r="Q794">
        <v>3642.9409999999998</v>
      </c>
      <c r="R794">
        <v>1.5103150000000001</v>
      </c>
      <c r="S794">
        <v>4775.3469999999998</v>
      </c>
      <c r="T794">
        <v>4402.5550000000003</v>
      </c>
      <c r="U794">
        <v>4058.8649999999998</v>
      </c>
      <c r="V794">
        <v>3742.0050000000001</v>
      </c>
      <c r="W794">
        <v>0.78360920000000001</v>
      </c>
      <c r="X794">
        <v>7656.1549999999997</v>
      </c>
      <c r="Y794">
        <v>7727.1959999999999</v>
      </c>
      <c r="Z794">
        <v>7798.8969999999999</v>
      </c>
      <c r="AA794">
        <v>7871.2629999999999</v>
      </c>
      <c r="AB794">
        <v>1.0280959999999999</v>
      </c>
      <c r="AD794">
        <v>6621.009</v>
      </c>
      <c r="AE794">
        <v>7017.4160000000002</v>
      </c>
      <c r="AF794">
        <v>7437.5559999999996</v>
      </c>
      <c r="AG794">
        <v>7882.8509999999997</v>
      </c>
      <c r="AH794">
        <v>1.190582</v>
      </c>
      <c r="BM794">
        <v>6.6037189999999999</v>
      </c>
      <c r="BN794">
        <v>7.0953860000000004</v>
      </c>
      <c r="BO794">
        <v>7.623659</v>
      </c>
      <c r="BP794">
        <v>8.1912629999999993</v>
      </c>
      <c r="BQ794">
        <v>1.240402</v>
      </c>
      <c r="BR794">
        <v>49606</v>
      </c>
      <c r="BS794">
        <v>18115</v>
      </c>
      <c r="BT794">
        <v>16975</v>
      </c>
      <c r="BU794">
        <v>4953</v>
      </c>
      <c r="BV794">
        <v>0.36517759999999999</v>
      </c>
      <c r="BW794">
        <v>0.29178199999999999</v>
      </c>
      <c r="BX794">
        <v>0.799014</v>
      </c>
      <c r="BY794">
        <v>19865.72</v>
      </c>
      <c r="BZ794">
        <v>22083.55</v>
      </c>
      <c r="CA794">
        <v>22405.81</v>
      </c>
      <c r="CB794">
        <v>24768.47</v>
      </c>
      <c r="CC794">
        <v>25370.639999999999</v>
      </c>
      <c r="CD794">
        <v>28050.27</v>
      </c>
      <c r="CE794">
        <v>27392.16</v>
      </c>
      <c r="CF794">
        <v>30340.93</v>
      </c>
      <c r="CG794">
        <v>0.89957089999999995</v>
      </c>
      <c r="CH794">
        <v>0.90461029999999998</v>
      </c>
      <c r="CI794">
        <v>0.90447049999999996</v>
      </c>
      <c r="CJ794">
        <v>0.90281239999999996</v>
      </c>
      <c r="DF794">
        <v>24577.85</v>
      </c>
      <c r="DG794">
        <v>75775.64</v>
      </c>
      <c r="DH794">
        <v>17521.84</v>
      </c>
      <c r="DI794">
        <v>68416.84</v>
      </c>
      <c r="DJ794">
        <v>0.32435019999999998</v>
      </c>
      <c r="DK794">
        <v>0.2561041</v>
      </c>
      <c r="DL794">
        <v>0.8461786</v>
      </c>
      <c r="DM794">
        <v>0</v>
      </c>
      <c r="DN794">
        <v>59686.210619999998</v>
      </c>
      <c r="DO794">
        <v>86444.177360000001</v>
      </c>
      <c r="DP794">
        <v>0.69045959999999995</v>
      </c>
    </row>
    <row r="795" spans="1:124" x14ac:dyDescent="0.25">
      <c r="A795">
        <v>2003</v>
      </c>
      <c r="B795" s="1" t="s">
        <v>192</v>
      </c>
      <c r="C795" s="1" t="s">
        <v>193</v>
      </c>
      <c r="D795">
        <v>32</v>
      </c>
      <c r="E795" s="1" t="s">
        <v>130</v>
      </c>
      <c r="F795" s="1" t="s">
        <v>134</v>
      </c>
      <c r="I795">
        <v>468.5763</v>
      </c>
      <c r="J795">
        <v>528.11980000000005</v>
      </c>
      <c r="K795">
        <v>595.22990000000004</v>
      </c>
      <c r="L795">
        <v>670.86770000000001</v>
      </c>
      <c r="M795">
        <v>1.4317150000000001</v>
      </c>
      <c r="N795">
        <v>4677.9250000000002</v>
      </c>
      <c r="O795">
        <v>5090.1220000000003</v>
      </c>
      <c r="P795">
        <v>5538.6390000000001</v>
      </c>
      <c r="Q795">
        <v>6026.6769999999997</v>
      </c>
      <c r="R795">
        <v>1.2883230000000001</v>
      </c>
      <c r="S795">
        <v>1937.191</v>
      </c>
      <c r="T795">
        <v>1836.2070000000001</v>
      </c>
      <c r="U795">
        <v>1740.4880000000001</v>
      </c>
      <c r="V795">
        <v>1649.758</v>
      </c>
      <c r="W795">
        <v>0.85162380000000004</v>
      </c>
      <c r="X795">
        <v>6752.03</v>
      </c>
      <c r="Y795">
        <v>6535.8419999999996</v>
      </c>
      <c r="Z795">
        <v>6326.5780000000004</v>
      </c>
      <c r="AA795">
        <v>6124.0129999999999</v>
      </c>
      <c r="AB795">
        <v>0.90698840000000003</v>
      </c>
      <c r="AD795">
        <v>8282.9259999999995</v>
      </c>
      <c r="AE795">
        <v>6205.4229999999998</v>
      </c>
      <c r="AF795">
        <v>4648.9949999999999</v>
      </c>
      <c r="AG795">
        <v>3482.9459999999999</v>
      </c>
      <c r="AH795">
        <v>0.42049710000000001</v>
      </c>
      <c r="BM795">
        <v>8.6944009999999992</v>
      </c>
      <c r="BN795">
        <v>6.3396150000000002</v>
      </c>
      <c r="BO795">
        <v>4.622598</v>
      </c>
      <c r="BP795">
        <v>3.3706170000000002</v>
      </c>
      <c r="BQ795">
        <v>0.38767669999999999</v>
      </c>
      <c r="BR795">
        <v>65875</v>
      </c>
      <c r="BS795">
        <v>14817</v>
      </c>
      <c r="BT795">
        <v>22612</v>
      </c>
      <c r="BU795">
        <v>3520</v>
      </c>
      <c r="BV795">
        <v>0.22492599999999999</v>
      </c>
      <c r="BW795">
        <v>0.15566959999999999</v>
      </c>
      <c r="BX795">
        <v>0.69209229999999999</v>
      </c>
      <c r="BY795">
        <v>25148.880000000001</v>
      </c>
      <c r="BZ795">
        <v>25917.11</v>
      </c>
      <c r="CA795">
        <v>28556.639999999999</v>
      </c>
      <c r="CB795">
        <v>29025.15</v>
      </c>
      <c r="CC795">
        <v>32233.85</v>
      </c>
      <c r="CD795">
        <v>32597.3</v>
      </c>
      <c r="CE795">
        <v>34893</v>
      </c>
      <c r="CF795">
        <v>35642.71</v>
      </c>
      <c r="CG795">
        <v>0.97035839999999995</v>
      </c>
      <c r="CH795">
        <v>0.98385829999999996</v>
      </c>
      <c r="CI795">
        <v>0.98885009999999995</v>
      </c>
      <c r="CJ795">
        <v>0.97896589999999994</v>
      </c>
      <c r="DF795">
        <v>26124.74</v>
      </c>
      <c r="DG795">
        <v>82790.66</v>
      </c>
      <c r="DH795">
        <v>21570.81</v>
      </c>
      <c r="DI795">
        <v>75400.87</v>
      </c>
      <c r="DJ795">
        <v>0.31555179999999999</v>
      </c>
      <c r="DK795">
        <v>0.28608169999999999</v>
      </c>
      <c r="DL795">
        <v>0.93217000000000005</v>
      </c>
      <c r="DM795">
        <v>7.5659999999999998E-3</v>
      </c>
      <c r="DN795">
        <v>66204.156180000005</v>
      </c>
      <c r="DO795">
        <v>113092.0833</v>
      </c>
      <c r="DP795">
        <v>0.58540049999999999</v>
      </c>
    </row>
    <row r="796" spans="1:124" x14ac:dyDescent="0.25">
      <c r="A796">
        <v>2003</v>
      </c>
      <c r="B796" s="1" t="s">
        <v>194</v>
      </c>
      <c r="C796" s="1" t="s">
        <v>195</v>
      </c>
      <c r="D796">
        <v>33</v>
      </c>
      <c r="E796" s="1" t="s">
        <v>144</v>
      </c>
      <c r="F796" s="1" t="s">
        <v>145</v>
      </c>
      <c r="I796">
        <v>260.43959999999998</v>
      </c>
      <c r="J796">
        <v>617.96410000000003</v>
      </c>
      <c r="K796">
        <v>1466.289</v>
      </c>
      <c r="L796">
        <v>3479.1709999999998</v>
      </c>
      <c r="M796">
        <v>13.358840000000001</v>
      </c>
      <c r="N796">
        <v>4771.768</v>
      </c>
      <c r="O796">
        <v>4667.6710000000003</v>
      </c>
      <c r="P796">
        <v>4565.8450000000003</v>
      </c>
      <c r="Q796">
        <v>4466.241</v>
      </c>
      <c r="R796">
        <v>0.93597200000000003</v>
      </c>
      <c r="S796">
        <v>4846.2330000000002</v>
      </c>
      <c r="T796">
        <v>3690.3719999999998</v>
      </c>
      <c r="U796">
        <v>2810.192</v>
      </c>
      <c r="V796">
        <v>2139.9409999999998</v>
      </c>
      <c r="W796">
        <v>0.44156790000000001</v>
      </c>
      <c r="X796">
        <v>9504.5570000000007</v>
      </c>
      <c r="Y796">
        <v>8363.0730000000003</v>
      </c>
      <c r="Z796">
        <v>7358.6809999999996</v>
      </c>
      <c r="AA796">
        <v>6474.915</v>
      </c>
      <c r="AB796">
        <v>0.68124320000000005</v>
      </c>
      <c r="AD796">
        <v>7927.17</v>
      </c>
      <c r="AE796">
        <v>7730.6670000000004</v>
      </c>
      <c r="AF796">
        <v>7539.0349999999999</v>
      </c>
      <c r="AG796">
        <v>7352.1540000000005</v>
      </c>
      <c r="AH796">
        <v>0.92746260000000003</v>
      </c>
      <c r="BM796">
        <v>6.8927949999999996</v>
      </c>
      <c r="BN796">
        <v>6.9407209999999999</v>
      </c>
      <c r="BO796">
        <v>6.9889789999999996</v>
      </c>
      <c r="BP796">
        <v>7.0375740000000002</v>
      </c>
      <c r="BQ796">
        <v>1.021004</v>
      </c>
      <c r="BR796">
        <v>28204</v>
      </c>
      <c r="BS796">
        <v>13721</v>
      </c>
      <c r="BT796">
        <v>5981</v>
      </c>
      <c r="BU796">
        <v>2097</v>
      </c>
      <c r="BV796">
        <v>0.48649130000000002</v>
      </c>
      <c r="BW796">
        <v>0.35061029999999999</v>
      </c>
      <c r="BX796">
        <v>0.72069170000000005</v>
      </c>
      <c r="BY796">
        <v>22322.52</v>
      </c>
      <c r="BZ796">
        <v>25996.74</v>
      </c>
      <c r="CA796">
        <v>25248.880000000001</v>
      </c>
      <c r="CB796">
        <v>29646.77</v>
      </c>
      <c r="CC796">
        <v>28953.95</v>
      </c>
      <c r="CD796">
        <v>34023.480000000003</v>
      </c>
      <c r="CE796">
        <v>32055.19</v>
      </c>
      <c r="CF796">
        <v>37661.54</v>
      </c>
      <c r="CG796">
        <v>0.85866609999999999</v>
      </c>
      <c r="CH796">
        <v>0.85165690000000005</v>
      </c>
      <c r="CI796">
        <v>0.8509989</v>
      </c>
      <c r="CJ796">
        <v>0.85113879999999997</v>
      </c>
      <c r="DF796">
        <v>21905.93</v>
      </c>
      <c r="DG796">
        <v>88309.25</v>
      </c>
      <c r="DH796">
        <v>17419.23</v>
      </c>
      <c r="DI796">
        <v>83723.91</v>
      </c>
      <c r="DJ796">
        <v>0.24805930000000001</v>
      </c>
      <c r="DK796">
        <v>0.20805560000000001</v>
      </c>
      <c r="DL796">
        <v>0.87480939999999996</v>
      </c>
      <c r="DM796">
        <v>0</v>
      </c>
      <c r="DN796">
        <v>75749.159509999998</v>
      </c>
      <c r="DO796">
        <v>98074.346149999998</v>
      </c>
      <c r="DP796">
        <v>0.77236470000000002</v>
      </c>
    </row>
    <row r="797" spans="1:124" x14ac:dyDescent="0.25">
      <c r="A797">
        <v>2003</v>
      </c>
      <c r="B797" s="1" t="s">
        <v>196</v>
      </c>
      <c r="C797" s="1" t="s">
        <v>197</v>
      </c>
      <c r="D797">
        <v>34</v>
      </c>
      <c r="E797" s="1" t="s">
        <v>144</v>
      </c>
      <c r="F797" s="1" t="s">
        <v>198</v>
      </c>
      <c r="I797">
        <v>241.14019999999999</v>
      </c>
      <c r="J797">
        <v>486.5847</v>
      </c>
      <c r="K797">
        <v>981.85500000000002</v>
      </c>
      <c r="L797">
        <v>1981.2360000000001</v>
      </c>
      <c r="M797">
        <v>8.2161170000000006</v>
      </c>
      <c r="N797">
        <v>2847.7719999999999</v>
      </c>
      <c r="O797">
        <v>5547.9939999999997</v>
      </c>
      <c r="P797">
        <v>10808.54</v>
      </c>
      <c r="Q797">
        <v>21057.06</v>
      </c>
      <c r="R797">
        <v>7.3942220000000001</v>
      </c>
      <c r="S797">
        <v>9014.5550000000003</v>
      </c>
      <c r="T797">
        <v>4798.7839999999997</v>
      </c>
      <c r="U797">
        <v>2554.5720000000001</v>
      </c>
      <c r="V797">
        <v>1359.894</v>
      </c>
      <c r="W797">
        <v>0.1508553</v>
      </c>
      <c r="X797">
        <v>11061.26</v>
      </c>
      <c r="Y797">
        <v>12218.94</v>
      </c>
      <c r="Z797">
        <v>13497.79</v>
      </c>
      <c r="AA797">
        <v>14910.48</v>
      </c>
      <c r="AB797">
        <v>1.3479909999999999</v>
      </c>
      <c r="AD797">
        <v>9402.0210000000006</v>
      </c>
      <c r="AE797">
        <v>10669.66</v>
      </c>
      <c r="AF797">
        <v>12108.21</v>
      </c>
      <c r="AG797">
        <v>13740.7</v>
      </c>
      <c r="AH797">
        <v>1.461463</v>
      </c>
      <c r="BM797">
        <v>7.0996189999999997</v>
      </c>
      <c r="BN797">
        <v>7.6193799999999996</v>
      </c>
      <c r="BO797">
        <v>8.1771910000000005</v>
      </c>
      <c r="BP797">
        <v>8.7758400000000005</v>
      </c>
      <c r="BQ797">
        <v>1.2361</v>
      </c>
      <c r="BR797">
        <v>222591</v>
      </c>
      <c r="BS797">
        <v>129191</v>
      </c>
      <c r="BT797">
        <v>58467</v>
      </c>
      <c r="BU797">
        <v>29667</v>
      </c>
      <c r="BV797">
        <v>0.58039640000000003</v>
      </c>
      <c r="BW797">
        <v>0.50741449999999999</v>
      </c>
      <c r="BX797">
        <v>0.87425509999999995</v>
      </c>
      <c r="BY797">
        <v>32413.39</v>
      </c>
      <c r="BZ797">
        <v>31371.82</v>
      </c>
      <c r="CA797">
        <v>37476.39</v>
      </c>
      <c r="CB797">
        <v>36360.550000000003</v>
      </c>
      <c r="CC797">
        <v>43217.09</v>
      </c>
      <c r="CD797">
        <v>41803.040000000001</v>
      </c>
      <c r="CE797">
        <v>47845.440000000002</v>
      </c>
      <c r="CF797">
        <v>46486.87</v>
      </c>
      <c r="CG797">
        <v>1.033201</v>
      </c>
      <c r="CH797">
        <v>1.030688</v>
      </c>
      <c r="CI797">
        <v>1.0338259999999999</v>
      </c>
      <c r="CJ797">
        <v>1.0292250000000001</v>
      </c>
      <c r="DF797">
        <v>22666.38</v>
      </c>
      <c r="DG797">
        <v>111840.2</v>
      </c>
      <c r="DH797">
        <v>17499.3</v>
      </c>
      <c r="DI797">
        <v>105509.3</v>
      </c>
      <c r="DJ797">
        <v>0.2026676</v>
      </c>
      <c r="DK797">
        <v>0.16585539999999999</v>
      </c>
      <c r="DL797">
        <v>0.85740749999999999</v>
      </c>
      <c r="DM797">
        <v>9.1599999999999997E-3</v>
      </c>
      <c r="DN797">
        <v>96165.516589999999</v>
      </c>
      <c r="DO797">
        <v>120303.10860000001</v>
      </c>
      <c r="DP797">
        <v>0.79936019999999997</v>
      </c>
    </row>
    <row r="798" spans="1:124" x14ac:dyDescent="0.25">
      <c r="A798">
        <v>2003</v>
      </c>
      <c r="B798" s="1" t="s">
        <v>199</v>
      </c>
      <c r="C798" s="1" t="s">
        <v>200</v>
      </c>
      <c r="D798">
        <v>35</v>
      </c>
      <c r="E798" s="1" t="s">
        <v>130</v>
      </c>
      <c r="F798" s="1" t="s">
        <v>134</v>
      </c>
      <c r="I798">
        <v>374.86739999999998</v>
      </c>
      <c r="J798">
        <v>559.39499999999998</v>
      </c>
      <c r="K798">
        <v>834.7559</v>
      </c>
      <c r="L798">
        <v>1245.662</v>
      </c>
      <c r="M798">
        <v>3.3229419999999998</v>
      </c>
      <c r="N798">
        <v>6216.8069999999998</v>
      </c>
      <c r="O798">
        <v>6113.4430000000002</v>
      </c>
      <c r="P798">
        <v>6011.7969999999996</v>
      </c>
      <c r="Q798">
        <v>5911.8410000000003</v>
      </c>
      <c r="R798">
        <v>0.95094480000000003</v>
      </c>
      <c r="S798">
        <v>1245.9649999999999</v>
      </c>
      <c r="T798">
        <v>1077.3320000000001</v>
      </c>
      <c r="U798">
        <v>931.52210000000002</v>
      </c>
      <c r="V798">
        <v>805.44669999999996</v>
      </c>
      <c r="W798">
        <v>0.64644409999999997</v>
      </c>
      <c r="X798">
        <v>6506.4049999999997</v>
      </c>
      <c r="Y798">
        <v>6606.1809999999996</v>
      </c>
      <c r="Z798">
        <v>6707.4870000000001</v>
      </c>
      <c r="AA798">
        <v>6810.3469999999998</v>
      </c>
      <c r="AB798">
        <v>1.0467139999999999</v>
      </c>
      <c r="AD798">
        <v>5520.5810000000001</v>
      </c>
      <c r="AE798">
        <v>5964.0680000000002</v>
      </c>
      <c r="AF798">
        <v>6443.1840000000002</v>
      </c>
      <c r="AG798">
        <v>6960.7879999999996</v>
      </c>
      <c r="AH798">
        <v>1.26088</v>
      </c>
      <c r="BM798">
        <v>6.9035659999999996</v>
      </c>
      <c r="BN798">
        <v>6.8213429999999997</v>
      </c>
      <c r="BO798">
        <v>6.7400989999999998</v>
      </c>
      <c r="BP798">
        <v>6.6598230000000003</v>
      </c>
      <c r="BQ798">
        <v>0.96469320000000003</v>
      </c>
      <c r="BR798">
        <v>50565</v>
      </c>
      <c r="BS798">
        <v>18845</v>
      </c>
      <c r="BT798">
        <v>27726</v>
      </c>
      <c r="BU798">
        <v>11362</v>
      </c>
      <c r="BV798">
        <v>0.37268859999999998</v>
      </c>
      <c r="BW798">
        <v>0.40979589999999999</v>
      </c>
      <c r="BX798">
        <v>1.099566</v>
      </c>
      <c r="BY798">
        <v>20363.64</v>
      </c>
      <c r="BZ798">
        <v>21244.47</v>
      </c>
      <c r="CA798">
        <v>23258.14</v>
      </c>
      <c r="CB798">
        <v>24284.6</v>
      </c>
      <c r="CC798">
        <v>26183.73</v>
      </c>
      <c r="CD798">
        <v>27901.56</v>
      </c>
      <c r="CE798">
        <v>28772.35</v>
      </c>
      <c r="CF798">
        <v>30500.27</v>
      </c>
      <c r="CG798">
        <v>0.95853849999999996</v>
      </c>
      <c r="CH798">
        <v>0.95773200000000003</v>
      </c>
      <c r="CI798">
        <v>0.9384325</v>
      </c>
      <c r="CJ798">
        <v>0.9433473</v>
      </c>
      <c r="DF798">
        <v>20310.43</v>
      </c>
      <c r="DG798">
        <v>74068.289999999994</v>
      </c>
      <c r="DH798">
        <v>13823.13</v>
      </c>
      <c r="DI798">
        <v>64737.58</v>
      </c>
      <c r="DJ798">
        <v>0.27421220000000002</v>
      </c>
      <c r="DK798">
        <v>0.21352570000000001</v>
      </c>
      <c r="DL798">
        <v>0.88698120000000003</v>
      </c>
      <c r="DM798">
        <v>1.3298000000000001E-2</v>
      </c>
      <c r="DN798">
        <v>48719.83653</v>
      </c>
      <c r="DO798">
        <v>69705.650349999996</v>
      </c>
      <c r="DP798">
        <v>0.69893669999999997</v>
      </c>
    </row>
    <row r="799" spans="1:124" x14ac:dyDescent="0.25">
      <c r="A799">
        <v>2003</v>
      </c>
      <c r="B799" s="1" t="s">
        <v>201</v>
      </c>
      <c r="C799" s="1" t="s">
        <v>202</v>
      </c>
      <c r="D799">
        <v>36</v>
      </c>
      <c r="E799" s="1" t="s">
        <v>144</v>
      </c>
      <c r="F799" s="1" t="s">
        <v>198</v>
      </c>
      <c r="I799">
        <v>267.05470000000003</v>
      </c>
      <c r="J799">
        <v>489.78890000000001</v>
      </c>
      <c r="K799">
        <v>898.29250000000002</v>
      </c>
      <c r="L799">
        <v>1647.5050000000001</v>
      </c>
      <c r="M799">
        <v>6.1691659999999997</v>
      </c>
      <c r="N799">
        <v>5403.8959999999997</v>
      </c>
      <c r="O799">
        <v>6307.0159999999996</v>
      </c>
      <c r="P799">
        <v>7361.0690000000004</v>
      </c>
      <c r="Q799">
        <v>8591.2800000000007</v>
      </c>
      <c r="R799">
        <v>1.589831</v>
      </c>
      <c r="S799">
        <v>6992.1130000000003</v>
      </c>
      <c r="T799">
        <v>5146.2879999999996</v>
      </c>
      <c r="U799">
        <v>3787.7359999999999</v>
      </c>
      <c r="V799">
        <v>2787.8240000000001</v>
      </c>
      <c r="W799">
        <v>0.3987097</v>
      </c>
      <c r="X799">
        <v>13163.37</v>
      </c>
      <c r="Y799">
        <v>11964.18</v>
      </c>
      <c r="Z799">
        <v>10874.24</v>
      </c>
      <c r="AA799">
        <v>9883.59</v>
      </c>
      <c r="AB799">
        <v>0.75084050000000002</v>
      </c>
      <c r="AD799">
        <v>11648.97</v>
      </c>
      <c r="AE799">
        <v>11271.35</v>
      </c>
      <c r="AF799">
        <v>10905.98</v>
      </c>
      <c r="AG799">
        <v>10552.45</v>
      </c>
      <c r="AH799">
        <v>0.90587010000000001</v>
      </c>
      <c r="BM799">
        <v>7.8680389999999996</v>
      </c>
      <c r="BN799">
        <v>7.5213279999999996</v>
      </c>
      <c r="BO799">
        <v>7.1898960000000001</v>
      </c>
      <c r="BP799">
        <v>6.8730669999999998</v>
      </c>
      <c r="BQ799">
        <v>0.87354259999999995</v>
      </c>
      <c r="BR799">
        <v>515811</v>
      </c>
      <c r="BS799">
        <v>262844</v>
      </c>
      <c r="BT799">
        <v>201401</v>
      </c>
      <c r="BU799">
        <v>88544</v>
      </c>
      <c r="BV799">
        <v>0.50957419999999998</v>
      </c>
      <c r="BW799">
        <v>0.43964029999999998</v>
      </c>
      <c r="BX799">
        <v>0.86276010000000003</v>
      </c>
      <c r="BY799">
        <v>28606.49</v>
      </c>
      <c r="BZ799">
        <v>29896.44</v>
      </c>
      <c r="CA799">
        <v>32910.82</v>
      </c>
      <c r="CB799">
        <v>34627.06</v>
      </c>
      <c r="CC799">
        <v>38455.71</v>
      </c>
      <c r="CD799">
        <v>39938.92</v>
      </c>
      <c r="CE799">
        <v>42325.919999999998</v>
      </c>
      <c r="CF799">
        <v>44457.54</v>
      </c>
      <c r="CG799">
        <v>0.9568527</v>
      </c>
      <c r="CH799">
        <v>0.95043630000000001</v>
      </c>
      <c r="CI799">
        <v>0.96286300000000002</v>
      </c>
      <c r="CJ799">
        <v>0.95205269999999997</v>
      </c>
      <c r="DF799">
        <v>20966.04</v>
      </c>
      <c r="DG799">
        <v>98973.94</v>
      </c>
      <c r="DH799">
        <v>15728.13</v>
      </c>
      <c r="DI799">
        <v>90040.83</v>
      </c>
      <c r="DJ799">
        <v>0.21183389999999999</v>
      </c>
      <c r="DK799">
        <v>0.17467769999999999</v>
      </c>
      <c r="DL799">
        <v>0.84008150000000004</v>
      </c>
      <c r="DM799">
        <v>3.6029999999999999E-3</v>
      </c>
      <c r="DN799">
        <v>75526.122610000006</v>
      </c>
      <c r="DO799">
        <v>100490.1969</v>
      </c>
      <c r="DP799">
        <v>0.75157700000000005</v>
      </c>
      <c r="DQ799" t="s">
        <v>262</v>
      </c>
      <c r="DR799" t="s">
        <v>279</v>
      </c>
      <c r="DS799" t="s">
        <v>245</v>
      </c>
      <c r="DT799" t="s">
        <v>242</v>
      </c>
    </row>
    <row r="800" spans="1:124" x14ac:dyDescent="0.25">
      <c r="A800">
        <v>2003</v>
      </c>
      <c r="B800" s="1" t="s">
        <v>203</v>
      </c>
      <c r="C800" s="1" t="s">
        <v>204</v>
      </c>
      <c r="D800">
        <v>37</v>
      </c>
      <c r="E800" s="1" t="s">
        <v>126</v>
      </c>
      <c r="F800" s="1" t="s">
        <v>148</v>
      </c>
      <c r="I800">
        <v>283.10419999999999</v>
      </c>
      <c r="J800">
        <v>476.65350000000001</v>
      </c>
      <c r="K800">
        <v>802.52629999999999</v>
      </c>
      <c r="L800">
        <v>1351.1880000000001</v>
      </c>
      <c r="M800">
        <v>4.7727579999999996</v>
      </c>
      <c r="N800">
        <v>5070.3810000000003</v>
      </c>
      <c r="O800">
        <v>4975.6480000000001</v>
      </c>
      <c r="P800">
        <v>4882.6840000000002</v>
      </c>
      <c r="Q800">
        <v>4791.4579999999996</v>
      </c>
      <c r="R800">
        <v>0.94498970000000004</v>
      </c>
      <c r="S800">
        <v>3387.1390000000001</v>
      </c>
      <c r="T800">
        <v>2367.8150000000001</v>
      </c>
      <c r="U800">
        <v>1655.2449999999999</v>
      </c>
      <c r="V800">
        <v>1157.116</v>
      </c>
      <c r="W800">
        <v>0.34162049999999999</v>
      </c>
      <c r="X800">
        <v>7461.5649999999996</v>
      </c>
      <c r="Y800">
        <v>6900.3540000000003</v>
      </c>
      <c r="Z800">
        <v>6381.3540000000003</v>
      </c>
      <c r="AA800">
        <v>5901.3890000000001</v>
      </c>
      <c r="AB800">
        <v>0.79090490000000002</v>
      </c>
      <c r="AD800">
        <v>5775.5720000000001</v>
      </c>
      <c r="AE800">
        <v>6140.9480000000003</v>
      </c>
      <c r="AF800">
        <v>6529.4390000000003</v>
      </c>
      <c r="AG800">
        <v>6942.5069999999996</v>
      </c>
      <c r="AH800">
        <v>1.2020470000000001</v>
      </c>
      <c r="BM800">
        <v>6.6126690000000004</v>
      </c>
      <c r="BN800">
        <v>6.6475879999999998</v>
      </c>
      <c r="BO800">
        <v>6.6826910000000002</v>
      </c>
      <c r="BP800">
        <v>6.7179789999999997</v>
      </c>
      <c r="BQ800">
        <v>1.0159260000000001</v>
      </c>
      <c r="BR800">
        <v>242357</v>
      </c>
      <c r="BS800">
        <v>96913</v>
      </c>
      <c r="BT800">
        <v>109897</v>
      </c>
      <c r="BU800">
        <v>31829</v>
      </c>
      <c r="BV800">
        <v>0.39987699999999998</v>
      </c>
      <c r="BW800">
        <v>0.28962569999999999</v>
      </c>
      <c r="BX800">
        <v>0.72428700000000001</v>
      </c>
      <c r="BY800">
        <v>21933.19</v>
      </c>
      <c r="BZ800">
        <v>24574.959999999999</v>
      </c>
      <c r="CA800">
        <v>25154.17</v>
      </c>
      <c r="CB800">
        <v>28392.79</v>
      </c>
      <c r="CC800">
        <v>29481.57</v>
      </c>
      <c r="CD800">
        <v>32581.61</v>
      </c>
      <c r="CE800">
        <v>32329.38</v>
      </c>
      <c r="CF800">
        <v>36332.81</v>
      </c>
      <c r="CG800">
        <v>0.89250169999999995</v>
      </c>
      <c r="CH800">
        <v>0.88593529999999998</v>
      </c>
      <c r="CI800">
        <v>0.90485329999999997</v>
      </c>
      <c r="CJ800">
        <v>0.88981220000000005</v>
      </c>
      <c r="DF800">
        <v>20988.11</v>
      </c>
      <c r="DG800">
        <v>80709.97</v>
      </c>
      <c r="DH800">
        <v>14599.82</v>
      </c>
      <c r="DI800">
        <v>72030.429999999993</v>
      </c>
      <c r="DJ800">
        <v>0.26004359999999999</v>
      </c>
      <c r="DK800">
        <v>0.2026896</v>
      </c>
      <c r="DL800">
        <v>0.89644829999999998</v>
      </c>
      <c r="DM800">
        <v>1.5180000000000001E-2</v>
      </c>
      <c r="DN800">
        <v>59781.938549999999</v>
      </c>
      <c r="DO800">
        <v>98137.915970000002</v>
      </c>
      <c r="DP800">
        <v>0.60916250000000005</v>
      </c>
    </row>
    <row r="801" spans="1:120" x14ac:dyDescent="0.25">
      <c r="A801">
        <v>2003</v>
      </c>
      <c r="B801" s="1" t="s">
        <v>205</v>
      </c>
      <c r="C801" s="1" t="s">
        <v>206</v>
      </c>
      <c r="D801">
        <v>38</v>
      </c>
      <c r="E801" s="1" t="s">
        <v>161</v>
      </c>
      <c r="F801" s="1" t="s">
        <v>167</v>
      </c>
      <c r="I801">
        <v>265.39949999999999</v>
      </c>
      <c r="J801">
        <v>612.36599999999999</v>
      </c>
      <c r="K801">
        <v>1412.934</v>
      </c>
      <c r="L801">
        <v>3260.1149999999998</v>
      </c>
      <c r="M801">
        <v>12.283799999999999</v>
      </c>
      <c r="N801">
        <v>2382.9349999999999</v>
      </c>
      <c r="O801">
        <v>2587.09</v>
      </c>
      <c r="P801">
        <v>2808.7350000000001</v>
      </c>
      <c r="Q801">
        <v>3049.37</v>
      </c>
      <c r="R801">
        <v>1.2796700000000001</v>
      </c>
      <c r="S801">
        <v>6608.1689999999999</v>
      </c>
      <c r="T801">
        <v>3986.5279999999998</v>
      </c>
      <c r="U801">
        <v>2404.9639999999999</v>
      </c>
      <c r="V801">
        <v>1450.8489999999999</v>
      </c>
      <c r="W801">
        <v>0.2195539</v>
      </c>
      <c r="X801">
        <v>7817.9849999999997</v>
      </c>
      <c r="Y801">
        <v>6814.3779999999997</v>
      </c>
      <c r="Z801">
        <v>5939.6059999999998</v>
      </c>
      <c r="AA801">
        <v>5177.13</v>
      </c>
      <c r="AB801">
        <v>0.66220769999999995</v>
      </c>
      <c r="AD801">
        <v>5464.1790000000001</v>
      </c>
      <c r="AE801">
        <v>6520.16</v>
      </c>
      <c r="AF801">
        <v>7780.2129999999997</v>
      </c>
      <c r="AG801">
        <v>9283.7790000000005</v>
      </c>
      <c r="AH801">
        <v>1.6990259999999999</v>
      </c>
      <c r="BM801">
        <v>5.4903250000000003</v>
      </c>
      <c r="BN801">
        <v>6.9657549999999997</v>
      </c>
      <c r="BO801">
        <v>8.8376800000000006</v>
      </c>
      <c r="BP801">
        <v>11.21265</v>
      </c>
      <c r="BQ801">
        <v>2.0422560000000001</v>
      </c>
      <c r="BR801">
        <v>14610</v>
      </c>
      <c r="BS801">
        <v>3402</v>
      </c>
      <c r="BT801">
        <v>4916</v>
      </c>
      <c r="BU801">
        <v>1390</v>
      </c>
      <c r="BV801">
        <v>0.23285420000000001</v>
      </c>
      <c r="BW801">
        <v>0.28275020000000001</v>
      </c>
      <c r="BX801">
        <v>1.21428</v>
      </c>
      <c r="BY801">
        <v>20329.34</v>
      </c>
      <c r="BZ801">
        <v>20359.79</v>
      </c>
      <c r="CA801">
        <v>22806.19</v>
      </c>
      <c r="CB801">
        <v>22916.35</v>
      </c>
      <c r="CC801">
        <v>25485.040000000001</v>
      </c>
      <c r="CD801">
        <v>25770.91</v>
      </c>
      <c r="CE801">
        <v>27396.86</v>
      </c>
      <c r="CF801">
        <v>28131.99</v>
      </c>
      <c r="CG801">
        <v>0.99850419999999995</v>
      </c>
      <c r="CH801">
        <v>0.99519270000000004</v>
      </c>
      <c r="CI801">
        <v>0.98890690000000003</v>
      </c>
      <c r="CJ801">
        <v>0.97386850000000003</v>
      </c>
      <c r="DF801">
        <v>20987.040000000001</v>
      </c>
      <c r="DG801">
        <v>78191.72</v>
      </c>
      <c r="DH801">
        <v>14259.6</v>
      </c>
      <c r="DI801">
        <v>71570.490000000005</v>
      </c>
      <c r="DJ801">
        <v>0.2684049</v>
      </c>
      <c r="DK801">
        <v>0.19923859999999999</v>
      </c>
      <c r="DL801">
        <v>0.90428169999999997</v>
      </c>
      <c r="DM801">
        <v>0</v>
      </c>
      <c r="DN801">
        <v>60835.607479999999</v>
      </c>
      <c r="DO801">
        <v>66131.961039999995</v>
      </c>
      <c r="DP801">
        <v>0.91991230000000002</v>
      </c>
    </row>
    <row r="802" spans="1:120" x14ac:dyDescent="0.25">
      <c r="A802">
        <v>2003</v>
      </c>
      <c r="B802" s="1" t="s">
        <v>207</v>
      </c>
      <c r="C802" s="1" t="s">
        <v>208</v>
      </c>
      <c r="D802">
        <v>39</v>
      </c>
      <c r="E802" s="1" t="s">
        <v>161</v>
      </c>
      <c r="F802" s="1" t="s">
        <v>162</v>
      </c>
      <c r="I802">
        <v>175.3768</v>
      </c>
      <c r="J802">
        <v>367.935</v>
      </c>
      <c r="K802">
        <v>771.9162</v>
      </c>
      <c r="L802">
        <v>1619.4559999999999</v>
      </c>
      <c r="M802">
        <v>9.2341560000000005</v>
      </c>
      <c r="N802">
        <v>2946.2460000000001</v>
      </c>
      <c r="O802">
        <v>3831.1779999999999</v>
      </c>
      <c r="P802">
        <v>4981.9089999999997</v>
      </c>
      <c r="Q802">
        <v>6478.2709999999997</v>
      </c>
      <c r="R802">
        <v>2.1988219999999998</v>
      </c>
      <c r="S802">
        <v>4655.8540000000003</v>
      </c>
      <c r="T802">
        <v>3962.3420000000001</v>
      </c>
      <c r="U802">
        <v>3372.1329999999998</v>
      </c>
      <c r="V802">
        <v>2869.837</v>
      </c>
      <c r="W802">
        <v>0.61639330000000003</v>
      </c>
      <c r="X802">
        <v>7841.799</v>
      </c>
      <c r="Y802">
        <v>8167.3739999999998</v>
      </c>
      <c r="Z802">
        <v>8506.4660000000003</v>
      </c>
      <c r="AA802">
        <v>8859.6360000000004</v>
      </c>
      <c r="AB802">
        <v>1.129796</v>
      </c>
      <c r="AD802">
        <v>6871.482</v>
      </c>
      <c r="AE802">
        <v>7446.2129999999997</v>
      </c>
      <c r="AF802">
        <v>8069.0150000000003</v>
      </c>
      <c r="AG802">
        <v>8743.9069999999992</v>
      </c>
      <c r="AH802">
        <v>1.272492</v>
      </c>
      <c r="BM802">
        <v>5.7246459999999999</v>
      </c>
      <c r="BN802">
        <v>6.341323</v>
      </c>
      <c r="BO802">
        <v>7.024432</v>
      </c>
      <c r="BP802">
        <v>7.7811269999999997</v>
      </c>
      <c r="BQ802">
        <v>1.3592329999999999</v>
      </c>
      <c r="BR802">
        <v>308626</v>
      </c>
      <c r="BS802">
        <v>150013</v>
      </c>
      <c r="BT802">
        <v>116986</v>
      </c>
      <c r="BU802">
        <v>61231</v>
      </c>
      <c r="BV802">
        <v>0.48606729999999998</v>
      </c>
      <c r="BW802">
        <v>0.52340450000000005</v>
      </c>
      <c r="BX802">
        <v>1.0768150000000001</v>
      </c>
      <c r="BY802">
        <v>23394.06</v>
      </c>
      <c r="BZ802">
        <v>25297.03</v>
      </c>
      <c r="CA802">
        <v>26737.64</v>
      </c>
      <c r="CB802">
        <v>29199.73</v>
      </c>
      <c r="CC802">
        <v>31624.74</v>
      </c>
      <c r="CD802">
        <v>33689.800000000003</v>
      </c>
      <c r="CE802">
        <v>34875.050000000003</v>
      </c>
      <c r="CF802">
        <v>37544.559999999998</v>
      </c>
      <c r="CG802">
        <v>0.92477489999999996</v>
      </c>
      <c r="CH802">
        <v>0.91568110000000003</v>
      </c>
      <c r="CI802">
        <v>0.93870370000000003</v>
      </c>
      <c r="CJ802">
        <v>0.92889759999999999</v>
      </c>
      <c r="DF802">
        <v>21153.22</v>
      </c>
      <c r="DG802">
        <v>81896</v>
      </c>
      <c r="DH802">
        <v>15688.24</v>
      </c>
      <c r="DI802">
        <v>75279.13</v>
      </c>
      <c r="DJ802">
        <v>0.25829370000000001</v>
      </c>
      <c r="DK802">
        <v>0.2084009</v>
      </c>
      <c r="DL802">
        <v>0.84744870000000005</v>
      </c>
      <c r="DM802">
        <v>1.8588E-2</v>
      </c>
      <c r="DN802">
        <v>63375.996079999997</v>
      </c>
      <c r="DO802">
        <v>84199.882759999993</v>
      </c>
      <c r="DP802">
        <v>0.7526851</v>
      </c>
    </row>
    <row r="803" spans="1:120" x14ac:dyDescent="0.25">
      <c r="A803">
        <v>2003</v>
      </c>
      <c r="B803" s="1" t="s">
        <v>209</v>
      </c>
      <c r="C803" s="1" t="s">
        <v>210</v>
      </c>
      <c r="D803">
        <v>40</v>
      </c>
      <c r="E803" s="1" t="s">
        <v>126</v>
      </c>
      <c r="F803" s="1" t="s">
        <v>137</v>
      </c>
      <c r="I803">
        <v>271.76499999999999</v>
      </c>
      <c r="J803">
        <v>460.55419999999998</v>
      </c>
      <c r="K803">
        <v>780.49120000000005</v>
      </c>
      <c r="L803">
        <v>1322.682</v>
      </c>
      <c r="M803">
        <v>4.8670059999999999</v>
      </c>
      <c r="N803">
        <v>2870.085</v>
      </c>
      <c r="O803">
        <v>3120.5569999999998</v>
      </c>
      <c r="P803">
        <v>3392.8870000000002</v>
      </c>
      <c r="Q803">
        <v>3688.9839999999999</v>
      </c>
      <c r="R803">
        <v>1.2853220000000001</v>
      </c>
      <c r="S803">
        <v>2253.5549999999998</v>
      </c>
      <c r="T803">
        <v>2049.4740000000002</v>
      </c>
      <c r="U803">
        <v>1863.874</v>
      </c>
      <c r="V803">
        <v>1695.0820000000001</v>
      </c>
      <c r="W803">
        <v>0.75218119999999999</v>
      </c>
      <c r="X803">
        <v>5302.5060000000003</v>
      </c>
      <c r="Y803">
        <v>5388.3670000000002</v>
      </c>
      <c r="Z803">
        <v>5475.6189999999997</v>
      </c>
      <c r="AA803">
        <v>5564.2839999999997</v>
      </c>
      <c r="AB803">
        <v>1.049369</v>
      </c>
      <c r="AD803">
        <v>4816.8869999999997</v>
      </c>
      <c r="AE803">
        <v>5274.2820000000002</v>
      </c>
      <c r="AF803">
        <v>5775.11</v>
      </c>
      <c r="AG803">
        <v>6323.4960000000001</v>
      </c>
      <c r="AH803">
        <v>1.3127759999999999</v>
      </c>
      <c r="BM803">
        <v>5.8787570000000002</v>
      </c>
      <c r="BN803">
        <v>6.0983159999999996</v>
      </c>
      <c r="BO803">
        <v>6.3260759999999996</v>
      </c>
      <c r="BP803">
        <v>6.562341</v>
      </c>
      <c r="BQ803">
        <v>1.1162799999999999</v>
      </c>
      <c r="BR803">
        <v>98616</v>
      </c>
      <c r="BS803">
        <v>35083</v>
      </c>
      <c r="BT803">
        <v>55986</v>
      </c>
      <c r="BU803">
        <v>17002</v>
      </c>
      <c r="BV803">
        <v>0.3557536</v>
      </c>
      <c r="BW803">
        <v>0.30368309999999998</v>
      </c>
      <c r="BX803">
        <v>0.85363310000000003</v>
      </c>
      <c r="BY803">
        <v>20713.77</v>
      </c>
      <c r="BZ803">
        <v>22085.439999999999</v>
      </c>
      <c r="CA803">
        <v>23514.5</v>
      </c>
      <c r="CB803">
        <v>25079.16</v>
      </c>
      <c r="CC803">
        <v>26759.84</v>
      </c>
      <c r="CD803">
        <v>28547.57</v>
      </c>
      <c r="CE803">
        <v>29062.28</v>
      </c>
      <c r="CF803">
        <v>31512.48</v>
      </c>
      <c r="CG803">
        <v>0.93789219999999995</v>
      </c>
      <c r="CH803">
        <v>0.93761130000000004</v>
      </c>
      <c r="CI803">
        <v>0.93737689999999996</v>
      </c>
      <c r="CJ803">
        <v>0.92224649999999997</v>
      </c>
      <c r="DF803">
        <v>20604.13</v>
      </c>
      <c r="DG803">
        <v>74063.69</v>
      </c>
      <c r="DH803">
        <v>15245.98</v>
      </c>
      <c r="DI803">
        <v>66731.929999999993</v>
      </c>
      <c r="DJ803">
        <v>0.27819480000000002</v>
      </c>
      <c r="DK803">
        <v>0.228466</v>
      </c>
      <c r="DL803">
        <v>0.8920245</v>
      </c>
      <c r="DM803">
        <v>4.3359999999999996E-3</v>
      </c>
      <c r="DN803">
        <v>55123.620260000003</v>
      </c>
      <c r="DO803">
        <v>72464.450450000004</v>
      </c>
      <c r="DP803">
        <v>0.76069880000000001</v>
      </c>
    </row>
    <row r="804" spans="1:120" x14ac:dyDescent="0.25">
      <c r="A804">
        <v>2003</v>
      </c>
      <c r="B804" s="1" t="s">
        <v>211</v>
      </c>
      <c r="C804" s="1" t="s">
        <v>212</v>
      </c>
      <c r="D804">
        <v>41</v>
      </c>
      <c r="E804" s="1" t="s">
        <v>130</v>
      </c>
      <c r="F804" s="1" t="s">
        <v>131</v>
      </c>
      <c r="I804">
        <v>207.9171</v>
      </c>
      <c r="J804">
        <v>423.07960000000003</v>
      </c>
      <c r="K804">
        <v>860.90250000000003</v>
      </c>
      <c r="L804">
        <v>1751.8050000000001</v>
      </c>
      <c r="M804">
        <v>8.4254960000000008</v>
      </c>
      <c r="N804">
        <v>3198.4549999999999</v>
      </c>
      <c r="O804">
        <v>3766.75</v>
      </c>
      <c r="P804">
        <v>4436.0200000000004</v>
      </c>
      <c r="Q804">
        <v>5224.2039999999997</v>
      </c>
      <c r="R804">
        <v>1.6333519999999999</v>
      </c>
      <c r="S804">
        <v>3462.88</v>
      </c>
      <c r="T804">
        <v>2853.5610000000001</v>
      </c>
      <c r="U804">
        <v>2351.4549999999999</v>
      </c>
      <c r="V804">
        <v>1937.6990000000001</v>
      </c>
      <c r="W804">
        <v>0.55956300000000003</v>
      </c>
      <c r="X804">
        <v>6603.1769999999997</v>
      </c>
      <c r="Y804">
        <v>6754.4549999999999</v>
      </c>
      <c r="Z804">
        <v>6909.1970000000001</v>
      </c>
      <c r="AA804">
        <v>7067.4849999999997</v>
      </c>
      <c r="AB804">
        <v>1.070316</v>
      </c>
      <c r="AD804">
        <v>5511.7550000000001</v>
      </c>
      <c r="AE804">
        <v>6275.63</v>
      </c>
      <c r="AF804">
        <v>7145.3720000000003</v>
      </c>
      <c r="AG804">
        <v>8135.65</v>
      </c>
      <c r="AH804">
        <v>1.476054</v>
      </c>
      <c r="BM804">
        <v>4.6245760000000002</v>
      </c>
      <c r="BN804">
        <v>4.8436269999999997</v>
      </c>
      <c r="BO804">
        <v>5.0730529999999998</v>
      </c>
      <c r="BP804">
        <v>5.3133470000000003</v>
      </c>
      <c r="BQ804">
        <v>1.1489370000000001</v>
      </c>
      <c r="BR804">
        <v>83921</v>
      </c>
      <c r="BS804">
        <v>37076</v>
      </c>
      <c r="BT804">
        <v>31541</v>
      </c>
      <c r="BU804">
        <v>9230</v>
      </c>
      <c r="BV804">
        <v>0.44179649999999998</v>
      </c>
      <c r="BW804">
        <v>0.29263499999999998</v>
      </c>
      <c r="BX804">
        <v>0.66237520000000005</v>
      </c>
      <c r="BY804">
        <v>24014.86</v>
      </c>
      <c r="BZ804">
        <v>23557.16</v>
      </c>
      <c r="CA804">
        <v>27531.15</v>
      </c>
      <c r="CB804">
        <v>26863.27</v>
      </c>
      <c r="CC804">
        <v>31645.35</v>
      </c>
      <c r="CD804">
        <v>31203.86</v>
      </c>
      <c r="CE804">
        <v>35013.1</v>
      </c>
      <c r="CF804">
        <v>34620.949999999997</v>
      </c>
      <c r="CG804">
        <v>1.0194289999999999</v>
      </c>
      <c r="CH804">
        <v>1.0248619999999999</v>
      </c>
      <c r="CI804">
        <v>1.014148</v>
      </c>
      <c r="CJ804">
        <v>1.0113270000000001</v>
      </c>
      <c r="DF804">
        <v>21557.63</v>
      </c>
      <c r="DG804">
        <v>82021.86</v>
      </c>
      <c r="DH804">
        <v>16105.49</v>
      </c>
      <c r="DI804">
        <v>74262.36</v>
      </c>
      <c r="DJ804">
        <v>0.2628278</v>
      </c>
      <c r="DK804">
        <v>0.21687290000000001</v>
      </c>
      <c r="DL804">
        <v>0.87380400000000003</v>
      </c>
      <c r="DM804">
        <v>3.558E-3</v>
      </c>
      <c r="DN804">
        <v>62053.503360000002</v>
      </c>
      <c r="DO804">
        <v>85981.110669999995</v>
      </c>
      <c r="DP804">
        <v>0.72171090000000004</v>
      </c>
    </row>
    <row r="805" spans="1:120" x14ac:dyDescent="0.25">
      <c r="A805">
        <v>2003</v>
      </c>
      <c r="B805" s="1" t="s">
        <v>213</v>
      </c>
      <c r="C805" s="1" t="s">
        <v>214</v>
      </c>
      <c r="D805">
        <v>42</v>
      </c>
      <c r="E805" s="1" t="s">
        <v>144</v>
      </c>
      <c r="F805" s="1" t="s">
        <v>198</v>
      </c>
      <c r="I805">
        <v>127.9246</v>
      </c>
      <c r="J805">
        <v>316.38260000000002</v>
      </c>
      <c r="K805">
        <v>782.47640000000001</v>
      </c>
      <c r="L805">
        <v>1935.2180000000001</v>
      </c>
      <c r="M805">
        <v>15.12781</v>
      </c>
      <c r="N805">
        <v>2289.9110000000001</v>
      </c>
      <c r="O805">
        <v>3290.52</v>
      </c>
      <c r="P805">
        <v>4728.3599999999997</v>
      </c>
      <c r="Q805">
        <v>6794.4849999999997</v>
      </c>
      <c r="R805">
        <v>2.9671400000000001</v>
      </c>
      <c r="S805">
        <v>7344.3639999999996</v>
      </c>
      <c r="T805">
        <v>5278.884</v>
      </c>
      <c r="U805">
        <v>3794.2860000000001</v>
      </c>
      <c r="V805">
        <v>2727.2069999999999</v>
      </c>
      <c r="W805">
        <v>0.37133329999999998</v>
      </c>
      <c r="X805">
        <v>9738.1460000000006</v>
      </c>
      <c r="Y805">
        <v>9244.2070000000003</v>
      </c>
      <c r="Z805">
        <v>8775.3179999999993</v>
      </c>
      <c r="AA805">
        <v>8330.2150000000001</v>
      </c>
      <c r="AB805">
        <v>0.85542099999999999</v>
      </c>
      <c r="AD805">
        <v>8234.625</v>
      </c>
      <c r="AE805">
        <v>7981.6350000000002</v>
      </c>
      <c r="AF805">
        <v>7736.4170000000004</v>
      </c>
      <c r="AG805">
        <v>7498.7330000000002</v>
      </c>
      <c r="AH805">
        <v>0.91063439999999995</v>
      </c>
      <c r="BM805">
        <v>6.4451840000000002</v>
      </c>
      <c r="BN805">
        <v>6.2719129999999996</v>
      </c>
      <c r="BO805">
        <v>6.1032989999999998</v>
      </c>
      <c r="BP805">
        <v>5.9392189999999996</v>
      </c>
      <c r="BQ805">
        <v>0.92149720000000002</v>
      </c>
      <c r="BR805">
        <v>286824</v>
      </c>
      <c r="BS805">
        <v>126674</v>
      </c>
      <c r="BT805">
        <v>104606</v>
      </c>
      <c r="BU805">
        <v>31609</v>
      </c>
      <c r="BV805">
        <v>0.44164369999999997</v>
      </c>
      <c r="BW805">
        <v>0.30217189999999999</v>
      </c>
      <c r="BX805">
        <v>0.68419859999999999</v>
      </c>
      <c r="BY805">
        <v>25253.3</v>
      </c>
      <c r="BZ805">
        <v>24960.92</v>
      </c>
      <c r="CA805">
        <v>28907.87</v>
      </c>
      <c r="CB805">
        <v>28987.25</v>
      </c>
      <c r="CC805">
        <v>34201.07</v>
      </c>
      <c r="CD805">
        <v>33553.839999999997</v>
      </c>
      <c r="CE805">
        <v>37405.160000000003</v>
      </c>
      <c r="CF805">
        <v>37439.14</v>
      </c>
      <c r="CG805">
        <v>1.0117130000000001</v>
      </c>
      <c r="CH805">
        <v>0.99726159999999997</v>
      </c>
      <c r="CI805">
        <v>1.0192889999999999</v>
      </c>
      <c r="CJ805">
        <v>0.99909230000000004</v>
      </c>
      <c r="DF805">
        <v>21661.81</v>
      </c>
      <c r="DG805">
        <v>80259.839999999997</v>
      </c>
      <c r="DH805">
        <v>15641.97</v>
      </c>
      <c r="DI805">
        <v>73164.84</v>
      </c>
      <c r="DJ805">
        <v>0.26989600000000002</v>
      </c>
      <c r="DK805">
        <v>0.2137908</v>
      </c>
      <c r="DL805">
        <v>0.82390779999999997</v>
      </c>
      <c r="DM805">
        <v>1.8086000000000001E-2</v>
      </c>
      <c r="DN805">
        <v>62263.851020000002</v>
      </c>
      <c r="DO805">
        <v>86596.918449999997</v>
      </c>
      <c r="DP805">
        <v>0.71900770000000003</v>
      </c>
    </row>
    <row r="806" spans="1:120" x14ac:dyDescent="0.25">
      <c r="A806">
        <v>2003</v>
      </c>
      <c r="B806" s="1" t="s">
        <v>215</v>
      </c>
      <c r="C806" s="1" t="s">
        <v>216</v>
      </c>
      <c r="D806">
        <v>44</v>
      </c>
      <c r="E806" s="1" t="s">
        <v>144</v>
      </c>
      <c r="F806" s="1" t="s">
        <v>145</v>
      </c>
      <c r="I806">
        <v>340.12650000000002</v>
      </c>
      <c r="J806">
        <v>512.41079999999999</v>
      </c>
      <c r="K806">
        <v>771.96230000000003</v>
      </c>
      <c r="L806">
        <v>1162.9849999999999</v>
      </c>
      <c r="M806">
        <v>3.4192710000000002</v>
      </c>
      <c r="N806">
        <v>2662.53</v>
      </c>
      <c r="O806">
        <v>3796.9189999999999</v>
      </c>
      <c r="P806">
        <v>5414.625</v>
      </c>
      <c r="Q806">
        <v>7721.5659999999998</v>
      </c>
      <c r="R806">
        <v>2.9000870000000001</v>
      </c>
      <c r="S806">
        <v>7445.5330000000004</v>
      </c>
      <c r="T806">
        <v>5116.1379999999999</v>
      </c>
      <c r="U806">
        <v>3515.5129999999999</v>
      </c>
      <c r="V806">
        <v>2415.6570000000002</v>
      </c>
      <c r="W806">
        <v>0.3244438</v>
      </c>
      <c r="X806">
        <v>9573.9860000000008</v>
      </c>
      <c r="Y806">
        <v>9709.68</v>
      </c>
      <c r="Z806">
        <v>9847.2999999999993</v>
      </c>
      <c r="AA806">
        <v>9986.8680000000004</v>
      </c>
      <c r="AB806">
        <v>1.0431250000000001</v>
      </c>
      <c r="AD806">
        <v>8549.1769999999997</v>
      </c>
      <c r="AE806">
        <v>8758.7530000000006</v>
      </c>
      <c r="AF806">
        <v>8973.4670000000006</v>
      </c>
      <c r="AG806">
        <v>9193.4429999999993</v>
      </c>
      <c r="AH806">
        <v>1.0753600000000001</v>
      </c>
      <c r="BM806">
        <v>6.3128950000000001</v>
      </c>
      <c r="BN806">
        <v>6.2442589999999996</v>
      </c>
      <c r="BO806">
        <v>6.1763690000000002</v>
      </c>
      <c r="BP806">
        <v>6.1092170000000001</v>
      </c>
      <c r="BQ806">
        <v>0.96773620000000005</v>
      </c>
      <c r="BR806">
        <v>25118</v>
      </c>
      <c r="BS806">
        <v>13407</v>
      </c>
      <c r="BT806">
        <v>7498</v>
      </c>
      <c r="BU806">
        <v>3472</v>
      </c>
      <c r="BV806">
        <v>0.53376069999999998</v>
      </c>
      <c r="BW806">
        <v>0.46305679999999999</v>
      </c>
      <c r="BX806">
        <v>0.86753639999999999</v>
      </c>
      <c r="BY806">
        <v>27537.16</v>
      </c>
      <c r="BZ806">
        <v>26805.1</v>
      </c>
      <c r="CA806">
        <v>32455.72</v>
      </c>
      <c r="CB806">
        <v>31550.54</v>
      </c>
      <c r="CC806">
        <v>38763.01</v>
      </c>
      <c r="CD806">
        <v>36991.97</v>
      </c>
      <c r="CE806">
        <v>42665.32</v>
      </c>
      <c r="CF806">
        <v>41953.82</v>
      </c>
      <c r="CG806">
        <v>1.0273099999999999</v>
      </c>
      <c r="CH806">
        <v>1.0286900000000001</v>
      </c>
      <c r="CI806">
        <v>1.047876</v>
      </c>
      <c r="CJ806">
        <v>1.0169589999999999</v>
      </c>
      <c r="DF806">
        <v>20169.830000000002</v>
      </c>
      <c r="DG806">
        <v>89482.85</v>
      </c>
      <c r="DH806">
        <v>15341.37</v>
      </c>
      <c r="DI806">
        <v>83096.570000000007</v>
      </c>
      <c r="DJ806">
        <v>0.2254044</v>
      </c>
      <c r="DK806">
        <v>0.18462100000000001</v>
      </c>
      <c r="DL806">
        <v>0.8613613</v>
      </c>
      <c r="DM806">
        <v>4.4320000000000002E-3</v>
      </c>
      <c r="DN806">
        <v>71937.254289999997</v>
      </c>
      <c r="DO806">
        <v>101427.7203</v>
      </c>
      <c r="DP806">
        <v>0.7092465</v>
      </c>
    </row>
    <row r="807" spans="1:120" x14ac:dyDescent="0.25">
      <c r="A807">
        <v>2003</v>
      </c>
      <c r="B807" s="1" t="s">
        <v>217</v>
      </c>
      <c r="C807" s="1" t="s">
        <v>218</v>
      </c>
      <c r="D807">
        <v>45</v>
      </c>
      <c r="E807" s="1" t="s">
        <v>126</v>
      </c>
      <c r="F807" s="1" t="s">
        <v>148</v>
      </c>
      <c r="I807">
        <v>256.24099999999999</v>
      </c>
      <c r="J807">
        <v>452.98869999999999</v>
      </c>
      <c r="K807">
        <v>800.8039</v>
      </c>
      <c r="L807">
        <v>1415.6790000000001</v>
      </c>
      <c r="M807">
        <v>5.5247960000000003</v>
      </c>
      <c r="N807">
        <v>3576.0639999999999</v>
      </c>
      <c r="O807">
        <v>3870.0059999999999</v>
      </c>
      <c r="P807">
        <v>4188.1099999999997</v>
      </c>
      <c r="Q807">
        <v>4532.3620000000001</v>
      </c>
      <c r="R807">
        <v>1.2674160000000001</v>
      </c>
      <c r="S807">
        <v>3522.384</v>
      </c>
      <c r="T807">
        <v>3259.6480000000001</v>
      </c>
      <c r="U807">
        <v>3016.509</v>
      </c>
      <c r="V807">
        <v>2791.5059999999999</v>
      </c>
      <c r="W807">
        <v>0.79250469999999995</v>
      </c>
      <c r="X807">
        <v>7018.3059999999996</v>
      </c>
      <c r="Y807">
        <v>7138.6040000000003</v>
      </c>
      <c r="Z807">
        <v>7260.9629999999997</v>
      </c>
      <c r="AA807">
        <v>7385.4179999999997</v>
      </c>
      <c r="AB807">
        <v>1.052308</v>
      </c>
      <c r="AD807">
        <v>5845.5439999999999</v>
      </c>
      <c r="AE807">
        <v>6360.6130000000003</v>
      </c>
      <c r="AF807">
        <v>6921.0680000000002</v>
      </c>
      <c r="AG807">
        <v>7530.9070000000002</v>
      </c>
      <c r="AH807">
        <v>1.288316</v>
      </c>
      <c r="BM807">
        <v>6.395562</v>
      </c>
      <c r="BN807">
        <v>6.5617489999999998</v>
      </c>
      <c r="BO807">
        <v>6.7322540000000002</v>
      </c>
      <c r="BP807">
        <v>6.9071899999999999</v>
      </c>
      <c r="BQ807">
        <v>1.0799970000000001</v>
      </c>
      <c r="BR807">
        <v>118953</v>
      </c>
      <c r="BS807">
        <v>53151</v>
      </c>
      <c r="BT807">
        <v>50538</v>
      </c>
      <c r="BU807">
        <v>19780</v>
      </c>
      <c r="BV807">
        <v>0.44682349999999998</v>
      </c>
      <c r="BW807">
        <v>0.39138869999999998</v>
      </c>
      <c r="BX807">
        <v>0.87593560000000004</v>
      </c>
      <c r="BY807">
        <v>20434.53</v>
      </c>
      <c r="BZ807">
        <v>22833.31</v>
      </c>
      <c r="CA807">
        <v>23483.69</v>
      </c>
      <c r="CB807">
        <v>26631.77</v>
      </c>
      <c r="CC807">
        <v>27512.39</v>
      </c>
      <c r="CD807">
        <v>30961.79</v>
      </c>
      <c r="CE807">
        <v>30539.48</v>
      </c>
      <c r="CF807">
        <v>34592.68</v>
      </c>
      <c r="CG807">
        <v>0.89494399999999996</v>
      </c>
      <c r="CH807">
        <v>0.88179240000000003</v>
      </c>
      <c r="CI807">
        <v>0.88859180000000004</v>
      </c>
      <c r="CJ807">
        <v>0.88283080000000003</v>
      </c>
      <c r="DF807">
        <v>19740.740000000002</v>
      </c>
      <c r="DG807">
        <v>78485.39</v>
      </c>
      <c r="DH807">
        <v>14805.95</v>
      </c>
      <c r="DI807">
        <v>70711.100000000006</v>
      </c>
      <c r="DJ807">
        <v>0.2515213</v>
      </c>
      <c r="DK807">
        <v>0.2093865</v>
      </c>
      <c r="DL807">
        <v>0.87120379999999997</v>
      </c>
      <c r="DM807">
        <v>1.629E-3</v>
      </c>
      <c r="DN807">
        <v>56384.649969999999</v>
      </c>
      <c r="DO807">
        <v>88033.811879999994</v>
      </c>
      <c r="DP807">
        <v>0.64048859999999996</v>
      </c>
    </row>
    <row r="808" spans="1:120" x14ac:dyDescent="0.25">
      <c r="A808">
        <v>2003</v>
      </c>
      <c r="B808" s="1" t="s">
        <v>219</v>
      </c>
      <c r="C808" s="1" t="s">
        <v>220</v>
      </c>
      <c r="D808">
        <v>46</v>
      </c>
      <c r="E808" s="1" t="s">
        <v>161</v>
      </c>
      <c r="F808" s="1" t="s">
        <v>167</v>
      </c>
      <c r="I808">
        <v>304.48360000000002</v>
      </c>
      <c r="J808">
        <v>637.74620000000004</v>
      </c>
      <c r="K808">
        <v>1335.77</v>
      </c>
      <c r="L808">
        <v>2797.7939999999999</v>
      </c>
      <c r="M808">
        <v>9.1886519999999994</v>
      </c>
      <c r="N808">
        <v>1839.2560000000001</v>
      </c>
      <c r="O808">
        <v>2138.7689999999998</v>
      </c>
      <c r="P808">
        <v>2487.056</v>
      </c>
      <c r="Q808">
        <v>2892.0610000000001</v>
      </c>
      <c r="R808">
        <v>1.572408</v>
      </c>
      <c r="S808">
        <v>5015.8029999999999</v>
      </c>
      <c r="T808">
        <v>3912.4369999999999</v>
      </c>
      <c r="U808">
        <v>3051.7860000000001</v>
      </c>
      <c r="V808">
        <v>2380.46</v>
      </c>
      <c r="W808">
        <v>0.47459200000000001</v>
      </c>
      <c r="X808">
        <v>6500.9769999999999</v>
      </c>
      <c r="Y808">
        <v>6335.6760000000004</v>
      </c>
      <c r="Z808">
        <v>6174.5780000000004</v>
      </c>
      <c r="AA808">
        <v>6017.5749999999998</v>
      </c>
      <c r="AB808">
        <v>0.92564170000000001</v>
      </c>
      <c r="AD808">
        <v>5017.24</v>
      </c>
      <c r="AE808">
        <v>6039.7340000000004</v>
      </c>
      <c r="AF808">
        <v>7270.61</v>
      </c>
      <c r="AG808">
        <v>8752.3330000000005</v>
      </c>
      <c r="AH808">
        <v>1.7444519999999999</v>
      </c>
      <c r="BM808">
        <v>5.8220929999999997</v>
      </c>
      <c r="BN808">
        <v>6.5789410000000004</v>
      </c>
      <c r="BO808">
        <v>7.434177</v>
      </c>
      <c r="BP808">
        <v>8.4005910000000004</v>
      </c>
      <c r="BQ808">
        <v>1.442882</v>
      </c>
      <c r="BR808">
        <v>21914</v>
      </c>
      <c r="BS808">
        <v>7774</v>
      </c>
      <c r="BT808">
        <v>8169</v>
      </c>
      <c r="BU808">
        <v>2980</v>
      </c>
      <c r="BV808">
        <v>0.35475040000000002</v>
      </c>
      <c r="BW808">
        <v>0.3647937</v>
      </c>
      <c r="BX808">
        <v>1.028311</v>
      </c>
      <c r="BY808">
        <v>18900.05</v>
      </c>
      <c r="BZ808">
        <v>20351.66</v>
      </c>
      <c r="CA808">
        <v>20926.21</v>
      </c>
      <c r="CB808">
        <v>22392.880000000001</v>
      </c>
      <c r="CC808">
        <v>22979.9</v>
      </c>
      <c r="CD808">
        <v>24519.17</v>
      </c>
      <c r="CE808">
        <v>24502.03</v>
      </c>
      <c r="CF808">
        <v>26208.5</v>
      </c>
      <c r="CG808">
        <v>0.92867390000000005</v>
      </c>
      <c r="CH808">
        <v>0.93450279999999997</v>
      </c>
      <c r="CI808">
        <v>0.937222</v>
      </c>
      <c r="CJ808">
        <v>0.93488870000000002</v>
      </c>
      <c r="DF808">
        <v>23443.06</v>
      </c>
      <c r="DG808">
        <v>73916.179999999993</v>
      </c>
      <c r="DH808">
        <v>17202.88</v>
      </c>
      <c r="DI808">
        <v>67571.67</v>
      </c>
      <c r="DJ808">
        <v>0.31715739999999998</v>
      </c>
      <c r="DK808">
        <v>0.25458710000000001</v>
      </c>
      <c r="DL808">
        <v>0.89947429999999995</v>
      </c>
      <c r="DM808">
        <v>0</v>
      </c>
      <c r="DN808">
        <v>59396.55876</v>
      </c>
      <c r="DO808">
        <v>73749.674700000003</v>
      </c>
      <c r="DP808">
        <v>0.8053806</v>
      </c>
    </row>
    <row r="809" spans="1:120" x14ac:dyDescent="0.25">
      <c r="A809">
        <v>2003</v>
      </c>
      <c r="B809" s="1" t="s">
        <v>221</v>
      </c>
      <c r="C809" s="1" t="s">
        <v>222</v>
      </c>
      <c r="D809">
        <v>47</v>
      </c>
      <c r="E809" s="1" t="s">
        <v>126</v>
      </c>
      <c r="F809" s="1" t="s">
        <v>127</v>
      </c>
      <c r="I809">
        <v>248.74780000000001</v>
      </c>
      <c r="J809">
        <v>432.68579999999997</v>
      </c>
      <c r="K809">
        <v>752.63760000000002</v>
      </c>
      <c r="L809">
        <v>1309.18</v>
      </c>
      <c r="M809">
        <v>5.2630800000000004</v>
      </c>
      <c r="N809">
        <v>2910.7649999999999</v>
      </c>
      <c r="O809">
        <v>2991.5340000000001</v>
      </c>
      <c r="P809">
        <v>3074.5450000000001</v>
      </c>
      <c r="Q809">
        <v>3159.8589999999999</v>
      </c>
      <c r="R809">
        <v>1.085577</v>
      </c>
      <c r="S809">
        <v>2602.6660000000002</v>
      </c>
      <c r="T809">
        <v>2552.8270000000002</v>
      </c>
      <c r="U809">
        <v>2503.9430000000002</v>
      </c>
      <c r="V809">
        <v>2455.9960000000001</v>
      </c>
      <c r="W809">
        <v>0.94364630000000005</v>
      </c>
      <c r="X809">
        <v>5486.9110000000001</v>
      </c>
      <c r="Y809">
        <v>5631.3270000000002</v>
      </c>
      <c r="Z809">
        <v>5779.5429999999997</v>
      </c>
      <c r="AA809">
        <v>5931.6610000000001</v>
      </c>
      <c r="AB809">
        <v>1.081056</v>
      </c>
      <c r="AD809">
        <v>5455.5190000000002</v>
      </c>
      <c r="AE809">
        <v>5745.49</v>
      </c>
      <c r="AF809">
        <v>6050.8739999999998</v>
      </c>
      <c r="AG809">
        <v>6372.49</v>
      </c>
      <c r="AH809">
        <v>1.1680809999999999</v>
      </c>
      <c r="BM809">
        <v>6.2562959999999999</v>
      </c>
      <c r="BN809">
        <v>6.4227949999999998</v>
      </c>
      <c r="BO809">
        <v>6.5937250000000001</v>
      </c>
      <c r="BP809">
        <v>6.7692050000000004</v>
      </c>
      <c r="BQ809">
        <v>1.0819829999999999</v>
      </c>
      <c r="BR809">
        <v>155275</v>
      </c>
      <c r="BS809">
        <v>60242</v>
      </c>
      <c r="BT809">
        <v>71266</v>
      </c>
      <c r="BU809">
        <v>22985</v>
      </c>
      <c r="BV809">
        <v>0.38796969999999997</v>
      </c>
      <c r="BW809">
        <v>0.32252409999999998</v>
      </c>
      <c r="BX809">
        <v>0.83131250000000001</v>
      </c>
      <c r="BY809">
        <v>20081.71</v>
      </c>
      <c r="BZ809">
        <v>22304.73</v>
      </c>
      <c r="CA809">
        <v>23460.06</v>
      </c>
      <c r="CB809">
        <v>26358.44</v>
      </c>
      <c r="CC809">
        <v>28152.240000000002</v>
      </c>
      <c r="CD809">
        <v>31056.76</v>
      </c>
      <c r="CE809">
        <v>31505.89</v>
      </c>
      <c r="CF809">
        <v>35171.82</v>
      </c>
      <c r="CG809">
        <v>0.90033439999999998</v>
      </c>
      <c r="CH809">
        <v>0.89003969999999999</v>
      </c>
      <c r="CI809">
        <v>0.90647719999999998</v>
      </c>
      <c r="CJ809">
        <v>0.89577070000000003</v>
      </c>
      <c r="DF809">
        <v>20381.7</v>
      </c>
      <c r="DG809">
        <v>77181.48</v>
      </c>
      <c r="DH809">
        <v>15344.94</v>
      </c>
      <c r="DI809">
        <v>70040.990000000005</v>
      </c>
      <c r="DJ809">
        <v>0.264075</v>
      </c>
      <c r="DK809">
        <v>0.21908520000000001</v>
      </c>
      <c r="DL809">
        <v>0.88025560000000003</v>
      </c>
      <c r="DM809">
        <v>0</v>
      </c>
      <c r="DN809">
        <v>57415.842570000001</v>
      </c>
      <c r="DO809">
        <v>93369.869879999998</v>
      </c>
      <c r="DP809">
        <v>0.61492899999999995</v>
      </c>
    </row>
    <row r="810" spans="1:120" x14ac:dyDescent="0.25">
      <c r="A810">
        <v>2003</v>
      </c>
      <c r="B810" s="1" t="s">
        <v>223</v>
      </c>
      <c r="C810" s="1" t="s">
        <v>224</v>
      </c>
      <c r="D810">
        <v>48</v>
      </c>
      <c r="E810" s="1" t="s">
        <v>126</v>
      </c>
      <c r="F810" s="1" t="s">
        <v>137</v>
      </c>
      <c r="I810">
        <v>282.58850000000001</v>
      </c>
      <c r="J810">
        <v>434.70929999999998</v>
      </c>
      <c r="K810">
        <v>668.71860000000004</v>
      </c>
      <c r="L810">
        <v>1028.6980000000001</v>
      </c>
      <c r="M810">
        <v>3.640269</v>
      </c>
      <c r="N810">
        <v>2096.0279999999998</v>
      </c>
      <c r="O810">
        <v>2558.2809999999999</v>
      </c>
      <c r="P810">
        <v>3122.48</v>
      </c>
      <c r="Q810">
        <v>3811.105</v>
      </c>
      <c r="R810">
        <v>1.8182510000000001</v>
      </c>
      <c r="S810">
        <v>4869.1499999999996</v>
      </c>
      <c r="T810">
        <v>3780.8049999999998</v>
      </c>
      <c r="U810">
        <v>2935.7260000000001</v>
      </c>
      <c r="V810">
        <v>2279.5369999999998</v>
      </c>
      <c r="W810">
        <v>0.46815909999999999</v>
      </c>
      <c r="X810">
        <v>7291.8990000000003</v>
      </c>
      <c r="Y810">
        <v>7127.2870000000003</v>
      </c>
      <c r="Z810">
        <v>6966.39</v>
      </c>
      <c r="AA810">
        <v>6809.125</v>
      </c>
      <c r="AB810">
        <v>0.93379310000000004</v>
      </c>
      <c r="AD810">
        <v>5937.9570000000003</v>
      </c>
      <c r="AE810">
        <v>6225.71</v>
      </c>
      <c r="AF810">
        <v>6527.4080000000004</v>
      </c>
      <c r="AG810">
        <v>6843.7269999999999</v>
      </c>
      <c r="AH810">
        <v>1.152539</v>
      </c>
      <c r="BM810">
        <v>7.054945</v>
      </c>
      <c r="BN810">
        <v>6.9958150000000003</v>
      </c>
      <c r="BO810">
        <v>6.9371809999999998</v>
      </c>
      <c r="BP810">
        <v>6.8790399999999998</v>
      </c>
      <c r="BQ810">
        <v>0.97506649999999995</v>
      </c>
      <c r="BR810">
        <v>749209</v>
      </c>
      <c r="BS810">
        <v>307167</v>
      </c>
      <c r="BT810">
        <v>359122</v>
      </c>
      <c r="BU810">
        <v>125137</v>
      </c>
      <c r="BV810">
        <v>0.40998839999999998</v>
      </c>
      <c r="BW810">
        <v>0.3484526</v>
      </c>
      <c r="BX810">
        <v>0.84990849999999996</v>
      </c>
      <c r="BY810">
        <v>22174.38</v>
      </c>
      <c r="BZ810">
        <v>26665.599999999999</v>
      </c>
      <c r="CA810">
        <v>25746.19</v>
      </c>
      <c r="CB810">
        <v>30734.98</v>
      </c>
      <c r="CC810">
        <v>29646.63</v>
      </c>
      <c r="CD810">
        <v>35460.959999999999</v>
      </c>
      <c r="CE810">
        <v>32947.79</v>
      </c>
      <c r="CF810">
        <v>39505.86</v>
      </c>
      <c r="CG810">
        <v>0.83157250000000005</v>
      </c>
      <c r="CH810">
        <v>0.83768350000000003</v>
      </c>
      <c r="CI810">
        <v>0.83603570000000005</v>
      </c>
      <c r="CJ810">
        <v>0.83399769999999995</v>
      </c>
      <c r="DF810">
        <v>21995.21</v>
      </c>
      <c r="DG810">
        <v>84332.94</v>
      </c>
      <c r="DH810">
        <v>16330.91</v>
      </c>
      <c r="DI810">
        <v>74864.42</v>
      </c>
      <c r="DJ810">
        <v>0.26081399999999999</v>
      </c>
      <c r="DK810">
        <v>0.21813979999999999</v>
      </c>
      <c r="DL810">
        <v>0.91974929999999999</v>
      </c>
      <c r="DM810">
        <v>1.2678999999999999E-2</v>
      </c>
      <c r="DN810">
        <v>59327.507290000001</v>
      </c>
      <c r="DO810">
        <v>99532.450979999994</v>
      </c>
      <c r="DP810">
        <v>0.59606190000000003</v>
      </c>
    </row>
    <row r="811" spans="1:120" x14ac:dyDescent="0.25">
      <c r="A811">
        <v>2003</v>
      </c>
      <c r="B811" s="1" t="s">
        <v>225</v>
      </c>
      <c r="C811" s="1" t="s">
        <v>226</v>
      </c>
      <c r="D811">
        <v>49</v>
      </c>
      <c r="E811" s="1" t="s">
        <v>130</v>
      </c>
      <c r="F811" s="1" t="s">
        <v>134</v>
      </c>
      <c r="I811">
        <v>268.26799999999997</v>
      </c>
      <c r="J811">
        <v>529.24789999999996</v>
      </c>
      <c r="K811">
        <v>1044.1179999999999</v>
      </c>
      <c r="L811">
        <v>2059.87</v>
      </c>
      <c r="M811">
        <v>7.6784039999999996</v>
      </c>
      <c r="N811">
        <v>3587.6619999999998</v>
      </c>
      <c r="O811">
        <v>3606.527</v>
      </c>
      <c r="P811">
        <v>3625.49</v>
      </c>
      <c r="Q811">
        <v>3644.5529999999999</v>
      </c>
      <c r="R811">
        <v>1.015857</v>
      </c>
      <c r="S811">
        <v>1213.201</v>
      </c>
      <c r="T811">
        <v>1614.0419999999999</v>
      </c>
      <c r="U811">
        <v>2147.3200000000002</v>
      </c>
      <c r="V811">
        <v>2856.7939999999999</v>
      </c>
      <c r="W811">
        <v>2.3547579999999999</v>
      </c>
      <c r="X811">
        <v>4530.4560000000001</v>
      </c>
      <c r="Y811">
        <v>5125.567</v>
      </c>
      <c r="Z811">
        <v>5798.8519999999999</v>
      </c>
      <c r="AA811">
        <v>6560.5780000000004</v>
      </c>
      <c r="AB811">
        <v>1.4481059999999999</v>
      </c>
      <c r="AD811">
        <v>3848.837</v>
      </c>
      <c r="AE811">
        <v>4616.1099999999997</v>
      </c>
      <c r="AF811">
        <v>5536.3419999999996</v>
      </c>
      <c r="AG811">
        <v>6640.0230000000001</v>
      </c>
      <c r="AH811">
        <v>1.725203</v>
      </c>
      <c r="BM811">
        <v>4.2200259999999998</v>
      </c>
      <c r="BN811">
        <v>4.810047</v>
      </c>
      <c r="BO811">
        <v>5.4825609999999996</v>
      </c>
      <c r="BP811">
        <v>6.2491029999999999</v>
      </c>
      <c r="BQ811">
        <v>1.4808209999999999</v>
      </c>
      <c r="BR811">
        <v>95424</v>
      </c>
      <c r="BS811">
        <v>37725</v>
      </c>
      <c r="BT811">
        <v>33187</v>
      </c>
      <c r="BU811">
        <v>9526</v>
      </c>
      <c r="BV811">
        <v>0.39534079999999999</v>
      </c>
      <c r="BW811">
        <v>0.28704010000000002</v>
      </c>
      <c r="BX811">
        <v>0.72605739999999996</v>
      </c>
      <c r="BY811">
        <v>20544.38</v>
      </c>
      <c r="BZ811">
        <v>23174.74</v>
      </c>
      <c r="CA811">
        <v>23778.26</v>
      </c>
      <c r="CB811">
        <v>27135.52</v>
      </c>
      <c r="CC811">
        <v>27968.720000000001</v>
      </c>
      <c r="CD811">
        <v>31651.85</v>
      </c>
      <c r="CE811">
        <v>31195.91</v>
      </c>
      <c r="CF811">
        <v>35739.42</v>
      </c>
      <c r="CG811">
        <v>0.88649900000000004</v>
      </c>
      <c r="CH811">
        <v>0.87627820000000001</v>
      </c>
      <c r="CI811">
        <v>0.88363639999999999</v>
      </c>
      <c r="CJ811">
        <v>0.87287130000000002</v>
      </c>
      <c r="DF811">
        <v>28112.14</v>
      </c>
      <c r="DG811">
        <v>82225.27</v>
      </c>
      <c r="DH811">
        <v>19160.099999999999</v>
      </c>
      <c r="DI811">
        <v>74613.8</v>
      </c>
      <c r="DJ811">
        <v>0.34189180000000002</v>
      </c>
      <c r="DK811">
        <v>0.25679030000000003</v>
      </c>
      <c r="DL811">
        <v>0.92722740000000003</v>
      </c>
      <c r="DM811">
        <v>3.2100000000000002E-3</v>
      </c>
      <c r="DN811">
        <v>67773.708429999999</v>
      </c>
      <c r="DO811">
        <v>73926.857139999993</v>
      </c>
      <c r="DP811">
        <v>0.91676709999999995</v>
      </c>
    </row>
    <row r="812" spans="1:120" x14ac:dyDescent="0.25">
      <c r="A812">
        <v>2003</v>
      </c>
      <c r="B812" s="1" t="s">
        <v>227</v>
      </c>
      <c r="C812" s="1" t="s">
        <v>228</v>
      </c>
      <c r="D812">
        <v>50</v>
      </c>
      <c r="E812" s="1" t="s">
        <v>144</v>
      </c>
      <c r="F812" s="1" t="s">
        <v>145</v>
      </c>
      <c r="I812">
        <v>95.060649999999995</v>
      </c>
      <c r="J812">
        <v>207.91040000000001</v>
      </c>
      <c r="K812">
        <v>454.72789999999998</v>
      </c>
      <c r="L812">
        <v>994.55110000000002</v>
      </c>
      <c r="M812">
        <v>10.46228</v>
      </c>
      <c r="N812">
        <v>2360.3209999999999</v>
      </c>
      <c r="O812">
        <v>4510.6890000000003</v>
      </c>
      <c r="P812">
        <v>8620.1489999999994</v>
      </c>
      <c r="Q812">
        <v>16473.53</v>
      </c>
      <c r="R812">
        <v>6.9793609999999999</v>
      </c>
      <c r="S812">
        <v>6573.5839999999998</v>
      </c>
      <c r="T812">
        <v>3953.3679999999999</v>
      </c>
      <c r="U812">
        <v>2377.5650000000001</v>
      </c>
      <c r="V812">
        <v>1429.873</v>
      </c>
      <c r="W812">
        <v>0.21751809999999999</v>
      </c>
      <c r="X812">
        <v>11456.2</v>
      </c>
      <c r="Y812">
        <v>11449.11</v>
      </c>
      <c r="Z812">
        <v>11442.03</v>
      </c>
      <c r="AA812">
        <v>11434.95</v>
      </c>
      <c r="AB812">
        <v>0.9981449</v>
      </c>
      <c r="AD812">
        <v>8659.5169999999998</v>
      </c>
      <c r="AE812">
        <v>8600.77</v>
      </c>
      <c r="AF812">
        <v>8542.4220000000005</v>
      </c>
      <c r="AG812">
        <v>8484.4680000000008</v>
      </c>
      <c r="AH812">
        <v>0.97978540000000003</v>
      </c>
      <c r="BM812">
        <v>7.2182149999999998</v>
      </c>
      <c r="BN812">
        <v>7.3724290000000003</v>
      </c>
      <c r="BO812">
        <v>7.5299389999999997</v>
      </c>
      <c r="BP812">
        <v>7.6908130000000003</v>
      </c>
      <c r="BQ812">
        <v>1.0654729999999999</v>
      </c>
      <c r="BR812">
        <v>13830</v>
      </c>
      <c r="BS812">
        <v>6819</v>
      </c>
      <c r="BT812">
        <v>4700</v>
      </c>
      <c r="BU812">
        <v>2234</v>
      </c>
      <c r="BV812">
        <v>0.49305860000000001</v>
      </c>
      <c r="BW812">
        <v>0.47531909999999999</v>
      </c>
      <c r="BX812">
        <v>0.96402169999999998</v>
      </c>
      <c r="BY812">
        <v>19796.080000000002</v>
      </c>
      <c r="BZ812">
        <v>20562.96</v>
      </c>
      <c r="CA812">
        <v>22416.46</v>
      </c>
      <c r="CB812">
        <v>23537.77</v>
      </c>
      <c r="CC812">
        <v>26328.2</v>
      </c>
      <c r="CD812">
        <v>26821.65</v>
      </c>
      <c r="CE812">
        <v>28777.35</v>
      </c>
      <c r="CF812">
        <v>29626.01</v>
      </c>
      <c r="CG812">
        <v>0.9627057</v>
      </c>
      <c r="CH812">
        <v>0.95236089999999995</v>
      </c>
      <c r="CI812">
        <v>0.98160270000000005</v>
      </c>
      <c r="CJ812">
        <v>0.97135419999999995</v>
      </c>
      <c r="DF812">
        <v>24825.97</v>
      </c>
      <c r="DG812">
        <v>82140.31</v>
      </c>
      <c r="DH812">
        <v>20964.240000000002</v>
      </c>
      <c r="DI812">
        <v>74878</v>
      </c>
      <c r="DJ812">
        <v>0.30223860000000002</v>
      </c>
      <c r="DK812">
        <v>0.27997860000000002</v>
      </c>
      <c r="DL812">
        <v>0.88812279999999999</v>
      </c>
      <c r="DM812">
        <v>0</v>
      </c>
      <c r="DN812">
        <v>66314.267730000007</v>
      </c>
      <c r="DO812">
        <v>76053.575949999999</v>
      </c>
      <c r="DP812">
        <v>0.87194150000000004</v>
      </c>
    </row>
    <row r="813" spans="1:120" x14ac:dyDescent="0.25">
      <c r="A813">
        <v>2003</v>
      </c>
      <c r="B813" s="1" t="s">
        <v>229</v>
      </c>
      <c r="C813" s="1" t="s">
        <v>230</v>
      </c>
      <c r="D813">
        <v>51</v>
      </c>
      <c r="E813" s="1" t="s">
        <v>126</v>
      </c>
      <c r="F813" s="1" t="s">
        <v>148</v>
      </c>
      <c r="I813">
        <v>303.28309999999999</v>
      </c>
      <c r="J813">
        <v>528.68809999999996</v>
      </c>
      <c r="K813">
        <v>921.61789999999996</v>
      </c>
      <c r="L813">
        <v>1606.58</v>
      </c>
      <c r="M813">
        <v>5.2972939999999999</v>
      </c>
      <c r="N813">
        <v>3058.1419999999998</v>
      </c>
      <c r="O813">
        <v>3732.3330000000001</v>
      </c>
      <c r="P813">
        <v>4555.1549999999997</v>
      </c>
      <c r="Q813">
        <v>5559.375</v>
      </c>
      <c r="R813">
        <v>1.817893</v>
      </c>
      <c r="S813">
        <v>4808.9530000000004</v>
      </c>
      <c r="T813">
        <v>3639.634</v>
      </c>
      <c r="U813">
        <v>2754.64</v>
      </c>
      <c r="V813">
        <v>2084.837</v>
      </c>
      <c r="W813">
        <v>0.43353239999999998</v>
      </c>
      <c r="X813">
        <v>8232.7890000000007</v>
      </c>
      <c r="Y813">
        <v>7775.9790000000003</v>
      </c>
      <c r="Z813">
        <v>7344.5140000000001</v>
      </c>
      <c r="AA813">
        <v>6936.991</v>
      </c>
      <c r="AB813">
        <v>0.84260520000000005</v>
      </c>
      <c r="AD813">
        <v>7260.9110000000001</v>
      </c>
      <c r="AE813">
        <v>7294.5259999999998</v>
      </c>
      <c r="AF813">
        <v>7328.2960000000003</v>
      </c>
      <c r="AG813">
        <v>7362.223</v>
      </c>
      <c r="AH813">
        <v>1.0139530000000001</v>
      </c>
      <c r="BM813">
        <v>7.9914389999999997</v>
      </c>
      <c r="BN813">
        <v>8.5621469999999995</v>
      </c>
      <c r="BO813">
        <v>9.1736140000000006</v>
      </c>
      <c r="BP813">
        <v>9.8287479999999992</v>
      </c>
      <c r="BQ813">
        <v>1.2299100000000001</v>
      </c>
      <c r="BR813">
        <v>197604</v>
      </c>
      <c r="BS813">
        <v>89218</v>
      </c>
      <c r="BT813">
        <v>57359</v>
      </c>
      <c r="BU813">
        <v>21059</v>
      </c>
      <c r="BV813">
        <v>0.45149899999999998</v>
      </c>
      <c r="BW813">
        <v>0.36714380000000002</v>
      </c>
      <c r="BX813">
        <v>0.81316639999999996</v>
      </c>
      <c r="BY813">
        <v>22285.46</v>
      </c>
      <c r="BZ813">
        <v>26347.73</v>
      </c>
      <c r="CA813">
        <v>25831.54</v>
      </c>
      <c r="CB813">
        <v>30500.77</v>
      </c>
      <c r="CC813">
        <v>30068.43</v>
      </c>
      <c r="CD813">
        <v>35106.67</v>
      </c>
      <c r="CE813">
        <v>33302.720000000001</v>
      </c>
      <c r="CF813">
        <v>39225.81</v>
      </c>
      <c r="CG813">
        <v>0.84582080000000004</v>
      </c>
      <c r="CH813">
        <v>0.84691419999999995</v>
      </c>
      <c r="CI813">
        <v>0.85648749999999996</v>
      </c>
      <c r="CJ813">
        <v>0.84900019999999998</v>
      </c>
      <c r="DF813">
        <v>20653.3</v>
      </c>
      <c r="DG813">
        <v>94244.71</v>
      </c>
      <c r="DH813">
        <v>14662.68</v>
      </c>
      <c r="DI813">
        <v>87150.95</v>
      </c>
      <c r="DJ813">
        <v>0.21914549999999999</v>
      </c>
      <c r="DK813">
        <v>0.1682447</v>
      </c>
      <c r="DL813">
        <v>0.89175499999999996</v>
      </c>
      <c r="DM813">
        <v>3.9500000000000001E-4</v>
      </c>
      <c r="DN813">
        <v>76610.689939999997</v>
      </c>
      <c r="DO813">
        <v>115303.41800000001</v>
      </c>
      <c r="DP813">
        <v>0.66442690000000004</v>
      </c>
    </row>
    <row r="814" spans="1:120" x14ac:dyDescent="0.25">
      <c r="A814">
        <v>2003</v>
      </c>
      <c r="B814" s="1" t="s">
        <v>231</v>
      </c>
      <c r="C814" s="1" t="s">
        <v>232</v>
      </c>
      <c r="D814">
        <v>53</v>
      </c>
      <c r="E814" s="1" t="s">
        <v>130</v>
      </c>
      <c r="F814" s="1" t="s">
        <v>131</v>
      </c>
      <c r="I814">
        <v>259.58519999999999</v>
      </c>
      <c r="J814">
        <v>519.29300000000001</v>
      </c>
      <c r="K814">
        <v>1038.8309999999999</v>
      </c>
      <c r="L814">
        <v>2078.154</v>
      </c>
      <c r="M814">
        <v>8.0056709999999995</v>
      </c>
      <c r="N814">
        <v>6004.4359999999997</v>
      </c>
      <c r="O814">
        <v>5941.5159999999996</v>
      </c>
      <c r="P814">
        <v>5879.2550000000001</v>
      </c>
      <c r="Q814">
        <v>5817.6459999999997</v>
      </c>
      <c r="R814">
        <v>0.96889139999999996</v>
      </c>
      <c r="S814">
        <v>2401.7869999999998</v>
      </c>
      <c r="T814">
        <v>1964.6790000000001</v>
      </c>
      <c r="U814">
        <v>1607.1210000000001</v>
      </c>
      <c r="V814">
        <v>1314.636</v>
      </c>
      <c r="W814">
        <v>0.5473576</v>
      </c>
      <c r="X814">
        <v>7424.58</v>
      </c>
      <c r="Y814">
        <v>7280.81</v>
      </c>
      <c r="Z814">
        <v>7139.8249999999998</v>
      </c>
      <c r="AA814">
        <v>7001.5690000000004</v>
      </c>
      <c r="AB814">
        <v>0.94302569999999997</v>
      </c>
      <c r="AD814">
        <v>5876.2740000000003</v>
      </c>
      <c r="AE814">
        <v>6476.0730000000003</v>
      </c>
      <c r="AF814">
        <v>7137.0950000000003</v>
      </c>
      <c r="AG814">
        <v>7865.5870000000004</v>
      </c>
      <c r="AH814">
        <v>1.338533</v>
      </c>
      <c r="BM814">
        <v>5.1476759999999997</v>
      </c>
      <c r="BN814">
        <v>5.2595359999999998</v>
      </c>
      <c r="BO814">
        <v>5.3738260000000002</v>
      </c>
      <c r="BP814">
        <v>5.4905999999999997</v>
      </c>
      <c r="BQ814">
        <v>1.0666169999999999</v>
      </c>
      <c r="BR814">
        <v>157177</v>
      </c>
      <c r="BS814">
        <v>56280</v>
      </c>
      <c r="BT814">
        <v>60916</v>
      </c>
      <c r="BU814">
        <v>16987</v>
      </c>
      <c r="BV814">
        <v>0.35806769999999999</v>
      </c>
      <c r="BW814">
        <v>0.27885939999999998</v>
      </c>
      <c r="BX814">
        <v>0.77878970000000003</v>
      </c>
      <c r="BY814">
        <v>22438.03</v>
      </c>
      <c r="BZ814">
        <v>26321.93</v>
      </c>
      <c r="CA814">
        <v>25585.98</v>
      </c>
      <c r="CB814">
        <v>29855.33</v>
      </c>
      <c r="CC814">
        <v>29347.66</v>
      </c>
      <c r="CD814">
        <v>33968</v>
      </c>
      <c r="CE814">
        <v>31853.25</v>
      </c>
      <c r="CF814">
        <v>37378.71</v>
      </c>
      <c r="CG814">
        <v>0.85244600000000004</v>
      </c>
      <c r="CH814">
        <v>0.8569987</v>
      </c>
      <c r="CI814">
        <v>0.86397970000000002</v>
      </c>
      <c r="CJ814">
        <v>0.85217609999999999</v>
      </c>
      <c r="DF814">
        <v>22701.16</v>
      </c>
      <c r="DG814">
        <v>86677.97</v>
      </c>
      <c r="DH814">
        <v>16901.45</v>
      </c>
      <c r="DI814">
        <v>78475.149999999994</v>
      </c>
      <c r="DJ814">
        <v>0.26190229999999998</v>
      </c>
      <c r="DK814">
        <v>0.21537329999999999</v>
      </c>
      <c r="DL814">
        <v>0.88893429999999996</v>
      </c>
      <c r="DM814">
        <v>0</v>
      </c>
      <c r="DN814">
        <v>68237.667870000005</v>
      </c>
      <c r="DO814">
        <v>102221.06359999999</v>
      </c>
      <c r="DP814">
        <v>0.66754999999999998</v>
      </c>
    </row>
    <row r="815" spans="1:120" x14ac:dyDescent="0.25">
      <c r="A815">
        <v>2003</v>
      </c>
      <c r="B815" s="1" t="s">
        <v>233</v>
      </c>
      <c r="C815" s="1" t="s">
        <v>234</v>
      </c>
      <c r="D815">
        <v>54</v>
      </c>
      <c r="E815" s="1" t="s">
        <v>126</v>
      </c>
      <c r="F815" s="1" t="s">
        <v>148</v>
      </c>
      <c r="I815">
        <v>460.72980000000001</v>
      </c>
      <c r="J815">
        <v>625.20079999999996</v>
      </c>
      <c r="K815">
        <v>848.38459999999998</v>
      </c>
      <c r="L815">
        <v>1151.24</v>
      </c>
      <c r="M815">
        <v>2.498732</v>
      </c>
      <c r="N815">
        <v>4820.5540000000001</v>
      </c>
      <c r="O815">
        <v>5087.0479999999998</v>
      </c>
      <c r="P815">
        <v>5368.2740000000003</v>
      </c>
      <c r="Q815">
        <v>5665.0469999999996</v>
      </c>
      <c r="R815">
        <v>1.1751860000000001</v>
      </c>
      <c r="S815">
        <v>3306.5970000000002</v>
      </c>
      <c r="T815">
        <v>2818.7860000000001</v>
      </c>
      <c r="U815">
        <v>2402.94</v>
      </c>
      <c r="V815">
        <v>2048.442</v>
      </c>
      <c r="W815">
        <v>0.61950170000000004</v>
      </c>
      <c r="X815">
        <v>7616.6760000000004</v>
      </c>
      <c r="Y815">
        <v>7708.4179999999997</v>
      </c>
      <c r="Z815">
        <v>7801.2640000000001</v>
      </c>
      <c r="AA815">
        <v>7895.2290000000003</v>
      </c>
      <c r="AB815">
        <v>1.0365709999999999</v>
      </c>
      <c r="AD815">
        <v>7282.9290000000001</v>
      </c>
      <c r="AE815">
        <v>7644.68</v>
      </c>
      <c r="AF815">
        <v>8024.4009999999998</v>
      </c>
      <c r="AG815">
        <v>8422.9809999999998</v>
      </c>
      <c r="AH815">
        <v>1.1565380000000001</v>
      </c>
      <c r="BM815">
        <v>6.637626</v>
      </c>
      <c r="BN815">
        <v>6.8445749999999999</v>
      </c>
      <c r="BO815">
        <v>7.0579780000000003</v>
      </c>
      <c r="BP815">
        <v>7.2780339999999999</v>
      </c>
      <c r="BQ815">
        <v>1.096481</v>
      </c>
      <c r="BR815">
        <v>40707</v>
      </c>
      <c r="BS815">
        <v>13357</v>
      </c>
      <c r="BT815">
        <v>20277</v>
      </c>
      <c r="BU815">
        <v>5250</v>
      </c>
      <c r="BV815">
        <v>0.32812540000000001</v>
      </c>
      <c r="BW815">
        <v>0.25891409999999998</v>
      </c>
      <c r="BX815">
        <v>0.78907050000000001</v>
      </c>
      <c r="BY815">
        <v>20403.599999999999</v>
      </c>
      <c r="BZ815">
        <v>21741.52</v>
      </c>
      <c r="CA815">
        <v>24637.77</v>
      </c>
      <c r="CB815">
        <v>25426.720000000001</v>
      </c>
      <c r="CC815">
        <v>28661.84</v>
      </c>
      <c r="CD815">
        <v>29603.63</v>
      </c>
      <c r="CE815">
        <v>31805.75</v>
      </c>
      <c r="CF815">
        <v>33388.629999999997</v>
      </c>
      <c r="CG815">
        <v>0.93846240000000003</v>
      </c>
      <c r="CH815">
        <v>0.96897149999999999</v>
      </c>
      <c r="CI815">
        <v>0.96818700000000002</v>
      </c>
      <c r="CJ815">
        <v>0.95259240000000001</v>
      </c>
      <c r="DF815">
        <v>19287.349999999999</v>
      </c>
      <c r="DG815">
        <v>68197.259999999995</v>
      </c>
      <c r="DH815">
        <v>14446.29</v>
      </c>
      <c r="DI815">
        <v>60620.959999999999</v>
      </c>
      <c r="DJ815">
        <v>0.28281719999999999</v>
      </c>
      <c r="DK815">
        <v>0.23830519999999999</v>
      </c>
      <c r="DL815">
        <v>0.89138799999999996</v>
      </c>
      <c r="DM815">
        <v>0</v>
      </c>
      <c r="DN815">
        <v>46293.776830000003</v>
      </c>
      <c r="DO815">
        <v>63240.335160000002</v>
      </c>
      <c r="DP815">
        <v>0.73202929999999999</v>
      </c>
    </row>
    <row r="816" spans="1:120" x14ac:dyDescent="0.25">
      <c r="A816">
        <v>2003</v>
      </c>
      <c r="B816" s="1" t="s">
        <v>235</v>
      </c>
      <c r="C816" s="1" t="s">
        <v>236</v>
      </c>
      <c r="D816">
        <v>55</v>
      </c>
      <c r="E816" s="1" t="s">
        <v>161</v>
      </c>
      <c r="F816" s="1" t="s">
        <v>162</v>
      </c>
      <c r="I816">
        <v>225.34950000000001</v>
      </c>
      <c r="J816">
        <v>498.02949999999998</v>
      </c>
      <c r="K816">
        <v>1100.6610000000001</v>
      </c>
      <c r="L816">
        <v>2432.4949999999999</v>
      </c>
      <c r="M816">
        <v>10.794320000000001</v>
      </c>
      <c r="N816">
        <v>4741.3109999999997</v>
      </c>
      <c r="O816">
        <v>5789.3370000000004</v>
      </c>
      <c r="P816">
        <v>7069.0209999999997</v>
      </c>
      <c r="Q816">
        <v>8631.5679999999993</v>
      </c>
      <c r="R816">
        <v>1.820503</v>
      </c>
      <c r="S816">
        <v>4410.0540000000001</v>
      </c>
      <c r="T816">
        <v>3243.8490000000002</v>
      </c>
      <c r="U816">
        <v>2386.038</v>
      </c>
      <c r="V816">
        <v>1755.068</v>
      </c>
      <c r="W816">
        <v>0.39796979999999998</v>
      </c>
      <c r="X816">
        <v>9149.2540000000008</v>
      </c>
      <c r="Y816">
        <v>9073.2019999999993</v>
      </c>
      <c r="Z816">
        <v>8997.7829999999994</v>
      </c>
      <c r="AA816">
        <v>8922.99</v>
      </c>
      <c r="AB816">
        <v>0.97526970000000002</v>
      </c>
      <c r="AD816">
        <v>8004.3149999999996</v>
      </c>
      <c r="AE816">
        <v>8515.5609999999997</v>
      </c>
      <c r="AF816">
        <v>9059.4590000000007</v>
      </c>
      <c r="AG816">
        <v>9638.0990000000002</v>
      </c>
      <c r="AH816">
        <v>1.204113</v>
      </c>
      <c r="BM816">
        <v>6.8219099999999999</v>
      </c>
      <c r="BN816">
        <v>6.9302659999999996</v>
      </c>
      <c r="BO816">
        <v>7.040343</v>
      </c>
      <c r="BP816">
        <v>7.1521689999999998</v>
      </c>
      <c r="BQ816">
        <v>1.048411</v>
      </c>
      <c r="BR816">
        <v>138005</v>
      </c>
      <c r="BS816">
        <v>50708</v>
      </c>
      <c r="BT816">
        <v>48655</v>
      </c>
      <c r="BU816">
        <v>14170</v>
      </c>
      <c r="BV816">
        <v>0.36743599999999998</v>
      </c>
      <c r="BW816">
        <v>0.2912342</v>
      </c>
      <c r="BX816">
        <v>0.79261210000000004</v>
      </c>
      <c r="BY816">
        <v>23037.7</v>
      </c>
      <c r="BZ816">
        <v>24986.71</v>
      </c>
      <c r="CA816">
        <v>26440.1</v>
      </c>
      <c r="CB816">
        <v>28649.77</v>
      </c>
      <c r="CC816">
        <v>30458.11</v>
      </c>
      <c r="CD816">
        <v>32698.89</v>
      </c>
      <c r="CE816">
        <v>33279.519999999997</v>
      </c>
      <c r="CF816">
        <v>36167.46</v>
      </c>
      <c r="CG816">
        <v>0.92199779999999998</v>
      </c>
      <c r="CH816">
        <v>0.9228731</v>
      </c>
      <c r="CI816">
        <v>0.93147230000000003</v>
      </c>
      <c r="CJ816">
        <v>0.92015089999999999</v>
      </c>
      <c r="DF816">
        <v>21709.02</v>
      </c>
      <c r="DG816">
        <v>80584.05</v>
      </c>
      <c r="DH816">
        <v>16805</v>
      </c>
      <c r="DI816">
        <v>75156.710000000006</v>
      </c>
      <c r="DJ816">
        <v>0.26939600000000002</v>
      </c>
      <c r="DK816">
        <v>0.22359950000000001</v>
      </c>
      <c r="DL816">
        <v>0.85513879999999998</v>
      </c>
      <c r="DM816">
        <v>2.1552000000000002E-2</v>
      </c>
      <c r="DN816">
        <v>65885.397710000005</v>
      </c>
      <c r="DO816">
        <v>71482.433069999999</v>
      </c>
      <c r="DP816">
        <v>0.92170050000000003</v>
      </c>
    </row>
    <row r="817" spans="1:124" x14ac:dyDescent="0.25">
      <c r="A817">
        <v>2003</v>
      </c>
      <c r="B817" s="1" t="s">
        <v>237</v>
      </c>
      <c r="C817" s="1" t="s">
        <v>238</v>
      </c>
      <c r="D817">
        <v>56</v>
      </c>
      <c r="E817" s="1" t="s">
        <v>130</v>
      </c>
      <c r="F817" s="1" t="s">
        <v>134</v>
      </c>
      <c r="I817">
        <v>306.77069999999998</v>
      </c>
      <c r="J817">
        <v>734.51020000000005</v>
      </c>
      <c r="K817">
        <v>1758.6590000000001</v>
      </c>
      <c r="L817">
        <v>4210.8109999999997</v>
      </c>
      <c r="M817">
        <v>13.72625</v>
      </c>
      <c r="N817">
        <v>915.78060000000005</v>
      </c>
      <c r="O817">
        <v>3679.1109999999999</v>
      </c>
      <c r="P817">
        <v>14780.68</v>
      </c>
      <c r="Q817">
        <v>59380.77</v>
      </c>
      <c r="R817">
        <v>64.841700000000003</v>
      </c>
      <c r="S817">
        <v>13156.26</v>
      </c>
      <c r="T817">
        <v>4324.5020000000004</v>
      </c>
      <c r="U817">
        <v>1421.4780000000001</v>
      </c>
      <c r="V817">
        <v>467.2441</v>
      </c>
      <c r="W817">
        <v>3.5514999999999998E-2</v>
      </c>
      <c r="X817">
        <v>9966.1059999999998</v>
      </c>
      <c r="Y817">
        <v>10023.6</v>
      </c>
      <c r="Z817">
        <v>10081.43</v>
      </c>
      <c r="AA817">
        <v>10139.6</v>
      </c>
      <c r="AB817">
        <v>1.0174080000000001</v>
      </c>
      <c r="AD817">
        <v>7710.5290000000005</v>
      </c>
      <c r="AE817">
        <v>8916.49</v>
      </c>
      <c r="AF817">
        <v>10311.07</v>
      </c>
      <c r="AG817">
        <v>11923.77</v>
      </c>
      <c r="AH817">
        <v>1.546427</v>
      </c>
      <c r="BM817">
        <v>6.5498539999999998</v>
      </c>
      <c r="BN817">
        <v>7.4667940000000002</v>
      </c>
      <c r="BO817">
        <v>8.5121000000000002</v>
      </c>
      <c r="BP817">
        <v>9.7037420000000001</v>
      </c>
      <c r="BQ817">
        <v>1.4815199999999999</v>
      </c>
      <c r="BR817">
        <v>12389</v>
      </c>
      <c r="BS817">
        <v>5335</v>
      </c>
      <c r="BT817">
        <v>4750</v>
      </c>
      <c r="BU817">
        <v>1909</v>
      </c>
      <c r="BV817">
        <v>0.4306239</v>
      </c>
      <c r="BW817">
        <v>0.40189469999999999</v>
      </c>
      <c r="BX817">
        <v>0.93328469999999997</v>
      </c>
      <c r="BY817">
        <v>21443.33</v>
      </c>
      <c r="BZ817">
        <v>19706.810000000001</v>
      </c>
      <c r="CA817">
        <v>25291.32</v>
      </c>
      <c r="CB817">
        <v>22554.97</v>
      </c>
      <c r="CC817">
        <v>28389.79</v>
      </c>
      <c r="CD817">
        <v>25865.7</v>
      </c>
      <c r="CE817">
        <v>31540.41</v>
      </c>
      <c r="CF817">
        <v>28649.74</v>
      </c>
      <c r="CG817">
        <v>1.0881179999999999</v>
      </c>
      <c r="CH817">
        <v>1.121319</v>
      </c>
      <c r="CI817">
        <v>1.097585</v>
      </c>
      <c r="CJ817">
        <v>1.100897</v>
      </c>
      <c r="DF817">
        <v>22175.65</v>
      </c>
      <c r="DG817">
        <v>77696.59</v>
      </c>
      <c r="DH817">
        <v>17474.259999999998</v>
      </c>
      <c r="DI817">
        <v>72491.899999999994</v>
      </c>
      <c r="DJ817">
        <v>0.28541349999999999</v>
      </c>
      <c r="DK817">
        <v>0.24105119999999999</v>
      </c>
      <c r="DL817">
        <v>0.93276820000000005</v>
      </c>
      <c r="DM817">
        <v>1.1770000000000001E-3</v>
      </c>
      <c r="DN817">
        <v>62249.527340000001</v>
      </c>
      <c r="DO817">
        <v>70835.870970000004</v>
      </c>
      <c r="DP817">
        <v>0.87878540000000005</v>
      </c>
    </row>
    <row r="818" spans="1:124" x14ac:dyDescent="0.25">
      <c r="A818">
        <v>2002</v>
      </c>
      <c r="B818" s="1" t="s">
        <v>124</v>
      </c>
      <c r="C818" s="1" t="s">
        <v>125</v>
      </c>
      <c r="D818">
        <v>1</v>
      </c>
      <c r="E818" s="1" t="s">
        <v>126</v>
      </c>
      <c r="F818" s="1" t="s">
        <v>127</v>
      </c>
      <c r="G818">
        <v>3.9722E-2</v>
      </c>
      <c r="H818">
        <v>4.4179000000000003E-2</v>
      </c>
      <c r="I818">
        <v>239.4409</v>
      </c>
      <c r="J818">
        <v>400.71679999999998</v>
      </c>
      <c r="K818">
        <v>670.62019999999995</v>
      </c>
      <c r="L818">
        <v>1122.318</v>
      </c>
      <c r="M818">
        <v>4.6872420000000004</v>
      </c>
      <c r="N818">
        <v>4155.6109999999999</v>
      </c>
      <c r="O818">
        <v>4164.6030000000001</v>
      </c>
      <c r="P818">
        <v>4173.6139999999996</v>
      </c>
      <c r="Q818">
        <v>4182.6440000000002</v>
      </c>
      <c r="R818">
        <v>1.006505</v>
      </c>
      <c r="S818">
        <v>3085.386</v>
      </c>
      <c r="T818">
        <v>2440.395</v>
      </c>
      <c r="U818">
        <v>1930.2370000000001</v>
      </c>
      <c r="V818">
        <v>1526.7260000000001</v>
      </c>
      <c r="W818">
        <v>0.49482490000000001</v>
      </c>
      <c r="X818">
        <v>7248.9449999999997</v>
      </c>
      <c r="Y818">
        <v>6708.4179999999997</v>
      </c>
      <c r="Z818">
        <v>6208.1970000000001</v>
      </c>
      <c r="AA818">
        <v>5745.2749999999996</v>
      </c>
      <c r="AB818">
        <v>0.79256709999999997</v>
      </c>
      <c r="AD818">
        <v>5814.335</v>
      </c>
      <c r="AE818">
        <v>5932.5479999999998</v>
      </c>
      <c r="AF818">
        <v>6053.165</v>
      </c>
      <c r="AG818">
        <v>6176.2340000000004</v>
      </c>
      <c r="AH818">
        <v>1.0622419999999999</v>
      </c>
      <c r="BM818">
        <v>6.5310870000000003</v>
      </c>
      <c r="BN818">
        <v>6.4442570000000003</v>
      </c>
      <c r="BO818">
        <v>6.358581</v>
      </c>
      <c r="BP818">
        <v>6.2740450000000001</v>
      </c>
      <c r="BQ818">
        <v>0.96064320000000003</v>
      </c>
      <c r="BR818">
        <v>132806</v>
      </c>
      <c r="BS818">
        <v>60745</v>
      </c>
      <c r="BT818">
        <v>61208</v>
      </c>
      <c r="BU818">
        <v>23005</v>
      </c>
      <c r="BV818">
        <v>0.45739649999999998</v>
      </c>
      <c r="BW818">
        <v>0.37584960000000001</v>
      </c>
      <c r="BX818">
        <v>0.82171499999999997</v>
      </c>
      <c r="BY818">
        <v>21083.88</v>
      </c>
      <c r="BZ818">
        <v>22114.2</v>
      </c>
      <c r="CA818">
        <v>24431.71</v>
      </c>
      <c r="CB818">
        <v>25871.91</v>
      </c>
      <c r="CC818">
        <v>28670.35</v>
      </c>
      <c r="CD818">
        <v>30224.68</v>
      </c>
      <c r="CE818">
        <v>31925.68</v>
      </c>
      <c r="CF818">
        <v>33744.39</v>
      </c>
      <c r="CG818">
        <v>0.95340930000000002</v>
      </c>
      <c r="CH818">
        <v>0.9443336</v>
      </c>
      <c r="CI818">
        <v>0.94857409999999998</v>
      </c>
      <c r="CJ818">
        <v>0.94610329999999998</v>
      </c>
      <c r="DF818">
        <v>19385.38</v>
      </c>
      <c r="DG818">
        <v>76776.3</v>
      </c>
      <c r="DH818">
        <v>14412.09</v>
      </c>
      <c r="DI818">
        <v>68576.89</v>
      </c>
      <c r="DJ818">
        <v>0.25249179999999999</v>
      </c>
      <c r="DK818">
        <v>0.2101595</v>
      </c>
      <c r="DL818">
        <v>0.87025819999999998</v>
      </c>
      <c r="DM818">
        <v>0</v>
      </c>
      <c r="DN818">
        <v>53315.463589999999</v>
      </c>
      <c r="DO818">
        <v>89459.057879999993</v>
      </c>
      <c r="DP818">
        <v>0.59597610000000001</v>
      </c>
    </row>
    <row r="819" spans="1:124" x14ac:dyDescent="0.25">
      <c r="A819">
        <v>2002</v>
      </c>
      <c r="B819" s="1" t="s">
        <v>128</v>
      </c>
      <c r="C819" s="1" t="s">
        <v>129</v>
      </c>
      <c r="D819">
        <v>2</v>
      </c>
      <c r="E819" s="1" t="s">
        <v>130</v>
      </c>
      <c r="F819" s="1" t="s">
        <v>131</v>
      </c>
      <c r="G819">
        <v>5.0578999999999999E-2</v>
      </c>
      <c r="H819">
        <v>6.7374000000000003E-2</v>
      </c>
      <c r="I819">
        <v>526.52530000000002</v>
      </c>
      <c r="J819">
        <v>1274.95</v>
      </c>
      <c r="K819">
        <v>3087.2170000000001</v>
      </c>
      <c r="L819">
        <v>7475.5159999999996</v>
      </c>
      <c r="M819">
        <v>14.19783</v>
      </c>
      <c r="N819">
        <v>3766.7950000000001</v>
      </c>
      <c r="O819">
        <v>5838.933</v>
      </c>
      <c r="P819">
        <v>9050.9639999999999</v>
      </c>
      <c r="Q819">
        <v>14029.96</v>
      </c>
      <c r="R819">
        <v>3.72464</v>
      </c>
      <c r="S819">
        <v>2839.5320000000002</v>
      </c>
      <c r="T819">
        <v>2035.8</v>
      </c>
      <c r="U819">
        <v>1459.566</v>
      </c>
      <c r="V819">
        <v>1046.4349999999999</v>
      </c>
      <c r="W819">
        <v>0.36852370000000001</v>
      </c>
      <c r="X819">
        <v>5658.2709999999997</v>
      </c>
      <c r="Y819">
        <v>7704.3220000000001</v>
      </c>
      <c r="Z819">
        <v>10490.23</v>
      </c>
      <c r="AA819">
        <v>14283.54</v>
      </c>
      <c r="AB819">
        <v>2.524365</v>
      </c>
      <c r="AD819">
        <v>6327.5789999999997</v>
      </c>
      <c r="AE819">
        <v>8648.6560000000009</v>
      </c>
      <c r="AF819">
        <v>11821.15</v>
      </c>
      <c r="AG819">
        <v>16157.38</v>
      </c>
      <c r="AH819">
        <v>2.5534849999999998</v>
      </c>
      <c r="BM819">
        <v>5.6527419999999999</v>
      </c>
      <c r="BN819">
        <v>6.2784370000000003</v>
      </c>
      <c r="BO819">
        <v>6.9733900000000002</v>
      </c>
      <c r="BP819">
        <v>7.745266</v>
      </c>
      <c r="BQ819">
        <v>1.370179</v>
      </c>
      <c r="BR819">
        <v>20224</v>
      </c>
      <c r="BS819">
        <v>7394</v>
      </c>
      <c r="BT819">
        <v>7627</v>
      </c>
      <c r="BU819">
        <v>3178</v>
      </c>
      <c r="BV819">
        <v>0.36560520000000002</v>
      </c>
      <c r="BW819">
        <v>0.41667759999999998</v>
      </c>
      <c r="BX819">
        <v>1.1396930000000001</v>
      </c>
      <c r="BY819">
        <v>27139.88</v>
      </c>
      <c r="BZ819">
        <v>22679.29</v>
      </c>
      <c r="CA819">
        <v>30878.26</v>
      </c>
      <c r="CB819">
        <v>26603.62</v>
      </c>
      <c r="CC819">
        <v>35661.56</v>
      </c>
      <c r="CD819">
        <v>30634.32</v>
      </c>
      <c r="CE819">
        <v>39566.879999999997</v>
      </c>
      <c r="CF819">
        <v>33990.480000000003</v>
      </c>
      <c r="CG819">
        <v>1.196682</v>
      </c>
      <c r="CH819">
        <v>1.160679</v>
      </c>
      <c r="CI819">
        <v>1.1641049999999999</v>
      </c>
      <c r="CJ819">
        <v>1.164058</v>
      </c>
      <c r="DF819">
        <v>25303.24</v>
      </c>
      <c r="DG819">
        <v>91329.56</v>
      </c>
      <c r="DH819">
        <v>21028.34</v>
      </c>
      <c r="DI819">
        <v>84751.92</v>
      </c>
      <c r="DJ819">
        <v>0.27705429999999998</v>
      </c>
      <c r="DK819">
        <v>0.24811639999999999</v>
      </c>
      <c r="DL819">
        <v>0.86063860000000003</v>
      </c>
      <c r="DM819">
        <v>1.7318E-2</v>
      </c>
      <c r="DN819">
        <v>75329.38566</v>
      </c>
      <c r="DO819">
        <v>87316.151899999997</v>
      </c>
      <c r="DP819">
        <v>0.86272000000000004</v>
      </c>
    </row>
    <row r="820" spans="1:124" x14ac:dyDescent="0.25">
      <c r="A820">
        <v>2002</v>
      </c>
      <c r="B820" s="1" t="s">
        <v>132</v>
      </c>
      <c r="C820" s="1" t="s">
        <v>133</v>
      </c>
      <c r="D820">
        <v>4</v>
      </c>
      <c r="E820" s="1" t="s">
        <v>130</v>
      </c>
      <c r="F820" s="1" t="s">
        <v>134</v>
      </c>
      <c r="G820">
        <v>3.2148999999999997E-2</v>
      </c>
      <c r="H820">
        <v>3.9383000000000001E-2</v>
      </c>
      <c r="I820">
        <v>219.41139999999999</v>
      </c>
      <c r="J820">
        <v>349.88209999999998</v>
      </c>
      <c r="K820">
        <v>557.93579999999997</v>
      </c>
      <c r="L820">
        <v>889.70650000000001</v>
      </c>
      <c r="M820">
        <v>4.0549689999999998</v>
      </c>
      <c r="N820">
        <v>2889.7979999999998</v>
      </c>
      <c r="O820">
        <v>3005.32</v>
      </c>
      <c r="P820">
        <v>3125.4589999999998</v>
      </c>
      <c r="Q820">
        <v>3250.4009999999998</v>
      </c>
      <c r="R820">
        <v>1.1247849999999999</v>
      </c>
      <c r="S820">
        <v>3504.87</v>
      </c>
      <c r="T820">
        <v>3021.2260000000001</v>
      </c>
      <c r="U820">
        <v>2604.3200000000002</v>
      </c>
      <c r="V820">
        <v>2244.9450000000002</v>
      </c>
      <c r="W820">
        <v>0.64052140000000002</v>
      </c>
      <c r="X820">
        <v>6678.7610000000004</v>
      </c>
      <c r="Y820">
        <v>6414.3069999999998</v>
      </c>
      <c r="Z820">
        <v>6160.3249999999998</v>
      </c>
      <c r="AA820">
        <v>5916.3990000000003</v>
      </c>
      <c r="AB820">
        <v>0.88585290000000005</v>
      </c>
      <c r="AD820">
        <v>4791.3410000000003</v>
      </c>
      <c r="AE820">
        <v>5068.9359999999997</v>
      </c>
      <c r="AF820">
        <v>5362.6139999999996</v>
      </c>
      <c r="AG820">
        <v>5673.3059999999996</v>
      </c>
      <c r="AH820">
        <v>1.184075</v>
      </c>
      <c r="BM820">
        <v>5.3200810000000001</v>
      </c>
      <c r="BN820">
        <v>5.3310919999999999</v>
      </c>
      <c r="BO820">
        <v>5.3421240000000001</v>
      </c>
      <c r="BP820">
        <v>5.35318</v>
      </c>
      <c r="BQ820">
        <v>1.0062219999999999</v>
      </c>
      <c r="BR820">
        <v>173584</v>
      </c>
      <c r="BS820">
        <v>63344</v>
      </c>
      <c r="BT820">
        <v>89230</v>
      </c>
      <c r="BU820">
        <v>26215</v>
      </c>
      <c r="BV820">
        <v>0.36491839999999998</v>
      </c>
      <c r="BW820">
        <v>0.29379129999999998</v>
      </c>
      <c r="BX820">
        <v>0.80508769999999996</v>
      </c>
      <c r="BY820">
        <v>20719.05</v>
      </c>
      <c r="BZ820">
        <v>25119.64</v>
      </c>
      <c r="CA820">
        <v>23641.66</v>
      </c>
      <c r="CB820">
        <v>28531.67</v>
      </c>
      <c r="CC820">
        <v>27066.49</v>
      </c>
      <c r="CD820">
        <v>32342.66</v>
      </c>
      <c r="CE820">
        <v>29460.35</v>
      </c>
      <c r="CF820">
        <v>35641.57</v>
      </c>
      <c r="CG820">
        <v>0.82481470000000001</v>
      </c>
      <c r="CH820">
        <v>0.82861110000000004</v>
      </c>
      <c r="CI820">
        <v>0.83686640000000001</v>
      </c>
      <c r="CJ820">
        <v>0.8265728</v>
      </c>
      <c r="DF820">
        <v>22644.32</v>
      </c>
      <c r="DG820">
        <v>82451.14</v>
      </c>
      <c r="DH820">
        <v>17805.990000000002</v>
      </c>
      <c r="DI820">
        <v>73829.45</v>
      </c>
      <c r="DJ820">
        <v>0.27463919999999997</v>
      </c>
      <c r="DK820">
        <v>0.24117739999999999</v>
      </c>
      <c r="DL820">
        <v>0.89638859999999998</v>
      </c>
      <c r="DM820">
        <v>6.5801999999999999E-2</v>
      </c>
      <c r="DN820">
        <v>59955.692239999997</v>
      </c>
      <c r="DO820">
        <v>78874.191640000005</v>
      </c>
      <c r="DP820">
        <v>0.76014329999999997</v>
      </c>
    </row>
    <row r="821" spans="1:124" x14ac:dyDescent="0.25">
      <c r="A821">
        <v>2002</v>
      </c>
      <c r="B821" s="1" t="s">
        <v>135</v>
      </c>
      <c r="C821" s="1" t="s">
        <v>136</v>
      </c>
      <c r="D821">
        <v>5</v>
      </c>
      <c r="E821" s="1" t="s">
        <v>126</v>
      </c>
      <c r="F821" s="1" t="s">
        <v>137</v>
      </c>
      <c r="G821">
        <v>3.9885999999999998E-2</v>
      </c>
      <c r="H821">
        <v>4.4942999999999997E-2</v>
      </c>
      <c r="I821">
        <v>294.85000000000002</v>
      </c>
      <c r="J821">
        <v>429.25229999999999</v>
      </c>
      <c r="K821">
        <v>624.9194</v>
      </c>
      <c r="L821">
        <v>909.77800000000002</v>
      </c>
      <c r="M821">
        <v>3.0855619999999999</v>
      </c>
      <c r="N821">
        <v>5224.2430000000004</v>
      </c>
      <c r="O821">
        <v>5061.99</v>
      </c>
      <c r="P821">
        <v>4904.7759999999998</v>
      </c>
      <c r="Q821">
        <v>4752.4440000000004</v>
      </c>
      <c r="R821">
        <v>0.90969040000000001</v>
      </c>
      <c r="S821">
        <v>1244.569</v>
      </c>
      <c r="T821">
        <v>1109.384</v>
      </c>
      <c r="U821">
        <v>988.88310000000001</v>
      </c>
      <c r="V821">
        <v>881.47090000000003</v>
      </c>
      <c r="W821">
        <v>0.70825389999999999</v>
      </c>
      <c r="X821">
        <v>6367.1360000000004</v>
      </c>
      <c r="Y821">
        <v>6219.5690000000004</v>
      </c>
      <c r="Z821">
        <v>6075.4210000000003</v>
      </c>
      <c r="AA821">
        <v>5934.616</v>
      </c>
      <c r="AB821">
        <v>0.93206990000000001</v>
      </c>
      <c r="AD821">
        <v>5454.2709999999997</v>
      </c>
      <c r="AE821">
        <v>5683.348</v>
      </c>
      <c r="AF821">
        <v>5922.0460000000003</v>
      </c>
      <c r="AG821">
        <v>6170.77</v>
      </c>
      <c r="AH821">
        <v>1.131365</v>
      </c>
      <c r="BM821">
        <v>6.4975500000000004</v>
      </c>
      <c r="BN821">
        <v>6.7803760000000004</v>
      </c>
      <c r="BO821">
        <v>7.0755140000000001</v>
      </c>
      <c r="BP821">
        <v>7.3834989999999996</v>
      </c>
      <c r="BQ821">
        <v>1.1363510000000001</v>
      </c>
      <c r="BR821">
        <v>70212</v>
      </c>
      <c r="BS821">
        <v>26768</v>
      </c>
      <c r="BT821">
        <v>35896</v>
      </c>
      <c r="BU821">
        <v>11676</v>
      </c>
      <c r="BV821">
        <v>0.38124540000000001</v>
      </c>
      <c r="BW821">
        <v>0.32527299999999998</v>
      </c>
      <c r="BX821">
        <v>0.85318550000000004</v>
      </c>
      <c r="BY821">
        <v>21373.14</v>
      </c>
      <c r="BZ821">
        <v>22189.27</v>
      </c>
      <c r="CA821">
        <v>24045.32</v>
      </c>
      <c r="CB821">
        <v>25476.83</v>
      </c>
      <c r="CC821">
        <v>27670.98</v>
      </c>
      <c r="CD821">
        <v>29125.17</v>
      </c>
      <c r="CE821">
        <v>30420</v>
      </c>
      <c r="CF821">
        <v>32068.45</v>
      </c>
      <c r="CG821">
        <v>0.96321979999999996</v>
      </c>
      <c r="CH821">
        <v>0.94381110000000001</v>
      </c>
      <c r="CI821">
        <v>0.95007090000000005</v>
      </c>
      <c r="CJ821">
        <v>0.94859599999999999</v>
      </c>
      <c r="DF821">
        <v>20167.8</v>
      </c>
      <c r="DG821">
        <v>70419.48</v>
      </c>
      <c r="DH821">
        <v>15992.74</v>
      </c>
      <c r="DI821">
        <v>63540.6</v>
      </c>
      <c r="DJ821">
        <v>0.28639530000000002</v>
      </c>
      <c r="DK821">
        <v>0.25169320000000001</v>
      </c>
      <c r="DL821">
        <v>0.88623589999999997</v>
      </c>
      <c r="DM821">
        <v>2.408E-3</v>
      </c>
      <c r="DN821">
        <v>49795.513579999999</v>
      </c>
      <c r="DO821">
        <v>73436.324999999997</v>
      </c>
      <c r="DP821">
        <v>0.67807740000000005</v>
      </c>
      <c r="DQ821" t="s">
        <v>280</v>
      </c>
      <c r="DR821" t="s">
        <v>281</v>
      </c>
      <c r="DS821" t="s">
        <v>245</v>
      </c>
      <c r="DT821" t="s">
        <v>252</v>
      </c>
    </row>
    <row r="822" spans="1:124" x14ac:dyDescent="0.25">
      <c r="A822">
        <v>2002</v>
      </c>
      <c r="B822" s="1" t="s">
        <v>138</v>
      </c>
      <c r="C822" s="1" t="s">
        <v>139</v>
      </c>
      <c r="D822">
        <v>6</v>
      </c>
      <c r="E822" s="1" t="s">
        <v>130</v>
      </c>
      <c r="F822" s="1" t="s">
        <v>131</v>
      </c>
      <c r="G822">
        <v>3.6963000000000003E-2</v>
      </c>
      <c r="H822">
        <v>4.4590999999999999E-2</v>
      </c>
      <c r="I822">
        <v>268.93860000000001</v>
      </c>
      <c r="J822">
        <v>417.21710000000002</v>
      </c>
      <c r="K822">
        <v>647.24869999999999</v>
      </c>
      <c r="L822">
        <v>1004.1079999999999</v>
      </c>
      <c r="M822">
        <v>3.7335940000000001</v>
      </c>
      <c r="N822">
        <v>3865.732</v>
      </c>
      <c r="O822">
        <v>4554.84</v>
      </c>
      <c r="P822">
        <v>5366.7879999999996</v>
      </c>
      <c r="Q822">
        <v>6323.4740000000002</v>
      </c>
      <c r="R822">
        <v>1.635777</v>
      </c>
      <c r="S822">
        <v>3353.194</v>
      </c>
      <c r="T822">
        <v>2554.1370000000002</v>
      </c>
      <c r="U822">
        <v>1945.4929999999999</v>
      </c>
      <c r="V822">
        <v>1481.8869999999999</v>
      </c>
      <c r="W822">
        <v>0.44193310000000002</v>
      </c>
      <c r="X822">
        <v>7108.576</v>
      </c>
      <c r="Y822">
        <v>7088.1109999999999</v>
      </c>
      <c r="Z822">
        <v>7067.7030000000004</v>
      </c>
      <c r="AA822">
        <v>7047.3549999999996</v>
      </c>
      <c r="AB822">
        <v>0.99138769999999998</v>
      </c>
      <c r="AD822">
        <v>6208.1850000000004</v>
      </c>
      <c r="AE822">
        <v>6429.71</v>
      </c>
      <c r="AF822">
        <v>6659.14</v>
      </c>
      <c r="AG822">
        <v>6896.7560000000003</v>
      </c>
      <c r="AH822">
        <v>1.110914</v>
      </c>
      <c r="BM822">
        <v>4.8749989999999999</v>
      </c>
      <c r="BN822">
        <v>4.8826450000000001</v>
      </c>
      <c r="BO822">
        <v>4.8903030000000003</v>
      </c>
      <c r="BP822">
        <v>4.8979730000000004</v>
      </c>
      <c r="BQ822">
        <v>1.004712</v>
      </c>
      <c r="BR822">
        <v>1077611</v>
      </c>
      <c r="BS822">
        <v>474748</v>
      </c>
      <c r="BT822">
        <v>424185</v>
      </c>
      <c r="BU822">
        <v>137172</v>
      </c>
      <c r="BV822">
        <v>0.440556</v>
      </c>
      <c r="BW822">
        <v>0.32337779999999999</v>
      </c>
      <c r="BX822">
        <v>0.7340219</v>
      </c>
      <c r="BY822">
        <v>27906.36</v>
      </c>
      <c r="BZ822">
        <v>29585.119999999999</v>
      </c>
      <c r="CA822">
        <v>32029.599999999999</v>
      </c>
      <c r="CB822">
        <v>34191.089999999997</v>
      </c>
      <c r="CC822">
        <v>37573.39</v>
      </c>
      <c r="CD822">
        <v>39566.82</v>
      </c>
      <c r="CE822">
        <v>41741.43</v>
      </c>
      <c r="CF822">
        <v>44117.78</v>
      </c>
      <c r="CG822">
        <v>0.94325669999999995</v>
      </c>
      <c r="CH822">
        <v>0.93678220000000001</v>
      </c>
      <c r="CI822">
        <v>0.94961879999999999</v>
      </c>
      <c r="CJ822">
        <v>0.94613630000000004</v>
      </c>
      <c r="DF822">
        <v>22540.85</v>
      </c>
      <c r="DG822">
        <v>94185.919999999998</v>
      </c>
      <c r="DH822">
        <v>16796.72</v>
      </c>
      <c r="DI822">
        <v>84331.98</v>
      </c>
      <c r="DJ822">
        <v>0.23932290000000001</v>
      </c>
      <c r="DK822">
        <v>0.19917380000000001</v>
      </c>
      <c r="DL822">
        <v>0.88926240000000001</v>
      </c>
      <c r="DM822">
        <v>2.1602E-2</v>
      </c>
      <c r="DN822">
        <v>68994.765140000003</v>
      </c>
      <c r="DO822">
        <v>113692.8345</v>
      </c>
      <c r="DP822">
        <v>0.60685239999999996</v>
      </c>
    </row>
    <row r="823" spans="1:124" x14ac:dyDescent="0.25">
      <c r="A823">
        <v>2002</v>
      </c>
      <c r="B823" s="1" t="s">
        <v>140</v>
      </c>
      <c r="C823" s="1" t="s">
        <v>141</v>
      </c>
      <c r="D823">
        <v>8</v>
      </c>
      <c r="E823" s="1" t="s">
        <v>130</v>
      </c>
      <c r="F823" s="1" t="s">
        <v>134</v>
      </c>
      <c r="G823">
        <v>3.0757E-2</v>
      </c>
      <c r="H823">
        <v>3.7814E-2</v>
      </c>
      <c r="I823">
        <v>178.8553</v>
      </c>
      <c r="J823">
        <v>341.75259999999997</v>
      </c>
      <c r="K823">
        <v>653.01300000000003</v>
      </c>
      <c r="L823">
        <v>1247.7619999999999</v>
      </c>
      <c r="M823">
        <v>6.9763770000000003</v>
      </c>
      <c r="N823">
        <v>3093.3009999999999</v>
      </c>
      <c r="O823">
        <v>3393.4569999999999</v>
      </c>
      <c r="P823">
        <v>3722.7370000000001</v>
      </c>
      <c r="Q823">
        <v>4083.97</v>
      </c>
      <c r="R823">
        <v>1.320263</v>
      </c>
      <c r="S823">
        <v>3621.7829999999999</v>
      </c>
      <c r="T823">
        <v>3145.5520000000001</v>
      </c>
      <c r="U823">
        <v>2731.9409999999998</v>
      </c>
      <c r="V823">
        <v>2372.7159999999999</v>
      </c>
      <c r="W823">
        <v>0.65512369999999998</v>
      </c>
      <c r="X823">
        <v>7102.6509999999998</v>
      </c>
      <c r="Y823">
        <v>6940.701</v>
      </c>
      <c r="Z823">
        <v>6782.4430000000002</v>
      </c>
      <c r="AA823">
        <v>6627.7939999999999</v>
      </c>
      <c r="AB823">
        <v>0.93314370000000002</v>
      </c>
      <c r="AD823">
        <v>6335.7889999999998</v>
      </c>
      <c r="AE823">
        <v>6425.527</v>
      </c>
      <c r="AF823">
        <v>6516.5349999999999</v>
      </c>
      <c r="AG823">
        <v>6608.8329999999996</v>
      </c>
      <c r="AH823">
        <v>1.043096</v>
      </c>
      <c r="BM823">
        <v>5.7899149999999997</v>
      </c>
      <c r="BN823">
        <v>6.0395269999999996</v>
      </c>
      <c r="BO823">
        <v>6.2999010000000002</v>
      </c>
      <c r="BP823">
        <v>6.5714990000000002</v>
      </c>
      <c r="BQ823">
        <v>1.1349910000000001</v>
      </c>
      <c r="BR823">
        <v>130994</v>
      </c>
      <c r="BS823">
        <v>56452</v>
      </c>
      <c r="BT823">
        <v>39914</v>
      </c>
      <c r="BU823">
        <v>15011</v>
      </c>
      <c r="BV823">
        <v>0.43095099999999997</v>
      </c>
      <c r="BW823">
        <v>0.37608360000000002</v>
      </c>
      <c r="BX823">
        <v>0.87268290000000004</v>
      </c>
      <c r="BY823">
        <v>20317.72</v>
      </c>
      <c r="BZ823">
        <v>24706.65</v>
      </c>
      <c r="CA823">
        <v>23228.31</v>
      </c>
      <c r="CB823">
        <v>28555.87</v>
      </c>
      <c r="CC823">
        <v>27237.94</v>
      </c>
      <c r="CD823">
        <v>32968.49</v>
      </c>
      <c r="CE823">
        <v>30096.68</v>
      </c>
      <c r="CF823">
        <v>36552.6</v>
      </c>
      <c r="CG823">
        <v>0.82235809999999998</v>
      </c>
      <c r="CH823">
        <v>0.81343390000000004</v>
      </c>
      <c r="CI823">
        <v>0.82618080000000005</v>
      </c>
      <c r="CJ823">
        <v>0.82337990000000005</v>
      </c>
      <c r="DF823">
        <v>21672.77</v>
      </c>
      <c r="DG823">
        <v>87256.16</v>
      </c>
      <c r="DH823">
        <v>16263.86</v>
      </c>
      <c r="DI823">
        <v>81355.460000000006</v>
      </c>
      <c r="DJ823">
        <v>0.24838099999999999</v>
      </c>
      <c r="DK823">
        <v>0.19991110000000001</v>
      </c>
      <c r="DL823">
        <v>0.89065360000000005</v>
      </c>
      <c r="DM823">
        <v>3.3245999999999998E-2</v>
      </c>
      <c r="DN823">
        <v>71883.914269999994</v>
      </c>
      <c r="DO823">
        <v>91288.652340000001</v>
      </c>
      <c r="DP823">
        <v>0.78743540000000001</v>
      </c>
    </row>
    <row r="824" spans="1:124" x14ac:dyDescent="0.25">
      <c r="A824">
        <v>2002</v>
      </c>
      <c r="B824" s="1" t="s">
        <v>142</v>
      </c>
      <c r="C824" s="1" t="s">
        <v>143</v>
      </c>
      <c r="D824">
        <v>9</v>
      </c>
      <c r="E824" s="1" t="s">
        <v>144</v>
      </c>
      <c r="F824" s="1" t="s">
        <v>145</v>
      </c>
      <c r="G824">
        <v>3.3826000000000002E-2</v>
      </c>
      <c r="H824">
        <v>3.8364000000000002E-2</v>
      </c>
      <c r="I824">
        <v>184.0977</v>
      </c>
      <c r="J824">
        <v>394.08179999999999</v>
      </c>
      <c r="K824">
        <v>843.57619999999997</v>
      </c>
      <c r="L824">
        <v>1805.77</v>
      </c>
      <c r="M824">
        <v>9.8087560000000007</v>
      </c>
      <c r="N824">
        <v>2418.7399999999998</v>
      </c>
      <c r="O824">
        <v>4188.6869999999999</v>
      </c>
      <c r="P824">
        <v>7253.8190000000004</v>
      </c>
      <c r="Q824">
        <v>12561.91</v>
      </c>
      <c r="R824">
        <v>5.1935760000000002</v>
      </c>
      <c r="S824">
        <v>7323.9009999999998</v>
      </c>
      <c r="T824">
        <v>5138.4040000000005</v>
      </c>
      <c r="U824">
        <v>3605.0729999999999</v>
      </c>
      <c r="V824">
        <v>2529.2959999999998</v>
      </c>
      <c r="W824">
        <v>0.34534819999999999</v>
      </c>
      <c r="X824">
        <v>10045.370000000001</v>
      </c>
      <c r="Y824">
        <v>10668.36</v>
      </c>
      <c r="Z824">
        <v>11330</v>
      </c>
      <c r="AA824">
        <v>12032.66</v>
      </c>
      <c r="AB824">
        <v>1.197832</v>
      </c>
      <c r="AD824">
        <v>8768.3459999999995</v>
      </c>
      <c r="AE824">
        <v>9534.4560000000001</v>
      </c>
      <c r="AF824">
        <v>10367.5</v>
      </c>
      <c r="AG824">
        <v>11273.33</v>
      </c>
      <c r="AH824">
        <v>1.285685</v>
      </c>
      <c r="BM824">
        <v>7.3797240000000004</v>
      </c>
      <c r="BN824">
        <v>7.2856990000000001</v>
      </c>
      <c r="BO824">
        <v>7.1928720000000004</v>
      </c>
      <c r="BP824">
        <v>7.1012269999999997</v>
      </c>
      <c r="BQ824">
        <v>0.9622619</v>
      </c>
      <c r="BR824">
        <v>96757</v>
      </c>
      <c r="BS824">
        <v>56190</v>
      </c>
      <c r="BT824">
        <v>23333</v>
      </c>
      <c r="BU824">
        <v>10771</v>
      </c>
      <c r="BV824">
        <v>0.58073319999999995</v>
      </c>
      <c r="BW824">
        <v>0.4616209</v>
      </c>
      <c r="BX824">
        <v>0.79489319999999997</v>
      </c>
      <c r="BY824">
        <v>27179.19</v>
      </c>
      <c r="BZ824">
        <v>28290.97</v>
      </c>
      <c r="CA824">
        <v>31834.55</v>
      </c>
      <c r="CB824">
        <v>32874.26</v>
      </c>
      <c r="CC824">
        <v>37115.1</v>
      </c>
      <c r="CD824">
        <v>38175.14</v>
      </c>
      <c r="CE824">
        <v>41315.919999999998</v>
      </c>
      <c r="CF824">
        <v>42820.27</v>
      </c>
      <c r="CG824">
        <v>0.9607019</v>
      </c>
      <c r="CH824">
        <v>0.96837309999999999</v>
      </c>
      <c r="CI824">
        <v>0.97223199999999999</v>
      </c>
      <c r="CJ824">
        <v>0.96486830000000001</v>
      </c>
      <c r="DF824">
        <v>22982.18</v>
      </c>
      <c r="DG824">
        <v>119979.8</v>
      </c>
      <c r="DH824">
        <v>20422.32</v>
      </c>
      <c r="DI824">
        <v>114577.4</v>
      </c>
      <c r="DJ824">
        <v>0.19155030000000001</v>
      </c>
      <c r="DK824">
        <v>0.1782405</v>
      </c>
      <c r="DL824">
        <v>0.88285400000000003</v>
      </c>
      <c r="DM824">
        <v>4.5490000000000001E-3</v>
      </c>
      <c r="DN824">
        <v>105881.76519999999</v>
      </c>
      <c r="DO824">
        <v>136013.75</v>
      </c>
      <c r="DP824">
        <v>0.77846369999999998</v>
      </c>
    </row>
    <row r="825" spans="1:124" x14ac:dyDescent="0.25">
      <c r="A825">
        <v>2002</v>
      </c>
      <c r="B825" s="1" t="s">
        <v>146</v>
      </c>
      <c r="C825" s="1" t="s">
        <v>147</v>
      </c>
      <c r="D825">
        <v>10</v>
      </c>
      <c r="E825" s="1" t="s">
        <v>126</v>
      </c>
      <c r="F825" s="1" t="s">
        <v>148</v>
      </c>
      <c r="G825">
        <v>2.6265E-2</v>
      </c>
      <c r="H825">
        <v>3.9612000000000001E-2</v>
      </c>
      <c r="I825">
        <v>430.5068</v>
      </c>
      <c r="J825">
        <v>707.56240000000003</v>
      </c>
      <c r="K825">
        <v>1162.9190000000001</v>
      </c>
      <c r="L825">
        <v>1911.3240000000001</v>
      </c>
      <c r="M825">
        <v>4.4397080000000004</v>
      </c>
      <c r="N825">
        <v>6347.2190000000001</v>
      </c>
      <c r="O825">
        <v>6981.0550000000003</v>
      </c>
      <c r="P825">
        <v>7678.1869999999999</v>
      </c>
      <c r="Q825">
        <v>8444.9339999999993</v>
      </c>
      <c r="R825">
        <v>1.3304940000000001</v>
      </c>
      <c r="S825">
        <v>2868.5360000000001</v>
      </c>
      <c r="T825">
        <v>2550.4119999999998</v>
      </c>
      <c r="U825">
        <v>2267.569</v>
      </c>
      <c r="V825">
        <v>2016.0930000000001</v>
      </c>
      <c r="W825">
        <v>0.70282999999999995</v>
      </c>
      <c r="X825">
        <v>8051.1310000000003</v>
      </c>
      <c r="Y825">
        <v>9173.9529999999995</v>
      </c>
      <c r="Z825">
        <v>10453.370000000001</v>
      </c>
      <c r="AA825">
        <v>11911.21</v>
      </c>
      <c r="AB825">
        <v>1.479446</v>
      </c>
      <c r="AD825">
        <v>8299.1460000000006</v>
      </c>
      <c r="AE825">
        <v>8765.2029999999995</v>
      </c>
      <c r="AF825">
        <v>9257.4359999999997</v>
      </c>
      <c r="AG825">
        <v>9777.3119999999999</v>
      </c>
      <c r="AH825">
        <v>1.17811</v>
      </c>
      <c r="BM825">
        <v>6.1970369999999999</v>
      </c>
      <c r="BN825">
        <v>6.5148190000000001</v>
      </c>
      <c r="BO825">
        <v>6.848897</v>
      </c>
      <c r="BP825">
        <v>7.200107</v>
      </c>
      <c r="BQ825">
        <v>1.1618630000000001</v>
      </c>
      <c r="BR825">
        <v>20350</v>
      </c>
      <c r="BS825">
        <v>10651</v>
      </c>
      <c r="BT825">
        <v>5698</v>
      </c>
      <c r="BU825">
        <v>2434</v>
      </c>
      <c r="BV825">
        <v>0.52339069999999999</v>
      </c>
      <c r="BW825">
        <v>0.42716739999999997</v>
      </c>
      <c r="BX825">
        <v>0.81615409999999999</v>
      </c>
      <c r="BY825">
        <v>27260.91</v>
      </c>
      <c r="BZ825">
        <v>27701.19</v>
      </c>
      <c r="CA825">
        <v>31743.62</v>
      </c>
      <c r="CB825">
        <v>31944.65</v>
      </c>
      <c r="CC825">
        <v>36491.550000000003</v>
      </c>
      <c r="CD825">
        <v>37027.03</v>
      </c>
      <c r="CE825">
        <v>40357.53</v>
      </c>
      <c r="CF825">
        <v>41242.78</v>
      </c>
      <c r="CG825">
        <v>0.98410609999999998</v>
      </c>
      <c r="CH825">
        <v>0.99370700000000001</v>
      </c>
      <c r="CI825">
        <v>0.98553820000000003</v>
      </c>
      <c r="CJ825">
        <v>0.97853570000000001</v>
      </c>
      <c r="DF825">
        <v>21836.27</v>
      </c>
      <c r="DG825">
        <v>80404.88</v>
      </c>
      <c r="DH825">
        <v>16042.09</v>
      </c>
      <c r="DI825">
        <v>73312.13</v>
      </c>
      <c r="DJ825">
        <v>0.27157890000000001</v>
      </c>
      <c r="DK825">
        <v>0.21881900000000001</v>
      </c>
      <c r="DL825">
        <v>0.79481049999999998</v>
      </c>
      <c r="DM825">
        <v>3.6624999999999998E-2</v>
      </c>
      <c r="DN825">
        <v>65051.877260000001</v>
      </c>
      <c r="DO825">
        <v>111782.804</v>
      </c>
      <c r="DP825">
        <v>0.58194889999999999</v>
      </c>
    </row>
    <row r="826" spans="1:124" x14ac:dyDescent="0.25">
      <c r="A826">
        <v>2002</v>
      </c>
      <c r="B826" s="1" t="s">
        <v>149</v>
      </c>
      <c r="C826" s="1" t="s">
        <v>150</v>
      </c>
      <c r="D826">
        <v>11</v>
      </c>
      <c r="E826" s="1" t="s">
        <v>126</v>
      </c>
      <c r="F826" s="1" t="s">
        <v>148</v>
      </c>
      <c r="I826">
        <v>511.62729999999999</v>
      </c>
      <c r="J826">
        <v>856.2346</v>
      </c>
      <c r="K826">
        <v>1432.953</v>
      </c>
      <c r="L826">
        <v>2398.1210000000001</v>
      </c>
      <c r="M826">
        <v>4.6872410000000002</v>
      </c>
      <c r="N826">
        <v>3921.0909999999999</v>
      </c>
      <c r="O826">
        <v>3929.5729999999999</v>
      </c>
      <c r="P826">
        <v>3938.0740000000001</v>
      </c>
      <c r="Q826">
        <v>3946.598</v>
      </c>
      <c r="R826">
        <v>1.006505</v>
      </c>
      <c r="S826">
        <v>22466.71</v>
      </c>
      <c r="T826">
        <v>17770.099999999999</v>
      </c>
      <c r="U826">
        <v>14055.31</v>
      </c>
      <c r="V826">
        <v>11117.08</v>
      </c>
      <c r="W826">
        <v>0.49482490000000001</v>
      </c>
      <c r="X826">
        <v>16901.59</v>
      </c>
      <c r="Y826">
        <v>15641.3</v>
      </c>
      <c r="Z826">
        <v>14474.99</v>
      </c>
      <c r="AA826">
        <v>13395.64</v>
      </c>
      <c r="AB826">
        <v>0.79256709999999997</v>
      </c>
      <c r="AD826">
        <v>11590.27</v>
      </c>
      <c r="AE826">
        <v>11825.92</v>
      </c>
      <c r="AF826">
        <v>12066.35</v>
      </c>
      <c r="AG826">
        <v>12311.68</v>
      </c>
      <c r="AH826">
        <v>1.0622419999999999</v>
      </c>
      <c r="BM826">
        <v>7.768421</v>
      </c>
      <c r="BN826">
        <v>7.6651429999999996</v>
      </c>
      <c r="BO826">
        <v>7.5632349999999997</v>
      </c>
      <c r="BP826">
        <v>7.462682</v>
      </c>
      <c r="BQ826">
        <v>0.96064340000000004</v>
      </c>
      <c r="BR826">
        <v>13837</v>
      </c>
      <c r="BS826">
        <v>9846</v>
      </c>
      <c r="BT826">
        <v>6546</v>
      </c>
      <c r="BU826">
        <v>3958</v>
      </c>
      <c r="BV826">
        <v>0.71157040000000005</v>
      </c>
      <c r="BW826">
        <v>0.60464410000000002</v>
      </c>
      <c r="BX826">
        <v>0.84973189999999998</v>
      </c>
      <c r="BY826">
        <v>26412.04</v>
      </c>
      <c r="BZ826">
        <v>26844.18</v>
      </c>
      <c r="CA826">
        <v>31567.49</v>
      </c>
      <c r="CB826">
        <v>33518.720000000001</v>
      </c>
      <c r="CC826">
        <v>41658</v>
      </c>
      <c r="CD826">
        <v>42112.82</v>
      </c>
      <c r="CE826">
        <v>48802.37</v>
      </c>
      <c r="CF826">
        <v>49388.7</v>
      </c>
      <c r="CG826">
        <v>0.98390180000000005</v>
      </c>
      <c r="CH826">
        <v>0.94178680000000004</v>
      </c>
      <c r="CI826">
        <v>0.98919990000000002</v>
      </c>
      <c r="CJ826">
        <v>0.98812820000000001</v>
      </c>
      <c r="DF826">
        <v>18291.02</v>
      </c>
      <c r="DG826">
        <v>99061.85</v>
      </c>
      <c r="DH826">
        <v>13502.64</v>
      </c>
      <c r="DI826">
        <v>81179.759999999995</v>
      </c>
      <c r="DJ826">
        <v>0.18464240000000001</v>
      </c>
      <c r="DK826">
        <v>0.16633020000000001</v>
      </c>
      <c r="DL826">
        <v>0.81221390000000004</v>
      </c>
      <c r="DM826">
        <v>9.2235999999999999E-2</v>
      </c>
      <c r="DN826">
        <v>57273.166949999999</v>
      </c>
      <c r="DO826">
        <v>181328.25</v>
      </c>
      <c r="DP826">
        <v>0.31585350000000001</v>
      </c>
    </row>
    <row r="827" spans="1:124" x14ac:dyDescent="0.25">
      <c r="A827">
        <v>2002</v>
      </c>
      <c r="B827" s="1" t="s">
        <v>151</v>
      </c>
      <c r="C827" s="1" t="s">
        <v>152</v>
      </c>
      <c r="D827">
        <v>12</v>
      </c>
      <c r="E827" s="1" t="s">
        <v>126</v>
      </c>
      <c r="F827" s="1" t="s">
        <v>148</v>
      </c>
      <c r="G827">
        <v>3.3947999999999999E-2</v>
      </c>
      <c r="H827">
        <v>3.6303000000000002E-2</v>
      </c>
      <c r="I827">
        <v>445.8673</v>
      </c>
      <c r="J827">
        <v>587.80589999999995</v>
      </c>
      <c r="K827">
        <v>774.92960000000005</v>
      </c>
      <c r="L827">
        <v>1021.623</v>
      </c>
      <c r="M827">
        <v>2.2913160000000001</v>
      </c>
      <c r="N827">
        <v>2504.989</v>
      </c>
      <c r="O827">
        <v>3084.8710000000001</v>
      </c>
      <c r="P827">
        <v>3798.991</v>
      </c>
      <c r="Q827">
        <v>4678.4229999999998</v>
      </c>
      <c r="R827">
        <v>1.867642</v>
      </c>
      <c r="S827">
        <v>3872.2640000000001</v>
      </c>
      <c r="T827">
        <v>3165.2310000000002</v>
      </c>
      <c r="U827">
        <v>2587.2939999999999</v>
      </c>
      <c r="V827">
        <v>2114.8829999999998</v>
      </c>
      <c r="W827">
        <v>0.54616180000000003</v>
      </c>
      <c r="X827">
        <v>6571.9279999999999</v>
      </c>
      <c r="Y827">
        <v>6524.7780000000002</v>
      </c>
      <c r="Z827">
        <v>6477.9660000000003</v>
      </c>
      <c r="AA827">
        <v>6431.491</v>
      </c>
      <c r="AB827">
        <v>0.97863080000000002</v>
      </c>
      <c r="AD827">
        <v>5191.4660000000003</v>
      </c>
      <c r="AE827">
        <v>5604.94</v>
      </c>
      <c r="AF827">
        <v>6051.3469999999998</v>
      </c>
      <c r="AG827">
        <v>6533.3059999999996</v>
      </c>
      <c r="AH827">
        <v>1.25847</v>
      </c>
      <c r="BM827">
        <v>5.6467219999999996</v>
      </c>
      <c r="BN827">
        <v>5.5572100000000004</v>
      </c>
      <c r="BO827">
        <v>5.4691179999999999</v>
      </c>
      <c r="BP827">
        <v>5.382422</v>
      </c>
      <c r="BQ827">
        <v>0.95319410000000004</v>
      </c>
      <c r="BR827">
        <v>432819</v>
      </c>
      <c r="BS827">
        <v>214249</v>
      </c>
      <c r="BT827">
        <v>182002</v>
      </c>
      <c r="BU827">
        <v>76939</v>
      </c>
      <c r="BV827">
        <v>0.49500830000000001</v>
      </c>
      <c r="BW827">
        <v>0.42273709999999998</v>
      </c>
      <c r="BX827">
        <v>0.85399999999999998</v>
      </c>
      <c r="BY827">
        <v>23544.59</v>
      </c>
      <c r="BZ827">
        <v>24747.24</v>
      </c>
      <c r="CA827">
        <v>26483.31</v>
      </c>
      <c r="CB827">
        <v>28136.14</v>
      </c>
      <c r="CC827">
        <v>30208.71</v>
      </c>
      <c r="CD827">
        <v>31686.7</v>
      </c>
      <c r="CE827">
        <v>32823.269999999997</v>
      </c>
      <c r="CF827">
        <v>34819.89</v>
      </c>
      <c r="CG827">
        <v>0.95140239999999998</v>
      </c>
      <c r="CH827">
        <v>0.94125590000000003</v>
      </c>
      <c r="CI827">
        <v>0.95335590000000003</v>
      </c>
      <c r="CJ827">
        <v>0.94265849999999995</v>
      </c>
      <c r="DF827">
        <v>20861.240000000002</v>
      </c>
      <c r="DG827">
        <v>78984.41</v>
      </c>
      <c r="DH827">
        <v>15468.6</v>
      </c>
      <c r="DI827">
        <v>70878.47</v>
      </c>
      <c r="DJ827">
        <v>0.26411849999999998</v>
      </c>
      <c r="DK827">
        <v>0.2182412</v>
      </c>
      <c r="DL827">
        <v>0.85699159999999996</v>
      </c>
      <c r="DM827">
        <v>1.6182999999999999E-2</v>
      </c>
      <c r="DN827">
        <v>58548.80401</v>
      </c>
      <c r="DO827">
        <v>108778.40519999999</v>
      </c>
      <c r="DP827">
        <v>0.53823920000000003</v>
      </c>
    </row>
    <row r="828" spans="1:124" x14ac:dyDescent="0.25">
      <c r="A828">
        <v>2002</v>
      </c>
      <c r="B828" s="1" t="s">
        <v>153</v>
      </c>
      <c r="C828" s="1" t="s">
        <v>154</v>
      </c>
      <c r="D828">
        <v>13</v>
      </c>
      <c r="E828" s="1" t="s">
        <v>126</v>
      </c>
      <c r="F828" s="1" t="s">
        <v>148</v>
      </c>
      <c r="G828">
        <v>3.7720999999999998E-2</v>
      </c>
      <c r="H828">
        <v>4.8099000000000003E-2</v>
      </c>
      <c r="I828">
        <v>231.46119999999999</v>
      </c>
      <c r="J828">
        <v>393.84070000000003</v>
      </c>
      <c r="K828">
        <v>670.13620000000003</v>
      </c>
      <c r="L828">
        <v>1140.2639999999999</v>
      </c>
      <c r="M828">
        <v>4.9263729999999999</v>
      </c>
      <c r="N828">
        <v>4606.982</v>
      </c>
      <c r="O828">
        <v>4627.5</v>
      </c>
      <c r="P828">
        <v>4648.1099999999997</v>
      </c>
      <c r="Q828">
        <v>4668.8119999999999</v>
      </c>
      <c r="R828">
        <v>1.0134209999999999</v>
      </c>
      <c r="S828">
        <v>3274.9780000000001</v>
      </c>
      <c r="T828">
        <v>3123.1860000000001</v>
      </c>
      <c r="U828">
        <v>2978.4290000000001</v>
      </c>
      <c r="V828">
        <v>2840.3820000000001</v>
      </c>
      <c r="W828">
        <v>0.86729789999999995</v>
      </c>
      <c r="X828">
        <v>7556.0479999999998</v>
      </c>
      <c r="Y828">
        <v>7676.6090000000004</v>
      </c>
      <c r="Z828">
        <v>7799.0929999999998</v>
      </c>
      <c r="AA828">
        <v>7923.5309999999999</v>
      </c>
      <c r="AB828">
        <v>1.0486340000000001</v>
      </c>
      <c r="AD828">
        <v>6050.0569999999998</v>
      </c>
      <c r="AE828">
        <v>6570.54</v>
      </c>
      <c r="AF828">
        <v>7135.8</v>
      </c>
      <c r="AG828">
        <v>7749.6890000000003</v>
      </c>
      <c r="AH828">
        <v>1.2809280000000001</v>
      </c>
      <c r="BM828">
        <v>6.6429489999999998</v>
      </c>
      <c r="BN828">
        <v>6.5176129999999999</v>
      </c>
      <c r="BO828">
        <v>6.3946430000000003</v>
      </c>
      <c r="BP828">
        <v>6.2739919999999998</v>
      </c>
      <c r="BQ828">
        <v>0.94445889999999999</v>
      </c>
      <c r="BR828">
        <v>261722</v>
      </c>
      <c r="BS828">
        <v>135909</v>
      </c>
      <c r="BT828">
        <v>93103</v>
      </c>
      <c r="BU828">
        <v>42626</v>
      </c>
      <c r="BV828">
        <v>0.51928759999999996</v>
      </c>
      <c r="BW828">
        <v>0.45783699999999999</v>
      </c>
      <c r="BX828">
        <v>0.88166359999999999</v>
      </c>
      <c r="BY828">
        <v>22639.48</v>
      </c>
      <c r="BZ828">
        <v>26475.32</v>
      </c>
      <c r="CA828">
        <v>25995</v>
      </c>
      <c r="CB828">
        <v>30602.720000000001</v>
      </c>
      <c r="CC828">
        <v>30416.85</v>
      </c>
      <c r="CD828">
        <v>35410.639999999999</v>
      </c>
      <c r="CE828">
        <v>33444.32</v>
      </c>
      <c r="CF828">
        <v>39424.129999999997</v>
      </c>
      <c r="CG828">
        <v>0.85511610000000005</v>
      </c>
      <c r="CH828">
        <v>0.84943429999999998</v>
      </c>
      <c r="CI828">
        <v>0.85897480000000004</v>
      </c>
      <c r="CJ828">
        <v>0.84832099999999999</v>
      </c>
      <c r="DF828">
        <v>20184.740000000002</v>
      </c>
      <c r="DG828">
        <v>82022.44</v>
      </c>
      <c r="DH828">
        <v>14670.51</v>
      </c>
      <c r="DI828">
        <v>74193.75</v>
      </c>
      <c r="DJ828">
        <v>0.246088</v>
      </c>
      <c r="DK828">
        <v>0.1977324</v>
      </c>
      <c r="DL828">
        <v>0.89720310000000003</v>
      </c>
      <c r="DM828">
        <v>1.6707E-2</v>
      </c>
      <c r="DN828">
        <v>62010.667520000003</v>
      </c>
      <c r="DO828">
        <v>118499.4146</v>
      </c>
      <c r="DP828">
        <v>0.52329930000000002</v>
      </c>
    </row>
    <row r="829" spans="1:124" x14ac:dyDescent="0.25">
      <c r="A829">
        <v>2002</v>
      </c>
      <c r="B829" s="1" t="s">
        <v>155</v>
      </c>
      <c r="C829" s="1" t="s">
        <v>156</v>
      </c>
      <c r="D829">
        <v>15</v>
      </c>
      <c r="E829" s="1" t="s">
        <v>130</v>
      </c>
      <c r="F829" s="1" t="s">
        <v>131</v>
      </c>
      <c r="G829">
        <v>3.1729E-2</v>
      </c>
      <c r="H829">
        <v>3.7019999999999997E-2</v>
      </c>
      <c r="I829">
        <v>491.86860000000001</v>
      </c>
      <c r="J829">
        <v>823.16740000000004</v>
      </c>
      <c r="K829">
        <v>1377.6130000000001</v>
      </c>
      <c r="L829">
        <v>2305.5070000000001</v>
      </c>
      <c r="M829">
        <v>4.6872410000000002</v>
      </c>
      <c r="N829">
        <v>9702.7569999999996</v>
      </c>
      <c r="O829">
        <v>9723.7559999999994</v>
      </c>
      <c r="P829">
        <v>9744.7919999999995</v>
      </c>
      <c r="Q829">
        <v>9765.8739999999998</v>
      </c>
      <c r="R829">
        <v>1.006505</v>
      </c>
      <c r="S829">
        <v>239.1566</v>
      </c>
      <c r="T829">
        <v>189.16149999999999</v>
      </c>
      <c r="U829">
        <v>149.61779999999999</v>
      </c>
      <c r="V829">
        <v>118.34059999999999</v>
      </c>
      <c r="W829">
        <v>0.49482490000000001</v>
      </c>
      <c r="X829">
        <v>10055.959999999999</v>
      </c>
      <c r="Y829">
        <v>9306.1219999999994</v>
      </c>
      <c r="Z829">
        <v>8612.1990000000005</v>
      </c>
      <c r="AA829">
        <v>7970.02</v>
      </c>
      <c r="AB829">
        <v>0.79256700000000002</v>
      </c>
      <c r="AD829">
        <v>6920.915</v>
      </c>
      <c r="AE829">
        <v>7061.625</v>
      </c>
      <c r="AF829">
        <v>7205.1970000000001</v>
      </c>
      <c r="AG829">
        <v>7351.6880000000001</v>
      </c>
      <c r="AH829">
        <v>1.0622419999999999</v>
      </c>
      <c r="BM829">
        <v>6.1264770000000004</v>
      </c>
      <c r="BN829">
        <v>6.0450270000000002</v>
      </c>
      <c r="BO829">
        <v>5.9646590000000002</v>
      </c>
      <c r="BP829">
        <v>5.8853600000000004</v>
      </c>
      <c r="BQ829">
        <v>0.96064340000000004</v>
      </c>
      <c r="BR829">
        <v>33728</v>
      </c>
      <c r="BS829">
        <v>14353</v>
      </c>
      <c r="BT829">
        <v>10357</v>
      </c>
      <c r="BU829">
        <v>4071</v>
      </c>
      <c r="BV829">
        <v>0.42555150000000003</v>
      </c>
      <c r="BW829">
        <v>0.39306750000000001</v>
      </c>
      <c r="BX829">
        <v>0.92366610000000005</v>
      </c>
      <c r="BY829">
        <v>21485.17</v>
      </c>
      <c r="BZ829">
        <v>23182.82</v>
      </c>
      <c r="CA829">
        <v>24123.279999999999</v>
      </c>
      <c r="CB829">
        <v>26372.44</v>
      </c>
      <c r="CC829">
        <v>27686.400000000001</v>
      </c>
      <c r="CD829">
        <v>29869.43</v>
      </c>
      <c r="CE829">
        <v>30329.4</v>
      </c>
      <c r="CF829">
        <v>32857.26</v>
      </c>
      <c r="CG829">
        <v>0.92677089999999995</v>
      </c>
      <c r="CH829">
        <v>0.91471559999999996</v>
      </c>
      <c r="CI829">
        <v>0.92691429999999997</v>
      </c>
      <c r="CJ829">
        <v>0.92306549999999998</v>
      </c>
      <c r="DF829">
        <v>21861.29</v>
      </c>
      <c r="DG829">
        <v>84702.54</v>
      </c>
      <c r="DH829">
        <v>14523.78</v>
      </c>
      <c r="DI829">
        <v>78690.77</v>
      </c>
      <c r="DJ829">
        <v>0.25809490000000002</v>
      </c>
      <c r="DK829">
        <v>0.1845678</v>
      </c>
      <c r="DL829">
        <v>0.81786970000000003</v>
      </c>
      <c r="DM829">
        <v>1.6641E-2</v>
      </c>
      <c r="DN829">
        <v>68816.793730000005</v>
      </c>
      <c r="DO829">
        <v>107296.0897</v>
      </c>
      <c r="DP829">
        <v>0.64137279999999997</v>
      </c>
    </row>
    <row r="830" spans="1:124" x14ac:dyDescent="0.25">
      <c r="A830">
        <v>2002</v>
      </c>
      <c r="B830" s="1" t="s">
        <v>157</v>
      </c>
      <c r="C830" s="1" t="s">
        <v>158</v>
      </c>
      <c r="D830">
        <v>16</v>
      </c>
      <c r="E830" s="1" t="s">
        <v>130</v>
      </c>
      <c r="F830" s="1" t="s">
        <v>134</v>
      </c>
      <c r="G830">
        <v>4.2004E-2</v>
      </c>
      <c r="H830">
        <v>4.6349000000000001E-2</v>
      </c>
      <c r="I830">
        <v>223.3074</v>
      </c>
      <c r="J830">
        <v>425.46929999999998</v>
      </c>
      <c r="K830">
        <v>810.65</v>
      </c>
      <c r="L830">
        <v>1544.538</v>
      </c>
      <c r="M830">
        <v>6.9166460000000001</v>
      </c>
      <c r="N830">
        <v>3361.9450000000002</v>
      </c>
      <c r="O830">
        <v>3755.654</v>
      </c>
      <c r="P830">
        <v>4195.47</v>
      </c>
      <c r="Q830">
        <v>4686.7920000000004</v>
      </c>
      <c r="R830">
        <v>1.394072</v>
      </c>
      <c r="S830">
        <v>2237.1849999999999</v>
      </c>
      <c r="T830">
        <v>1843.2809999999999</v>
      </c>
      <c r="U830">
        <v>1518.732</v>
      </c>
      <c r="V830">
        <v>1251.327</v>
      </c>
      <c r="W830">
        <v>0.55933109999999997</v>
      </c>
      <c r="X830">
        <v>5856.07</v>
      </c>
      <c r="Y830">
        <v>5912.7219999999998</v>
      </c>
      <c r="Z830">
        <v>5969.9210000000003</v>
      </c>
      <c r="AA830">
        <v>6027.6729999999998</v>
      </c>
      <c r="AB830">
        <v>1.0293030000000001</v>
      </c>
      <c r="AD830">
        <v>5188.3029999999999</v>
      </c>
      <c r="AE830">
        <v>5704.86</v>
      </c>
      <c r="AF830">
        <v>6272.8469999999998</v>
      </c>
      <c r="AG830">
        <v>6897.3819999999996</v>
      </c>
      <c r="AH830">
        <v>1.32941</v>
      </c>
      <c r="BM830">
        <v>5.1913770000000001</v>
      </c>
      <c r="BN830">
        <v>5.4749699999999999</v>
      </c>
      <c r="BO830">
        <v>5.774057</v>
      </c>
      <c r="BP830">
        <v>6.0894810000000001</v>
      </c>
      <c r="BQ830">
        <v>1.1729989999999999</v>
      </c>
      <c r="BR830">
        <v>39054</v>
      </c>
      <c r="BS830">
        <v>14590</v>
      </c>
      <c r="BT830">
        <v>16801</v>
      </c>
      <c r="BU830">
        <v>4226</v>
      </c>
      <c r="BV830">
        <v>0.37358530000000001</v>
      </c>
      <c r="BW830">
        <v>0.2515326</v>
      </c>
      <c r="BX830">
        <v>0.67329380000000005</v>
      </c>
      <c r="BY830">
        <v>20996.42</v>
      </c>
      <c r="BZ830">
        <v>20712.36</v>
      </c>
      <c r="CA830">
        <v>23757.85</v>
      </c>
      <c r="CB830">
        <v>23674.29</v>
      </c>
      <c r="CC830">
        <v>27178.29</v>
      </c>
      <c r="CD830">
        <v>27054.22</v>
      </c>
      <c r="CE830">
        <v>29897.55</v>
      </c>
      <c r="CF830">
        <v>29507.74</v>
      </c>
      <c r="CG830">
        <v>1.013714</v>
      </c>
      <c r="CH830">
        <v>1.00353</v>
      </c>
      <c r="CI830">
        <v>1.004586</v>
      </c>
      <c r="CJ830">
        <v>1.0132110000000001</v>
      </c>
      <c r="DF830">
        <v>24844.97</v>
      </c>
      <c r="DG830">
        <v>71348.88</v>
      </c>
      <c r="DH830">
        <v>19133.64</v>
      </c>
      <c r="DI830">
        <v>63924.04</v>
      </c>
      <c r="DJ830">
        <v>0.34821809999999997</v>
      </c>
      <c r="DK830">
        <v>0.29931829999999998</v>
      </c>
      <c r="DL830">
        <v>0.91159840000000003</v>
      </c>
      <c r="DM830">
        <v>5.9959999999999996E-3</v>
      </c>
      <c r="DN830">
        <v>52990.689129999999</v>
      </c>
      <c r="DO830">
        <v>69368.986489999996</v>
      </c>
      <c r="DP830">
        <v>0.76389600000000002</v>
      </c>
    </row>
    <row r="831" spans="1:124" x14ac:dyDescent="0.25">
      <c r="A831">
        <v>2002</v>
      </c>
      <c r="B831" s="1" t="s">
        <v>159</v>
      </c>
      <c r="C831" s="1" t="s">
        <v>160</v>
      </c>
      <c r="D831">
        <v>17</v>
      </c>
      <c r="E831" s="1" t="s">
        <v>161</v>
      </c>
      <c r="F831" s="1" t="s">
        <v>162</v>
      </c>
      <c r="G831">
        <v>3.4930000000000003E-2</v>
      </c>
      <c r="H831">
        <v>4.1488999999999998E-2</v>
      </c>
      <c r="I831">
        <v>176.322</v>
      </c>
      <c r="J831">
        <v>364.25450000000001</v>
      </c>
      <c r="K831">
        <v>752.49450000000002</v>
      </c>
      <c r="L831">
        <v>1554.539</v>
      </c>
      <c r="M831">
        <v>8.8164800000000003</v>
      </c>
      <c r="N831">
        <v>2539.5889999999999</v>
      </c>
      <c r="O831">
        <v>3132.5430000000001</v>
      </c>
      <c r="P831">
        <v>3863.9430000000002</v>
      </c>
      <c r="Q831">
        <v>4766.1130000000003</v>
      </c>
      <c r="R831">
        <v>1.8767259999999999</v>
      </c>
      <c r="S831">
        <v>5598.8230000000003</v>
      </c>
      <c r="T831">
        <v>4175.5429999999997</v>
      </c>
      <c r="U831">
        <v>3114.0770000000002</v>
      </c>
      <c r="V831">
        <v>2322.4459999999999</v>
      </c>
      <c r="W831">
        <v>0.4148096</v>
      </c>
      <c r="X831">
        <v>8545.5419999999995</v>
      </c>
      <c r="Y831">
        <v>7857.5280000000002</v>
      </c>
      <c r="Z831">
        <v>7224.9080000000004</v>
      </c>
      <c r="AA831">
        <v>6643.22</v>
      </c>
      <c r="AB831">
        <v>0.77739020000000003</v>
      </c>
      <c r="AD831">
        <v>7330.2560000000003</v>
      </c>
      <c r="AE831">
        <v>7205.2280000000001</v>
      </c>
      <c r="AF831">
        <v>7082.3310000000001</v>
      </c>
      <c r="AG831">
        <v>6961.5309999999999</v>
      </c>
      <c r="AH831">
        <v>0.94969820000000005</v>
      </c>
      <c r="BM831">
        <v>6.3963520000000003</v>
      </c>
      <c r="BN831">
        <v>6.1634060000000002</v>
      </c>
      <c r="BO831">
        <v>5.9389440000000002</v>
      </c>
      <c r="BP831">
        <v>5.7226559999999997</v>
      </c>
      <c r="BQ831">
        <v>0.89467490000000005</v>
      </c>
      <c r="BR831">
        <v>375932</v>
      </c>
      <c r="BS831">
        <v>185612</v>
      </c>
      <c r="BT831">
        <v>131677</v>
      </c>
      <c r="BU831">
        <v>55860</v>
      </c>
      <c r="BV831">
        <v>0.49373820000000002</v>
      </c>
      <c r="BW831">
        <v>0.42421989999999998</v>
      </c>
      <c r="BX831">
        <v>0.85919999999999996</v>
      </c>
      <c r="BY831">
        <v>24012.38</v>
      </c>
      <c r="BZ831">
        <v>27101.75</v>
      </c>
      <c r="CA831">
        <v>27665.22</v>
      </c>
      <c r="CB831">
        <v>31084.99</v>
      </c>
      <c r="CC831">
        <v>32187.759999999998</v>
      </c>
      <c r="CD831">
        <v>35744.949999999997</v>
      </c>
      <c r="CE831">
        <v>35296.15</v>
      </c>
      <c r="CF831">
        <v>39641.99</v>
      </c>
      <c r="CG831">
        <v>0.88600880000000004</v>
      </c>
      <c r="CH831">
        <v>0.88998659999999996</v>
      </c>
      <c r="CI831">
        <v>0.90048410000000001</v>
      </c>
      <c r="CJ831">
        <v>0.89037279999999996</v>
      </c>
      <c r="DF831">
        <v>21518.54</v>
      </c>
      <c r="DG831">
        <v>94219.98</v>
      </c>
      <c r="DH831">
        <v>15156.83</v>
      </c>
      <c r="DI831">
        <v>87334.43</v>
      </c>
      <c r="DJ831">
        <v>0.22838610000000001</v>
      </c>
      <c r="DK831">
        <v>0.17354939999999999</v>
      </c>
      <c r="DL831">
        <v>0.84825240000000002</v>
      </c>
      <c r="DM831">
        <v>4.1809999999999998E-3</v>
      </c>
      <c r="DN831">
        <v>75173.142439999996</v>
      </c>
      <c r="DO831">
        <v>99334.807769999999</v>
      </c>
      <c r="DP831">
        <v>0.75676540000000003</v>
      </c>
    </row>
    <row r="832" spans="1:124" x14ac:dyDescent="0.25">
      <c r="A832">
        <v>2002</v>
      </c>
      <c r="B832" s="1" t="s">
        <v>163</v>
      </c>
      <c r="C832" s="1" t="s">
        <v>164</v>
      </c>
      <c r="D832">
        <v>18</v>
      </c>
      <c r="E832" s="1" t="s">
        <v>161</v>
      </c>
      <c r="F832" s="1" t="s">
        <v>162</v>
      </c>
      <c r="G832">
        <v>3.7602999999999998E-2</v>
      </c>
      <c r="H832">
        <v>4.4773E-2</v>
      </c>
      <c r="I832">
        <v>162.4315</v>
      </c>
      <c r="J832">
        <v>385.2473</v>
      </c>
      <c r="K832">
        <v>913.71090000000004</v>
      </c>
      <c r="L832">
        <v>2167.096</v>
      </c>
      <c r="M832">
        <v>13.3416</v>
      </c>
      <c r="N832">
        <v>3746.259</v>
      </c>
      <c r="O832">
        <v>4484.1120000000001</v>
      </c>
      <c r="P832">
        <v>5367.2910000000002</v>
      </c>
      <c r="Q832">
        <v>6424.4189999999999</v>
      </c>
      <c r="R832">
        <v>1.7148890000000001</v>
      </c>
      <c r="S832">
        <v>4517.5739999999996</v>
      </c>
      <c r="T832">
        <v>3905.915</v>
      </c>
      <c r="U832">
        <v>3377.0720000000001</v>
      </c>
      <c r="V832">
        <v>2919.8319999999999</v>
      </c>
      <c r="W832">
        <v>0.6463274</v>
      </c>
      <c r="X832">
        <v>8210.49</v>
      </c>
      <c r="Y832">
        <v>8493.9480000000003</v>
      </c>
      <c r="Z832">
        <v>8787.1929999999993</v>
      </c>
      <c r="AA832">
        <v>9090.5630000000001</v>
      </c>
      <c r="AB832">
        <v>1.107189</v>
      </c>
      <c r="AD832">
        <v>6368.7849999999999</v>
      </c>
      <c r="AE832">
        <v>7303.2669999999998</v>
      </c>
      <c r="AF832">
        <v>8374.8629999999994</v>
      </c>
      <c r="AG832">
        <v>9603.6919999999991</v>
      </c>
      <c r="AH832">
        <v>1.5079320000000001</v>
      </c>
      <c r="BM832">
        <v>5.4550979999999996</v>
      </c>
      <c r="BN832">
        <v>5.8621449999999999</v>
      </c>
      <c r="BO832">
        <v>6.2995669999999997</v>
      </c>
      <c r="BP832">
        <v>6.7696269999999998</v>
      </c>
      <c r="BQ832">
        <v>1.2409730000000001</v>
      </c>
      <c r="BR832">
        <v>179005</v>
      </c>
      <c r="BS832">
        <v>64832</v>
      </c>
      <c r="BT832">
        <v>68427</v>
      </c>
      <c r="BU832">
        <v>18614</v>
      </c>
      <c r="BV832">
        <v>0.3621798</v>
      </c>
      <c r="BW832">
        <v>0.27202710000000002</v>
      </c>
      <c r="BX832">
        <v>0.7510831</v>
      </c>
      <c r="BY832">
        <v>22087.48</v>
      </c>
      <c r="BZ832">
        <v>22709.84</v>
      </c>
      <c r="CA832">
        <v>25585.71</v>
      </c>
      <c r="CB832">
        <v>25956.38</v>
      </c>
      <c r="CC832">
        <v>29465.39</v>
      </c>
      <c r="CD832">
        <v>29653.81</v>
      </c>
      <c r="CE832">
        <v>32342.74</v>
      </c>
      <c r="CF832">
        <v>32793.74</v>
      </c>
      <c r="CG832">
        <v>0.97259530000000005</v>
      </c>
      <c r="CH832">
        <v>0.98571940000000002</v>
      </c>
      <c r="CI832">
        <v>0.99364600000000003</v>
      </c>
      <c r="CJ832">
        <v>0.98624730000000005</v>
      </c>
      <c r="DF832">
        <v>20498.419999999998</v>
      </c>
      <c r="DG832">
        <v>77062.5</v>
      </c>
      <c r="DH832">
        <v>13907.69</v>
      </c>
      <c r="DI832">
        <v>70463.539999999994</v>
      </c>
      <c r="DJ832">
        <v>0.26599739999999999</v>
      </c>
      <c r="DK832">
        <v>0.1973742</v>
      </c>
      <c r="DL832">
        <v>0.85528689999999996</v>
      </c>
      <c r="DM832">
        <v>0</v>
      </c>
      <c r="DN832">
        <v>60874.163890000003</v>
      </c>
      <c r="DO832">
        <v>81331.66145</v>
      </c>
      <c r="DP832">
        <v>0.74846820000000003</v>
      </c>
    </row>
    <row r="833" spans="1:124" x14ac:dyDescent="0.25">
      <c r="A833">
        <v>2002</v>
      </c>
      <c r="B833" s="1" t="s">
        <v>165</v>
      </c>
      <c r="C833" s="1" t="s">
        <v>166</v>
      </c>
      <c r="D833">
        <v>19</v>
      </c>
      <c r="E833" s="1" t="s">
        <v>161</v>
      </c>
      <c r="F833" s="1" t="s">
        <v>167</v>
      </c>
      <c r="G833">
        <v>3.8372999999999997E-2</v>
      </c>
      <c r="H833">
        <v>4.4935000000000003E-2</v>
      </c>
      <c r="I833">
        <v>141.41579999999999</v>
      </c>
      <c r="J833">
        <v>380.17489999999998</v>
      </c>
      <c r="K833">
        <v>1022.042</v>
      </c>
      <c r="L833">
        <v>2747.6060000000002</v>
      </c>
      <c r="M833">
        <v>19.429269999999999</v>
      </c>
      <c r="N833">
        <v>3316.77</v>
      </c>
      <c r="O833">
        <v>3847.386</v>
      </c>
      <c r="P833">
        <v>4462.8900000000003</v>
      </c>
      <c r="Q833">
        <v>5176.8620000000001</v>
      </c>
      <c r="R833">
        <v>1.5608139999999999</v>
      </c>
      <c r="S833">
        <v>4514.7910000000002</v>
      </c>
      <c r="T833">
        <v>3890.6239999999998</v>
      </c>
      <c r="U833">
        <v>3352.748</v>
      </c>
      <c r="V833">
        <v>2889.232</v>
      </c>
      <c r="W833">
        <v>0.63994810000000002</v>
      </c>
      <c r="X833">
        <v>7820.0140000000001</v>
      </c>
      <c r="Y833">
        <v>7852.0429999999997</v>
      </c>
      <c r="Z833">
        <v>7884.2049999999999</v>
      </c>
      <c r="AA833">
        <v>7916.4979999999996</v>
      </c>
      <c r="AB833">
        <v>1.012338</v>
      </c>
      <c r="AD833">
        <v>6196.4629999999997</v>
      </c>
      <c r="AE833">
        <v>6808.7430000000004</v>
      </c>
      <c r="AF833">
        <v>7481.5230000000001</v>
      </c>
      <c r="AG833">
        <v>8220.7819999999992</v>
      </c>
      <c r="AH833">
        <v>1.326689</v>
      </c>
      <c r="BM833">
        <v>6.4227400000000001</v>
      </c>
      <c r="BN833">
        <v>6.8883179999999999</v>
      </c>
      <c r="BO833">
        <v>7.3876439999999999</v>
      </c>
      <c r="BP833">
        <v>7.9231660000000002</v>
      </c>
      <c r="BQ833">
        <v>1.2336119999999999</v>
      </c>
      <c r="BR833">
        <v>73411</v>
      </c>
      <c r="BS833">
        <v>33708</v>
      </c>
      <c r="BT833">
        <v>28086</v>
      </c>
      <c r="BU833">
        <v>12812</v>
      </c>
      <c r="BV833">
        <v>0.45916829999999997</v>
      </c>
      <c r="BW833">
        <v>0.45617029999999997</v>
      </c>
      <c r="BX833">
        <v>0.99347099999999999</v>
      </c>
      <c r="BY833">
        <v>20587.14</v>
      </c>
      <c r="BZ833">
        <v>21273.47</v>
      </c>
      <c r="CA833">
        <v>23437.34</v>
      </c>
      <c r="CB833">
        <v>24138.02</v>
      </c>
      <c r="CC833">
        <v>26539.43</v>
      </c>
      <c r="CD833">
        <v>27303.5</v>
      </c>
      <c r="CE833">
        <v>28990.54</v>
      </c>
      <c r="CF833">
        <v>29906.02</v>
      </c>
      <c r="CG833">
        <v>0.96773759999999998</v>
      </c>
      <c r="CH833">
        <v>0.97097219999999995</v>
      </c>
      <c r="CI833">
        <v>0.97201559999999998</v>
      </c>
      <c r="CJ833">
        <v>0.96938800000000003</v>
      </c>
      <c r="DF833">
        <v>22659.74</v>
      </c>
      <c r="DG833">
        <v>71961.02</v>
      </c>
      <c r="DH833">
        <v>16579.849999999999</v>
      </c>
      <c r="DI833">
        <v>65460.38</v>
      </c>
      <c r="DJ833">
        <v>0.31488899999999997</v>
      </c>
      <c r="DK833">
        <v>0.25328070000000003</v>
      </c>
      <c r="DL833">
        <v>0.88954670000000002</v>
      </c>
      <c r="DM833">
        <v>0</v>
      </c>
      <c r="DN833">
        <v>55779.809159999997</v>
      </c>
      <c r="DO833">
        <v>74402.247459999999</v>
      </c>
      <c r="DP833">
        <v>0.74970599999999998</v>
      </c>
    </row>
    <row r="834" spans="1:124" x14ac:dyDescent="0.25">
      <c r="A834">
        <v>2002</v>
      </c>
      <c r="B834" s="1" t="s">
        <v>168</v>
      </c>
      <c r="C834" s="1" t="s">
        <v>169</v>
      </c>
      <c r="D834">
        <v>20</v>
      </c>
      <c r="E834" s="1" t="s">
        <v>161</v>
      </c>
      <c r="F834" s="1" t="s">
        <v>167</v>
      </c>
      <c r="G834">
        <v>3.7935000000000003E-2</v>
      </c>
      <c r="H834">
        <v>4.3589000000000003E-2</v>
      </c>
      <c r="I834">
        <v>193.40260000000001</v>
      </c>
      <c r="J834">
        <v>453.9314</v>
      </c>
      <c r="K834">
        <v>1065.413</v>
      </c>
      <c r="L834">
        <v>2500.61</v>
      </c>
      <c r="M834">
        <v>12.92956</v>
      </c>
      <c r="N834">
        <v>4259.201</v>
      </c>
      <c r="O834">
        <v>4707.43</v>
      </c>
      <c r="P834">
        <v>5202.83</v>
      </c>
      <c r="Q834">
        <v>5750.3649999999998</v>
      </c>
      <c r="R834">
        <v>1.350104</v>
      </c>
      <c r="S834">
        <v>2891.4789999999998</v>
      </c>
      <c r="T834">
        <v>2279.0680000000002</v>
      </c>
      <c r="U834">
        <v>1796.364</v>
      </c>
      <c r="V834">
        <v>1415.8969999999999</v>
      </c>
      <c r="W834">
        <v>0.48967919999999998</v>
      </c>
      <c r="X834">
        <v>7401.9830000000002</v>
      </c>
      <c r="Y834">
        <v>7264.4279999999999</v>
      </c>
      <c r="Z834">
        <v>7129.4290000000001</v>
      </c>
      <c r="AA834">
        <v>6996.9380000000001</v>
      </c>
      <c r="AB834">
        <v>0.94527890000000003</v>
      </c>
      <c r="AD834">
        <v>6161.25</v>
      </c>
      <c r="AE834">
        <v>6812.6980000000003</v>
      </c>
      <c r="AF834">
        <v>7533.0249999999996</v>
      </c>
      <c r="AG834">
        <v>8329.5159999999996</v>
      </c>
      <c r="AH834">
        <v>1.35192</v>
      </c>
      <c r="BM834">
        <v>6.653327</v>
      </c>
      <c r="BN834">
        <v>6.9281639999999998</v>
      </c>
      <c r="BO834">
        <v>7.2143540000000002</v>
      </c>
      <c r="BP834">
        <v>7.5123660000000001</v>
      </c>
      <c r="BQ834">
        <v>1.129114</v>
      </c>
      <c r="BR834">
        <v>76132</v>
      </c>
      <c r="BS834">
        <v>32497</v>
      </c>
      <c r="BT834">
        <v>31999</v>
      </c>
      <c r="BU834">
        <v>11606</v>
      </c>
      <c r="BV834">
        <v>0.42685070000000003</v>
      </c>
      <c r="BW834">
        <v>0.36269879999999999</v>
      </c>
      <c r="BX834">
        <v>0.84970880000000004</v>
      </c>
      <c r="BY834">
        <v>18766.060000000001</v>
      </c>
      <c r="BZ834">
        <v>21125.71</v>
      </c>
      <c r="CA834">
        <v>21070.38</v>
      </c>
      <c r="CB834">
        <v>23943.87</v>
      </c>
      <c r="CC834">
        <v>24036.89</v>
      </c>
      <c r="CD834">
        <v>27126.959999999999</v>
      </c>
      <c r="CE834">
        <v>26120.43</v>
      </c>
      <c r="CF834">
        <v>29812.93</v>
      </c>
      <c r="CG834">
        <v>0.88830419999999999</v>
      </c>
      <c r="CH834">
        <v>0.87999090000000002</v>
      </c>
      <c r="CI834">
        <v>0.88608830000000005</v>
      </c>
      <c r="CJ834">
        <v>0.87614429999999999</v>
      </c>
      <c r="DF834">
        <v>21499.200000000001</v>
      </c>
      <c r="DG834">
        <v>79302.320000000007</v>
      </c>
      <c r="DH834">
        <v>15063.63</v>
      </c>
      <c r="DI834">
        <v>72904.679999999993</v>
      </c>
      <c r="DJ834">
        <v>0.27110430000000002</v>
      </c>
      <c r="DK834">
        <v>0.2066209</v>
      </c>
      <c r="DL834">
        <v>0.86795129999999998</v>
      </c>
      <c r="DM834">
        <v>3.1410000000000001E-3</v>
      </c>
      <c r="DN834">
        <v>64131.704319999997</v>
      </c>
      <c r="DO834">
        <v>71406.476030000005</v>
      </c>
      <c r="DP834">
        <v>0.89812170000000002</v>
      </c>
    </row>
    <row r="835" spans="1:124" x14ac:dyDescent="0.25">
      <c r="A835">
        <v>2002</v>
      </c>
      <c r="B835" s="1" t="s">
        <v>170</v>
      </c>
      <c r="C835" s="1" t="s">
        <v>171</v>
      </c>
      <c r="D835">
        <v>21</v>
      </c>
      <c r="E835" s="1" t="s">
        <v>126</v>
      </c>
      <c r="F835" s="1" t="s">
        <v>127</v>
      </c>
      <c r="G835">
        <v>3.1881E-2</v>
      </c>
      <c r="H835">
        <v>3.6561999999999997E-2</v>
      </c>
      <c r="I835">
        <v>354.38780000000003</v>
      </c>
      <c r="J835">
        <v>503.94839999999999</v>
      </c>
      <c r="K835">
        <v>716.62729999999999</v>
      </c>
      <c r="L835">
        <v>1019.062</v>
      </c>
      <c r="M835">
        <v>2.8755570000000001</v>
      </c>
      <c r="N835">
        <v>3605.4279999999999</v>
      </c>
      <c r="O835">
        <v>3886.2620000000002</v>
      </c>
      <c r="P835">
        <v>4188.9719999999998</v>
      </c>
      <c r="Q835">
        <v>4515.26</v>
      </c>
      <c r="R835">
        <v>1.252351</v>
      </c>
      <c r="S835">
        <v>3184.73</v>
      </c>
      <c r="T835">
        <v>2378.0349999999999</v>
      </c>
      <c r="U835">
        <v>1775.6759999999999</v>
      </c>
      <c r="V835">
        <v>1325.896</v>
      </c>
      <c r="W835">
        <v>0.416329</v>
      </c>
      <c r="X835">
        <v>6170.4279999999999</v>
      </c>
      <c r="Y835">
        <v>6195.3980000000001</v>
      </c>
      <c r="Z835">
        <v>6220.47</v>
      </c>
      <c r="AA835">
        <v>6245.6419999999998</v>
      </c>
      <c r="AB835">
        <v>1.012189</v>
      </c>
      <c r="AD835">
        <v>5804.5690000000004</v>
      </c>
      <c r="AE835">
        <v>6098.2219999999998</v>
      </c>
      <c r="AF835">
        <v>6406.7309999999998</v>
      </c>
      <c r="AG835">
        <v>6730.848</v>
      </c>
      <c r="AH835">
        <v>1.159578</v>
      </c>
      <c r="BM835">
        <v>5.9175820000000003</v>
      </c>
      <c r="BN835">
        <v>6.0408419999999996</v>
      </c>
      <c r="BO835">
        <v>6.1666689999999997</v>
      </c>
      <c r="BP835">
        <v>6.2951170000000003</v>
      </c>
      <c r="BQ835">
        <v>1.0637989999999999</v>
      </c>
      <c r="BR835">
        <v>100129</v>
      </c>
      <c r="BS835">
        <v>41888</v>
      </c>
      <c r="BT835">
        <v>41847</v>
      </c>
      <c r="BU835">
        <v>14584</v>
      </c>
      <c r="BV835">
        <v>0.4183404</v>
      </c>
      <c r="BW835">
        <v>0.34850769999999998</v>
      </c>
      <c r="BX835">
        <v>0.83307209999999998</v>
      </c>
      <c r="BY835">
        <v>20429.54</v>
      </c>
      <c r="BZ835">
        <v>22433.22</v>
      </c>
      <c r="CA835">
        <v>23601.62</v>
      </c>
      <c r="CB835">
        <v>25891.18</v>
      </c>
      <c r="CC835">
        <v>27813.31</v>
      </c>
      <c r="CD835">
        <v>30341.85</v>
      </c>
      <c r="CE835">
        <v>30797.279999999999</v>
      </c>
      <c r="CF835">
        <v>33915.949999999997</v>
      </c>
      <c r="CG835">
        <v>0.91068210000000005</v>
      </c>
      <c r="CH835">
        <v>0.91157010000000005</v>
      </c>
      <c r="CI835">
        <v>0.91666499999999995</v>
      </c>
      <c r="CJ835">
        <v>0.90804700000000005</v>
      </c>
      <c r="DF835">
        <v>19230.89</v>
      </c>
      <c r="DG835">
        <v>69689.97</v>
      </c>
      <c r="DH835">
        <v>14222.33</v>
      </c>
      <c r="DI835">
        <v>62358.3</v>
      </c>
      <c r="DJ835">
        <v>0.27594920000000001</v>
      </c>
      <c r="DK835">
        <v>0.22807430000000001</v>
      </c>
      <c r="DL835">
        <v>0.85158979999999995</v>
      </c>
      <c r="DM835">
        <v>0</v>
      </c>
      <c r="DN835">
        <v>49812.353759999998</v>
      </c>
      <c r="DO835">
        <v>84336.516130000004</v>
      </c>
      <c r="DP835">
        <v>0.590638</v>
      </c>
    </row>
    <row r="836" spans="1:124" x14ac:dyDescent="0.25">
      <c r="A836">
        <v>2002</v>
      </c>
      <c r="B836" s="1" t="s">
        <v>172</v>
      </c>
      <c r="C836" s="1" t="s">
        <v>173</v>
      </c>
      <c r="D836">
        <v>22</v>
      </c>
      <c r="E836" s="1" t="s">
        <v>126</v>
      </c>
      <c r="F836" s="1" t="s">
        <v>137</v>
      </c>
      <c r="G836">
        <v>3.7423999999999999E-2</v>
      </c>
      <c r="H836">
        <v>4.4378000000000001E-2</v>
      </c>
      <c r="I836">
        <v>459.3793</v>
      </c>
      <c r="J836">
        <v>606.39089999999999</v>
      </c>
      <c r="K836">
        <v>800.44949999999994</v>
      </c>
      <c r="L836">
        <v>1056.6110000000001</v>
      </c>
      <c r="M836">
        <v>2.300084</v>
      </c>
      <c r="N836">
        <v>3326.7620000000002</v>
      </c>
      <c r="O836">
        <v>3404.402</v>
      </c>
      <c r="P836">
        <v>3483.855</v>
      </c>
      <c r="Q836">
        <v>3565.1619999999998</v>
      </c>
      <c r="R836">
        <v>1.071661</v>
      </c>
      <c r="S836">
        <v>3946.9229999999998</v>
      </c>
      <c r="T836">
        <v>3230.799</v>
      </c>
      <c r="U836">
        <v>2644.607</v>
      </c>
      <c r="V836">
        <v>2164.7730000000001</v>
      </c>
      <c r="W836">
        <v>0.54847100000000004</v>
      </c>
      <c r="X836">
        <v>7213.5919999999996</v>
      </c>
      <c r="Y836">
        <v>6750.973</v>
      </c>
      <c r="Z836">
        <v>6318.0219999999999</v>
      </c>
      <c r="AA836">
        <v>5912.8370000000004</v>
      </c>
      <c r="AB836">
        <v>0.81967990000000002</v>
      </c>
      <c r="AD836">
        <v>6494.8779999999997</v>
      </c>
      <c r="AE836">
        <v>6454.5209999999997</v>
      </c>
      <c r="AF836">
        <v>6414.415</v>
      </c>
      <c r="AG836">
        <v>6374.5590000000002</v>
      </c>
      <c r="AH836">
        <v>0.98147459999999997</v>
      </c>
      <c r="BM836">
        <v>7.2166399999999999</v>
      </c>
      <c r="BN836">
        <v>7.0653870000000003</v>
      </c>
      <c r="BO836">
        <v>6.9173049999999998</v>
      </c>
      <c r="BP836">
        <v>6.7723259999999996</v>
      </c>
      <c r="BQ836">
        <v>0.93843200000000004</v>
      </c>
      <c r="BR836">
        <v>135263</v>
      </c>
      <c r="BS836">
        <v>77019</v>
      </c>
      <c r="BT836">
        <v>60725</v>
      </c>
      <c r="BU836">
        <v>33409</v>
      </c>
      <c r="BV836">
        <v>0.56940190000000002</v>
      </c>
      <c r="BW836">
        <v>0.55016880000000001</v>
      </c>
      <c r="BX836">
        <v>0.96622229999999998</v>
      </c>
      <c r="BY836">
        <v>20149.38</v>
      </c>
      <c r="BZ836">
        <v>23324.84</v>
      </c>
      <c r="CA836">
        <v>23547.88</v>
      </c>
      <c r="CB836">
        <v>27023.01</v>
      </c>
      <c r="CC836">
        <v>27373.53</v>
      </c>
      <c r="CD836">
        <v>31500.28</v>
      </c>
      <c r="CE836">
        <v>30362.52</v>
      </c>
      <c r="CF836">
        <v>35270.69</v>
      </c>
      <c r="CG836">
        <v>0.86385940000000006</v>
      </c>
      <c r="CH836">
        <v>0.87140090000000003</v>
      </c>
      <c r="CI836">
        <v>0.86899329999999997</v>
      </c>
      <c r="CJ836">
        <v>0.86084289999999997</v>
      </c>
      <c r="DF836">
        <v>19439.759999999998</v>
      </c>
      <c r="DG836">
        <v>69013.27</v>
      </c>
      <c r="DH836">
        <v>14112.34</v>
      </c>
      <c r="DI836">
        <v>59828.46</v>
      </c>
      <c r="DJ836">
        <v>0.28168140000000003</v>
      </c>
      <c r="DK836">
        <v>0.23588010000000001</v>
      </c>
      <c r="DL836">
        <v>0.80461170000000004</v>
      </c>
      <c r="DM836">
        <v>5.3670000000000002E-3</v>
      </c>
      <c r="DN836">
        <v>43825.726730000002</v>
      </c>
      <c r="DO836">
        <v>83659.495850000007</v>
      </c>
      <c r="DP836">
        <v>0.52385839999999995</v>
      </c>
    </row>
    <row r="837" spans="1:124" x14ac:dyDescent="0.25">
      <c r="A837">
        <v>2002</v>
      </c>
      <c r="B837" s="1" t="s">
        <v>174</v>
      </c>
      <c r="C837" s="1" t="s">
        <v>175</v>
      </c>
      <c r="D837">
        <v>23</v>
      </c>
      <c r="E837" s="1" t="s">
        <v>144</v>
      </c>
      <c r="F837" s="1" t="s">
        <v>145</v>
      </c>
      <c r="G837">
        <v>4.4863E-2</v>
      </c>
      <c r="H837">
        <v>4.6931E-2</v>
      </c>
      <c r="I837">
        <v>295.71850000000001</v>
      </c>
      <c r="J837">
        <v>511.01900000000001</v>
      </c>
      <c r="K837">
        <v>883.07090000000005</v>
      </c>
      <c r="L837">
        <v>1525.999</v>
      </c>
      <c r="M837">
        <v>5.1603089999999998</v>
      </c>
      <c r="N837">
        <v>3253.172</v>
      </c>
      <c r="O837">
        <v>3616.4229999999998</v>
      </c>
      <c r="P837">
        <v>4020.2339999999999</v>
      </c>
      <c r="Q837">
        <v>4469.1350000000002</v>
      </c>
      <c r="R837">
        <v>1.3737779999999999</v>
      </c>
      <c r="S837">
        <v>5215.8509999999997</v>
      </c>
      <c r="T837">
        <v>4860.2550000000001</v>
      </c>
      <c r="U837">
        <v>4528.902</v>
      </c>
      <c r="V837">
        <v>4220.1400000000003</v>
      </c>
      <c r="W837">
        <v>0.80909900000000001</v>
      </c>
      <c r="X837">
        <v>9110.0010000000002</v>
      </c>
      <c r="Y837">
        <v>8995.9269999999997</v>
      </c>
      <c r="Z837">
        <v>8883.2810000000009</v>
      </c>
      <c r="AA837">
        <v>8772.0470000000005</v>
      </c>
      <c r="AB837">
        <v>0.96290299999999995</v>
      </c>
      <c r="AD837">
        <v>7697.5810000000001</v>
      </c>
      <c r="AE837">
        <v>8145.7510000000002</v>
      </c>
      <c r="AF837">
        <v>8620.0149999999994</v>
      </c>
      <c r="AG837">
        <v>9121.8919999999998</v>
      </c>
      <c r="AH837">
        <v>1.1850339999999999</v>
      </c>
      <c r="BM837">
        <v>7.0176270000000001</v>
      </c>
      <c r="BN837">
        <v>7.3590309999999999</v>
      </c>
      <c r="BO837">
        <v>7.7170439999999996</v>
      </c>
      <c r="BP837">
        <v>8.0924750000000003</v>
      </c>
      <c r="BQ837">
        <v>1.1531640000000001</v>
      </c>
      <c r="BR837">
        <v>26252</v>
      </c>
      <c r="BS837">
        <v>11327</v>
      </c>
      <c r="BT837">
        <v>9653</v>
      </c>
      <c r="BU837">
        <v>3421</v>
      </c>
      <c r="BV837">
        <v>0.43147190000000002</v>
      </c>
      <c r="BW837">
        <v>0.35439759999999998</v>
      </c>
      <c r="BX837">
        <v>0.82136889999999996</v>
      </c>
      <c r="BY837">
        <v>18118.509999999998</v>
      </c>
      <c r="BZ837">
        <v>22542.36</v>
      </c>
      <c r="CA837">
        <v>20994.47</v>
      </c>
      <c r="CB837">
        <v>25629.31</v>
      </c>
      <c r="CC837">
        <v>23761.69</v>
      </c>
      <c r="CD837">
        <v>29265.29</v>
      </c>
      <c r="CE837">
        <v>25855.23</v>
      </c>
      <c r="CF837">
        <v>32061.94</v>
      </c>
      <c r="CG837">
        <v>0.80375399999999997</v>
      </c>
      <c r="CH837">
        <v>0.81915859999999996</v>
      </c>
      <c r="CI837">
        <v>0.81194080000000002</v>
      </c>
      <c r="CJ837">
        <v>0.80641529999999995</v>
      </c>
      <c r="DF837">
        <v>20472.099999999999</v>
      </c>
      <c r="DG837">
        <v>72529.38</v>
      </c>
      <c r="DH837">
        <v>16630.419999999998</v>
      </c>
      <c r="DI837">
        <v>67666.37</v>
      </c>
      <c r="DJ837">
        <v>0.28225939999999999</v>
      </c>
      <c r="DK837">
        <v>0.24577080000000001</v>
      </c>
      <c r="DL837">
        <v>0.87489030000000001</v>
      </c>
      <c r="DM837">
        <v>0</v>
      </c>
      <c r="DN837">
        <v>58966.015449999999</v>
      </c>
      <c r="DO837">
        <v>68146.858110000001</v>
      </c>
      <c r="DP837">
        <v>0.86527849999999995</v>
      </c>
    </row>
    <row r="838" spans="1:124" x14ac:dyDescent="0.25">
      <c r="A838">
        <v>2002</v>
      </c>
      <c r="B838" s="1" t="s">
        <v>176</v>
      </c>
      <c r="C838" s="1" t="s">
        <v>177</v>
      </c>
      <c r="D838">
        <v>24</v>
      </c>
      <c r="E838" s="1" t="s">
        <v>126</v>
      </c>
      <c r="F838" s="1" t="s">
        <v>148</v>
      </c>
      <c r="G838">
        <v>3.7276999999999998E-2</v>
      </c>
      <c r="H838">
        <v>3.9191999999999998E-2</v>
      </c>
      <c r="I838">
        <v>282.48180000000002</v>
      </c>
      <c r="J838">
        <v>591.6395</v>
      </c>
      <c r="K838">
        <v>1239.1500000000001</v>
      </c>
      <c r="L838">
        <v>2595.3180000000002</v>
      </c>
      <c r="M838">
        <v>9.1875610000000005</v>
      </c>
      <c r="N838">
        <v>2879.723</v>
      </c>
      <c r="O838">
        <v>4118.1059999999998</v>
      </c>
      <c r="P838">
        <v>5889.0410000000002</v>
      </c>
      <c r="Q838">
        <v>8421.5400000000009</v>
      </c>
      <c r="R838">
        <v>2.9244279999999998</v>
      </c>
      <c r="S838">
        <v>6834.991</v>
      </c>
      <c r="T838">
        <v>3984.8510000000001</v>
      </c>
      <c r="U838">
        <v>2323.1979999999999</v>
      </c>
      <c r="V838">
        <v>1354.442</v>
      </c>
      <c r="W838">
        <v>0.1981629</v>
      </c>
      <c r="X838">
        <v>9207.0290000000005</v>
      </c>
      <c r="Y838">
        <v>8506.1630000000005</v>
      </c>
      <c r="Z838">
        <v>7858.6469999999999</v>
      </c>
      <c r="AA838">
        <v>7260.4229999999998</v>
      </c>
      <c r="AB838">
        <v>0.78857390000000005</v>
      </c>
      <c r="AD838">
        <v>7697.9570000000003</v>
      </c>
      <c r="AE838">
        <v>7987.3919999999998</v>
      </c>
      <c r="AF838">
        <v>8287.7080000000005</v>
      </c>
      <c r="AG838">
        <v>8599.3160000000007</v>
      </c>
      <c r="AH838">
        <v>1.1170910000000001</v>
      </c>
      <c r="BM838">
        <v>6.2371540000000003</v>
      </c>
      <c r="BN838">
        <v>6.456715</v>
      </c>
      <c r="BO838">
        <v>6.6840060000000001</v>
      </c>
      <c r="BP838">
        <v>6.9192989999999996</v>
      </c>
      <c r="BQ838">
        <v>1.1093679999999999</v>
      </c>
      <c r="BR838">
        <v>150661</v>
      </c>
      <c r="BS838">
        <v>75525</v>
      </c>
      <c r="BT838">
        <v>45059</v>
      </c>
      <c r="BU838">
        <v>17933</v>
      </c>
      <c r="BV838">
        <v>0.50129100000000004</v>
      </c>
      <c r="BW838">
        <v>0.39798929999999999</v>
      </c>
      <c r="BX838">
        <v>0.79392870000000004</v>
      </c>
      <c r="BY838">
        <v>24567.59</v>
      </c>
      <c r="BZ838">
        <v>27762.68</v>
      </c>
      <c r="CA838">
        <v>28189.919999999998</v>
      </c>
      <c r="CB838">
        <v>32372.400000000001</v>
      </c>
      <c r="CC838">
        <v>33354.480000000003</v>
      </c>
      <c r="CD838">
        <v>37324.199999999997</v>
      </c>
      <c r="CE838">
        <v>36956.58</v>
      </c>
      <c r="CF838">
        <v>41786.29</v>
      </c>
      <c r="CG838">
        <v>0.88491419999999998</v>
      </c>
      <c r="CH838">
        <v>0.87080109999999999</v>
      </c>
      <c r="CI838">
        <v>0.8936423</v>
      </c>
      <c r="CJ838">
        <v>0.88441879999999995</v>
      </c>
      <c r="DF838">
        <v>20301.259999999998</v>
      </c>
      <c r="DG838">
        <v>93501.66</v>
      </c>
      <c r="DH838">
        <v>16210.52</v>
      </c>
      <c r="DI838">
        <v>88099.92</v>
      </c>
      <c r="DJ838">
        <v>0.21712190000000001</v>
      </c>
      <c r="DK838">
        <v>0.18400150000000001</v>
      </c>
      <c r="DL838">
        <v>0.82142510000000002</v>
      </c>
      <c r="DM838">
        <v>0</v>
      </c>
      <c r="DN838">
        <v>78382.331810000003</v>
      </c>
      <c r="DO838">
        <v>117861.34849999999</v>
      </c>
      <c r="DP838">
        <v>0.66503849999999998</v>
      </c>
    </row>
    <row r="839" spans="1:124" x14ac:dyDescent="0.25">
      <c r="A839">
        <v>2002</v>
      </c>
      <c r="B839" s="1" t="s">
        <v>178</v>
      </c>
      <c r="C839" s="1" t="s">
        <v>179</v>
      </c>
      <c r="D839">
        <v>25</v>
      </c>
      <c r="E839" s="1" t="s">
        <v>144</v>
      </c>
      <c r="F839" s="1" t="s">
        <v>145</v>
      </c>
      <c r="G839">
        <v>3.3753999999999999E-2</v>
      </c>
      <c r="H839">
        <v>4.0332E-2</v>
      </c>
      <c r="I839">
        <v>307.34769999999997</v>
      </c>
      <c r="J839">
        <v>521.86760000000004</v>
      </c>
      <c r="K839">
        <v>886.11609999999996</v>
      </c>
      <c r="L839">
        <v>1504.6</v>
      </c>
      <c r="M839">
        <v>4.8954319999999996</v>
      </c>
      <c r="N839">
        <v>3118.2759999999998</v>
      </c>
      <c r="O839">
        <v>4582.6369999999997</v>
      </c>
      <c r="P839">
        <v>6734.6689999999999</v>
      </c>
      <c r="Q839">
        <v>9897.31</v>
      </c>
      <c r="R839">
        <v>3.1739679999999999</v>
      </c>
      <c r="S839">
        <v>6812.518</v>
      </c>
      <c r="T839">
        <v>4616.6360000000004</v>
      </c>
      <c r="U839">
        <v>3128.5529999999999</v>
      </c>
      <c r="V839">
        <v>2120.125</v>
      </c>
      <c r="W839">
        <v>0.3112103</v>
      </c>
      <c r="X839">
        <v>9596.9330000000009</v>
      </c>
      <c r="Y839">
        <v>10123.620000000001</v>
      </c>
      <c r="Z839">
        <v>10679.21</v>
      </c>
      <c r="AA839">
        <v>11265.3</v>
      </c>
      <c r="AB839">
        <v>1.1738440000000001</v>
      </c>
      <c r="AD839">
        <v>8176.0110000000004</v>
      </c>
      <c r="AE839">
        <v>9051.7860000000001</v>
      </c>
      <c r="AF839">
        <v>10021.370000000001</v>
      </c>
      <c r="AG839">
        <v>11094.81</v>
      </c>
      <c r="AH839">
        <v>1.3569960000000001</v>
      </c>
      <c r="BM839">
        <v>7.7584609999999996</v>
      </c>
      <c r="BN839">
        <v>8.1777099999999994</v>
      </c>
      <c r="BO839">
        <v>8.6196129999999993</v>
      </c>
      <c r="BP839">
        <v>9.0853959999999994</v>
      </c>
      <c r="BQ839">
        <v>1.1710309999999999</v>
      </c>
      <c r="BR839">
        <v>158463</v>
      </c>
      <c r="BS839">
        <v>88069</v>
      </c>
      <c r="BT839">
        <v>35084</v>
      </c>
      <c r="BU839">
        <v>13897</v>
      </c>
      <c r="BV839">
        <v>0.55577010000000004</v>
      </c>
      <c r="BW839">
        <v>0.39610649999999997</v>
      </c>
      <c r="BX839">
        <v>0.71271649999999998</v>
      </c>
      <c r="BY839">
        <v>23882.55</v>
      </c>
      <c r="BZ839">
        <v>28650.61</v>
      </c>
      <c r="CA839">
        <v>27633.62</v>
      </c>
      <c r="CB839">
        <v>33382.120000000003</v>
      </c>
      <c r="CC839">
        <v>32764.58</v>
      </c>
      <c r="CD839">
        <v>38768.550000000003</v>
      </c>
      <c r="CE839">
        <v>36325.43</v>
      </c>
      <c r="CF839">
        <v>43403.91</v>
      </c>
      <c r="CG839">
        <v>0.83357910000000002</v>
      </c>
      <c r="CH839">
        <v>0.82779709999999995</v>
      </c>
      <c r="CI839">
        <v>0.84513289999999996</v>
      </c>
      <c r="CJ839">
        <v>0.83691610000000005</v>
      </c>
      <c r="DF839">
        <v>19787.810000000001</v>
      </c>
      <c r="DG839">
        <v>103030.6</v>
      </c>
      <c r="DH839">
        <v>14413.18</v>
      </c>
      <c r="DI839">
        <v>97586.63</v>
      </c>
      <c r="DJ839">
        <v>0.19205759999999999</v>
      </c>
      <c r="DK839">
        <v>0.1476963</v>
      </c>
      <c r="DL839">
        <v>0.86634460000000002</v>
      </c>
      <c r="DM839">
        <v>1.4845000000000001E-2</v>
      </c>
      <c r="DN839">
        <v>88569.693020000006</v>
      </c>
      <c r="DO839">
        <v>115376.2653</v>
      </c>
      <c r="DP839">
        <v>0.76765950000000005</v>
      </c>
    </row>
    <row r="840" spans="1:124" x14ac:dyDescent="0.25">
      <c r="A840">
        <v>2002</v>
      </c>
      <c r="B840" s="1" t="s">
        <v>180</v>
      </c>
      <c r="C840" s="1" t="s">
        <v>181</v>
      </c>
      <c r="D840">
        <v>26</v>
      </c>
      <c r="E840" s="1" t="s">
        <v>161</v>
      </c>
      <c r="F840" s="1" t="s">
        <v>162</v>
      </c>
      <c r="G840">
        <v>4.4119999999999999E-2</v>
      </c>
      <c r="H840">
        <v>5.2035999999999999E-2</v>
      </c>
      <c r="I840">
        <v>146.83600000000001</v>
      </c>
      <c r="J840">
        <v>314.92380000000003</v>
      </c>
      <c r="K840">
        <v>675.4271</v>
      </c>
      <c r="L840">
        <v>1448.61</v>
      </c>
      <c r="M840">
        <v>9.8654969999999995</v>
      </c>
      <c r="N840">
        <v>6095.5060000000003</v>
      </c>
      <c r="O840">
        <v>6436.7430000000004</v>
      </c>
      <c r="P840">
        <v>6797.0820000000003</v>
      </c>
      <c r="Q840">
        <v>7177.5929999999998</v>
      </c>
      <c r="R840">
        <v>1.177522</v>
      </c>
      <c r="S840">
        <v>2971.8690000000001</v>
      </c>
      <c r="T840">
        <v>2347.8890000000001</v>
      </c>
      <c r="U840">
        <v>1854.921</v>
      </c>
      <c r="V840">
        <v>1465.4570000000001</v>
      </c>
      <c r="W840">
        <v>0.49310969999999998</v>
      </c>
      <c r="X840">
        <v>8859.1370000000006</v>
      </c>
      <c r="Y840">
        <v>8638.4380000000001</v>
      </c>
      <c r="Z840">
        <v>8423.2360000000008</v>
      </c>
      <c r="AA840">
        <v>8213.3960000000006</v>
      </c>
      <c r="AB840">
        <v>0.92711010000000005</v>
      </c>
      <c r="AD840">
        <v>7092.2309999999998</v>
      </c>
      <c r="AE840">
        <v>7541.6409999999996</v>
      </c>
      <c r="AF840">
        <v>8019.5290000000005</v>
      </c>
      <c r="AG840">
        <v>8527.6959999999999</v>
      </c>
      <c r="AH840">
        <v>1.2023999999999999</v>
      </c>
      <c r="BM840">
        <v>5.4225390000000004</v>
      </c>
      <c r="BN840">
        <v>5.5430359999999999</v>
      </c>
      <c r="BO840">
        <v>5.6662109999999997</v>
      </c>
      <c r="BP840">
        <v>5.792122</v>
      </c>
      <c r="BQ840">
        <v>1.068157</v>
      </c>
      <c r="BR840">
        <v>278518</v>
      </c>
      <c r="BS840">
        <v>131237</v>
      </c>
      <c r="BT840">
        <v>95467</v>
      </c>
      <c r="BU840">
        <v>36916</v>
      </c>
      <c r="BV840">
        <v>0.47119749999999999</v>
      </c>
      <c r="BW840">
        <v>0.38668859999999999</v>
      </c>
      <c r="BX840">
        <v>0.82065069999999996</v>
      </c>
      <c r="BY840">
        <v>26215.42</v>
      </c>
      <c r="BZ840">
        <v>26225.83</v>
      </c>
      <c r="CA840">
        <v>30531.67</v>
      </c>
      <c r="CB840">
        <v>30425.72</v>
      </c>
      <c r="CC840">
        <v>35660.54</v>
      </c>
      <c r="CD840">
        <v>35256.67</v>
      </c>
      <c r="CE840">
        <v>39485.53</v>
      </c>
      <c r="CF840">
        <v>39232.17</v>
      </c>
      <c r="CG840">
        <v>0.99960289999999996</v>
      </c>
      <c r="CH840">
        <v>1.003482</v>
      </c>
      <c r="CI840">
        <v>1.011455</v>
      </c>
      <c r="CJ840">
        <v>1.0064580000000001</v>
      </c>
      <c r="DF840">
        <v>22199.56</v>
      </c>
      <c r="DG840">
        <v>82111.63</v>
      </c>
      <c r="DH840">
        <v>16385.990000000002</v>
      </c>
      <c r="DI840">
        <v>75200.639999999999</v>
      </c>
      <c r="DJ840">
        <v>0.27035819999999999</v>
      </c>
      <c r="DK840">
        <v>0.21789700000000001</v>
      </c>
      <c r="DL840">
        <v>0.87235280000000004</v>
      </c>
      <c r="DM840">
        <v>3.7545000000000002E-2</v>
      </c>
      <c r="DN840">
        <v>64417.012999999999</v>
      </c>
      <c r="DO840">
        <v>87704.718110000002</v>
      </c>
      <c r="DP840">
        <v>0.73447600000000002</v>
      </c>
    </row>
    <row r="841" spans="1:124" x14ac:dyDescent="0.25">
      <c r="A841">
        <v>2002</v>
      </c>
      <c r="B841" s="1" t="s">
        <v>182</v>
      </c>
      <c r="C841" s="1" t="s">
        <v>183</v>
      </c>
      <c r="D841">
        <v>27</v>
      </c>
      <c r="E841" s="1" t="s">
        <v>161</v>
      </c>
      <c r="F841" s="1" t="s">
        <v>167</v>
      </c>
      <c r="G841">
        <v>3.8303999999999998E-2</v>
      </c>
      <c r="H841">
        <v>4.5626E-2</v>
      </c>
      <c r="I841">
        <v>188.8707</v>
      </c>
      <c r="J841">
        <v>437.11160000000001</v>
      </c>
      <c r="K841">
        <v>1011.626</v>
      </c>
      <c r="L841">
        <v>2341.2510000000002</v>
      </c>
      <c r="M841">
        <v>12.39606</v>
      </c>
      <c r="N841">
        <v>5202.741</v>
      </c>
      <c r="O841">
        <v>6264.2730000000001</v>
      </c>
      <c r="P841">
        <v>7542.393</v>
      </c>
      <c r="Q841">
        <v>9081.2929999999997</v>
      </c>
      <c r="R841">
        <v>1.7454829999999999</v>
      </c>
      <c r="S841">
        <v>2647.143</v>
      </c>
      <c r="T841">
        <v>2450.6819999999998</v>
      </c>
      <c r="U841">
        <v>2268.8009999999999</v>
      </c>
      <c r="V841">
        <v>2100.4189999999999</v>
      </c>
      <c r="W841">
        <v>0.79346629999999996</v>
      </c>
      <c r="X841">
        <v>7693.0749999999998</v>
      </c>
      <c r="Y841">
        <v>8542.3019999999997</v>
      </c>
      <c r="Z841">
        <v>9485.2739999999994</v>
      </c>
      <c r="AA841">
        <v>10532.34</v>
      </c>
      <c r="AB841">
        <v>1.369067</v>
      </c>
      <c r="AD841">
        <v>5973.6570000000002</v>
      </c>
      <c r="AE841">
        <v>7282.7730000000001</v>
      </c>
      <c r="AF841">
        <v>8878.7819999999992</v>
      </c>
      <c r="AG841">
        <v>10824.55</v>
      </c>
      <c r="AH841">
        <v>1.8120480000000001</v>
      </c>
      <c r="BM841">
        <v>5.6575490000000004</v>
      </c>
      <c r="BN841">
        <v>6.3367889999999996</v>
      </c>
      <c r="BO841">
        <v>7.0975770000000002</v>
      </c>
      <c r="BP841">
        <v>7.9497049999999998</v>
      </c>
      <c r="BQ841">
        <v>1.4051499999999999</v>
      </c>
      <c r="BR841">
        <v>132395</v>
      </c>
      <c r="BS841">
        <v>56300</v>
      </c>
      <c r="BT841">
        <v>34781</v>
      </c>
      <c r="BU841">
        <v>11551</v>
      </c>
      <c r="BV841">
        <v>0.42524260000000003</v>
      </c>
      <c r="BW841">
        <v>0.33210659999999997</v>
      </c>
      <c r="BX841">
        <v>0.7809815</v>
      </c>
      <c r="BY841">
        <v>23224.73</v>
      </c>
      <c r="BZ841">
        <v>25311.21</v>
      </c>
      <c r="CA841">
        <v>26448.65</v>
      </c>
      <c r="CB841">
        <v>29290.91</v>
      </c>
      <c r="CC841">
        <v>30875</v>
      </c>
      <c r="CD841">
        <v>33691.53</v>
      </c>
      <c r="CE841">
        <v>34140.17</v>
      </c>
      <c r="CF841">
        <v>37360.75</v>
      </c>
      <c r="CG841">
        <v>0.91756680000000002</v>
      </c>
      <c r="CH841">
        <v>0.90296449999999995</v>
      </c>
      <c r="CI841">
        <v>0.91640239999999995</v>
      </c>
      <c r="CJ841">
        <v>0.91379790000000005</v>
      </c>
      <c r="DF841">
        <v>22038.16</v>
      </c>
      <c r="DG841">
        <v>86241.5</v>
      </c>
      <c r="DH841">
        <v>15741.11</v>
      </c>
      <c r="DI841">
        <v>81744.94</v>
      </c>
      <c r="DJ841">
        <v>0.25554009999999999</v>
      </c>
      <c r="DK841">
        <v>0.1925637</v>
      </c>
      <c r="DL841">
        <v>0.85699190000000003</v>
      </c>
      <c r="DM841">
        <v>1.1976000000000001E-2</v>
      </c>
      <c r="DN841">
        <v>73915.586580000003</v>
      </c>
      <c r="DO841">
        <v>95148.530299999999</v>
      </c>
      <c r="DP841">
        <v>0.77684419999999998</v>
      </c>
    </row>
    <row r="842" spans="1:124" x14ac:dyDescent="0.25">
      <c r="A842">
        <v>2002</v>
      </c>
      <c r="B842" s="1" t="s">
        <v>184</v>
      </c>
      <c r="C842" s="1" t="s">
        <v>185</v>
      </c>
      <c r="D842">
        <v>28</v>
      </c>
      <c r="E842" s="1" t="s">
        <v>126</v>
      </c>
      <c r="F842" s="1" t="s">
        <v>127</v>
      </c>
      <c r="G842">
        <v>4.2765999999999998E-2</v>
      </c>
      <c r="H842">
        <v>4.4643000000000002E-2</v>
      </c>
      <c r="I842">
        <v>325.86329999999998</v>
      </c>
      <c r="J842">
        <v>474.56009999999998</v>
      </c>
      <c r="K842">
        <v>691.10990000000004</v>
      </c>
      <c r="L842">
        <v>1006.475</v>
      </c>
      <c r="M842">
        <v>3.0886420000000001</v>
      </c>
      <c r="N842">
        <v>3510.2629999999999</v>
      </c>
      <c r="O842">
        <v>3407.4119999999998</v>
      </c>
      <c r="P842">
        <v>3307.5749999999998</v>
      </c>
      <c r="Q842">
        <v>3210.663</v>
      </c>
      <c r="R842">
        <v>0.91465010000000002</v>
      </c>
      <c r="S842">
        <v>1899.7660000000001</v>
      </c>
      <c r="T842">
        <v>1867.171</v>
      </c>
      <c r="U842">
        <v>1835.136</v>
      </c>
      <c r="V842">
        <v>1803.65</v>
      </c>
      <c r="W842">
        <v>0.94940610000000003</v>
      </c>
      <c r="X842">
        <v>5364.7489999999998</v>
      </c>
      <c r="Y842">
        <v>5305.9279999999999</v>
      </c>
      <c r="Z842">
        <v>5247.7529999999997</v>
      </c>
      <c r="AA842">
        <v>5190.2169999999996</v>
      </c>
      <c r="AB842">
        <v>0.96746699999999997</v>
      </c>
      <c r="AD842">
        <v>4439.2860000000001</v>
      </c>
      <c r="AE842">
        <v>4789.2290000000003</v>
      </c>
      <c r="AF842">
        <v>5166.7560000000003</v>
      </c>
      <c r="AG842">
        <v>5574.0439999999999</v>
      </c>
      <c r="AH842">
        <v>1.255617</v>
      </c>
      <c r="BM842">
        <v>6.029623</v>
      </c>
      <c r="BN842">
        <v>6.1185239999999999</v>
      </c>
      <c r="BO842">
        <v>6.208736</v>
      </c>
      <c r="BP842">
        <v>6.3002789999999997</v>
      </c>
      <c r="BQ842">
        <v>1.044888</v>
      </c>
      <c r="BR842">
        <v>84961</v>
      </c>
      <c r="BS842">
        <v>45118</v>
      </c>
      <c r="BT842">
        <v>43203</v>
      </c>
      <c r="BU842">
        <v>23741</v>
      </c>
      <c r="BV842">
        <v>0.53104359999999995</v>
      </c>
      <c r="BW842">
        <v>0.54952199999999995</v>
      </c>
      <c r="BX842">
        <v>1.034796</v>
      </c>
      <c r="BY842">
        <v>18805.650000000001</v>
      </c>
      <c r="BZ842">
        <v>21150.97</v>
      </c>
      <c r="CA842">
        <v>21541.05</v>
      </c>
      <c r="CB842">
        <v>24175.94</v>
      </c>
      <c r="CC842">
        <v>24766.83</v>
      </c>
      <c r="CD842">
        <v>27449.58</v>
      </c>
      <c r="CE842">
        <v>27194.46</v>
      </c>
      <c r="CF842">
        <v>30232.66</v>
      </c>
      <c r="CG842">
        <v>0.88911510000000005</v>
      </c>
      <c r="CH842">
        <v>0.89101200000000003</v>
      </c>
      <c r="CI842">
        <v>0.90226629999999997</v>
      </c>
      <c r="CJ842">
        <v>0.89950589999999997</v>
      </c>
      <c r="DF842">
        <v>18809.78</v>
      </c>
      <c r="DG842">
        <v>66753.05</v>
      </c>
      <c r="DH842">
        <v>13284.15</v>
      </c>
      <c r="DI842">
        <v>57404.76</v>
      </c>
      <c r="DJ842">
        <v>0.28178160000000002</v>
      </c>
      <c r="DK842">
        <v>0.23141200000000001</v>
      </c>
      <c r="DL842">
        <v>0.89342619999999995</v>
      </c>
      <c r="DM842">
        <v>7.0899999999999999E-4</v>
      </c>
      <c r="DN842">
        <v>42656.98547</v>
      </c>
      <c r="DO842">
        <v>67195.93333</v>
      </c>
      <c r="DP842">
        <v>0.63481500000000002</v>
      </c>
    </row>
    <row r="843" spans="1:124" x14ac:dyDescent="0.25">
      <c r="A843">
        <v>2002</v>
      </c>
      <c r="B843" s="1" t="s">
        <v>186</v>
      </c>
      <c r="C843" s="1" t="s">
        <v>187</v>
      </c>
      <c r="D843">
        <v>29</v>
      </c>
      <c r="E843" s="1" t="s">
        <v>161</v>
      </c>
      <c r="F843" s="1" t="s">
        <v>167</v>
      </c>
      <c r="G843">
        <v>3.7547999999999998E-2</v>
      </c>
      <c r="H843">
        <v>4.4596999999999998E-2</v>
      </c>
      <c r="I843">
        <v>205.7012</v>
      </c>
      <c r="J843">
        <v>369.87380000000002</v>
      </c>
      <c r="K843">
        <v>665.07460000000003</v>
      </c>
      <c r="L843">
        <v>1195.8789999999999</v>
      </c>
      <c r="M843">
        <v>5.8136720000000004</v>
      </c>
      <c r="N843">
        <v>2921.7020000000002</v>
      </c>
      <c r="O843">
        <v>3310.6129999999998</v>
      </c>
      <c r="P843">
        <v>3751.2919999999999</v>
      </c>
      <c r="Q843">
        <v>4250.6310000000003</v>
      </c>
      <c r="R843">
        <v>1.454847</v>
      </c>
      <c r="S843">
        <v>3716.9140000000002</v>
      </c>
      <c r="T843">
        <v>3360.2820000000002</v>
      </c>
      <c r="U843">
        <v>3037.87</v>
      </c>
      <c r="V843">
        <v>2746.3910000000001</v>
      </c>
      <c r="W843">
        <v>0.7388903</v>
      </c>
      <c r="X843">
        <v>6976.0420000000004</v>
      </c>
      <c r="Y843">
        <v>6978.1270000000004</v>
      </c>
      <c r="Z843">
        <v>6980.2139999999999</v>
      </c>
      <c r="AA843">
        <v>6982.3010000000004</v>
      </c>
      <c r="AB843">
        <v>1.0008969999999999</v>
      </c>
      <c r="AD843">
        <v>6016.8829999999998</v>
      </c>
      <c r="AE843">
        <v>6338.5209999999997</v>
      </c>
      <c r="AF843">
        <v>6677.3530000000001</v>
      </c>
      <c r="AG843">
        <v>7034.2979999999998</v>
      </c>
      <c r="AH843">
        <v>1.1690929999999999</v>
      </c>
      <c r="BM843">
        <v>6.5060690000000001</v>
      </c>
      <c r="BN843">
        <v>6.7557150000000004</v>
      </c>
      <c r="BO843">
        <v>7.0149410000000003</v>
      </c>
      <c r="BP843">
        <v>7.2841129999999996</v>
      </c>
      <c r="BQ843">
        <v>1.1195870000000001</v>
      </c>
      <c r="BR843">
        <v>146016</v>
      </c>
      <c r="BS843">
        <v>66539</v>
      </c>
      <c r="BT843">
        <v>58292</v>
      </c>
      <c r="BU843">
        <v>18911</v>
      </c>
      <c r="BV843">
        <v>0.45569660000000001</v>
      </c>
      <c r="BW843">
        <v>0.3244185</v>
      </c>
      <c r="BX843">
        <v>0.71191760000000004</v>
      </c>
      <c r="BY843">
        <v>19379.02</v>
      </c>
      <c r="BZ843">
        <v>23161.360000000001</v>
      </c>
      <c r="CA843">
        <v>22202.73</v>
      </c>
      <c r="CB843">
        <v>26796.25</v>
      </c>
      <c r="CC843">
        <v>25835.66</v>
      </c>
      <c r="CD843">
        <v>30682.959999999999</v>
      </c>
      <c r="CE843">
        <v>28559.09</v>
      </c>
      <c r="CF843">
        <v>34126.39</v>
      </c>
      <c r="CG843">
        <v>0.83669629999999995</v>
      </c>
      <c r="CH843">
        <v>0.82857590000000003</v>
      </c>
      <c r="CI843">
        <v>0.84201979999999998</v>
      </c>
      <c r="CJ843">
        <v>0.83686229999999995</v>
      </c>
      <c r="DF843">
        <v>20008.41</v>
      </c>
      <c r="DG843">
        <v>77508.52</v>
      </c>
      <c r="DH843">
        <v>14906.42</v>
      </c>
      <c r="DI843">
        <v>71554.94</v>
      </c>
      <c r="DJ843">
        <v>0.2581447</v>
      </c>
      <c r="DK843">
        <v>0.20832139999999999</v>
      </c>
      <c r="DL843">
        <v>0.84020570000000006</v>
      </c>
      <c r="DM843">
        <v>8.4370000000000001E-3</v>
      </c>
      <c r="DN843">
        <v>60678.051140000003</v>
      </c>
      <c r="DO843">
        <v>91774.271829999998</v>
      </c>
      <c r="DP843">
        <v>0.66116629999999998</v>
      </c>
    </row>
    <row r="844" spans="1:124" x14ac:dyDescent="0.25">
      <c r="A844">
        <v>2002</v>
      </c>
      <c r="B844" s="1" t="s">
        <v>188</v>
      </c>
      <c r="C844" s="1" t="s">
        <v>189</v>
      </c>
      <c r="D844">
        <v>30</v>
      </c>
      <c r="E844" s="1" t="s">
        <v>130</v>
      </c>
      <c r="F844" s="1" t="s">
        <v>134</v>
      </c>
      <c r="G844">
        <v>4.7441999999999998E-2</v>
      </c>
      <c r="H844">
        <v>5.0642E-2</v>
      </c>
      <c r="I844">
        <v>182.7894</v>
      </c>
      <c r="J844">
        <v>372.44139999999999</v>
      </c>
      <c r="K844">
        <v>758.86559999999997</v>
      </c>
      <c r="L844">
        <v>1546.222</v>
      </c>
      <c r="M844">
        <v>8.4590329999999998</v>
      </c>
      <c r="N844">
        <v>3153.4679999999998</v>
      </c>
      <c r="O844">
        <v>3167.4969999999998</v>
      </c>
      <c r="P844">
        <v>3181.5889999999999</v>
      </c>
      <c r="Q844">
        <v>3195.7440000000001</v>
      </c>
      <c r="R844">
        <v>1.013406</v>
      </c>
      <c r="S844">
        <v>3391.9549999999999</v>
      </c>
      <c r="T844">
        <v>3102.4859999999999</v>
      </c>
      <c r="U844">
        <v>2837.721</v>
      </c>
      <c r="V844">
        <v>2595.5500000000002</v>
      </c>
      <c r="W844">
        <v>0.76520779999999999</v>
      </c>
      <c r="X844">
        <v>6714.9690000000001</v>
      </c>
      <c r="Y844">
        <v>6493.71</v>
      </c>
      <c r="Z844">
        <v>6279.741</v>
      </c>
      <c r="AA844">
        <v>6072.8230000000003</v>
      </c>
      <c r="AB844">
        <v>0.90437089999999998</v>
      </c>
      <c r="AD844">
        <v>5660.0069999999996</v>
      </c>
      <c r="AE844">
        <v>6304.0129999999999</v>
      </c>
      <c r="AF844">
        <v>7021.2950000000001</v>
      </c>
      <c r="AG844">
        <v>7820.1909999999998</v>
      </c>
      <c r="AH844">
        <v>1.3816569999999999</v>
      </c>
      <c r="BM844">
        <v>5.5816350000000003</v>
      </c>
      <c r="BN844">
        <v>6.0949400000000002</v>
      </c>
      <c r="BO844">
        <v>6.6554510000000002</v>
      </c>
      <c r="BP844">
        <v>7.2675080000000003</v>
      </c>
      <c r="BQ844">
        <v>1.3020389999999999</v>
      </c>
      <c r="BR844">
        <v>20933</v>
      </c>
      <c r="BS844">
        <v>7415</v>
      </c>
      <c r="BT844">
        <v>10180</v>
      </c>
      <c r="BU844">
        <v>3128</v>
      </c>
      <c r="BV844">
        <v>0.35422540000000002</v>
      </c>
      <c r="BW844">
        <v>0.30726920000000002</v>
      </c>
      <c r="BX844">
        <v>0.86743959999999998</v>
      </c>
      <c r="BY844">
        <v>20101.52</v>
      </c>
      <c r="BZ844">
        <v>17996.310000000001</v>
      </c>
      <c r="CA844">
        <v>22732.73</v>
      </c>
      <c r="CB844">
        <v>20413.150000000001</v>
      </c>
      <c r="CC844">
        <v>26007.86</v>
      </c>
      <c r="CD844">
        <v>23215.89</v>
      </c>
      <c r="CE844">
        <v>28275.26</v>
      </c>
      <c r="CF844">
        <v>25395.14</v>
      </c>
      <c r="CG844">
        <v>1.1169800000000001</v>
      </c>
      <c r="CH844">
        <v>1.113632</v>
      </c>
      <c r="CI844">
        <v>1.120261</v>
      </c>
      <c r="CJ844">
        <v>1.1134120000000001</v>
      </c>
      <c r="DF844">
        <v>21472.77</v>
      </c>
      <c r="DG844">
        <v>71087.47</v>
      </c>
      <c r="DH844">
        <v>16282.55</v>
      </c>
      <c r="DI844">
        <v>63090.22</v>
      </c>
      <c r="DJ844">
        <v>0.30206119999999997</v>
      </c>
      <c r="DK844">
        <v>0.25808360000000002</v>
      </c>
      <c r="DL844">
        <v>0.88606359999999995</v>
      </c>
      <c r="DM844">
        <v>0</v>
      </c>
      <c r="DN844">
        <v>50808.917560000002</v>
      </c>
      <c r="DO844">
        <v>57384.184209999999</v>
      </c>
      <c r="DP844">
        <v>0.88541669999999995</v>
      </c>
    </row>
    <row r="845" spans="1:124" x14ac:dyDescent="0.25">
      <c r="A845">
        <v>2002</v>
      </c>
      <c r="B845" s="1" t="s">
        <v>190</v>
      </c>
      <c r="C845" s="1" t="s">
        <v>191</v>
      </c>
      <c r="D845">
        <v>31</v>
      </c>
      <c r="E845" s="1" t="s">
        <v>161</v>
      </c>
      <c r="F845" s="1" t="s">
        <v>167</v>
      </c>
      <c r="G845">
        <v>4.0237000000000002E-2</v>
      </c>
      <c r="H845">
        <v>4.6989000000000003E-2</v>
      </c>
      <c r="I845">
        <v>311.46539999999999</v>
      </c>
      <c r="J845">
        <v>484.16759999999999</v>
      </c>
      <c r="K845">
        <v>752.63019999999995</v>
      </c>
      <c r="L845">
        <v>1169.951</v>
      </c>
      <c r="M845">
        <v>3.756278</v>
      </c>
      <c r="N845">
        <v>2521.8150000000001</v>
      </c>
      <c r="O845">
        <v>2749.8710000000001</v>
      </c>
      <c r="P845">
        <v>2998.55</v>
      </c>
      <c r="Q845">
        <v>3269.7179999999998</v>
      </c>
      <c r="R845">
        <v>1.296573</v>
      </c>
      <c r="S845">
        <v>4669.348</v>
      </c>
      <c r="T845">
        <v>4443.5450000000001</v>
      </c>
      <c r="U845">
        <v>4228.6620000000003</v>
      </c>
      <c r="V845">
        <v>4024.17</v>
      </c>
      <c r="W845">
        <v>0.86182700000000001</v>
      </c>
      <c r="X845">
        <v>7580.5360000000001</v>
      </c>
      <c r="Y845">
        <v>7633.81</v>
      </c>
      <c r="Z845">
        <v>7687.4589999999998</v>
      </c>
      <c r="AA845">
        <v>7741.4840000000004</v>
      </c>
      <c r="AB845">
        <v>1.0212319999999999</v>
      </c>
      <c r="AD845">
        <v>6411.2889999999998</v>
      </c>
      <c r="AE845">
        <v>6786.7089999999998</v>
      </c>
      <c r="AF845">
        <v>7184.1120000000001</v>
      </c>
      <c r="AG845">
        <v>7604.7849999999999</v>
      </c>
      <c r="AH845">
        <v>1.1861550000000001</v>
      </c>
      <c r="BM845">
        <v>6.5339130000000001</v>
      </c>
      <c r="BN845">
        <v>7.0111429999999997</v>
      </c>
      <c r="BO845">
        <v>7.5232289999999997</v>
      </c>
      <c r="BP845">
        <v>8.0727180000000001</v>
      </c>
      <c r="BQ845">
        <v>1.2355100000000001</v>
      </c>
      <c r="BR845">
        <v>50012</v>
      </c>
      <c r="BS845">
        <v>18330</v>
      </c>
      <c r="BT845">
        <v>17854</v>
      </c>
      <c r="BU845">
        <v>6212</v>
      </c>
      <c r="BV845">
        <v>0.366512</v>
      </c>
      <c r="BW845">
        <v>0.3479332</v>
      </c>
      <c r="BX845">
        <v>0.94930919999999996</v>
      </c>
      <c r="BY845">
        <v>19164.84</v>
      </c>
      <c r="BZ845">
        <v>21197.43</v>
      </c>
      <c r="CA845">
        <v>21654.39</v>
      </c>
      <c r="CB845">
        <v>23836.23</v>
      </c>
      <c r="CC845">
        <v>24308.28</v>
      </c>
      <c r="CD845">
        <v>26750.81</v>
      </c>
      <c r="CE845">
        <v>26298.75</v>
      </c>
      <c r="CF845">
        <v>29074.68</v>
      </c>
      <c r="CG845">
        <v>0.90411169999999996</v>
      </c>
      <c r="CH845">
        <v>0.90846530000000003</v>
      </c>
      <c r="CI845">
        <v>0.90869330000000004</v>
      </c>
      <c r="CJ845">
        <v>0.90452410000000005</v>
      </c>
      <c r="DF845">
        <v>25111.66</v>
      </c>
      <c r="DG845">
        <v>75151.41</v>
      </c>
      <c r="DH845">
        <v>18803.78</v>
      </c>
      <c r="DI845">
        <v>68174.350000000006</v>
      </c>
      <c r="DJ845">
        <v>0.33414749999999999</v>
      </c>
      <c r="DK845">
        <v>0.27581899999999998</v>
      </c>
      <c r="DL845">
        <v>0.85656719999999997</v>
      </c>
      <c r="DM845">
        <v>0</v>
      </c>
      <c r="DN845">
        <v>60296.901440000001</v>
      </c>
      <c r="DO845">
        <v>77630.106620000006</v>
      </c>
      <c r="DP845">
        <v>0.77672059999999998</v>
      </c>
    </row>
    <row r="846" spans="1:124" x14ac:dyDescent="0.25">
      <c r="A846">
        <v>2002</v>
      </c>
      <c r="B846" s="1" t="s">
        <v>192</v>
      </c>
      <c r="C846" s="1" t="s">
        <v>193</v>
      </c>
      <c r="D846">
        <v>32</v>
      </c>
      <c r="E846" s="1" t="s">
        <v>130</v>
      </c>
      <c r="F846" s="1" t="s">
        <v>134</v>
      </c>
      <c r="G846">
        <v>3.2728E-2</v>
      </c>
      <c r="H846">
        <v>3.9853E-2</v>
      </c>
      <c r="I846">
        <v>395.92070000000001</v>
      </c>
      <c r="J846">
        <v>427.9461</v>
      </c>
      <c r="K846">
        <v>462.56189999999998</v>
      </c>
      <c r="L846">
        <v>499.97770000000003</v>
      </c>
      <c r="M846">
        <v>1.262823</v>
      </c>
      <c r="N846">
        <v>4463.05</v>
      </c>
      <c r="O846">
        <v>4919.1499999999996</v>
      </c>
      <c r="P846">
        <v>5421.8620000000001</v>
      </c>
      <c r="Q846">
        <v>5975.9470000000001</v>
      </c>
      <c r="R846">
        <v>1.338983</v>
      </c>
      <c r="S846">
        <v>1984.0440000000001</v>
      </c>
      <c r="T846">
        <v>1859.893</v>
      </c>
      <c r="U846">
        <v>1743.51</v>
      </c>
      <c r="V846">
        <v>1634.41</v>
      </c>
      <c r="W846">
        <v>0.82377679999999998</v>
      </c>
      <c r="X846">
        <v>6593.9040000000005</v>
      </c>
      <c r="Y846">
        <v>6438.5290000000005</v>
      </c>
      <c r="Z846">
        <v>6286.8140000000003</v>
      </c>
      <c r="AA846">
        <v>6138.6769999999997</v>
      </c>
      <c r="AB846">
        <v>0.93096239999999997</v>
      </c>
      <c r="AD846">
        <v>7039.0469999999996</v>
      </c>
      <c r="AE846">
        <v>5894.6559999999999</v>
      </c>
      <c r="AF846">
        <v>4936.3180000000002</v>
      </c>
      <c r="AG846">
        <v>4133.7830000000004</v>
      </c>
      <c r="AH846">
        <v>0.58726449999999997</v>
      </c>
      <c r="BM846">
        <v>7.9511820000000002</v>
      </c>
      <c r="BN846">
        <v>6.0156580000000002</v>
      </c>
      <c r="BO846">
        <v>4.551291</v>
      </c>
      <c r="BP846">
        <v>3.4433889999999998</v>
      </c>
      <c r="BQ846">
        <v>0.43306630000000002</v>
      </c>
      <c r="BR846">
        <v>63051</v>
      </c>
      <c r="BS846">
        <v>19899</v>
      </c>
      <c r="BT846">
        <v>28465</v>
      </c>
      <c r="BU846">
        <v>5024</v>
      </c>
      <c r="BV846">
        <v>0.31560159999999998</v>
      </c>
      <c r="BW846">
        <v>0.1764975</v>
      </c>
      <c r="BX846">
        <v>0.55924119999999999</v>
      </c>
      <c r="BY846">
        <v>24351.16</v>
      </c>
      <c r="BZ846">
        <v>26045.56</v>
      </c>
      <c r="CA846">
        <v>26519.55</v>
      </c>
      <c r="CB846">
        <v>29029.360000000001</v>
      </c>
      <c r="CC846">
        <v>30436.86</v>
      </c>
      <c r="CD846">
        <v>32565.39</v>
      </c>
      <c r="CE846">
        <v>33032.49</v>
      </c>
      <c r="CF846">
        <v>35515.01</v>
      </c>
      <c r="CG846">
        <v>0.93494469999999996</v>
      </c>
      <c r="CH846">
        <v>0.91354219999999997</v>
      </c>
      <c r="CI846">
        <v>0.93463830000000003</v>
      </c>
      <c r="CJ846">
        <v>0.93009940000000002</v>
      </c>
      <c r="DF846">
        <v>22511.02</v>
      </c>
      <c r="DG846">
        <v>81458.100000000006</v>
      </c>
      <c r="DH846">
        <v>16341.95</v>
      </c>
      <c r="DI846">
        <v>73489.61</v>
      </c>
      <c r="DJ846">
        <v>0.27635090000000001</v>
      </c>
      <c r="DK846">
        <v>0.22237090000000001</v>
      </c>
      <c r="DL846">
        <v>0.89918540000000002</v>
      </c>
      <c r="DM846">
        <v>5.4400000000000004E-3</v>
      </c>
      <c r="DN846">
        <v>61279.05934</v>
      </c>
      <c r="DO846">
        <v>89511.227639999997</v>
      </c>
      <c r="DP846">
        <v>0.68459639999999999</v>
      </c>
    </row>
    <row r="847" spans="1:124" x14ac:dyDescent="0.25">
      <c r="A847">
        <v>2002</v>
      </c>
      <c r="B847" s="1" t="s">
        <v>194</v>
      </c>
      <c r="C847" s="1" t="s">
        <v>195</v>
      </c>
      <c r="D847">
        <v>33</v>
      </c>
      <c r="E847" s="1" t="s">
        <v>144</v>
      </c>
      <c r="F847" s="1" t="s">
        <v>145</v>
      </c>
      <c r="G847">
        <v>3.7152999999999999E-2</v>
      </c>
      <c r="H847">
        <v>3.8446000000000001E-2</v>
      </c>
      <c r="I847">
        <v>232.6173</v>
      </c>
      <c r="J847">
        <v>495.09840000000003</v>
      </c>
      <c r="K847">
        <v>1053.758</v>
      </c>
      <c r="L847">
        <v>2242.8000000000002</v>
      </c>
      <c r="M847">
        <v>9.6415880000000005</v>
      </c>
      <c r="N847">
        <v>4601.28</v>
      </c>
      <c r="O847">
        <v>4487.2730000000001</v>
      </c>
      <c r="P847">
        <v>4376.0919999999996</v>
      </c>
      <c r="Q847">
        <v>4267.665</v>
      </c>
      <c r="R847">
        <v>0.92749499999999996</v>
      </c>
      <c r="S847">
        <v>4421.2370000000001</v>
      </c>
      <c r="T847">
        <v>3562.569</v>
      </c>
      <c r="U847">
        <v>2870.6669999999999</v>
      </c>
      <c r="V847">
        <v>2313.1419999999998</v>
      </c>
      <c r="W847">
        <v>0.52318880000000001</v>
      </c>
      <c r="X847">
        <v>8894.518</v>
      </c>
      <c r="Y847">
        <v>8099.5159999999996</v>
      </c>
      <c r="Z847">
        <v>7375.5730000000003</v>
      </c>
      <c r="AA847">
        <v>6716.3360000000002</v>
      </c>
      <c r="AB847">
        <v>0.75510960000000005</v>
      </c>
      <c r="AD847">
        <v>7468.0209999999997</v>
      </c>
      <c r="AE847">
        <v>7424.5209999999997</v>
      </c>
      <c r="AF847">
        <v>7381.2740000000003</v>
      </c>
      <c r="AG847">
        <v>7338.2790000000005</v>
      </c>
      <c r="AH847">
        <v>0.98262700000000003</v>
      </c>
      <c r="BM847">
        <v>6.6776879999999998</v>
      </c>
      <c r="BN847">
        <v>6.8692039999999999</v>
      </c>
      <c r="BO847">
        <v>7.0662120000000002</v>
      </c>
      <c r="BP847">
        <v>7.2688699999999997</v>
      </c>
      <c r="BQ847">
        <v>1.0885309999999999</v>
      </c>
      <c r="BR847">
        <v>29414</v>
      </c>
      <c r="BS847">
        <v>12725</v>
      </c>
      <c r="BT847">
        <v>6404</v>
      </c>
      <c r="BU847">
        <v>2263</v>
      </c>
      <c r="BV847">
        <v>0.43261709999999998</v>
      </c>
      <c r="BW847">
        <v>0.35337289999999999</v>
      </c>
      <c r="BX847">
        <v>0.81682600000000005</v>
      </c>
      <c r="BY847">
        <v>22072.86</v>
      </c>
      <c r="BZ847">
        <v>24400.560000000001</v>
      </c>
      <c r="CA847">
        <v>24996.9</v>
      </c>
      <c r="CB847">
        <v>28068.16</v>
      </c>
      <c r="CC847">
        <v>29167.55</v>
      </c>
      <c r="CD847">
        <v>32105.21</v>
      </c>
      <c r="CE847">
        <v>31818.12</v>
      </c>
      <c r="CF847">
        <v>35528.29</v>
      </c>
      <c r="CG847">
        <v>0.90460490000000005</v>
      </c>
      <c r="CH847">
        <v>0.89057839999999999</v>
      </c>
      <c r="CI847">
        <v>0.9084989</v>
      </c>
      <c r="CJ847">
        <v>0.89557149999999996</v>
      </c>
      <c r="DF847">
        <v>23050.13</v>
      </c>
      <c r="DG847">
        <v>95124.92</v>
      </c>
      <c r="DH847">
        <v>17414.84</v>
      </c>
      <c r="DI847">
        <v>89805.63</v>
      </c>
      <c r="DJ847">
        <v>0.24231430000000001</v>
      </c>
      <c r="DK847">
        <v>0.19391710000000001</v>
      </c>
      <c r="DL847">
        <v>0.87878610000000001</v>
      </c>
      <c r="DM847">
        <v>0</v>
      </c>
      <c r="DN847">
        <v>82414.338080000001</v>
      </c>
      <c r="DO847">
        <v>92276.71875</v>
      </c>
      <c r="DP847">
        <v>0.89312170000000002</v>
      </c>
      <c r="DQ847" t="s">
        <v>282</v>
      </c>
      <c r="DR847" t="s">
        <v>283</v>
      </c>
      <c r="DS847" t="s">
        <v>245</v>
      </c>
      <c r="DT847" t="s">
        <v>242</v>
      </c>
    </row>
    <row r="848" spans="1:124" x14ac:dyDescent="0.25">
      <c r="A848">
        <v>2002</v>
      </c>
      <c r="B848" s="1" t="s">
        <v>196</v>
      </c>
      <c r="C848" s="1" t="s">
        <v>197</v>
      </c>
      <c r="D848">
        <v>34</v>
      </c>
      <c r="E848" s="1" t="s">
        <v>144</v>
      </c>
      <c r="F848" s="1" t="s">
        <v>198</v>
      </c>
      <c r="G848">
        <v>4.1230999999999997E-2</v>
      </c>
      <c r="H848">
        <v>4.6075999999999999E-2</v>
      </c>
      <c r="I848">
        <v>231.97280000000001</v>
      </c>
      <c r="J848">
        <v>445.79809999999998</v>
      </c>
      <c r="K848">
        <v>856.72069999999997</v>
      </c>
      <c r="L848">
        <v>1646.4190000000001</v>
      </c>
      <c r="M848">
        <v>7.0974649999999997</v>
      </c>
      <c r="N848">
        <v>2542.2199999999998</v>
      </c>
      <c r="O848">
        <v>4893.6459999999997</v>
      </c>
      <c r="P848">
        <v>9420.0210000000006</v>
      </c>
      <c r="Q848">
        <v>18133.07</v>
      </c>
      <c r="R848">
        <v>7.1327689999999997</v>
      </c>
      <c r="S848">
        <v>8657.3369999999995</v>
      </c>
      <c r="T848">
        <v>4819.1509999999998</v>
      </c>
      <c r="U848">
        <v>2682.6060000000002</v>
      </c>
      <c r="V848">
        <v>1493.287</v>
      </c>
      <c r="W848">
        <v>0.172488</v>
      </c>
      <c r="X848">
        <v>10530.94</v>
      </c>
      <c r="Y848">
        <v>11529.76</v>
      </c>
      <c r="Z848">
        <v>12623.31</v>
      </c>
      <c r="AA848">
        <v>13820.58</v>
      </c>
      <c r="AB848">
        <v>1.312378</v>
      </c>
      <c r="AD848">
        <v>9077.2909999999993</v>
      </c>
      <c r="AE848">
        <v>10175.23</v>
      </c>
      <c r="AF848">
        <v>11405.97</v>
      </c>
      <c r="AG848">
        <v>12785.56</v>
      </c>
      <c r="AH848">
        <v>1.4085220000000001</v>
      </c>
      <c r="BM848">
        <v>7.1839519999999997</v>
      </c>
      <c r="BN848">
        <v>7.6358360000000003</v>
      </c>
      <c r="BO848">
        <v>8.1161440000000002</v>
      </c>
      <c r="BP848">
        <v>8.6266639999999999</v>
      </c>
      <c r="BQ848">
        <v>1.2008239999999999</v>
      </c>
      <c r="BR848">
        <v>229637</v>
      </c>
      <c r="BS848">
        <v>153405</v>
      </c>
      <c r="BT848">
        <v>55816</v>
      </c>
      <c r="BU848">
        <v>36088</v>
      </c>
      <c r="BV848">
        <v>0.66803259999999998</v>
      </c>
      <c r="BW848">
        <v>0.64655300000000004</v>
      </c>
      <c r="BX848">
        <v>0.96784650000000005</v>
      </c>
      <c r="BY848">
        <v>30246.76</v>
      </c>
      <c r="BZ848">
        <v>31056.5</v>
      </c>
      <c r="CA848">
        <v>34867.129999999997</v>
      </c>
      <c r="CB848">
        <v>35934.400000000001</v>
      </c>
      <c r="CC848">
        <v>40848.65</v>
      </c>
      <c r="CD848">
        <v>41398.620000000003</v>
      </c>
      <c r="CE848">
        <v>44891.54</v>
      </c>
      <c r="CF848">
        <v>45941.02</v>
      </c>
      <c r="CG848">
        <v>0.97392690000000004</v>
      </c>
      <c r="CH848">
        <v>0.97029949999999998</v>
      </c>
      <c r="CI848">
        <v>0.98671529999999996</v>
      </c>
      <c r="CJ848">
        <v>0.97715569999999996</v>
      </c>
      <c r="DF848">
        <v>22895.88</v>
      </c>
      <c r="DG848">
        <v>109267.3</v>
      </c>
      <c r="DH848">
        <v>17780.89</v>
      </c>
      <c r="DI848">
        <v>102313.1</v>
      </c>
      <c r="DJ848">
        <v>0.20954010000000001</v>
      </c>
      <c r="DK848">
        <v>0.173789</v>
      </c>
      <c r="DL848">
        <v>0.85223000000000004</v>
      </c>
      <c r="DM848">
        <v>8.7250000000000001E-3</v>
      </c>
      <c r="DN848">
        <v>93361.639469999995</v>
      </c>
      <c r="DO848">
        <v>117952.03140000001</v>
      </c>
      <c r="DP848">
        <v>0.79152210000000001</v>
      </c>
    </row>
    <row r="849" spans="1:124" x14ac:dyDescent="0.25">
      <c r="A849">
        <v>2002</v>
      </c>
      <c r="B849" s="1" t="s">
        <v>199</v>
      </c>
      <c r="C849" s="1" t="s">
        <v>200</v>
      </c>
      <c r="D849">
        <v>35</v>
      </c>
      <c r="E849" s="1" t="s">
        <v>130</v>
      </c>
      <c r="F849" s="1" t="s">
        <v>134</v>
      </c>
      <c r="G849">
        <v>4.3195999999999998E-2</v>
      </c>
      <c r="H849">
        <v>5.3233999999999997E-2</v>
      </c>
      <c r="I849">
        <v>356.72129999999999</v>
      </c>
      <c r="J849">
        <v>533.6259</v>
      </c>
      <c r="K849">
        <v>798.26049999999998</v>
      </c>
      <c r="L849">
        <v>1194.1320000000001</v>
      </c>
      <c r="M849">
        <v>3.347521</v>
      </c>
      <c r="N849">
        <v>6162.683</v>
      </c>
      <c r="O849">
        <v>5957.6989999999996</v>
      </c>
      <c r="P849">
        <v>5759.5330000000004</v>
      </c>
      <c r="Q849">
        <v>5567.9589999999998</v>
      </c>
      <c r="R849">
        <v>0.90349610000000002</v>
      </c>
      <c r="S849">
        <v>1381.752</v>
      </c>
      <c r="T849">
        <v>1170.075</v>
      </c>
      <c r="U849">
        <v>990.82560000000001</v>
      </c>
      <c r="V849">
        <v>839.03620000000001</v>
      </c>
      <c r="W849">
        <v>0.60722609999999999</v>
      </c>
      <c r="X849">
        <v>6780.308</v>
      </c>
      <c r="Y849">
        <v>6730.1729999999998</v>
      </c>
      <c r="Z849">
        <v>6680.4080000000004</v>
      </c>
      <c r="AA849">
        <v>6631.01</v>
      </c>
      <c r="AB849">
        <v>0.97798059999999998</v>
      </c>
      <c r="AD849">
        <v>5488.3509999999997</v>
      </c>
      <c r="AE849">
        <v>5906.6180000000004</v>
      </c>
      <c r="AF849">
        <v>6356.7629999999999</v>
      </c>
      <c r="AG849">
        <v>6841.2120000000004</v>
      </c>
      <c r="AH849">
        <v>1.246497</v>
      </c>
      <c r="BM849">
        <v>6.8394250000000003</v>
      </c>
      <c r="BN849">
        <v>6.8426280000000004</v>
      </c>
      <c r="BO849">
        <v>6.8458319999999997</v>
      </c>
      <c r="BP849">
        <v>6.8490390000000003</v>
      </c>
      <c r="BQ849">
        <v>1.001406</v>
      </c>
      <c r="BR849">
        <v>50861</v>
      </c>
      <c r="BS849">
        <v>18435</v>
      </c>
      <c r="BT849">
        <v>26211</v>
      </c>
      <c r="BU849">
        <v>7287</v>
      </c>
      <c r="BV849">
        <v>0.36245850000000002</v>
      </c>
      <c r="BW849">
        <v>0.27801310000000001</v>
      </c>
      <c r="BX849">
        <v>0.76702040000000005</v>
      </c>
      <c r="BY849">
        <v>21689.599999999999</v>
      </c>
      <c r="BZ849">
        <v>23647.55</v>
      </c>
      <c r="CA849">
        <v>24584.12</v>
      </c>
      <c r="CB849">
        <v>27106.75</v>
      </c>
      <c r="CC849">
        <v>27854.18</v>
      </c>
      <c r="CD849">
        <v>30866.92</v>
      </c>
      <c r="CE849">
        <v>30760.77</v>
      </c>
      <c r="CF849">
        <v>33888.33</v>
      </c>
      <c r="CG849">
        <v>0.91720270000000004</v>
      </c>
      <c r="CH849">
        <v>0.90693729999999995</v>
      </c>
      <c r="CI849">
        <v>0.90239579999999997</v>
      </c>
      <c r="CJ849">
        <v>0.90770980000000001</v>
      </c>
      <c r="DF849">
        <v>18966.16</v>
      </c>
      <c r="DG849">
        <v>74572.2</v>
      </c>
      <c r="DH849">
        <v>14780.68</v>
      </c>
      <c r="DI849">
        <v>66893.2</v>
      </c>
      <c r="DJ849">
        <v>0.25433280000000003</v>
      </c>
      <c r="DK849">
        <v>0.2209594</v>
      </c>
      <c r="DL849">
        <v>0.84972300000000001</v>
      </c>
      <c r="DM849">
        <v>8.1419999999999999E-3</v>
      </c>
      <c r="DN849">
        <v>49614.216390000001</v>
      </c>
      <c r="DO849">
        <v>79040.254239999995</v>
      </c>
      <c r="DP849">
        <v>0.62770820000000005</v>
      </c>
    </row>
    <row r="850" spans="1:124" x14ac:dyDescent="0.25">
      <c r="A850">
        <v>2002</v>
      </c>
      <c r="B850" s="1" t="s">
        <v>201</v>
      </c>
      <c r="C850" s="1" t="s">
        <v>202</v>
      </c>
      <c r="D850">
        <v>36</v>
      </c>
      <c r="E850" s="1" t="s">
        <v>144</v>
      </c>
      <c r="F850" s="1" t="s">
        <v>198</v>
      </c>
      <c r="G850">
        <v>4.3302E-2</v>
      </c>
      <c r="H850">
        <v>5.4053999999999998E-2</v>
      </c>
      <c r="I850">
        <v>238.874</v>
      </c>
      <c r="J850">
        <v>434.57310000000001</v>
      </c>
      <c r="K850">
        <v>790.59990000000005</v>
      </c>
      <c r="L850">
        <v>1438.3040000000001</v>
      </c>
      <c r="M850">
        <v>6.0211829999999997</v>
      </c>
      <c r="N850">
        <v>5094.1940000000004</v>
      </c>
      <c r="O850">
        <v>6082.3360000000002</v>
      </c>
      <c r="P850">
        <v>7262.1530000000002</v>
      </c>
      <c r="Q850">
        <v>8670.8240000000005</v>
      </c>
      <c r="R850">
        <v>1.702099</v>
      </c>
      <c r="S850">
        <v>6782.1610000000001</v>
      </c>
      <c r="T850">
        <v>4881.4399999999996</v>
      </c>
      <c r="U850">
        <v>3513.4029999999998</v>
      </c>
      <c r="V850">
        <v>2528.761</v>
      </c>
      <c r="W850">
        <v>0.37285489999999999</v>
      </c>
      <c r="X850">
        <v>12613.56</v>
      </c>
      <c r="Y850">
        <v>11456.35</v>
      </c>
      <c r="Z850">
        <v>10405.31</v>
      </c>
      <c r="AA850">
        <v>9450.6980000000003</v>
      </c>
      <c r="AB850">
        <v>0.74924919999999995</v>
      </c>
      <c r="AD850">
        <v>11223.37</v>
      </c>
      <c r="AE850">
        <v>10832.43</v>
      </c>
      <c r="AF850">
        <v>10455.11</v>
      </c>
      <c r="AG850">
        <v>10090.94</v>
      </c>
      <c r="AH850">
        <v>0.89910060000000003</v>
      </c>
      <c r="BM850">
        <v>7.6783390000000002</v>
      </c>
      <c r="BN850">
        <v>7.4443159999999997</v>
      </c>
      <c r="BO850">
        <v>7.2174269999999998</v>
      </c>
      <c r="BP850">
        <v>6.997452</v>
      </c>
      <c r="BQ850">
        <v>0.91132349999999995</v>
      </c>
      <c r="BR850">
        <v>479566</v>
      </c>
      <c r="BS850">
        <v>249200</v>
      </c>
      <c r="BT850">
        <v>187290</v>
      </c>
      <c r="BU850">
        <v>81019</v>
      </c>
      <c r="BV850">
        <v>0.51963649999999995</v>
      </c>
      <c r="BW850">
        <v>0.43258580000000002</v>
      </c>
      <c r="BX850">
        <v>0.83247769999999999</v>
      </c>
      <c r="BY850">
        <v>27120.27</v>
      </c>
      <c r="BZ850">
        <v>28917.03</v>
      </c>
      <c r="CA850">
        <v>31295.15</v>
      </c>
      <c r="CB850">
        <v>33574.89</v>
      </c>
      <c r="CC850">
        <v>36604.14</v>
      </c>
      <c r="CD850">
        <v>38657.040000000001</v>
      </c>
      <c r="CE850">
        <v>40126.620000000003</v>
      </c>
      <c r="CF850">
        <v>43013.11</v>
      </c>
      <c r="CG850">
        <v>0.93786499999999995</v>
      </c>
      <c r="CH850">
        <v>0.93209960000000003</v>
      </c>
      <c r="CI850">
        <v>0.94689460000000003</v>
      </c>
      <c r="CJ850">
        <v>0.93289259999999996</v>
      </c>
      <c r="DF850">
        <v>20234.71</v>
      </c>
      <c r="DG850">
        <v>95010.26</v>
      </c>
      <c r="DH850">
        <v>14761.06</v>
      </c>
      <c r="DI850">
        <v>87164.05</v>
      </c>
      <c r="DJ850">
        <v>0.212974</v>
      </c>
      <c r="DK850">
        <v>0.169348</v>
      </c>
      <c r="DL850">
        <v>0.83721219999999996</v>
      </c>
      <c r="DM850">
        <v>0</v>
      </c>
      <c r="DN850">
        <v>73023.323229999995</v>
      </c>
      <c r="DO850">
        <v>107299.4279</v>
      </c>
      <c r="DP850">
        <v>0.68055650000000001</v>
      </c>
    </row>
    <row r="851" spans="1:124" x14ac:dyDescent="0.25">
      <c r="A851">
        <v>2002</v>
      </c>
      <c r="B851" s="1" t="s">
        <v>203</v>
      </c>
      <c r="C851" s="1" t="s">
        <v>204</v>
      </c>
      <c r="D851">
        <v>37</v>
      </c>
      <c r="E851" s="1" t="s">
        <v>126</v>
      </c>
      <c r="F851" s="1" t="s">
        <v>148</v>
      </c>
      <c r="G851">
        <v>3.2225999999999998E-2</v>
      </c>
      <c r="H851">
        <v>4.1333000000000002E-2</v>
      </c>
      <c r="I851">
        <v>284.47219999999999</v>
      </c>
      <c r="J851">
        <v>451.47199999999998</v>
      </c>
      <c r="K851">
        <v>716.50900000000001</v>
      </c>
      <c r="L851">
        <v>1137.1369999999999</v>
      </c>
      <c r="M851">
        <v>3.9973559999999999</v>
      </c>
      <c r="N851">
        <v>4786.28</v>
      </c>
      <c r="O851">
        <v>4816.1019999999999</v>
      </c>
      <c r="P851">
        <v>4846.1099999999997</v>
      </c>
      <c r="Q851">
        <v>4876.3050000000003</v>
      </c>
      <c r="R851">
        <v>1.0188090000000001</v>
      </c>
      <c r="S851">
        <v>3374.3029999999999</v>
      </c>
      <c r="T851">
        <v>2371.5189999999998</v>
      </c>
      <c r="U851">
        <v>1666.7439999999999</v>
      </c>
      <c r="V851">
        <v>1171.4169999999999</v>
      </c>
      <c r="W851">
        <v>0.34715810000000002</v>
      </c>
      <c r="X851">
        <v>7232.79</v>
      </c>
      <c r="Y851">
        <v>6852.5020000000004</v>
      </c>
      <c r="Z851">
        <v>6492.2089999999998</v>
      </c>
      <c r="AA851">
        <v>6150.8590000000004</v>
      </c>
      <c r="AB851">
        <v>0.85041310000000003</v>
      </c>
      <c r="AD851">
        <v>5937.0050000000001</v>
      </c>
      <c r="AE851">
        <v>6177.2309999999998</v>
      </c>
      <c r="AF851">
        <v>6427.1769999999997</v>
      </c>
      <c r="AG851">
        <v>6687.2359999999999</v>
      </c>
      <c r="AH851">
        <v>1.1263650000000001</v>
      </c>
      <c r="BM851">
        <v>6.5232890000000001</v>
      </c>
      <c r="BN851">
        <v>6.5875510000000004</v>
      </c>
      <c r="BO851">
        <v>6.6524460000000003</v>
      </c>
      <c r="BP851">
        <v>6.7179799999999998</v>
      </c>
      <c r="BQ851">
        <v>1.029846</v>
      </c>
      <c r="BR851">
        <v>232796</v>
      </c>
      <c r="BS851">
        <v>107537</v>
      </c>
      <c r="BT851">
        <v>104268</v>
      </c>
      <c r="BU851">
        <v>40540</v>
      </c>
      <c r="BV851">
        <v>0.46193659999999998</v>
      </c>
      <c r="BW851">
        <v>0.38880579999999998</v>
      </c>
      <c r="BX851">
        <v>0.84168639999999995</v>
      </c>
      <c r="BY851">
        <v>21746.13</v>
      </c>
      <c r="BZ851">
        <v>24949.11</v>
      </c>
      <c r="CA851">
        <v>24994.89</v>
      </c>
      <c r="CB851">
        <v>28681.19</v>
      </c>
      <c r="CC851">
        <v>29114.17</v>
      </c>
      <c r="CD851">
        <v>33097.89</v>
      </c>
      <c r="CE851">
        <v>32258.09</v>
      </c>
      <c r="CF851">
        <v>36806.01</v>
      </c>
      <c r="CG851">
        <v>0.8716197</v>
      </c>
      <c r="CH851">
        <v>0.87147330000000001</v>
      </c>
      <c r="CI851">
        <v>0.87963829999999998</v>
      </c>
      <c r="CJ851">
        <v>0.87643530000000003</v>
      </c>
      <c r="DF851">
        <v>20507.96</v>
      </c>
      <c r="DG851">
        <v>77966.47</v>
      </c>
      <c r="DH851">
        <v>14798.62</v>
      </c>
      <c r="DI851">
        <v>70479.63</v>
      </c>
      <c r="DJ851">
        <v>0.26303559999999998</v>
      </c>
      <c r="DK851">
        <v>0.2099702</v>
      </c>
      <c r="DL851">
        <v>0.9023949</v>
      </c>
      <c r="DM851">
        <v>1.3769999999999999E-2</v>
      </c>
      <c r="DN851">
        <v>57964.955049999997</v>
      </c>
      <c r="DO851">
        <v>96932.863329999993</v>
      </c>
      <c r="DP851">
        <v>0.59799080000000004</v>
      </c>
    </row>
    <row r="852" spans="1:124" x14ac:dyDescent="0.25">
      <c r="A852">
        <v>2002</v>
      </c>
      <c r="B852" s="1" t="s">
        <v>205</v>
      </c>
      <c r="C852" s="1" t="s">
        <v>206</v>
      </c>
      <c r="D852">
        <v>38</v>
      </c>
      <c r="E852" s="1" t="s">
        <v>161</v>
      </c>
      <c r="F852" s="1" t="s">
        <v>167</v>
      </c>
      <c r="G852">
        <v>3.7010000000000001E-2</v>
      </c>
      <c r="H852">
        <v>4.3157000000000001E-2</v>
      </c>
      <c r="I852">
        <v>249.3809</v>
      </c>
      <c r="J852">
        <v>488.81009999999998</v>
      </c>
      <c r="K852">
        <v>958.11400000000003</v>
      </c>
      <c r="L852">
        <v>1877.9939999999999</v>
      </c>
      <c r="M852">
        <v>7.5306259999999998</v>
      </c>
      <c r="N852">
        <v>2289.5509999999999</v>
      </c>
      <c r="O852">
        <v>2476.2620000000002</v>
      </c>
      <c r="P852">
        <v>2678.1990000000001</v>
      </c>
      <c r="Q852">
        <v>2896.6039999999998</v>
      </c>
      <c r="R852">
        <v>1.2651410000000001</v>
      </c>
      <c r="S852">
        <v>5419.3379999999997</v>
      </c>
      <c r="T852">
        <v>3925.3490000000002</v>
      </c>
      <c r="U852">
        <v>2843.2190000000001</v>
      </c>
      <c r="V852">
        <v>2059.4079999999999</v>
      </c>
      <c r="W852">
        <v>0.38001099999999999</v>
      </c>
      <c r="X852">
        <v>7026.8760000000002</v>
      </c>
      <c r="Y852">
        <v>6545.3879999999999</v>
      </c>
      <c r="Z852">
        <v>6096.893</v>
      </c>
      <c r="AA852">
        <v>5679.1270000000004</v>
      </c>
      <c r="AB852">
        <v>0.8082009</v>
      </c>
      <c r="AD852">
        <v>5396.8670000000002</v>
      </c>
      <c r="AE852">
        <v>6153.8720000000003</v>
      </c>
      <c r="AF852">
        <v>7017.0609999999997</v>
      </c>
      <c r="AG852">
        <v>8001.326</v>
      </c>
      <c r="AH852">
        <v>1.4825870000000001</v>
      </c>
      <c r="BM852">
        <v>5.6826059999999998</v>
      </c>
      <c r="BN852">
        <v>6.6890989999999997</v>
      </c>
      <c r="BO852">
        <v>7.8738599999999996</v>
      </c>
      <c r="BP852">
        <v>9.2684639999999998</v>
      </c>
      <c r="BQ852">
        <v>1.631024</v>
      </c>
      <c r="BR852">
        <v>15566</v>
      </c>
      <c r="BS852">
        <v>5624</v>
      </c>
      <c r="BT852">
        <v>5927</v>
      </c>
      <c r="BU852">
        <v>2252</v>
      </c>
      <c r="BV852">
        <v>0.36130030000000002</v>
      </c>
      <c r="BW852">
        <v>0.37995610000000002</v>
      </c>
      <c r="BX852">
        <v>1.0516350000000001</v>
      </c>
      <c r="BY852">
        <v>19626.52</v>
      </c>
      <c r="BZ852">
        <v>19750.61</v>
      </c>
      <c r="CA852">
        <v>21868.959999999999</v>
      </c>
      <c r="CB852">
        <v>22302.78</v>
      </c>
      <c r="CC852">
        <v>24884.799999999999</v>
      </c>
      <c r="CD852">
        <v>25138.83</v>
      </c>
      <c r="CE852">
        <v>26872.73</v>
      </c>
      <c r="CF852">
        <v>27366.41</v>
      </c>
      <c r="CG852">
        <v>0.99371730000000003</v>
      </c>
      <c r="CH852">
        <v>0.9805488</v>
      </c>
      <c r="CI852">
        <v>0.98989490000000002</v>
      </c>
      <c r="CJ852">
        <v>0.98196030000000001</v>
      </c>
      <c r="DF852">
        <v>20905.29</v>
      </c>
      <c r="DG852">
        <v>73911.98</v>
      </c>
      <c r="DH852">
        <v>15093.18</v>
      </c>
      <c r="DI852">
        <v>67663.53</v>
      </c>
      <c r="DJ852">
        <v>0.28284039999999999</v>
      </c>
      <c r="DK852">
        <v>0.22306229999999999</v>
      </c>
      <c r="DL852">
        <v>0.91156099999999995</v>
      </c>
      <c r="DM852">
        <v>0</v>
      </c>
      <c r="DN852">
        <v>58996.597690000002</v>
      </c>
      <c r="DO852">
        <v>91279.166670000006</v>
      </c>
      <c r="DP852">
        <v>0.64633149999999995</v>
      </c>
    </row>
    <row r="853" spans="1:124" x14ac:dyDescent="0.25">
      <c r="A853">
        <v>2002</v>
      </c>
      <c r="B853" s="1" t="s">
        <v>207</v>
      </c>
      <c r="C853" s="1" t="s">
        <v>208</v>
      </c>
      <c r="D853">
        <v>39</v>
      </c>
      <c r="E853" s="1" t="s">
        <v>161</v>
      </c>
      <c r="F853" s="1" t="s">
        <v>162</v>
      </c>
      <c r="G853">
        <v>4.0118000000000001E-2</v>
      </c>
      <c r="H853">
        <v>4.8564000000000003E-2</v>
      </c>
      <c r="I853">
        <v>160.27029999999999</v>
      </c>
      <c r="J853">
        <v>352.18669999999997</v>
      </c>
      <c r="K853">
        <v>773.91430000000003</v>
      </c>
      <c r="L853">
        <v>1700.6410000000001</v>
      </c>
      <c r="M853">
        <v>10.611079999999999</v>
      </c>
      <c r="N853">
        <v>2830.357</v>
      </c>
      <c r="O853">
        <v>3767.326</v>
      </c>
      <c r="P853">
        <v>5014.473</v>
      </c>
      <c r="Q853">
        <v>6674.4769999999999</v>
      </c>
      <c r="R853">
        <v>2.3581750000000001</v>
      </c>
      <c r="S853">
        <v>4773.8590000000004</v>
      </c>
      <c r="T853">
        <v>3961.1559999999999</v>
      </c>
      <c r="U853">
        <v>3286.808</v>
      </c>
      <c r="V853">
        <v>2727.261</v>
      </c>
      <c r="W853">
        <v>0.57129059999999998</v>
      </c>
      <c r="X853">
        <v>7803.9880000000003</v>
      </c>
      <c r="Y853">
        <v>8124.18</v>
      </c>
      <c r="Z853">
        <v>8457.509</v>
      </c>
      <c r="AA853">
        <v>8804.5149999999994</v>
      </c>
      <c r="AB853">
        <v>1.128207</v>
      </c>
      <c r="AD853">
        <v>6621.41</v>
      </c>
      <c r="AE853">
        <v>7173.9290000000001</v>
      </c>
      <c r="AF853">
        <v>7772.5540000000001</v>
      </c>
      <c r="AG853">
        <v>8421.1290000000008</v>
      </c>
      <c r="AH853">
        <v>1.271803</v>
      </c>
      <c r="BM853">
        <v>5.795598</v>
      </c>
      <c r="BN853">
        <v>6.4107240000000001</v>
      </c>
      <c r="BO853">
        <v>7.0911369999999998</v>
      </c>
      <c r="BP853">
        <v>7.8437679999999999</v>
      </c>
      <c r="BQ853">
        <v>1.3534010000000001</v>
      </c>
      <c r="BR853">
        <v>302863</v>
      </c>
      <c r="BS853">
        <v>139478</v>
      </c>
      <c r="BT853">
        <v>109477</v>
      </c>
      <c r="BU853">
        <v>43161</v>
      </c>
      <c r="BV853">
        <v>0.46053169999999999</v>
      </c>
      <c r="BW853">
        <v>0.39424720000000002</v>
      </c>
      <c r="BX853">
        <v>0.85606970000000004</v>
      </c>
      <c r="BY853">
        <v>22733.14</v>
      </c>
      <c r="BZ853">
        <v>24859.7</v>
      </c>
      <c r="CA853">
        <v>26324.71</v>
      </c>
      <c r="CB853">
        <v>28664.62</v>
      </c>
      <c r="CC853">
        <v>30629.24</v>
      </c>
      <c r="CD853">
        <v>33145.550000000003</v>
      </c>
      <c r="CE853">
        <v>33511.279999999999</v>
      </c>
      <c r="CF853">
        <v>36733.760000000002</v>
      </c>
      <c r="CG853">
        <v>0.91445759999999998</v>
      </c>
      <c r="CH853">
        <v>0.9183694</v>
      </c>
      <c r="CI853">
        <v>0.92408279999999998</v>
      </c>
      <c r="CJ853">
        <v>0.91227469999999999</v>
      </c>
      <c r="DF853">
        <v>20652.64</v>
      </c>
      <c r="DG853">
        <v>79197.61</v>
      </c>
      <c r="DH853">
        <v>15423.35</v>
      </c>
      <c r="DI853">
        <v>73033.86</v>
      </c>
      <c r="DJ853">
        <v>0.26077349999999999</v>
      </c>
      <c r="DK853">
        <v>0.2111808</v>
      </c>
      <c r="DL853">
        <v>0.84223000000000003</v>
      </c>
      <c r="DM853">
        <v>1.2076999999999999E-2</v>
      </c>
      <c r="DN853">
        <v>62079.699130000001</v>
      </c>
      <c r="DO853">
        <v>85044.832330000005</v>
      </c>
      <c r="DP853">
        <v>0.72996439999999996</v>
      </c>
      <c r="DQ853" t="s">
        <v>284</v>
      </c>
      <c r="DR853" t="s">
        <v>285</v>
      </c>
      <c r="DS853" t="s">
        <v>245</v>
      </c>
      <c r="DT853" t="s">
        <v>242</v>
      </c>
    </row>
    <row r="854" spans="1:124" x14ac:dyDescent="0.25">
      <c r="A854">
        <v>2002</v>
      </c>
      <c r="B854" s="1" t="s">
        <v>209</v>
      </c>
      <c r="C854" s="1" t="s">
        <v>210</v>
      </c>
      <c r="D854">
        <v>40</v>
      </c>
      <c r="E854" s="1" t="s">
        <v>126</v>
      </c>
      <c r="F854" s="1" t="s">
        <v>137</v>
      </c>
      <c r="G854">
        <v>4.4219000000000001E-2</v>
      </c>
      <c r="H854">
        <v>4.8605000000000002E-2</v>
      </c>
      <c r="I854">
        <v>242.53120000000001</v>
      </c>
      <c r="J854">
        <v>424.51139999999998</v>
      </c>
      <c r="K854">
        <v>743.03809999999999</v>
      </c>
      <c r="L854">
        <v>1300.567</v>
      </c>
      <c r="M854">
        <v>5.3624749999999999</v>
      </c>
      <c r="N854">
        <v>3022.2809999999999</v>
      </c>
      <c r="O854">
        <v>3259.09</v>
      </c>
      <c r="P854">
        <v>3514.4549999999999</v>
      </c>
      <c r="Q854">
        <v>3789.828</v>
      </c>
      <c r="R854">
        <v>1.2539629999999999</v>
      </c>
      <c r="S854">
        <v>2232.8960000000002</v>
      </c>
      <c r="T854">
        <v>2025.115</v>
      </c>
      <c r="U854">
        <v>1836.6679999999999</v>
      </c>
      <c r="V854">
        <v>1665.758</v>
      </c>
      <c r="W854">
        <v>0.74600789999999995</v>
      </c>
      <c r="X854">
        <v>5359.3490000000002</v>
      </c>
      <c r="Y854">
        <v>5460.3320000000003</v>
      </c>
      <c r="Z854">
        <v>5563.2160000000003</v>
      </c>
      <c r="AA854">
        <v>5668.04</v>
      </c>
      <c r="AB854">
        <v>1.057599</v>
      </c>
      <c r="AD854">
        <v>4984.5720000000001</v>
      </c>
      <c r="AE854">
        <v>5484.6189999999997</v>
      </c>
      <c r="AF854">
        <v>6034.8289999999997</v>
      </c>
      <c r="AG854">
        <v>6640.2359999999999</v>
      </c>
      <c r="AH854">
        <v>1.332158</v>
      </c>
      <c r="BM854">
        <v>5.9711650000000001</v>
      </c>
      <c r="BN854">
        <v>6.235004</v>
      </c>
      <c r="BO854">
        <v>6.5105009999999996</v>
      </c>
      <c r="BP854">
        <v>6.7981720000000001</v>
      </c>
      <c r="BQ854">
        <v>1.1385000000000001</v>
      </c>
      <c r="BR854">
        <v>93937</v>
      </c>
      <c r="BS854">
        <v>35105</v>
      </c>
      <c r="BT854">
        <v>41043</v>
      </c>
      <c r="BU854">
        <v>12242</v>
      </c>
      <c r="BV854">
        <v>0.37370789999999998</v>
      </c>
      <c r="BW854">
        <v>0.2982726</v>
      </c>
      <c r="BX854">
        <v>0.79814350000000001</v>
      </c>
      <c r="BY854">
        <v>19132.8</v>
      </c>
      <c r="BZ854">
        <v>21524.82</v>
      </c>
      <c r="CA854">
        <v>21542.2</v>
      </c>
      <c r="CB854">
        <v>24478.34</v>
      </c>
      <c r="CC854">
        <v>25143.4</v>
      </c>
      <c r="CD854">
        <v>27872.400000000001</v>
      </c>
      <c r="CE854">
        <v>27312.959999999999</v>
      </c>
      <c r="CF854">
        <v>30676.31</v>
      </c>
      <c r="CG854">
        <v>0.88887150000000004</v>
      </c>
      <c r="CH854">
        <v>0.88005129999999998</v>
      </c>
      <c r="CI854">
        <v>0.90208969999999999</v>
      </c>
      <c r="CJ854">
        <v>0.89036009999999999</v>
      </c>
      <c r="DF854">
        <v>20366.2</v>
      </c>
      <c r="DG854">
        <v>74598.36</v>
      </c>
      <c r="DH854">
        <v>13638.81</v>
      </c>
      <c r="DI854">
        <v>66329.59</v>
      </c>
      <c r="DJ854">
        <v>0.27301140000000002</v>
      </c>
      <c r="DK854">
        <v>0.20562179999999999</v>
      </c>
      <c r="DL854">
        <v>0.90475859999999997</v>
      </c>
      <c r="DM854">
        <v>3.424E-3</v>
      </c>
      <c r="DN854">
        <v>53125.892110000001</v>
      </c>
      <c r="DO854">
        <v>90978.648650000003</v>
      </c>
      <c r="DP854">
        <v>0.58393799999999996</v>
      </c>
    </row>
    <row r="855" spans="1:124" x14ac:dyDescent="0.25">
      <c r="A855">
        <v>2002</v>
      </c>
      <c r="B855" s="1" t="s">
        <v>211</v>
      </c>
      <c r="C855" s="1" t="s">
        <v>212</v>
      </c>
      <c r="D855">
        <v>41</v>
      </c>
      <c r="E855" s="1" t="s">
        <v>130</v>
      </c>
      <c r="F855" s="1" t="s">
        <v>131</v>
      </c>
      <c r="G855">
        <v>3.9657999999999999E-2</v>
      </c>
      <c r="H855">
        <v>4.7143999999999998E-2</v>
      </c>
      <c r="I855">
        <v>225.83420000000001</v>
      </c>
      <c r="J855">
        <v>450.33010000000002</v>
      </c>
      <c r="K855">
        <v>897.99159999999995</v>
      </c>
      <c r="L855">
        <v>1790.662</v>
      </c>
      <c r="M855">
        <v>7.9290989999999999</v>
      </c>
      <c r="N855">
        <v>3926.67</v>
      </c>
      <c r="O855">
        <v>4449.1149999999998</v>
      </c>
      <c r="P855">
        <v>5041.0720000000001</v>
      </c>
      <c r="Q855">
        <v>5711.7889999999998</v>
      </c>
      <c r="R855">
        <v>1.4546140000000001</v>
      </c>
      <c r="S855">
        <v>3290.6410000000001</v>
      </c>
      <c r="T855">
        <v>2656.502</v>
      </c>
      <c r="U855">
        <v>2144.567</v>
      </c>
      <c r="V855">
        <v>1731.288</v>
      </c>
      <c r="W855">
        <v>0.52612479999999995</v>
      </c>
      <c r="X855">
        <v>6920.0420000000004</v>
      </c>
      <c r="Y855">
        <v>7131.9880000000003</v>
      </c>
      <c r="Z855">
        <v>7350.4269999999997</v>
      </c>
      <c r="AA855">
        <v>7575.5540000000001</v>
      </c>
      <c r="AB855">
        <v>1.094727</v>
      </c>
      <c r="AD855">
        <v>5957.6490000000003</v>
      </c>
      <c r="AE855">
        <v>6631.7190000000001</v>
      </c>
      <c r="AF855">
        <v>7382.0569999999998</v>
      </c>
      <c r="AG855">
        <v>8217.2900000000009</v>
      </c>
      <c r="AH855">
        <v>1.379284</v>
      </c>
      <c r="BM855">
        <v>4.8210790000000001</v>
      </c>
      <c r="BN855">
        <v>5.0557889999999999</v>
      </c>
      <c r="BO855">
        <v>5.3019249999999998</v>
      </c>
      <c r="BP855">
        <v>5.5600440000000004</v>
      </c>
      <c r="BQ855">
        <v>1.153278</v>
      </c>
      <c r="BR855">
        <v>96678</v>
      </c>
      <c r="BS855">
        <v>36437</v>
      </c>
      <c r="BT855">
        <v>41389</v>
      </c>
      <c r="BU855">
        <v>13186</v>
      </c>
      <c r="BV855">
        <v>0.37689030000000001</v>
      </c>
      <c r="BW855">
        <v>0.31858710000000001</v>
      </c>
      <c r="BX855">
        <v>0.84530450000000001</v>
      </c>
      <c r="BY855">
        <v>22363.43</v>
      </c>
      <c r="BZ855">
        <v>24265.5</v>
      </c>
      <c r="CA855">
        <v>25153.34</v>
      </c>
      <c r="CB855">
        <v>27932.41</v>
      </c>
      <c r="CC855">
        <v>29478.43</v>
      </c>
      <c r="CD855">
        <v>32211.52</v>
      </c>
      <c r="CE855">
        <v>32242.880000000001</v>
      </c>
      <c r="CF855">
        <v>35545.49</v>
      </c>
      <c r="CG855">
        <v>0.92161420000000005</v>
      </c>
      <c r="CH855">
        <v>0.90050730000000001</v>
      </c>
      <c r="CI855">
        <v>0.91515170000000001</v>
      </c>
      <c r="CJ855">
        <v>0.90708770000000005</v>
      </c>
      <c r="DF855">
        <v>20959.509999999998</v>
      </c>
      <c r="DG855">
        <v>80676.02</v>
      </c>
      <c r="DH855">
        <v>16052.35</v>
      </c>
      <c r="DI855">
        <v>73022.16</v>
      </c>
      <c r="DJ855">
        <v>0.25979849999999999</v>
      </c>
      <c r="DK855">
        <v>0.21982850000000001</v>
      </c>
      <c r="DL855">
        <v>0.86831049999999999</v>
      </c>
      <c r="DM855">
        <v>1.804E-3</v>
      </c>
      <c r="DN855">
        <v>61666.480259999997</v>
      </c>
      <c r="DO855">
        <v>73472.684439999997</v>
      </c>
      <c r="DP855">
        <v>0.83931169999999999</v>
      </c>
    </row>
    <row r="856" spans="1:124" x14ac:dyDescent="0.25">
      <c r="A856">
        <v>2002</v>
      </c>
      <c r="B856" s="1" t="s">
        <v>213</v>
      </c>
      <c r="C856" s="1" t="s">
        <v>214</v>
      </c>
      <c r="D856">
        <v>42</v>
      </c>
      <c r="E856" s="1" t="s">
        <v>144</v>
      </c>
      <c r="F856" s="1" t="s">
        <v>198</v>
      </c>
      <c r="G856">
        <v>3.7692000000000003E-2</v>
      </c>
      <c r="H856">
        <v>4.1605999999999997E-2</v>
      </c>
      <c r="I856">
        <v>134.93510000000001</v>
      </c>
      <c r="J856">
        <v>317.29899999999998</v>
      </c>
      <c r="K856">
        <v>746.12630000000001</v>
      </c>
      <c r="L856">
        <v>1754.51</v>
      </c>
      <c r="M856">
        <v>13.00262</v>
      </c>
      <c r="N856">
        <v>2227.165</v>
      </c>
      <c r="O856">
        <v>3139.0740000000001</v>
      </c>
      <c r="P856">
        <v>4424.3639999999996</v>
      </c>
      <c r="Q856">
        <v>6235.9139999999998</v>
      </c>
      <c r="R856">
        <v>2.7999329999999998</v>
      </c>
      <c r="S856">
        <v>7069.4669999999996</v>
      </c>
      <c r="T856">
        <v>4999.5249999999996</v>
      </c>
      <c r="U856">
        <v>3535.663</v>
      </c>
      <c r="V856">
        <v>2500.42</v>
      </c>
      <c r="W856">
        <v>0.35369289999999998</v>
      </c>
      <c r="X856">
        <v>9351.0669999999991</v>
      </c>
      <c r="Y856">
        <v>8736.4689999999991</v>
      </c>
      <c r="Z856">
        <v>8162.2640000000001</v>
      </c>
      <c r="AA856">
        <v>7625.7979999999998</v>
      </c>
      <c r="AB856">
        <v>0.81550029999999996</v>
      </c>
      <c r="AD856">
        <v>7956.2139999999999</v>
      </c>
      <c r="AE856">
        <v>7644.9290000000001</v>
      </c>
      <c r="AF856">
        <v>7345.8230000000003</v>
      </c>
      <c r="AG856">
        <v>7058.4219999999996</v>
      </c>
      <c r="AH856">
        <v>0.88715829999999996</v>
      </c>
      <c r="BM856">
        <v>6.3903999999999996</v>
      </c>
      <c r="BN856">
        <v>6.2735500000000002</v>
      </c>
      <c r="BO856">
        <v>6.158836</v>
      </c>
      <c r="BP856">
        <v>6.0462199999999999</v>
      </c>
      <c r="BQ856">
        <v>0.94614100000000001</v>
      </c>
      <c r="BR856">
        <v>300181</v>
      </c>
      <c r="BS856">
        <v>127628</v>
      </c>
      <c r="BT856">
        <v>105835</v>
      </c>
      <c r="BU856">
        <v>32591</v>
      </c>
      <c r="BV856">
        <v>0.4251702</v>
      </c>
      <c r="BW856">
        <v>0.30794159999999998</v>
      </c>
      <c r="BX856">
        <v>0.72427850000000005</v>
      </c>
      <c r="BY856">
        <v>26079.55</v>
      </c>
      <c r="BZ856">
        <v>24377.15</v>
      </c>
      <c r="CA856">
        <v>29956.38</v>
      </c>
      <c r="CB856">
        <v>28300.7</v>
      </c>
      <c r="CC856">
        <v>35506.21</v>
      </c>
      <c r="CD856">
        <v>32788.449999999997</v>
      </c>
      <c r="CE856">
        <v>38869.550000000003</v>
      </c>
      <c r="CF856">
        <v>36465.29</v>
      </c>
      <c r="CG856">
        <v>1.069836</v>
      </c>
      <c r="CH856">
        <v>1.058503</v>
      </c>
      <c r="CI856">
        <v>1.0828880000000001</v>
      </c>
      <c r="CJ856">
        <v>1.065933</v>
      </c>
      <c r="DF856">
        <v>20564.310000000001</v>
      </c>
      <c r="DG856">
        <v>84460.39</v>
      </c>
      <c r="DH856">
        <v>14904.1</v>
      </c>
      <c r="DI856">
        <v>77429.119999999995</v>
      </c>
      <c r="DJ856">
        <v>0.2434788</v>
      </c>
      <c r="DK856">
        <v>0.19248699999999999</v>
      </c>
      <c r="DL856">
        <v>0.82723239999999998</v>
      </c>
      <c r="DM856">
        <v>1.5618E-2</v>
      </c>
      <c r="DN856">
        <v>65934.313680000007</v>
      </c>
      <c r="DO856">
        <v>93474.073759999999</v>
      </c>
      <c r="DP856">
        <v>0.70537539999999999</v>
      </c>
    </row>
    <row r="857" spans="1:124" x14ac:dyDescent="0.25">
      <c r="A857">
        <v>2002</v>
      </c>
      <c r="B857" s="1" t="s">
        <v>215</v>
      </c>
      <c r="C857" s="1" t="s">
        <v>216</v>
      </c>
      <c r="D857">
        <v>44</v>
      </c>
      <c r="E857" s="1" t="s">
        <v>144</v>
      </c>
      <c r="F857" s="1" t="s">
        <v>145</v>
      </c>
      <c r="G857">
        <v>4.1326000000000002E-2</v>
      </c>
      <c r="H857">
        <v>4.4828E-2</v>
      </c>
      <c r="I857">
        <v>298.13420000000002</v>
      </c>
      <c r="J857">
        <v>450.66329999999999</v>
      </c>
      <c r="K857">
        <v>681.22770000000003</v>
      </c>
      <c r="L857">
        <v>1029.752</v>
      </c>
      <c r="M857">
        <v>3.4539870000000001</v>
      </c>
      <c r="N857">
        <v>2487.8249999999998</v>
      </c>
      <c r="O857">
        <v>3531.2089999999998</v>
      </c>
      <c r="P857">
        <v>5012.1840000000002</v>
      </c>
      <c r="Q857">
        <v>7114.2759999999998</v>
      </c>
      <c r="R857">
        <v>2.8596370000000002</v>
      </c>
      <c r="S857">
        <v>7139.1409999999996</v>
      </c>
      <c r="T857">
        <v>5104.835</v>
      </c>
      <c r="U857">
        <v>3650.2080000000001</v>
      </c>
      <c r="V857">
        <v>2610.076</v>
      </c>
      <c r="W857">
        <v>0.36560090000000001</v>
      </c>
      <c r="X857">
        <v>9201.1610000000001</v>
      </c>
      <c r="Y857">
        <v>9356.0020000000004</v>
      </c>
      <c r="Z857">
        <v>9513.44</v>
      </c>
      <c r="AA857">
        <v>9673.5339999999997</v>
      </c>
      <c r="AB857">
        <v>1.0513380000000001</v>
      </c>
      <c r="AD857">
        <v>8527.5609999999997</v>
      </c>
      <c r="AE857">
        <v>8739.4390000000003</v>
      </c>
      <c r="AF857">
        <v>8956.58</v>
      </c>
      <c r="AG857">
        <v>9179.1170000000002</v>
      </c>
      <c r="AH857">
        <v>1.076406</v>
      </c>
      <c r="BM857">
        <v>7.3817880000000002</v>
      </c>
      <c r="BN857">
        <v>7.1452619999999998</v>
      </c>
      <c r="BO857">
        <v>6.9163160000000001</v>
      </c>
      <c r="BP857">
        <v>6.6947039999999998</v>
      </c>
      <c r="BQ857">
        <v>0.90692170000000005</v>
      </c>
      <c r="BR857">
        <v>24463</v>
      </c>
      <c r="BS857">
        <v>10250</v>
      </c>
      <c r="BT857">
        <v>7872</v>
      </c>
      <c r="BU857">
        <v>2198</v>
      </c>
      <c r="BV857">
        <v>0.41900009999999999</v>
      </c>
      <c r="BW857">
        <v>0.27921750000000001</v>
      </c>
      <c r="BX857">
        <v>0.66639000000000004</v>
      </c>
      <c r="BY857">
        <v>28486.89</v>
      </c>
      <c r="BZ857">
        <v>27437.46</v>
      </c>
      <c r="CA857">
        <v>33235.31</v>
      </c>
      <c r="CB857">
        <v>32443.19</v>
      </c>
      <c r="CC857">
        <v>39985.47</v>
      </c>
      <c r="CD857">
        <v>37840.639999999999</v>
      </c>
      <c r="CE857">
        <v>43534.46</v>
      </c>
      <c r="CF857">
        <v>42676.43</v>
      </c>
      <c r="CG857">
        <v>1.0382480000000001</v>
      </c>
      <c r="CH857">
        <v>1.024416</v>
      </c>
      <c r="CI857">
        <v>1.056681</v>
      </c>
      <c r="CJ857">
        <v>1.020106</v>
      </c>
      <c r="DF857">
        <v>19027.740000000002</v>
      </c>
      <c r="DG857">
        <v>90131.199999999997</v>
      </c>
      <c r="DH857">
        <v>13764.57</v>
      </c>
      <c r="DI857">
        <v>84354.48</v>
      </c>
      <c r="DJ857">
        <v>0.21111150000000001</v>
      </c>
      <c r="DK857">
        <v>0.1631753</v>
      </c>
      <c r="DL857">
        <v>0.85180480000000003</v>
      </c>
      <c r="DM857">
        <v>5.3340000000000002E-3</v>
      </c>
      <c r="DN857">
        <v>73226.485090000002</v>
      </c>
      <c r="DO857">
        <v>103324.5238</v>
      </c>
      <c r="DP857">
        <v>0.70870379999999999</v>
      </c>
    </row>
    <row r="858" spans="1:124" x14ac:dyDescent="0.25">
      <c r="A858">
        <v>2002</v>
      </c>
      <c r="B858" s="1" t="s">
        <v>217</v>
      </c>
      <c r="C858" s="1" t="s">
        <v>218</v>
      </c>
      <c r="D858">
        <v>45</v>
      </c>
      <c r="E858" s="1" t="s">
        <v>126</v>
      </c>
      <c r="F858" s="1" t="s">
        <v>148</v>
      </c>
      <c r="G858">
        <v>4.6356000000000001E-2</v>
      </c>
      <c r="H858">
        <v>5.3530000000000001E-2</v>
      </c>
      <c r="I858">
        <v>236.8305</v>
      </c>
      <c r="J858">
        <v>434.37349999999998</v>
      </c>
      <c r="K858">
        <v>796.68949999999995</v>
      </c>
      <c r="L858">
        <v>1461.2170000000001</v>
      </c>
      <c r="M858">
        <v>6.1698870000000001</v>
      </c>
      <c r="N858">
        <v>3832.8809999999999</v>
      </c>
      <c r="O858">
        <v>4113.3310000000001</v>
      </c>
      <c r="P858">
        <v>4414.3</v>
      </c>
      <c r="Q858">
        <v>4737.2920000000004</v>
      </c>
      <c r="R858">
        <v>1.2359610000000001</v>
      </c>
      <c r="S858">
        <v>3607.2629999999999</v>
      </c>
      <c r="T858">
        <v>3249.1129999999998</v>
      </c>
      <c r="U858">
        <v>2926.5239999999999</v>
      </c>
      <c r="V858">
        <v>2635.962</v>
      </c>
      <c r="W858">
        <v>0.73073739999999998</v>
      </c>
      <c r="X858">
        <v>7275.7</v>
      </c>
      <c r="Y858">
        <v>7344.5929999999998</v>
      </c>
      <c r="Z858">
        <v>7414.1390000000001</v>
      </c>
      <c r="AA858">
        <v>7484.3419999999996</v>
      </c>
      <c r="AB858">
        <v>1.0286770000000001</v>
      </c>
      <c r="AD858">
        <v>5852.3010000000004</v>
      </c>
      <c r="AE858">
        <v>6379.0529999999999</v>
      </c>
      <c r="AF858">
        <v>6953.2160000000003</v>
      </c>
      <c r="AG858">
        <v>7579.058</v>
      </c>
      <c r="AH858">
        <v>1.295056</v>
      </c>
      <c r="BM858">
        <v>6.533436</v>
      </c>
      <c r="BN858">
        <v>6.7316330000000004</v>
      </c>
      <c r="BO858">
        <v>6.9358420000000001</v>
      </c>
      <c r="BP858">
        <v>7.1462459999999997</v>
      </c>
      <c r="BQ858">
        <v>1.093796</v>
      </c>
      <c r="BR858">
        <v>106354</v>
      </c>
      <c r="BS858">
        <v>55963</v>
      </c>
      <c r="BT858">
        <v>42909</v>
      </c>
      <c r="BU858">
        <v>21219</v>
      </c>
      <c r="BV858">
        <v>0.52619550000000004</v>
      </c>
      <c r="BW858">
        <v>0.4945116</v>
      </c>
      <c r="BX858">
        <v>0.93978689999999998</v>
      </c>
      <c r="BY858">
        <v>21449.279999999999</v>
      </c>
      <c r="BZ858">
        <v>21943.05</v>
      </c>
      <c r="CA858">
        <v>25141.75</v>
      </c>
      <c r="CB858">
        <v>25404.26</v>
      </c>
      <c r="CC858">
        <v>29579.360000000001</v>
      </c>
      <c r="CD858">
        <v>29705.83</v>
      </c>
      <c r="CE858">
        <v>32559.19</v>
      </c>
      <c r="CF858">
        <v>33050.83</v>
      </c>
      <c r="CG858">
        <v>0.97749779999999997</v>
      </c>
      <c r="CH858">
        <v>0.98966670000000001</v>
      </c>
      <c r="CI858">
        <v>0.99574260000000003</v>
      </c>
      <c r="CJ858">
        <v>0.98512469999999996</v>
      </c>
      <c r="DF858">
        <v>19213.28</v>
      </c>
      <c r="DG858">
        <v>76248.740000000005</v>
      </c>
      <c r="DH858">
        <v>14287.9</v>
      </c>
      <c r="DI858">
        <v>67971.8</v>
      </c>
      <c r="DJ858">
        <v>0.25198159999999997</v>
      </c>
      <c r="DK858">
        <v>0.21020330000000001</v>
      </c>
      <c r="DL858">
        <v>0.89094490000000004</v>
      </c>
      <c r="DM858">
        <v>6.8000000000000005E-4</v>
      </c>
      <c r="DN858">
        <v>54776.818760000002</v>
      </c>
      <c r="DO858">
        <v>97310.669349999996</v>
      </c>
      <c r="DP858">
        <v>0.56290660000000003</v>
      </c>
    </row>
    <row r="859" spans="1:124" x14ac:dyDescent="0.25">
      <c r="A859">
        <v>2002</v>
      </c>
      <c r="B859" s="1" t="s">
        <v>219</v>
      </c>
      <c r="C859" s="1" t="s">
        <v>220</v>
      </c>
      <c r="D859">
        <v>46</v>
      </c>
      <c r="E859" s="1" t="s">
        <v>161</v>
      </c>
      <c r="F859" s="1" t="s">
        <v>167</v>
      </c>
      <c r="G859">
        <v>3.5975E-2</v>
      </c>
      <c r="H859">
        <v>4.4950999999999998E-2</v>
      </c>
      <c r="I859">
        <v>300.19279999999998</v>
      </c>
      <c r="J859">
        <v>579.54849999999999</v>
      </c>
      <c r="K859">
        <v>1118.8689999999999</v>
      </c>
      <c r="L859">
        <v>2160.0749999999998</v>
      </c>
      <c r="M859">
        <v>7.195627</v>
      </c>
      <c r="N859">
        <v>2027.6579999999999</v>
      </c>
      <c r="O859">
        <v>2313.3719999999998</v>
      </c>
      <c r="P859">
        <v>2639.346</v>
      </c>
      <c r="Q859">
        <v>3011.252</v>
      </c>
      <c r="R859">
        <v>1.4850890000000001</v>
      </c>
      <c r="S859">
        <v>4453.9160000000002</v>
      </c>
      <c r="T859">
        <v>3644.944</v>
      </c>
      <c r="U859">
        <v>2982.9079999999999</v>
      </c>
      <c r="V859">
        <v>2441.1179999999999</v>
      </c>
      <c r="W859">
        <v>0.54808349999999995</v>
      </c>
      <c r="X859">
        <v>6316.076</v>
      </c>
      <c r="Y859">
        <v>6234.9430000000002</v>
      </c>
      <c r="Z859">
        <v>6154.8519999999999</v>
      </c>
      <c r="AA859">
        <v>6075.79</v>
      </c>
      <c r="AB859">
        <v>0.96195640000000004</v>
      </c>
      <c r="AD859">
        <v>5023.2719999999999</v>
      </c>
      <c r="AE859">
        <v>5889.3220000000001</v>
      </c>
      <c r="AF859">
        <v>6904.6850000000004</v>
      </c>
      <c r="AG859">
        <v>8095.1019999999999</v>
      </c>
      <c r="AH859">
        <v>1.6115200000000001</v>
      </c>
      <c r="BM859">
        <v>5.982634</v>
      </c>
      <c r="BN859">
        <v>6.6676549999999999</v>
      </c>
      <c r="BO859">
        <v>7.4311129999999999</v>
      </c>
      <c r="BP859">
        <v>8.2819880000000001</v>
      </c>
      <c r="BQ859">
        <v>1.3843380000000001</v>
      </c>
      <c r="BR859">
        <v>17952</v>
      </c>
      <c r="BS859">
        <v>7191</v>
      </c>
      <c r="BT859">
        <v>7676</v>
      </c>
      <c r="BU859">
        <v>2678</v>
      </c>
      <c r="BV859">
        <v>0.40056819999999999</v>
      </c>
      <c r="BW859">
        <v>0.34887960000000001</v>
      </c>
      <c r="BX859">
        <v>0.87096189999999996</v>
      </c>
      <c r="BY859">
        <v>19631.75</v>
      </c>
      <c r="BZ859">
        <v>19914.39</v>
      </c>
      <c r="CA859">
        <v>21839.22</v>
      </c>
      <c r="CB859">
        <v>21825.96</v>
      </c>
      <c r="CC859">
        <v>23811.3</v>
      </c>
      <c r="CD859">
        <v>23990.15</v>
      </c>
      <c r="CE859">
        <v>25433.15</v>
      </c>
      <c r="CF859">
        <v>25717.1</v>
      </c>
      <c r="CG859">
        <v>0.98580710000000005</v>
      </c>
      <c r="CH859">
        <v>1.0006079999999999</v>
      </c>
      <c r="CI859">
        <v>0.9925448</v>
      </c>
      <c r="CJ859">
        <v>0.98895869999999997</v>
      </c>
      <c r="DF859">
        <v>22079.360000000001</v>
      </c>
      <c r="DG859">
        <v>73541.14</v>
      </c>
      <c r="DH859">
        <v>15850.47</v>
      </c>
      <c r="DI859">
        <v>67239.97</v>
      </c>
      <c r="DJ859">
        <v>0.30023139999999998</v>
      </c>
      <c r="DK859">
        <v>0.23572989999999999</v>
      </c>
      <c r="DL859">
        <v>0.90690680000000001</v>
      </c>
      <c r="DM859">
        <v>0</v>
      </c>
      <c r="DN859">
        <v>58571.954279999998</v>
      </c>
      <c r="DO859">
        <v>74191.194310000006</v>
      </c>
      <c r="DP859">
        <v>0.78947310000000004</v>
      </c>
    </row>
    <row r="860" spans="1:124" x14ac:dyDescent="0.25">
      <c r="A860">
        <v>2002</v>
      </c>
      <c r="B860" s="1" t="s">
        <v>221</v>
      </c>
      <c r="C860" s="1" t="s">
        <v>222</v>
      </c>
      <c r="D860">
        <v>47</v>
      </c>
      <c r="E860" s="1" t="s">
        <v>126</v>
      </c>
      <c r="F860" s="1" t="s">
        <v>127</v>
      </c>
      <c r="G860">
        <v>3.1497999999999998E-2</v>
      </c>
      <c r="H860">
        <v>3.7782999999999997E-2</v>
      </c>
      <c r="I860">
        <v>238.79839999999999</v>
      </c>
      <c r="J860">
        <v>413.61509999999998</v>
      </c>
      <c r="K860">
        <v>716.40949999999998</v>
      </c>
      <c r="L860">
        <v>1240.8699999999999</v>
      </c>
      <c r="M860">
        <v>5.1963080000000001</v>
      </c>
      <c r="N860">
        <v>2821.4879999999998</v>
      </c>
      <c r="O860">
        <v>2871.1410000000001</v>
      </c>
      <c r="P860">
        <v>2921.6669999999999</v>
      </c>
      <c r="Q860">
        <v>2973.0830000000001</v>
      </c>
      <c r="R860">
        <v>1.0537289999999999</v>
      </c>
      <c r="S860">
        <v>2686.1889999999999</v>
      </c>
      <c r="T860">
        <v>2605.89</v>
      </c>
      <c r="U860">
        <v>2527.991</v>
      </c>
      <c r="V860">
        <v>2452.42</v>
      </c>
      <c r="W860">
        <v>0.91297379999999995</v>
      </c>
      <c r="X860">
        <v>5467.2809999999999</v>
      </c>
      <c r="Y860">
        <v>5577.8990000000003</v>
      </c>
      <c r="Z860">
        <v>5690.7560000000003</v>
      </c>
      <c r="AA860">
        <v>5805.8959999999997</v>
      </c>
      <c r="AB860">
        <v>1.0619350000000001</v>
      </c>
      <c r="AD860">
        <v>5407.3990000000003</v>
      </c>
      <c r="AE860">
        <v>5644.7929999999997</v>
      </c>
      <c r="AF860">
        <v>5892.6090000000004</v>
      </c>
      <c r="AG860">
        <v>6151.3050000000003</v>
      </c>
      <c r="AH860">
        <v>1.137572</v>
      </c>
      <c r="BM860">
        <v>6.3709850000000001</v>
      </c>
      <c r="BN860">
        <v>6.4815449999999997</v>
      </c>
      <c r="BO860">
        <v>6.5940240000000001</v>
      </c>
      <c r="BP860">
        <v>6.708456</v>
      </c>
      <c r="BQ860">
        <v>1.05297</v>
      </c>
      <c r="BR860">
        <v>139733</v>
      </c>
      <c r="BS860">
        <v>61252</v>
      </c>
      <c r="BT860">
        <v>56705</v>
      </c>
      <c r="BU860">
        <v>21536</v>
      </c>
      <c r="BV860">
        <v>0.43835030000000003</v>
      </c>
      <c r="BW860">
        <v>0.37979010000000002</v>
      </c>
      <c r="BX860">
        <v>0.86640779999999995</v>
      </c>
      <c r="BY860">
        <v>19385.150000000001</v>
      </c>
      <c r="BZ860">
        <v>22266.51</v>
      </c>
      <c r="CA860">
        <v>22751.87</v>
      </c>
      <c r="CB860">
        <v>26305.42</v>
      </c>
      <c r="CC860">
        <v>27292.16</v>
      </c>
      <c r="CD860">
        <v>30878.49</v>
      </c>
      <c r="CE860">
        <v>30574.36</v>
      </c>
      <c r="CF860">
        <v>34929.269999999997</v>
      </c>
      <c r="CG860">
        <v>0.8705965</v>
      </c>
      <c r="CH860">
        <v>0.86491180000000001</v>
      </c>
      <c r="CI860">
        <v>0.88385670000000005</v>
      </c>
      <c r="CJ860">
        <v>0.87532189999999999</v>
      </c>
      <c r="DF860">
        <v>19988.28</v>
      </c>
      <c r="DG860">
        <v>76195.63</v>
      </c>
      <c r="DH860">
        <v>14585.42</v>
      </c>
      <c r="DI860">
        <v>68118.28</v>
      </c>
      <c r="DJ860">
        <v>0.26232850000000002</v>
      </c>
      <c r="DK860">
        <v>0.21411910000000001</v>
      </c>
      <c r="DL860">
        <v>0.87164149999999996</v>
      </c>
      <c r="DM860">
        <v>0</v>
      </c>
      <c r="DN860">
        <v>56573.048069999997</v>
      </c>
      <c r="DO860">
        <v>95831.705260000002</v>
      </c>
      <c r="DP860">
        <v>0.59033749999999996</v>
      </c>
      <c r="DQ860" t="s">
        <v>286</v>
      </c>
      <c r="DR860" t="s">
        <v>287</v>
      </c>
      <c r="DS860" t="s">
        <v>245</v>
      </c>
      <c r="DT860" t="s">
        <v>252</v>
      </c>
    </row>
    <row r="861" spans="1:124" x14ac:dyDescent="0.25">
      <c r="A861">
        <v>2002</v>
      </c>
      <c r="B861" s="1" t="s">
        <v>223</v>
      </c>
      <c r="C861" s="1" t="s">
        <v>224</v>
      </c>
      <c r="D861">
        <v>48</v>
      </c>
      <c r="E861" s="1" t="s">
        <v>126</v>
      </c>
      <c r="F861" s="1" t="s">
        <v>137</v>
      </c>
      <c r="G861">
        <v>4.0715000000000001E-2</v>
      </c>
      <c r="H861">
        <v>5.0663E-2</v>
      </c>
      <c r="I861">
        <v>266.82420000000002</v>
      </c>
      <c r="J861">
        <v>402.3211</v>
      </c>
      <c r="K861">
        <v>606.62530000000004</v>
      </c>
      <c r="L861">
        <v>914.678</v>
      </c>
      <c r="M861">
        <v>3.4280179999999998</v>
      </c>
      <c r="N861">
        <v>1946.6279999999999</v>
      </c>
      <c r="O861">
        <v>2396.9989999999998</v>
      </c>
      <c r="P861">
        <v>2951.5680000000002</v>
      </c>
      <c r="Q861">
        <v>3634.442</v>
      </c>
      <c r="R861">
        <v>1.8670450000000001</v>
      </c>
      <c r="S861">
        <v>4720.5219999999999</v>
      </c>
      <c r="T861">
        <v>3657.4110000000001</v>
      </c>
      <c r="U861">
        <v>2833.7240000000002</v>
      </c>
      <c r="V861">
        <v>2195.54</v>
      </c>
      <c r="W861">
        <v>0.4651052</v>
      </c>
      <c r="X861">
        <v>6988.2449999999999</v>
      </c>
      <c r="Y861">
        <v>6845.3890000000001</v>
      </c>
      <c r="Z861">
        <v>6705.4530000000004</v>
      </c>
      <c r="AA861">
        <v>6568.3770000000004</v>
      </c>
      <c r="AB861">
        <v>0.93991800000000003</v>
      </c>
      <c r="AD861">
        <v>5764.84</v>
      </c>
      <c r="AE861">
        <v>6025.4309999999996</v>
      </c>
      <c r="AF861">
        <v>6297.8019999999997</v>
      </c>
      <c r="AG861">
        <v>6582.4849999999997</v>
      </c>
      <c r="AH861">
        <v>1.1418330000000001</v>
      </c>
      <c r="BM861">
        <v>7.1231239999999998</v>
      </c>
      <c r="BN861">
        <v>7.0195800000000004</v>
      </c>
      <c r="BO861">
        <v>6.9175420000000001</v>
      </c>
      <c r="BP861">
        <v>6.816986</v>
      </c>
      <c r="BQ861">
        <v>0.95702189999999998</v>
      </c>
      <c r="BR861">
        <v>669216</v>
      </c>
      <c r="BS861">
        <v>289469</v>
      </c>
      <c r="BT861">
        <v>295101</v>
      </c>
      <c r="BU861">
        <v>109320</v>
      </c>
      <c r="BV861">
        <v>0.43254939999999997</v>
      </c>
      <c r="BW861">
        <v>0.37044949999999999</v>
      </c>
      <c r="BX861">
        <v>0.85643270000000005</v>
      </c>
      <c r="BY861">
        <v>22733.26</v>
      </c>
      <c r="BZ861">
        <v>26534.69</v>
      </c>
      <c r="CA861">
        <v>25955.97</v>
      </c>
      <c r="CB861">
        <v>30532.21</v>
      </c>
      <c r="CC861">
        <v>30309.1</v>
      </c>
      <c r="CD861">
        <v>35306.47</v>
      </c>
      <c r="CE861">
        <v>33424.76</v>
      </c>
      <c r="CF861">
        <v>39365.07</v>
      </c>
      <c r="CG861">
        <v>0.85673750000000004</v>
      </c>
      <c r="CH861">
        <v>0.85011760000000003</v>
      </c>
      <c r="CI861">
        <v>0.85845729999999998</v>
      </c>
      <c r="CJ861">
        <v>0.84909679999999998</v>
      </c>
      <c r="DF861">
        <v>21236.38</v>
      </c>
      <c r="DG861">
        <v>86189.36</v>
      </c>
      <c r="DH861">
        <v>16173.28</v>
      </c>
      <c r="DI861">
        <v>76866.52</v>
      </c>
      <c r="DJ861">
        <v>0.2463921</v>
      </c>
      <c r="DK861">
        <v>0.21040729999999999</v>
      </c>
      <c r="DL861">
        <v>0.91574520000000004</v>
      </c>
      <c r="DM861">
        <v>1.1301E-2</v>
      </c>
      <c r="DN861">
        <v>61371.323389999998</v>
      </c>
      <c r="DO861">
        <v>104911.86139999999</v>
      </c>
      <c r="DP861">
        <v>0.58497980000000005</v>
      </c>
    </row>
    <row r="862" spans="1:124" x14ac:dyDescent="0.25">
      <c r="A862">
        <v>2002</v>
      </c>
      <c r="B862" s="1" t="s">
        <v>225</v>
      </c>
      <c r="C862" s="1" t="s">
        <v>226</v>
      </c>
      <c r="D862">
        <v>49</v>
      </c>
      <c r="E862" s="1" t="s">
        <v>130</v>
      </c>
      <c r="F862" s="1" t="s">
        <v>134</v>
      </c>
      <c r="G862">
        <v>3.7359999999999997E-2</v>
      </c>
      <c r="H862">
        <v>4.8550000000000003E-2</v>
      </c>
      <c r="I862">
        <v>245.3022</v>
      </c>
      <c r="J862">
        <v>481.41109999999998</v>
      </c>
      <c r="K862">
        <v>944.78049999999996</v>
      </c>
      <c r="L862">
        <v>1854.154</v>
      </c>
      <c r="M862">
        <v>7.5586510000000002</v>
      </c>
      <c r="N862">
        <v>3742.866</v>
      </c>
      <c r="O862">
        <v>3722.9670000000001</v>
      </c>
      <c r="P862">
        <v>3703.174</v>
      </c>
      <c r="Q862">
        <v>3683.4850000000001</v>
      </c>
      <c r="R862">
        <v>0.98413470000000003</v>
      </c>
      <c r="S862">
        <v>1199.7260000000001</v>
      </c>
      <c r="T862">
        <v>1590.5329999999999</v>
      </c>
      <c r="U862">
        <v>2108.645</v>
      </c>
      <c r="V862">
        <v>2795.53</v>
      </c>
      <c r="W862">
        <v>2.3301400000000001</v>
      </c>
      <c r="X862">
        <v>4637.835</v>
      </c>
      <c r="Y862">
        <v>5222.0609999999997</v>
      </c>
      <c r="Z862">
        <v>5879.8819999999996</v>
      </c>
      <c r="AA862">
        <v>6620.5690000000004</v>
      </c>
      <c r="AB862">
        <v>1.427513</v>
      </c>
      <c r="AD862">
        <v>3914.9740000000002</v>
      </c>
      <c r="AE862">
        <v>4691.9989999999998</v>
      </c>
      <c r="AF862">
        <v>5623.2430000000004</v>
      </c>
      <c r="AG862">
        <v>6739.317</v>
      </c>
      <c r="AH862">
        <v>1.7214210000000001</v>
      </c>
      <c r="BM862">
        <v>4.2714499999999997</v>
      </c>
      <c r="BN862">
        <v>4.7798619999999996</v>
      </c>
      <c r="BO862">
        <v>5.348789</v>
      </c>
      <c r="BP862">
        <v>5.9854320000000003</v>
      </c>
      <c r="BQ862">
        <v>1.401265</v>
      </c>
      <c r="BR862">
        <v>83600</v>
      </c>
      <c r="BS862">
        <v>30788</v>
      </c>
      <c r="BT862">
        <v>31294</v>
      </c>
      <c r="BU862">
        <v>7344</v>
      </c>
      <c r="BV862">
        <v>0.36827749999999998</v>
      </c>
      <c r="BW862">
        <v>0.23467759999999999</v>
      </c>
      <c r="BX862">
        <v>0.63723019999999997</v>
      </c>
      <c r="BY862">
        <v>22747.98</v>
      </c>
      <c r="BZ862">
        <v>21338.9</v>
      </c>
      <c r="CA862">
        <v>26531.55</v>
      </c>
      <c r="CB862">
        <v>24992.37</v>
      </c>
      <c r="CC862">
        <v>31192.959999999999</v>
      </c>
      <c r="CD862">
        <v>29310.51</v>
      </c>
      <c r="CE862">
        <v>34766.769999999997</v>
      </c>
      <c r="CF862">
        <v>32869.160000000003</v>
      </c>
      <c r="CG862">
        <v>1.0660339999999999</v>
      </c>
      <c r="CH862">
        <v>1.0615859999999999</v>
      </c>
      <c r="CI862">
        <v>1.0642240000000001</v>
      </c>
      <c r="CJ862">
        <v>1.0577319999999999</v>
      </c>
      <c r="DF862">
        <v>26847.62</v>
      </c>
      <c r="DG862">
        <v>81867.75</v>
      </c>
      <c r="DH862">
        <v>18967.310000000001</v>
      </c>
      <c r="DI862">
        <v>75570.149999999994</v>
      </c>
      <c r="DJ862">
        <v>0.32793889999999998</v>
      </c>
      <c r="DK862">
        <v>0.25098939999999997</v>
      </c>
      <c r="DL862">
        <v>0.92257270000000002</v>
      </c>
      <c r="DM862">
        <v>1.3630000000000001E-3</v>
      </c>
      <c r="DN862">
        <v>67270.386700000003</v>
      </c>
      <c r="DO862">
        <v>65854.108529999998</v>
      </c>
      <c r="DP862">
        <v>1.021506</v>
      </c>
    </row>
    <row r="863" spans="1:124" x14ac:dyDescent="0.25">
      <c r="A863">
        <v>2002</v>
      </c>
      <c r="B863" s="1" t="s">
        <v>227</v>
      </c>
      <c r="C863" s="1" t="s">
        <v>228</v>
      </c>
      <c r="D863">
        <v>50</v>
      </c>
      <c r="E863" s="1" t="s">
        <v>144</v>
      </c>
      <c r="F863" s="1" t="s">
        <v>145</v>
      </c>
      <c r="G863">
        <v>4.6459E-2</v>
      </c>
      <c r="H863">
        <v>4.8717000000000003E-2</v>
      </c>
      <c r="I863">
        <v>104.6588</v>
      </c>
      <c r="J863">
        <v>191.15790000000001</v>
      </c>
      <c r="K863">
        <v>349.14749999999998</v>
      </c>
      <c r="L863">
        <v>637.71320000000003</v>
      </c>
      <c r="M863">
        <v>6.0932579999999996</v>
      </c>
      <c r="N863">
        <v>2635.7449999999999</v>
      </c>
      <c r="O863">
        <v>4330.2280000000001</v>
      </c>
      <c r="P863">
        <v>7114.067</v>
      </c>
      <c r="Q863">
        <v>11687.6</v>
      </c>
      <c r="R863">
        <v>4.4342670000000002</v>
      </c>
      <c r="S863">
        <v>5927.2049999999999</v>
      </c>
      <c r="T863">
        <v>3798.453</v>
      </c>
      <c r="U863">
        <v>2434.2399999999998</v>
      </c>
      <c r="V863">
        <v>1559.9839999999999</v>
      </c>
      <c r="W863">
        <v>0.26319039999999999</v>
      </c>
      <c r="X863">
        <v>10855.36</v>
      </c>
      <c r="Y863">
        <v>10996.29</v>
      </c>
      <c r="Z863">
        <v>11139.05</v>
      </c>
      <c r="AA863">
        <v>11283.66</v>
      </c>
      <c r="AB863">
        <v>1.039455</v>
      </c>
      <c r="AD863">
        <v>8331.7389999999996</v>
      </c>
      <c r="AE863">
        <v>8235.3819999999996</v>
      </c>
      <c r="AF863">
        <v>8140.1390000000001</v>
      </c>
      <c r="AG863">
        <v>8045.9960000000001</v>
      </c>
      <c r="AH863">
        <v>0.96570429999999996</v>
      </c>
      <c r="BM863">
        <v>7.2897610000000004</v>
      </c>
      <c r="BN863">
        <v>7.2441190000000004</v>
      </c>
      <c r="BO863">
        <v>7.1987620000000003</v>
      </c>
      <c r="BP863">
        <v>7.153689</v>
      </c>
      <c r="BQ863">
        <v>0.98133389999999998</v>
      </c>
      <c r="BR863">
        <v>15738</v>
      </c>
      <c r="BS863">
        <v>6394</v>
      </c>
      <c r="BT863">
        <v>5545</v>
      </c>
      <c r="BU863">
        <v>2105</v>
      </c>
      <c r="BV863">
        <v>0.40627780000000002</v>
      </c>
      <c r="BW863">
        <v>0.37962129999999999</v>
      </c>
      <c r="BX863">
        <v>0.93438840000000001</v>
      </c>
      <c r="BY863">
        <v>20261.259999999998</v>
      </c>
      <c r="BZ863">
        <v>20427.22</v>
      </c>
      <c r="CA863">
        <v>23291.94</v>
      </c>
      <c r="CB863">
        <v>23365.17</v>
      </c>
      <c r="CC863">
        <v>26453.62</v>
      </c>
      <c r="CD863">
        <v>26757.57</v>
      </c>
      <c r="CE863">
        <v>29003.9</v>
      </c>
      <c r="CF863">
        <v>29457.09</v>
      </c>
      <c r="CG863">
        <v>0.99187570000000003</v>
      </c>
      <c r="CH863">
        <v>0.99686589999999997</v>
      </c>
      <c r="CI863">
        <v>0.98864070000000004</v>
      </c>
      <c r="CJ863">
        <v>0.98461529999999997</v>
      </c>
      <c r="DF863">
        <v>23545.07</v>
      </c>
      <c r="DG863">
        <v>77237.45</v>
      </c>
      <c r="DH863">
        <v>17893.599999999999</v>
      </c>
      <c r="DI863">
        <v>70620.91</v>
      </c>
      <c r="DJ863">
        <v>0.30484</v>
      </c>
      <c r="DK863">
        <v>0.25337539999999997</v>
      </c>
      <c r="DL863">
        <v>0.89533620000000003</v>
      </c>
      <c r="DM863">
        <v>0</v>
      </c>
      <c r="DN863">
        <v>63536.434280000001</v>
      </c>
      <c r="DO863">
        <v>81406.191080000004</v>
      </c>
      <c r="DP863">
        <v>0.78048649999999997</v>
      </c>
    </row>
    <row r="864" spans="1:124" x14ac:dyDescent="0.25">
      <c r="A864">
        <v>2002</v>
      </c>
      <c r="B864" s="1" t="s">
        <v>229</v>
      </c>
      <c r="C864" s="1" t="s">
        <v>230</v>
      </c>
      <c r="D864">
        <v>51</v>
      </c>
      <c r="E864" s="1" t="s">
        <v>126</v>
      </c>
      <c r="F864" s="1" t="s">
        <v>148</v>
      </c>
      <c r="G864">
        <v>3.5450000000000002E-2</v>
      </c>
      <c r="H864">
        <v>4.1426999999999999E-2</v>
      </c>
      <c r="I864">
        <v>281.37299999999999</v>
      </c>
      <c r="J864">
        <v>465.33390000000003</v>
      </c>
      <c r="K864">
        <v>769.56769999999995</v>
      </c>
      <c r="L864">
        <v>1272.7090000000001</v>
      </c>
      <c r="M864">
        <v>4.5232080000000003</v>
      </c>
      <c r="N864">
        <v>3068.4369999999999</v>
      </c>
      <c r="O864">
        <v>3606.384</v>
      </c>
      <c r="P864">
        <v>4238.643</v>
      </c>
      <c r="Q864">
        <v>4981.7470000000003</v>
      </c>
      <c r="R864">
        <v>1.6235459999999999</v>
      </c>
      <c r="S864">
        <v>4605.1970000000001</v>
      </c>
      <c r="T864">
        <v>3585.21</v>
      </c>
      <c r="U864">
        <v>2791.1350000000002</v>
      </c>
      <c r="V864">
        <v>2172.9369999999999</v>
      </c>
      <c r="W864">
        <v>0.4718446</v>
      </c>
      <c r="X864">
        <v>7909.4040000000005</v>
      </c>
      <c r="Y864">
        <v>7531.2160000000003</v>
      </c>
      <c r="Z864">
        <v>7171.11</v>
      </c>
      <c r="AA864">
        <v>6828.223</v>
      </c>
      <c r="AB864">
        <v>0.86330439999999997</v>
      </c>
      <c r="AD864">
        <v>6995.9070000000002</v>
      </c>
      <c r="AE864">
        <v>7055.9480000000003</v>
      </c>
      <c r="AF864">
        <v>7116.5029999999997</v>
      </c>
      <c r="AG864">
        <v>7177.5780000000004</v>
      </c>
      <c r="AH864">
        <v>1.025968</v>
      </c>
      <c r="BM864">
        <v>7.0335580000000002</v>
      </c>
      <c r="BN864">
        <v>7.4512749999999999</v>
      </c>
      <c r="BO864">
        <v>7.8937999999999997</v>
      </c>
      <c r="BP864">
        <v>8.3626059999999995</v>
      </c>
      <c r="BQ864">
        <v>1.188958</v>
      </c>
      <c r="BR864">
        <v>209795</v>
      </c>
      <c r="BS864">
        <v>93088</v>
      </c>
      <c r="BT864">
        <v>68767</v>
      </c>
      <c r="BU864">
        <v>21406</v>
      </c>
      <c r="BV864">
        <v>0.44370929999999997</v>
      </c>
      <c r="BW864">
        <v>0.31128299999999998</v>
      </c>
      <c r="BX864">
        <v>0.70154709999999998</v>
      </c>
      <c r="BY864">
        <v>22669.32</v>
      </c>
      <c r="BZ864">
        <v>26282</v>
      </c>
      <c r="CA864">
        <v>25980.62</v>
      </c>
      <c r="CB864">
        <v>30568.77</v>
      </c>
      <c r="CC864">
        <v>30121.5</v>
      </c>
      <c r="CD864">
        <v>35169.93</v>
      </c>
      <c r="CE864">
        <v>33349.86</v>
      </c>
      <c r="CF864">
        <v>39176.15</v>
      </c>
      <c r="CG864">
        <v>0.86254160000000002</v>
      </c>
      <c r="CH864">
        <v>0.84990730000000003</v>
      </c>
      <c r="CI864">
        <v>0.85645590000000005</v>
      </c>
      <c r="CJ864">
        <v>0.85127949999999997</v>
      </c>
      <c r="DF864">
        <v>20961.919999999998</v>
      </c>
      <c r="DG864">
        <v>90796.06</v>
      </c>
      <c r="DH864">
        <v>15514.66</v>
      </c>
      <c r="DI864">
        <v>84460.06</v>
      </c>
      <c r="DJ864">
        <v>0.2308682</v>
      </c>
      <c r="DK864">
        <v>0.1836923</v>
      </c>
      <c r="DL864">
        <v>0.87399459999999995</v>
      </c>
      <c r="DM864">
        <v>6.9800000000000005E-4</v>
      </c>
      <c r="DN864">
        <v>74561.170259999999</v>
      </c>
      <c r="DO864">
        <v>104951.1078</v>
      </c>
      <c r="DP864">
        <v>0.71043719999999999</v>
      </c>
    </row>
    <row r="865" spans="1:120" x14ac:dyDescent="0.25">
      <c r="A865">
        <v>2002</v>
      </c>
      <c r="B865" s="1" t="s">
        <v>231</v>
      </c>
      <c r="C865" s="1" t="s">
        <v>232</v>
      </c>
      <c r="D865">
        <v>53</v>
      </c>
      <c r="E865" s="1" t="s">
        <v>130</v>
      </c>
      <c r="F865" s="1" t="s">
        <v>131</v>
      </c>
      <c r="G865">
        <v>3.3006000000000001E-2</v>
      </c>
      <c r="H865">
        <v>4.0424000000000002E-2</v>
      </c>
      <c r="I865">
        <v>251.1532</v>
      </c>
      <c r="J865">
        <v>482.36590000000001</v>
      </c>
      <c r="K865">
        <v>926.43389999999999</v>
      </c>
      <c r="L865">
        <v>1779.3130000000001</v>
      </c>
      <c r="M865">
        <v>7.0845710000000004</v>
      </c>
      <c r="N865">
        <v>5642.0619999999999</v>
      </c>
      <c r="O865">
        <v>5631.2070000000003</v>
      </c>
      <c r="P865">
        <v>5620.3739999999998</v>
      </c>
      <c r="Q865">
        <v>5609.56</v>
      </c>
      <c r="R865">
        <v>0.99423930000000005</v>
      </c>
      <c r="S865">
        <v>2395.7570000000001</v>
      </c>
      <c r="T865">
        <v>1952.671</v>
      </c>
      <c r="U865">
        <v>1591.5309999999999</v>
      </c>
      <c r="V865">
        <v>1297.183</v>
      </c>
      <c r="W865">
        <v>0.54144999999999999</v>
      </c>
      <c r="X865">
        <v>7224.665</v>
      </c>
      <c r="Y865">
        <v>7133.7049999999999</v>
      </c>
      <c r="Z865">
        <v>7043.8909999999996</v>
      </c>
      <c r="AA865">
        <v>6955.2049999999999</v>
      </c>
      <c r="AB865">
        <v>0.96270279999999997</v>
      </c>
      <c r="AD865">
        <v>5853.0839999999998</v>
      </c>
      <c r="AE865">
        <v>6405.7820000000002</v>
      </c>
      <c r="AF865">
        <v>7010.67</v>
      </c>
      <c r="AG865">
        <v>7672.6769999999997</v>
      </c>
      <c r="AH865">
        <v>1.310878</v>
      </c>
      <c r="BM865">
        <v>5.1323920000000003</v>
      </c>
      <c r="BN865">
        <v>5.2438719999999996</v>
      </c>
      <c r="BO865">
        <v>5.3577729999999999</v>
      </c>
      <c r="BP865">
        <v>5.4741479999999996</v>
      </c>
      <c r="BQ865">
        <v>1.0665880000000001</v>
      </c>
      <c r="BR865">
        <v>159924</v>
      </c>
      <c r="BS865">
        <v>64030</v>
      </c>
      <c r="BT865">
        <v>59942</v>
      </c>
      <c r="BU865">
        <v>18192</v>
      </c>
      <c r="BV865">
        <v>0.4003777</v>
      </c>
      <c r="BW865">
        <v>0.30349340000000002</v>
      </c>
      <c r="BX865">
        <v>0.75801770000000002</v>
      </c>
      <c r="BY865">
        <v>22618.44</v>
      </c>
      <c r="BZ865">
        <v>26065.49</v>
      </c>
      <c r="CA865">
        <v>25518.81</v>
      </c>
      <c r="CB865">
        <v>29685.91</v>
      </c>
      <c r="CC865">
        <v>29361.95</v>
      </c>
      <c r="CD865">
        <v>33598.46</v>
      </c>
      <c r="CE865">
        <v>31997.33</v>
      </c>
      <c r="CF865">
        <v>36880.769999999997</v>
      </c>
      <c r="CG865">
        <v>0.86775420000000003</v>
      </c>
      <c r="CH865">
        <v>0.85962689999999997</v>
      </c>
      <c r="CI865">
        <v>0.87390730000000005</v>
      </c>
      <c r="CJ865">
        <v>0.86758829999999998</v>
      </c>
      <c r="DF865">
        <v>22720.05</v>
      </c>
      <c r="DG865">
        <v>83043.320000000007</v>
      </c>
      <c r="DH865">
        <v>17747.55</v>
      </c>
      <c r="DI865">
        <v>76148.91</v>
      </c>
      <c r="DJ865">
        <v>0.27359280000000002</v>
      </c>
      <c r="DK865">
        <v>0.23306370000000001</v>
      </c>
      <c r="DL865">
        <v>0.89046219999999998</v>
      </c>
      <c r="DM865">
        <v>0</v>
      </c>
      <c r="DN865">
        <v>66323.591849999997</v>
      </c>
      <c r="DO865">
        <v>96508.853520000004</v>
      </c>
      <c r="DP865">
        <v>0.68722810000000001</v>
      </c>
    </row>
    <row r="866" spans="1:120" x14ac:dyDescent="0.25">
      <c r="A866">
        <v>2002</v>
      </c>
      <c r="B866" s="1" t="s">
        <v>233</v>
      </c>
      <c r="C866" s="1" t="s">
        <v>234</v>
      </c>
      <c r="D866">
        <v>54</v>
      </c>
      <c r="E866" s="1" t="s">
        <v>126</v>
      </c>
      <c r="F866" s="1" t="s">
        <v>148</v>
      </c>
      <c r="G866">
        <v>5.0167999999999997E-2</v>
      </c>
      <c r="H866">
        <v>5.1521999999999998E-2</v>
      </c>
      <c r="I866">
        <v>505.05040000000002</v>
      </c>
      <c r="J866">
        <v>653.47019999999998</v>
      </c>
      <c r="K866">
        <v>845.50609999999995</v>
      </c>
      <c r="L866">
        <v>1093.9760000000001</v>
      </c>
      <c r="M866">
        <v>2.1660729999999999</v>
      </c>
      <c r="N866">
        <v>4524.0050000000001</v>
      </c>
      <c r="O866">
        <v>4786.4539999999997</v>
      </c>
      <c r="P866">
        <v>5064.1289999999999</v>
      </c>
      <c r="Q866">
        <v>5357.9120000000003</v>
      </c>
      <c r="R866">
        <v>1.184329</v>
      </c>
      <c r="S866">
        <v>3373.74</v>
      </c>
      <c r="T866">
        <v>2837.0790000000002</v>
      </c>
      <c r="U866">
        <v>2385.7840000000001</v>
      </c>
      <c r="V866">
        <v>2006.278</v>
      </c>
      <c r="W866">
        <v>0.59467460000000005</v>
      </c>
      <c r="X866">
        <v>7487.8490000000002</v>
      </c>
      <c r="Y866">
        <v>7529.848</v>
      </c>
      <c r="Z866">
        <v>7572.0810000000001</v>
      </c>
      <c r="AA866">
        <v>7614.5519999999997</v>
      </c>
      <c r="AB866">
        <v>1.016921</v>
      </c>
      <c r="AD866">
        <v>6883.585</v>
      </c>
      <c r="AE866">
        <v>7248.0410000000002</v>
      </c>
      <c r="AF866">
        <v>7631.7929999999997</v>
      </c>
      <c r="AG866">
        <v>8035.8630000000003</v>
      </c>
      <c r="AH866">
        <v>1.167395</v>
      </c>
      <c r="BM866">
        <v>6.6498949999999999</v>
      </c>
      <c r="BN866">
        <v>6.852201</v>
      </c>
      <c r="BO866">
        <v>7.0606629999999999</v>
      </c>
      <c r="BP866">
        <v>7.2754659999999998</v>
      </c>
      <c r="BQ866">
        <v>1.0940719999999999</v>
      </c>
      <c r="BR866">
        <v>40588</v>
      </c>
      <c r="BS866">
        <v>13468</v>
      </c>
      <c r="BT866">
        <v>20328</v>
      </c>
      <c r="BU866">
        <v>7141</v>
      </c>
      <c r="BV866">
        <v>0.33182220000000001</v>
      </c>
      <c r="BW866">
        <v>0.35128890000000002</v>
      </c>
      <c r="BX866">
        <v>1.0586660000000001</v>
      </c>
      <c r="BY866">
        <v>18839.38</v>
      </c>
      <c r="BZ866">
        <v>20281.62</v>
      </c>
      <c r="CA866">
        <v>22478.400000000001</v>
      </c>
      <c r="CB866">
        <v>23674.81</v>
      </c>
      <c r="CC866">
        <v>26335.66</v>
      </c>
      <c r="CD866">
        <v>27885.52</v>
      </c>
      <c r="CE866">
        <v>28972.92</v>
      </c>
      <c r="CF866">
        <v>31045.06</v>
      </c>
      <c r="CG866">
        <v>0.92888950000000003</v>
      </c>
      <c r="CH866">
        <v>0.94946459999999999</v>
      </c>
      <c r="CI866">
        <v>0.94442060000000005</v>
      </c>
      <c r="CJ866">
        <v>0.93325380000000002</v>
      </c>
      <c r="DF866">
        <v>18489.86</v>
      </c>
      <c r="DG866">
        <v>63872.41</v>
      </c>
      <c r="DH866">
        <v>13585.61</v>
      </c>
      <c r="DI866">
        <v>57028.55</v>
      </c>
      <c r="DJ866">
        <v>0.28948109999999999</v>
      </c>
      <c r="DK866">
        <v>0.23822479999999999</v>
      </c>
      <c r="DL866">
        <v>0.92900609999999995</v>
      </c>
      <c r="DM866">
        <v>0</v>
      </c>
      <c r="DN866">
        <v>44409.648000000001</v>
      </c>
      <c r="DO866">
        <v>57477.806449999996</v>
      </c>
      <c r="DP866">
        <v>0.77263990000000005</v>
      </c>
    </row>
    <row r="867" spans="1:120" x14ac:dyDescent="0.25">
      <c r="A867">
        <v>2002</v>
      </c>
      <c r="B867" s="1" t="s">
        <v>235</v>
      </c>
      <c r="C867" s="1" t="s">
        <v>236</v>
      </c>
      <c r="D867">
        <v>55</v>
      </c>
      <c r="E867" s="1" t="s">
        <v>161</v>
      </c>
      <c r="F867" s="1" t="s">
        <v>162</v>
      </c>
      <c r="G867">
        <v>4.3444999999999998E-2</v>
      </c>
      <c r="H867">
        <v>4.9335999999999998E-2</v>
      </c>
      <c r="I867">
        <v>200.77600000000001</v>
      </c>
      <c r="J867">
        <v>428.11130000000003</v>
      </c>
      <c r="K867">
        <v>912.8546</v>
      </c>
      <c r="L867">
        <v>1946.4649999999999</v>
      </c>
      <c r="M867">
        <v>9.694706</v>
      </c>
      <c r="N867">
        <v>4533.4260000000004</v>
      </c>
      <c r="O867">
        <v>5488.9870000000001</v>
      </c>
      <c r="P867">
        <v>6645.9629999999997</v>
      </c>
      <c r="Q867">
        <v>8046.808</v>
      </c>
      <c r="R867">
        <v>1.7749950000000001</v>
      </c>
      <c r="S867">
        <v>4167.7700000000004</v>
      </c>
      <c r="T867">
        <v>3349.0819999999999</v>
      </c>
      <c r="U867">
        <v>2691.212</v>
      </c>
      <c r="V867">
        <v>2162.569</v>
      </c>
      <c r="W867">
        <v>0.51887919999999998</v>
      </c>
      <c r="X867">
        <v>8771.5280000000002</v>
      </c>
      <c r="Y867">
        <v>8903.4220000000005</v>
      </c>
      <c r="Z867">
        <v>9037.2970000000005</v>
      </c>
      <c r="AA867">
        <v>9173.1859999999997</v>
      </c>
      <c r="AB867">
        <v>1.0457909999999999</v>
      </c>
      <c r="AD867">
        <v>7797.527</v>
      </c>
      <c r="AE867">
        <v>8215.6119999999992</v>
      </c>
      <c r="AF867">
        <v>8656.1139999999996</v>
      </c>
      <c r="AG867">
        <v>9120.232</v>
      </c>
      <c r="AH867">
        <v>1.1696310000000001</v>
      </c>
      <c r="BM867">
        <v>6.9398590000000002</v>
      </c>
      <c r="BN867">
        <v>6.8451389999999996</v>
      </c>
      <c r="BO867">
        <v>6.7517100000000001</v>
      </c>
      <c r="BP867">
        <v>6.6595570000000004</v>
      </c>
      <c r="BQ867">
        <v>0.95960990000000002</v>
      </c>
      <c r="BR867">
        <v>141488</v>
      </c>
      <c r="BS867">
        <v>64658</v>
      </c>
      <c r="BT867">
        <v>51237</v>
      </c>
      <c r="BU867">
        <v>23504</v>
      </c>
      <c r="BV867">
        <v>0.45698569999999999</v>
      </c>
      <c r="BW867">
        <v>0.458731</v>
      </c>
      <c r="BX867">
        <v>1.003819</v>
      </c>
      <c r="BY867">
        <v>23563.81</v>
      </c>
      <c r="BZ867">
        <v>24297.79</v>
      </c>
      <c r="CA867">
        <v>26993.18</v>
      </c>
      <c r="CB867">
        <v>27864.61</v>
      </c>
      <c r="CC867">
        <v>30897.38</v>
      </c>
      <c r="CD867">
        <v>31751.47</v>
      </c>
      <c r="CE867">
        <v>33920.33</v>
      </c>
      <c r="CF867">
        <v>35138.080000000002</v>
      </c>
      <c r="CG867">
        <v>0.96979219999999999</v>
      </c>
      <c r="CH867">
        <v>0.96872630000000004</v>
      </c>
      <c r="CI867">
        <v>0.97310079999999999</v>
      </c>
      <c r="CJ867">
        <v>0.96534379999999997</v>
      </c>
      <c r="DF867">
        <v>22844.66</v>
      </c>
      <c r="DG867">
        <v>78113.84</v>
      </c>
      <c r="DH867">
        <v>18120.12</v>
      </c>
      <c r="DI867">
        <v>73016.33</v>
      </c>
      <c r="DJ867">
        <v>0.29245339999999997</v>
      </c>
      <c r="DK867">
        <v>0.24816530000000001</v>
      </c>
      <c r="DL867">
        <v>0.85062400000000005</v>
      </c>
      <c r="DM867">
        <v>1.7319000000000001E-2</v>
      </c>
      <c r="DN867">
        <v>64013.88697</v>
      </c>
      <c r="DO867">
        <v>85564.245320000002</v>
      </c>
      <c r="DP867">
        <v>0.74813819999999998</v>
      </c>
    </row>
    <row r="868" spans="1:120" x14ac:dyDescent="0.25">
      <c r="A868">
        <v>2002</v>
      </c>
      <c r="B868" s="1" t="s">
        <v>237</v>
      </c>
      <c r="C868" s="1" t="s">
        <v>238</v>
      </c>
      <c r="D868">
        <v>56</v>
      </c>
      <c r="E868" s="1" t="s">
        <v>130</v>
      </c>
      <c r="F868" s="1" t="s">
        <v>134</v>
      </c>
      <c r="G868">
        <v>4.4738E-2</v>
      </c>
      <c r="H868">
        <v>5.4313E-2</v>
      </c>
      <c r="I868">
        <v>318.31470000000002</v>
      </c>
      <c r="J868">
        <v>667.34280000000001</v>
      </c>
      <c r="K868">
        <v>1399.076</v>
      </c>
      <c r="L868">
        <v>2933.1460000000002</v>
      </c>
      <c r="M868">
        <v>9.2146089999999994</v>
      </c>
      <c r="N868">
        <v>822.57399999999996</v>
      </c>
      <c r="O868">
        <v>3133.752</v>
      </c>
      <c r="P868">
        <v>11938.62</v>
      </c>
      <c r="Q868">
        <v>45482.46</v>
      </c>
      <c r="R868">
        <v>55.292850000000001</v>
      </c>
      <c r="S868">
        <v>8929.6550000000007</v>
      </c>
      <c r="T868">
        <v>4034.6990000000001</v>
      </c>
      <c r="U868">
        <v>1823.0050000000001</v>
      </c>
      <c r="V868">
        <v>823.69090000000006</v>
      </c>
      <c r="W868">
        <v>9.2242199999999996E-2</v>
      </c>
      <c r="X868">
        <v>8750.0570000000007</v>
      </c>
      <c r="Y868">
        <v>9229.9959999999992</v>
      </c>
      <c r="Z868">
        <v>9736.259</v>
      </c>
      <c r="AA868">
        <v>10270.290000000001</v>
      </c>
      <c r="AB868">
        <v>1.17374</v>
      </c>
      <c r="AD868">
        <v>7210.0609999999997</v>
      </c>
      <c r="AE868">
        <v>8454.0540000000001</v>
      </c>
      <c r="AF868">
        <v>9912.68</v>
      </c>
      <c r="AG868">
        <v>11622.97</v>
      </c>
      <c r="AH868">
        <v>1.6120479999999999</v>
      </c>
      <c r="BM868">
        <v>6.9035200000000003</v>
      </c>
      <c r="BN868">
        <v>7.6935529999999996</v>
      </c>
      <c r="BO868">
        <v>8.5739970000000003</v>
      </c>
      <c r="BP868">
        <v>9.5551980000000007</v>
      </c>
      <c r="BQ868">
        <v>1.3841049999999999</v>
      </c>
      <c r="BR868">
        <v>13006</v>
      </c>
      <c r="BS868">
        <v>5640</v>
      </c>
      <c r="BT868">
        <v>5115</v>
      </c>
      <c r="BU868">
        <v>1934</v>
      </c>
      <c r="BV868">
        <v>0.43364599999999998</v>
      </c>
      <c r="BW868">
        <v>0.37810359999999998</v>
      </c>
      <c r="BX868">
        <v>0.87191759999999996</v>
      </c>
      <c r="BY868">
        <v>19353.669999999998</v>
      </c>
      <c r="BZ868">
        <v>18462.240000000002</v>
      </c>
      <c r="CA868">
        <v>21940.01</v>
      </c>
      <c r="CB868">
        <v>21304.92</v>
      </c>
      <c r="CC868">
        <v>25357.01</v>
      </c>
      <c r="CD868">
        <v>24594.66</v>
      </c>
      <c r="CE868">
        <v>28069.87</v>
      </c>
      <c r="CF868">
        <v>26963.74</v>
      </c>
      <c r="CG868">
        <v>1.048284</v>
      </c>
      <c r="CH868">
        <v>1.029809</v>
      </c>
      <c r="CI868">
        <v>1.030996</v>
      </c>
      <c r="CJ868">
        <v>1.041023</v>
      </c>
      <c r="DF868">
        <v>21301.34</v>
      </c>
      <c r="DG868">
        <v>73468.479999999996</v>
      </c>
      <c r="DH868">
        <v>16321.95</v>
      </c>
      <c r="DI868">
        <v>68258.240000000005</v>
      </c>
      <c r="DJ868">
        <v>0.28993849999999999</v>
      </c>
      <c r="DK868">
        <v>0.23912059999999999</v>
      </c>
      <c r="DL868">
        <v>0.95055829999999997</v>
      </c>
      <c r="DM868">
        <v>0</v>
      </c>
      <c r="DN868">
        <v>59935.620029999998</v>
      </c>
      <c r="DO868">
        <v>63197.217389999998</v>
      </c>
      <c r="DP868">
        <v>0.94839019999999996</v>
      </c>
    </row>
    <row r="869" spans="1:120" x14ac:dyDescent="0.25">
      <c r="A869">
        <v>2001</v>
      </c>
      <c r="B869" s="1" t="s">
        <v>124</v>
      </c>
      <c r="C869" s="1" t="s">
        <v>125</v>
      </c>
      <c r="D869">
        <v>1</v>
      </c>
      <c r="E869" s="1" t="s">
        <v>126</v>
      </c>
      <c r="F869" s="1" t="s">
        <v>127</v>
      </c>
      <c r="I869">
        <v>238.7294</v>
      </c>
      <c r="J869">
        <v>374.7047</v>
      </c>
      <c r="K869">
        <v>588.12879999999996</v>
      </c>
      <c r="L869">
        <v>923.11500000000001</v>
      </c>
      <c r="M869">
        <v>3.866784</v>
      </c>
      <c r="N869">
        <v>3877.2719999999999</v>
      </c>
      <c r="O869">
        <v>3860.335</v>
      </c>
      <c r="P869">
        <v>3843.4720000000002</v>
      </c>
      <c r="Q869">
        <v>3826.683</v>
      </c>
      <c r="R869">
        <v>0.98695219999999995</v>
      </c>
      <c r="S869">
        <v>3041.1860000000001</v>
      </c>
      <c r="T869">
        <v>2399.29</v>
      </c>
      <c r="U869">
        <v>1892.8779999999999</v>
      </c>
      <c r="V869">
        <v>1493.3530000000001</v>
      </c>
      <c r="W869">
        <v>0.4910429</v>
      </c>
      <c r="X869">
        <v>7006.2569999999996</v>
      </c>
      <c r="Y869">
        <v>6456.11</v>
      </c>
      <c r="Z869">
        <v>5949.1620000000003</v>
      </c>
      <c r="AA869">
        <v>5482.0209999999997</v>
      </c>
      <c r="AB869">
        <v>0.78244639999999999</v>
      </c>
      <c r="AD869">
        <v>5785.4290000000001</v>
      </c>
      <c r="AE869">
        <v>5859.7629999999999</v>
      </c>
      <c r="AF869">
        <v>5935.0519999999997</v>
      </c>
      <c r="AG869">
        <v>6011.308</v>
      </c>
      <c r="AH869">
        <v>1.0390429999999999</v>
      </c>
      <c r="BM869">
        <v>6.6415150000000001</v>
      </c>
      <c r="BN869">
        <v>6.5836639999999997</v>
      </c>
      <c r="BO869">
        <v>6.5263179999999998</v>
      </c>
      <c r="BP869">
        <v>6.4694710000000004</v>
      </c>
      <c r="BQ869">
        <v>0.97409559999999995</v>
      </c>
      <c r="BR869">
        <v>123101</v>
      </c>
      <c r="BS869">
        <v>51954</v>
      </c>
      <c r="BT869">
        <v>56963</v>
      </c>
      <c r="BU869">
        <v>22537</v>
      </c>
      <c r="BV869">
        <v>0.42204370000000002</v>
      </c>
      <c r="BW869">
        <v>0.39564280000000002</v>
      </c>
      <c r="BX869">
        <v>0.93744510000000003</v>
      </c>
      <c r="BY869">
        <v>19184.66</v>
      </c>
      <c r="BZ869">
        <v>21502.52</v>
      </c>
      <c r="CA869">
        <v>21863.79</v>
      </c>
      <c r="CB869">
        <v>25131.15</v>
      </c>
      <c r="CC869">
        <v>26240.82</v>
      </c>
      <c r="CD869">
        <v>29297.39</v>
      </c>
      <c r="CE869">
        <v>29017.71</v>
      </c>
      <c r="CF869">
        <v>32578.240000000002</v>
      </c>
      <c r="CG869">
        <v>0.89220509999999997</v>
      </c>
      <c r="CH869">
        <v>0.86998770000000003</v>
      </c>
      <c r="CI869">
        <v>0.89567090000000005</v>
      </c>
      <c r="CJ869">
        <v>0.89070819999999995</v>
      </c>
      <c r="DF869">
        <v>18952.349999999999</v>
      </c>
      <c r="DG869">
        <v>72545.69</v>
      </c>
      <c r="DH869">
        <v>14206.94</v>
      </c>
      <c r="DI869">
        <v>63997.36</v>
      </c>
      <c r="DJ869">
        <v>0.26124710000000001</v>
      </c>
      <c r="DK869">
        <v>0.22199269999999999</v>
      </c>
      <c r="DL869">
        <v>0.88721839999999996</v>
      </c>
      <c r="DM869">
        <v>0</v>
      </c>
      <c r="DN869">
        <v>49521.518889999999</v>
      </c>
      <c r="DO869">
        <v>84344.466899999999</v>
      </c>
      <c r="DP869">
        <v>0.58713420000000005</v>
      </c>
    </row>
    <row r="870" spans="1:120" x14ac:dyDescent="0.25">
      <c r="A870">
        <v>2001</v>
      </c>
      <c r="B870" s="1" t="s">
        <v>128</v>
      </c>
      <c r="C870" s="1" t="s">
        <v>129</v>
      </c>
      <c r="D870">
        <v>2</v>
      </c>
      <c r="E870" s="1" t="s">
        <v>130</v>
      </c>
      <c r="F870" s="1" t="s">
        <v>131</v>
      </c>
      <c r="I870">
        <v>433.77839999999998</v>
      </c>
      <c r="J870">
        <v>1203.116</v>
      </c>
      <c r="K870">
        <v>3336.931</v>
      </c>
      <c r="L870">
        <v>9255.2270000000008</v>
      </c>
      <c r="M870">
        <v>21.336300000000001</v>
      </c>
      <c r="N870">
        <v>3801.6950000000002</v>
      </c>
      <c r="O870">
        <v>5685.3760000000002</v>
      </c>
      <c r="P870">
        <v>8502.3919999999998</v>
      </c>
      <c r="Q870">
        <v>12715.2</v>
      </c>
      <c r="R870">
        <v>3.3446129999999998</v>
      </c>
      <c r="S870">
        <v>2700.8620000000001</v>
      </c>
      <c r="T870">
        <v>2169.6680000000001</v>
      </c>
      <c r="U870">
        <v>1742.9469999999999</v>
      </c>
      <c r="V870">
        <v>1400.1510000000001</v>
      </c>
      <c r="W870">
        <v>0.51840900000000001</v>
      </c>
      <c r="X870">
        <v>5894.6750000000002</v>
      </c>
      <c r="Y870">
        <v>7798.3559999999998</v>
      </c>
      <c r="Z870">
        <v>10316.83</v>
      </c>
      <c r="AA870">
        <v>13648.65</v>
      </c>
      <c r="AB870">
        <v>2.31542</v>
      </c>
      <c r="AD870">
        <v>5995.9409999999998</v>
      </c>
      <c r="AE870">
        <v>8577.009</v>
      </c>
      <c r="AF870">
        <v>12269.15</v>
      </c>
      <c r="AG870">
        <v>17550.63</v>
      </c>
      <c r="AH870">
        <v>2.9270849999999999</v>
      </c>
      <c r="BM870">
        <v>5.4917239999999996</v>
      </c>
      <c r="BN870">
        <v>6.2604889999999997</v>
      </c>
      <c r="BO870">
        <v>7.1368689999999999</v>
      </c>
      <c r="BP870">
        <v>8.1359309999999994</v>
      </c>
      <c r="BQ870">
        <v>1.4814890000000001</v>
      </c>
      <c r="BR870">
        <v>19783</v>
      </c>
      <c r="BS870">
        <v>8671</v>
      </c>
      <c r="BT870">
        <v>6104</v>
      </c>
      <c r="BU870">
        <v>2048</v>
      </c>
      <c r="BV870">
        <v>0.43830560000000002</v>
      </c>
      <c r="BW870">
        <v>0.33551769999999997</v>
      </c>
      <c r="BX870">
        <v>0.76548799999999995</v>
      </c>
      <c r="BY870">
        <v>23436.07</v>
      </c>
      <c r="BZ870">
        <v>22748.52</v>
      </c>
      <c r="CA870">
        <v>27133.26</v>
      </c>
      <c r="CB870">
        <v>26483.63</v>
      </c>
      <c r="CC870">
        <v>31575.95</v>
      </c>
      <c r="CD870">
        <v>30587.1</v>
      </c>
      <c r="CE870">
        <v>34297.279999999999</v>
      </c>
      <c r="CF870">
        <v>33722.769999999997</v>
      </c>
      <c r="CG870">
        <v>1.030224</v>
      </c>
      <c r="CH870">
        <v>1.024529</v>
      </c>
      <c r="CI870">
        <v>1.0323290000000001</v>
      </c>
      <c r="CJ870">
        <v>1.0170360000000001</v>
      </c>
      <c r="DF870">
        <v>23344.83</v>
      </c>
      <c r="DG870">
        <v>86912.55</v>
      </c>
      <c r="DH870">
        <v>17366.66</v>
      </c>
      <c r="DI870">
        <v>80907.55</v>
      </c>
      <c r="DJ870">
        <v>0.26860139999999999</v>
      </c>
      <c r="DK870">
        <v>0.21464810000000001</v>
      </c>
      <c r="DL870">
        <v>0.91155390000000003</v>
      </c>
      <c r="DM870">
        <v>1.9452000000000001E-2</v>
      </c>
      <c r="DN870">
        <v>71839.495299999995</v>
      </c>
      <c r="DO870">
        <v>77475.246840000007</v>
      </c>
      <c r="DP870">
        <v>0.92725740000000001</v>
      </c>
    </row>
    <row r="871" spans="1:120" x14ac:dyDescent="0.25">
      <c r="A871">
        <v>2001</v>
      </c>
      <c r="B871" s="1" t="s">
        <v>132</v>
      </c>
      <c r="C871" s="1" t="s">
        <v>133</v>
      </c>
      <c r="D871">
        <v>4</v>
      </c>
      <c r="E871" s="1" t="s">
        <v>130</v>
      </c>
      <c r="F871" s="1" t="s">
        <v>134</v>
      </c>
      <c r="I871">
        <v>198.99770000000001</v>
      </c>
      <c r="J871">
        <v>330.9171</v>
      </c>
      <c r="K871">
        <v>550.28859999999997</v>
      </c>
      <c r="L871">
        <v>915.08579999999995</v>
      </c>
      <c r="M871">
        <v>4.5984749999999996</v>
      </c>
      <c r="N871">
        <v>2707.2660000000001</v>
      </c>
      <c r="O871">
        <v>2873.9580000000001</v>
      </c>
      <c r="P871">
        <v>3050.9140000000002</v>
      </c>
      <c r="Q871">
        <v>3238.7660000000001</v>
      </c>
      <c r="R871">
        <v>1.1963239999999999</v>
      </c>
      <c r="S871">
        <v>3467.7</v>
      </c>
      <c r="T871">
        <v>2991.402</v>
      </c>
      <c r="U871">
        <v>2580.5239999999999</v>
      </c>
      <c r="V871">
        <v>2226.0819999999999</v>
      </c>
      <c r="W871">
        <v>0.64194770000000001</v>
      </c>
      <c r="X871">
        <v>6477.6859999999997</v>
      </c>
      <c r="Y871">
        <v>6296.4049999999997</v>
      </c>
      <c r="Z871">
        <v>6120.1970000000001</v>
      </c>
      <c r="AA871">
        <v>5948.9210000000003</v>
      </c>
      <c r="AB871">
        <v>0.91837139999999995</v>
      </c>
      <c r="AD871">
        <v>4700.5860000000002</v>
      </c>
      <c r="AE871">
        <v>4985.8680000000004</v>
      </c>
      <c r="AF871">
        <v>5288.4629999999997</v>
      </c>
      <c r="AG871">
        <v>5609.4229999999998</v>
      </c>
      <c r="AH871">
        <v>1.1933450000000001</v>
      </c>
      <c r="BM871">
        <v>5.2410269999999999</v>
      </c>
      <c r="BN871">
        <v>5.2656549999999998</v>
      </c>
      <c r="BO871">
        <v>5.2903979999999997</v>
      </c>
      <c r="BP871">
        <v>5.315258</v>
      </c>
      <c r="BQ871">
        <v>1.0141629999999999</v>
      </c>
      <c r="BR871">
        <v>164175</v>
      </c>
      <c r="BS871">
        <v>55056</v>
      </c>
      <c r="BT871">
        <v>69452</v>
      </c>
      <c r="BU871">
        <v>17399</v>
      </c>
      <c r="BV871">
        <v>0.33534950000000002</v>
      </c>
      <c r="BW871">
        <v>0.25051839999999997</v>
      </c>
      <c r="BX871">
        <v>0.7470367</v>
      </c>
      <c r="BY871">
        <v>20164.16</v>
      </c>
      <c r="BZ871">
        <v>25391.53</v>
      </c>
      <c r="CA871">
        <v>22762.86</v>
      </c>
      <c r="CB871">
        <v>28690.15</v>
      </c>
      <c r="CC871">
        <v>26100.240000000002</v>
      </c>
      <c r="CD871">
        <v>32449.15</v>
      </c>
      <c r="CE871">
        <v>28473.5</v>
      </c>
      <c r="CF871">
        <v>35618.89</v>
      </c>
      <c r="CG871">
        <v>0.79412930000000004</v>
      </c>
      <c r="CH871">
        <v>0.79340330000000003</v>
      </c>
      <c r="CI871">
        <v>0.80434289999999997</v>
      </c>
      <c r="CJ871">
        <v>0.79939309999999997</v>
      </c>
      <c r="DF871">
        <v>23120.77</v>
      </c>
      <c r="DG871">
        <v>82817.63</v>
      </c>
      <c r="DH871">
        <v>17616.61</v>
      </c>
      <c r="DI871">
        <v>73569.09</v>
      </c>
      <c r="DJ871">
        <v>0.27917690000000001</v>
      </c>
      <c r="DK871">
        <v>0.23945669999999999</v>
      </c>
      <c r="DL871">
        <v>0.90479609999999999</v>
      </c>
      <c r="DM871">
        <v>5.1157000000000001E-2</v>
      </c>
      <c r="DN871">
        <v>61821.876329999999</v>
      </c>
      <c r="DO871">
        <v>92078.03817</v>
      </c>
      <c r="DP871">
        <v>0.67140739999999999</v>
      </c>
    </row>
    <row r="872" spans="1:120" x14ac:dyDescent="0.25">
      <c r="A872">
        <v>2001</v>
      </c>
      <c r="B872" s="1" t="s">
        <v>135</v>
      </c>
      <c r="C872" s="1" t="s">
        <v>136</v>
      </c>
      <c r="D872">
        <v>5</v>
      </c>
      <c r="E872" s="1" t="s">
        <v>126</v>
      </c>
      <c r="F872" s="1" t="s">
        <v>137</v>
      </c>
      <c r="I872">
        <v>238.25710000000001</v>
      </c>
      <c r="J872">
        <v>346.06799999999998</v>
      </c>
      <c r="K872">
        <v>502.66300000000001</v>
      </c>
      <c r="L872">
        <v>730.11710000000005</v>
      </c>
      <c r="M872">
        <v>3.0644089999999999</v>
      </c>
      <c r="N872">
        <v>4468.6289999999999</v>
      </c>
      <c r="O872">
        <v>4392.8630000000003</v>
      </c>
      <c r="P872">
        <v>4318.38</v>
      </c>
      <c r="Q872">
        <v>4245.1610000000001</v>
      </c>
      <c r="R872">
        <v>0.94999180000000005</v>
      </c>
      <c r="S872">
        <v>1386.4190000000001</v>
      </c>
      <c r="T872">
        <v>1305.19</v>
      </c>
      <c r="U872">
        <v>1228.72</v>
      </c>
      <c r="V872">
        <v>1156.731</v>
      </c>
      <c r="W872">
        <v>0.83433029999999997</v>
      </c>
      <c r="X872">
        <v>5949.6750000000002</v>
      </c>
      <c r="Y872">
        <v>5919.7039999999997</v>
      </c>
      <c r="Z872">
        <v>5889.884</v>
      </c>
      <c r="AA872">
        <v>5860.2139999999999</v>
      </c>
      <c r="AB872">
        <v>0.9849637</v>
      </c>
      <c r="AD872">
        <v>5303.7340000000004</v>
      </c>
      <c r="AE872">
        <v>5515.62</v>
      </c>
      <c r="AF872">
        <v>5735.9719999999998</v>
      </c>
      <c r="AG872">
        <v>5965.125</v>
      </c>
      <c r="AH872">
        <v>1.124703</v>
      </c>
      <c r="BM872">
        <v>6.2314720000000001</v>
      </c>
      <c r="BN872">
        <v>6.5011729999999996</v>
      </c>
      <c r="BO872">
        <v>6.7825470000000001</v>
      </c>
      <c r="BP872">
        <v>7.076098</v>
      </c>
      <c r="BQ872">
        <v>1.1355420000000001</v>
      </c>
      <c r="BR872">
        <v>70734</v>
      </c>
      <c r="BS872">
        <v>27331</v>
      </c>
      <c r="BT872">
        <v>29433</v>
      </c>
      <c r="BU872">
        <v>9529</v>
      </c>
      <c r="BV872">
        <v>0.38639129999999999</v>
      </c>
      <c r="BW872">
        <v>0.32375229999999999</v>
      </c>
      <c r="BX872">
        <v>0.83788700000000005</v>
      </c>
      <c r="BY872">
        <v>18293.310000000001</v>
      </c>
      <c r="BZ872">
        <v>21760.38</v>
      </c>
      <c r="CA872">
        <v>20936.43</v>
      </c>
      <c r="CB872">
        <v>24804.77</v>
      </c>
      <c r="CC872">
        <v>23784.76</v>
      </c>
      <c r="CD872">
        <v>28269.37</v>
      </c>
      <c r="CE872">
        <v>26286.81</v>
      </c>
      <c r="CF872">
        <v>31292.06</v>
      </c>
      <c r="CG872">
        <v>0.84067060000000005</v>
      </c>
      <c r="CH872">
        <v>0.84404860000000004</v>
      </c>
      <c r="CI872">
        <v>0.84136140000000004</v>
      </c>
      <c r="CJ872">
        <v>0.84004730000000005</v>
      </c>
      <c r="DF872">
        <v>19301.88</v>
      </c>
      <c r="DG872">
        <v>66489.64</v>
      </c>
      <c r="DH872">
        <v>13369.02</v>
      </c>
      <c r="DI872">
        <v>57983.199999999997</v>
      </c>
      <c r="DJ872">
        <v>0.29029899999999997</v>
      </c>
      <c r="DK872">
        <v>0.2305671</v>
      </c>
      <c r="DL872">
        <v>0.89382950000000005</v>
      </c>
      <c r="DM872">
        <v>1.573E-3</v>
      </c>
      <c r="DN872">
        <v>46266.725579999998</v>
      </c>
      <c r="DO872">
        <v>68350.054879999996</v>
      </c>
      <c r="DP872">
        <v>0.67690839999999997</v>
      </c>
    </row>
    <row r="873" spans="1:120" x14ac:dyDescent="0.25">
      <c r="A873">
        <v>2001</v>
      </c>
      <c r="B873" s="1" t="s">
        <v>138</v>
      </c>
      <c r="C873" s="1" t="s">
        <v>139</v>
      </c>
      <c r="D873">
        <v>6</v>
      </c>
      <c r="E873" s="1" t="s">
        <v>130</v>
      </c>
      <c r="F873" s="1" t="s">
        <v>131</v>
      </c>
      <c r="I873">
        <v>211.87889999999999</v>
      </c>
      <c r="J873">
        <v>359.9427</v>
      </c>
      <c r="K873">
        <v>611.47540000000004</v>
      </c>
      <c r="L873">
        <v>1038.7829999999999</v>
      </c>
      <c r="M873">
        <v>4.9027190000000003</v>
      </c>
      <c r="N873">
        <v>4246.2860000000001</v>
      </c>
      <c r="O873">
        <v>4819.1189999999997</v>
      </c>
      <c r="P873">
        <v>5469.2269999999999</v>
      </c>
      <c r="Q873">
        <v>6207.0349999999999</v>
      </c>
      <c r="R873">
        <v>1.4617560000000001</v>
      </c>
      <c r="S873">
        <v>3157.9870000000001</v>
      </c>
      <c r="T873">
        <v>2421.0650000000001</v>
      </c>
      <c r="U873">
        <v>1856.106</v>
      </c>
      <c r="V873">
        <v>1422.98</v>
      </c>
      <c r="W873">
        <v>0.45059729999999998</v>
      </c>
      <c r="X873">
        <v>7310.915</v>
      </c>
      <c r="Y873">
        <v>7224.6890000000003</v>
      </c>
      <c r="Z873">
        <v>7139.4790000000003</v>
      </c>
      <c r="AA873">
        <v>7055.2749999999996</v>
      </c>
      <c r="AB873">
        <v>0.96503320000000004</v>
      </c>
      <c r="AD873">
        <v>5783.4939999999997</v>
      </c>
      <c r="AE873">
        <v>6085.7079999999996</v>
      </c>
      <c r="AF873">
        <v>6403.7150000000001</v>
      </c>
      <c r="AG873">
        <v>6738.3379999999997</v>
      </c>
      <c r="AH873">
        <v>1.165098</v>
      </c>
      <c r="BM873">
        <v>4.841672</v>
      </c>
      <c r="BN873">
        <v>4.8561230000000002</v>
      </c>
      <c r="BO873">
        <v>4.8706180000000003</v>
      </c>
      <c r="BP873">
        <v>4.8851560000000003</v>
      </c>
      <c r="BQ873">
        <v>1.0089809999999999</v>
      </c>
      <c r="BR873">
        <v>1064698</v>
      </c>
      <c r="BS873">
        <v>452901</v>
      </c>
      <c r="BT873">
        <v>428066</v>
      </c>
      <c r="BU873">
        <v>153701</v>
      </c>
      <c r="BV873">
        <v>0.42537979999999997</v>
      </c>
      <c r="BW873">
        <v>0.35905910000000002</v>
      </c>
      <c r="BX873">
        <v>0.84409069999999997</v>
      </c>
      <c r="BY873">
        <v>26671.37</v>
      </c>
      <c r="BZ873">
        <v>28972.32</v>
      </c>
      <c r="CA873">
        <v>30885.61</v>
      </c>
      <c r="CB873">
        <v>33507.730000000003</v>
      </c>
      <c r="CC873">
        <v>36042.959999999999</v>
      </c>
      <c r="CD873">
        <v>38788.300000000003</v>
      </c>
      <c r="CE873">
        <v>40066.35</v>
      </c>
      <c r="CF873">
        <v>43209.82</v>
      </c>
      <c r="CG873">
        <v>0.92058119999999999</v>
      </c>
      <c r="CH873">
        <v>0.9217457</v>
      </c>
      <c r="CI873">
        <v>0.92922260000000001</v>
      </c>
      <c r="CJ873">
        <v>0.92725100000000005</v>
      </c>
      <c r="DF873">
        <v>22476.75</v>
      </c>
      <c r="DG873">
        <v>92739.54</v>
      </c>
      <c r="DH873">
        <v>16535.96</v>
      </c>
      <c r="DI873">
        <v>82600.2</v>
      </c>
      <c r="DJ873">
        <v>0.2423643</v>
      </c>
      <c r="DK873">
        <v>0.2001927</v>
      </c>
      <c r="DL873">
        <v>0.88713699999999995</v>
      </c>
      <c r="DM873">
        <v>1.9099999999999999E-2</v>
      </c>
      <c r="DN873">
        <v>67678.666320000004</v>
      </c>
      <c r="DO873">
        <v>110639.6418</v>
      </c>
      <c r="DP873">
        <v>0.61170360000000001</v>
      </c>
    </row>
    <row r="874" spans="1:120" x14ac:dyDescent="0.25">
      <c r="A874">
        <v>2001</v>
      </c>
      <c r="B874" s="1" t="s">
        <v>140</v>
      </c>
      <c r="C874" s="1" t="s">
        <v>141</v>
      </c>
      <c r="D874">
        <v>8</v>
      </c>
      <c r="E874" s="1" t="s">
        <v>130</v>
      </c>
      <c r="F874" s="1" t="s">
        <v>134</v>
      </c>
      <c r="I874">
        <v>136.67740000000001</v>
      </c>
      <c r="J874">
        <v>302.86009999999999</v>
      </c>
      <c r="K874">
        <v>671.10019999999997</v>
      </c>
      <c r="L874">
        <v>1487.0740000000001</v>
      </c>
      <c r="M874">
        <v>10.880179999999999</v>
      </c>
      <c r="N874">
        <v>2731.703</v>
      </c>
      <c r="O874">
        <v>3042.8440000000001</v>
      </c>
      <c r="P874">
        <v>3389.4250000000002</v>
      </c>
      <c r="Q874">
        <v>3775.4810000000002</v>
      </c>
      <c r="R874">
        <v>1.382098</v>
      </c>
      <c r="S874">
        <v>3581.7350000000001</v>
      </c>
      <c r="T874">
        <v>3113.3150000000001</v>
      </c>
      <c r="U874">
        <v>2706.1559999999999</v>
      </c>
      <c r="V874">
        <v>2352.2460000000001</v>
      </c>
      <c r="W874">
        <v>0.65673360000000003</v>
      </c>
      <c r="X874">
        <v>6720.2430000000004</v>
      </c>
      <c r="Y874">
        <v>6618.9229999999998</v>
      </c>
      <c r="Z874">
        <v>6519.13</v>
      </c>
      <c r="AA874">
        <v>6420.8419999999996</v>
      </c>
      <c r="AB874">
        <v>0.95544790000000002</v>
      </c>
      <c r="AD874">
        <v>5934.2640000000001</v>
      </c>
      <c r="AE874">
        <v>6150.027</v>
      </c>
      <c r="AF874">
        <v>6373.634</v>
      </c>
      <c r="AG874">
        <v>6605.3710000000001</v>
      </c>
      <c r="AH874">
        <v>1.1130899999999999</v>
      </c>
      <c r="BM874">
        <v>5.5909940000000002</v>
      </c>
      <c r="BN874">
        <v>5.8933410000000004</v>
      </c>
      <c r="BO874">
        <v>6.2120369999999996</v>
      </c>
      <c r="BP874">
        <v>6.5479669999999999</v>
      </c>
      <c r="BQ874">
        <v>1.171163</v>
      </c>
      <c r="BR874">
        <v>129393</v>
      </c>
      <c r="BS874">
        <v>53627</v>
      </c>
      <c r="BT874">
        <v>38573</v>
      </c>
      <c r="BU874">
        <v>9965</v>
      </c>
      <c r="BV874">
        <v>0.4144506</v>
      </c>
      <c r="BW874">
        <v>0.2583413</v>
      </c>
      <c r="BX874">
        <v>0.62333450000000001</v>
      </c>
      <c r="BY874">
        <v>19958.240000000002</v>
      </c>
      <c r="BZ874">
        <v>23717.64</v>
      </c>
      <c r="CA874">
        <v>23032.11</v>
      </c>
      <c r="CB874">
        <v>27371.56</v>
      </c>
      <c r="CC874">
        <v>26827.51</v>
      </c>
      <c r="CD874">
        <v>31523.03</v>
      </c>
      <c r="CE874">
        <v>29399.599999999999</v>
      </c>
      <c r="CF874">
        <v>34935.79</v>
      </c>
      <c r="CG874">
        <v>0.84149339999999995</v>
      </c>
      <c r="CH874">
        <v>0.84146129999999997</v>
      </c>
      <c r="CI874">
        <v>0.85104489999999999</v>
      </c>
      <c r="CJ874">
        <v>0.84153250000000002</v>
      </c>
      <c r="DF874">
        <v>20413.310000000001</v>
      </c>
      <c r="DG874">
        <v>87726.98</v>
      </c>
      <c r="DH874">
        <v>13417.53</v>
      </c>
      <c r="DI874">
        <v>81097.100000000006</v>
      </c>
      <c r="DJ874">
        <v>0.23269139999999999</v>
      </c>
      <c r="DK874">
        <v>0.16545009999999999</v>
      </c>
      <c r="DL874">
        <v>0.88697990000000004</v>
      </c>
      <c r="DM874">
        <v>2.7824999999999999E-2</v>
      </c>
      <c r="DN874">
        <v>70536.997010000006</v>
      </c>
      <c r="DO874">
        <v>87441.176470000006</v>
      </c>
      <c r="DP874">
        <v>0.80667940000000005</v>
      </c>
    </row>
    <row r="875" spans="1:120" x14ac:dyDescent="0.25">
      <c r="A875">
        <v>2001</v>
      </c>
      <c r="B875" s="1" t="s">
        <v>142</v>
      </c>
      <c r="C875" s="1" t="s">
        <v>143</v>
      </c>
      <c r="D875">
        <v>9</v>
      </c>
      <c r="E875" s="1" t="s">
        <v>144</v>
      </c>
      <c r="F875" s="1" t="s">
        <v>145</v>
      </c>
      <c r="I875">
        <v>156.15119999999999</v>
      </c>
      <c r="J875">
        <v>376.45319999999998</v>
      </c>
      <c r="K875">
        <v>907.56280000000004</v>
      </c>
      <c r="L875">
        <v>2187.9749999999999</v>
      </c>
      <c r="M875">
        <v>14.011900000000001</v>
      </c>
      <c r="N875">
        <v>2300.7660000000001</v>
      </c>
      <c r="O875">
        <v>4210.2179999999998</v>
      </c>
      <c r="P875">
        <v>7704.36</v>
      </c>
      <c r="Q875">
        <v>14098.36</v>
      </c>
      <c r="R875">
        <v>6.1276789999999997</v>
      </c>
      <c r="S875">
        <v>7083.3590000000004</v>
      </c>
      <c r="T875">
        <v>4779.5820000000003</v>
      </c>
      <c r="U875">
        <v>3225.08</v>
      </c>
      <c r="V875">
        <v>2176.1610000000001</v>
      </c>
      <c r="W875">
        <v>0.30722169999999999</v>
      </c>
      <c r="X875">
        <v>9743.0920000000006</v>
      </c>
      <c r="Y875">
        <v>10364.469999999999</v>
      </c>
      <c r="Z875">
        <v>11025.47</v>
      </c>
      <c r="AA875">
        <v>11728.62</v>
      </c>
      <c r="AB875">
        <v>1.2037880000000001</v>
      </c>
      <c r="AD875">
        <v>8460.0190000000002</v>
      </c>
      <c r="AE875">
        <v>9262.9539999999997</v>
      </c>
      <c r="AF875">
        <v>10142.1</v>
      </c>
      <c r="AG875">
        <v>11104.68</v>
      </c>
      <c r="AH875">
        <v>1.3126070000000001</v>
      </c>
      <c r="BM875">
        <v>7.2438529999999997</v>
      </c>
      <c r="BN875">
        <v>7.27156</v>
      </c>
      <c r="BO875">
        <v>7.2993730000000001</v>
      </c>
      <c r="BP875">
        <v>7.3272930000000001</v>
      </c>
      <c r="BQ875">
        <v>1.0115190000000001</v>
      </c>
      <c r="BR875">
        <v>90097</v>
      </c>
      <c r="BS875">
        <v>45737</v>
      </c>
      <c r="BT875">
        <v>18401</v>
      </c>
      <c r="BU875">
        <v>6764</v>
      </c>
      <c r="BV875">
        <v>0.50764180000000003</v>
      </c>
      <c r="BW875">
        <v>0.36758869999999999</v>
      </c>
      <c r="BX875">
        <v>0.72411040000000004</v>
      </c>
      <c r="BY875">
        <v>26576.93</v>
      </c>
      <c r="BZ875">
        <v>28577.59</v>
      </c>
      <c r="CA875">
        <v>30790.31</v>
      </c>
      <c r="CB875">
        <v>33299.360000000001</v>
      </c>
      <c r="CC875">
        <v>35987.43</v>
      </c>
      <c r="CD875">
        <v>38647.51</v>
      </c>
      <c r="CE875">
        <v>39507.25</v>
      </c>
      <c r="CF875">
        <v>43262.01</v>
      </c>
      <c r="CG875">
        <v>0.92999189999999998</v>
      </c>
      <c r="CH875">
        <v>0.92465169999999997</v>
      </c>
      <c r="CI875">
        <v>0.93117079999999997</v>
      </c>
      <c r="CJ875">
        <v>0.91320880000000004</v>
      </c>
      <c r="DF875">
        <v>21761.39</v>
      </c>
      <c r="DG875">
        <v>109329.8</v>
      </c>
      <c r="DH875">
        <v>16823.66</v>
      </c>
      <c r="DI875">
        <v>104303.2</v>
      </c>
      <c r="DJ875">
        <v>0.19904350000000001</v>
      </c>
      <c r="DK875">
        <v>0.16129579999999999</v>
      </c>
      <c r="DL875">
        <v>0.88682229999999995</v>
      </c>
      <c r="DM875">
        <v>4.3200000000000001E-3</v>
      </c>
      <c r="DN875">
        <v>94987.938850000006</v>
      </c>
      <c r="DO875">
        <v>124717.4183</v>
      </c>
      <c r="DP875">
        <v>0.76162529999999995</v>
      </c>
    </row>
    <row r="876" spans="1:120" x14ac:dyDescent="0.25">
      <c r="A876">
        <v>2001</v>
      </c>
      <c r="B876" s="1" t="s">
        <v>146</v>
      </c>
      <c r="C876" s="1" t="s">
        <v>147</v>
      </c>
      <c r="D876">
        <v>10</v>
      </c>
      <c r="E876" s="1" t="s">
        <v>126</v>
      </c>
      <c r="F876" s="1" t="s">
        <v>148</v>
      </c>
      <c r="I876">
        <v>345.0018</v>
      </c>
      <c r="J876">
        <v>639.98699999999997</v>
      </c>
      <c r="K876">
        <v>1187.192</v>
      </c>
      <c r="L876">
        <v>2202.2719999999999</v>
      </c>
      <c r="M876">
        <v>6.3833640000000003</v>
      </c>
      <c r="N876">
        <v>6117.4059999999999</v>
      </c>
      <c r="O876">
        <v>6774.884</v>
      </c>
      <c r="P876">
        <v>7503.0259999999998</v>
      </c>
      <c r="Q876">
        <v>8309.4259999999995</v>
      </c>
      <c r="R876">
        <v>1.358325</v>
      </c>
      <c r="S876">
        <v>3229.0479999999998</v>
      </c>
      <c r="T876">
        <v>2461.998</v>
      </c>
      <c r="U876">
        <v>1877.1579999999999</v>
      </c>
      <c r="V876">
        <v>1431.2460000000001</v>
      </c>
      <c r="W876">
        <v>0.44324079999999999</v>
      </c>
      <c r="X876">
        <v>8149.777</v>
      </c>
      <c r="Y876">
        <v>9165.7150000000001</v>
      </c>
      <c r="Z876">
        <v>10308.299999999999</v>
      </c>
      <c r="AA876">
        <v>11593.31</v>
      </c>
      <c r="AB876">
        <v>1.422531</v>
      </c>
      <c r="AD876">
        <v>8447.2860000000001</v>
      </c>
      <c r="AE876">
        <v>8421.9830000000002</v>
      </c>
      <c r="AF876">
        <v>8396.759</v>
      </c>
      <c r="AG876">
        <v>8371.61</v>
      </c>
      <c r="AH876">
        <v>0.99104139999999996</v>
      </c>
      <c r="BM876">
        <v>6.2526000000000002</v>
      </c>
      <c r="BN876">
        <v>6.475949</v>
      </c>
      <c r="BO876">
        <v>6.7072770000000004</v>
      </c>
      <c r="BP876">
        <v>6.9468680000000003</v>
      </c>
      <c r="BQ876">
        <v>1.1110370000000001</v>
      </c>
      <c r="BR876">
        <v>22385</v>
      </c>
      <c r="BS876">
        <v>10196</v>
      </c>
      <c r="BT876">
        <v>8759</v>
      </c>
      <c r="BU876">
        <v>3314</v>
      </c>
      <c r="BV876">
        <v>0.45548359999999999</v>
      </c>
      <c r="BW876">
        <v>0.37835370000000002</v>
      </c>
      <c r="BX876">
        <v>0.8306637</v>
      </c>
      <c r="BY876">
        <v>23926.74</v>
      </c>
      <c r="BZ876">
        <v>27144.639999999999</v>
      </c>
      <c r="CA876">
        <v>27502.12</v>
      </c>
      <c r="CB876">
        <v>31483.83</v>
      </c>
      <c r="CC876">
        <v>32171.77</v>
      </c>
      <c r="CD876">
        <v>36496.11</v>
      </c>
      <c r="CE876">
        <v>35449.74</v>
      </c>
      <c r="CF876">
        <v>40741.93</v>
      </c>
      <c r="CG876">
        <v>0.88145379999999995</v>
      </c>
      <c r="CH876">
        <v>0.87353170000000002</v>
      </c>
      <c r="CI876">
        <v>0.88151250000000003</v>
      </c>
      <c r="CJ876">
        <v>0.87010469999999995</v>
      </c>
      <c r="DF876">
        <v>20822.759999999998</v>
      </c>
      <c r="DG876">
        <v>78427.44</v>
      </c>
      <c r="DH876">
        <v>15466.06</v>
      </c>
      <c r="DI876">
        <v>73320.3</v>
      </c>
      <c r="DJ876">
        <v>0.26550360000000001</v>
      </c>
      <c r="DK876">
        <v>0.2109383</v>
      </c>
      <c r="DL876">
        <v>0.8014616</v>
      </c>
      <c r="DM876">
        <v>2.3684E-2</v>
      </c>
      <c r="DN876">
        <v>63646.01311</v>
      </c>
      <c r="DO876">
        <v>100005.2162</v>
      </c>
      <c r="DP876">
        <v>0.63642690000000002</v>
      </c>
    </row>
    <row r="877" spans="1:120" x14ac:dyDescent="0.25">
      <c r="A877">
        <v>2001</v>
      </c>
      <c r="B877" s="1" t="s">
        <v>149</v>
      </c>
      <c r="C877" s="1" t="s">
        <v>150</v>
      </c>
      <c r="D877">
        <v>11</v>
      </c>
      <c r="E877" s="1" t="s">
        <v>126</v>
      </c>
      <c r="F877" s="1" t="s">
        <v>148</v>
      </c>
      <c r="I877">
        <v>554.13199999999995</v>
      </c>
      <c r="J877">
        <v>869.75400000000002</v>
      </c>
      <c r="K877">
        <v>1365.1479999999999</v>
      </c>
      <c r="L877">
        <v>2142.7089999999998</v>
      </c>
      <c r="M877">
        <v>3.866784</v>
      </c>
      <c r="N877">
        <v>3672.096</v>
      </c>
      <c r="O877">
        <v>3656.058</v>
      </c>
      <c r="P877">
        <v>3640.085</v>
      </c>
      <c r="Q877">
        <v>3624.1860000000001</v>
      </c>
      <c r="R877">
        <v>0.98695279999999996</v>
      </c>
      <c r="S877">
        <v>20151.36</v>
      </c>
      <c r="T877">
        <v>15898.07</v>
      </c>
      <c r="U877">
        <v>12542.5</v>
      </c>
      <c r="V877">
        <v>9895.1830000000009</v>
      </c>
      <c r="W877">
        <v>0.49104300000000001</v>
      </c>
      <c r="X877">
        <v>15588.82</v>
      </c>
      <c r="Y877">
        <v>14364.75</v>
      </c>
      <c r="Z877">
        <v>13236.8</v>
      </c>
      <c r="AA877">
        <v>12197.42</v>
      </c>
      <c r="AB877">
        <v>0.78244639999999999</v>
      </c>
      <c r="AD877">
        <v>9863.7049999999999</v>
      </c>
      <c r="AE877">
        <v>9990.4310000000005</v>
      </c>
      <c r="AF877">
        <v>10118.790000000001</v>
      </c>
      <c r="AG877">
        <v>10248.81</v>
      </c>
      <c r="AH877">
        <v>1.039042</v>
      </c>
      <c r="BM877">
        <v>7.6850059999999996</v>
      </c>
      <c r="BN877">
        <v>7.6180659999999998</v>
      </c>
      <c r="BO877">
        <v>7.5517079999999996</v>
      </c>
      <c r="BP877">
        <v>7.4859299999999998</v>
      </c>
      <c r="BQ877">
        <v>0.97409559999999995</v>
      </c>
      <c r="BR877">
        <v>11539</v>
      </c>
      <c r="BS877">
        <v>7136</v>
      </c>
      <c r="BT877">
        <v>6256</v>
      </c>
      <c r="BU877">
        <v>3216</v>
      </c>
      <c r="BV877">
        <v>0.61842450000000004</v>
      </c>
      <c r="BW877">
        <v>0.51406649999999998</v>
      </c>
      <c r="BX877">
        <v>0.83125190000000004</v>
      </c>
      <c r="BY877">
        <v>19435.12</v>
      </c>
      <c r="BZ877">
        <v>25102.61</v>
      </c>
      <c r="CA877">
        <v>23611.360000000001</v>
      </c>
      <c r="CB877">
        <v>31188.5</v>
      </c>
      <c r="CC877">
        <v>30702.49</v>
      </c>
      <c r="CD877">
        <v>38909.300000000003</v>
      </c>
      <c r="CE877">
        <v>35168.089999999997</v>
      </c>
      <c r="CF877">
        <v>45778.18</v>
      </c>
      <c r="CG877">
        <v>0.77422709999999995</v>
      </c>
      <c r="CH877">
        <v>0.75705330000000004</v>
      </c>
      <c r="CI877">
        <v>0.78907839999999996</v>
      </c>
      <c r="CJ877">
        <v>0.76822820000000003</v>
      </c>
      <c r="DF877">
        <v>15292.88</v>
      </c>
      <c r="DG877">
        <v>84950.54</v>
      </c>
      <c r="DH877">
        <v>11412.21</v>
      </c>
      <c r="DI877">
        <v>71816.84</v>
      </c>
      <c r="DJ877">
        <v>0.18002099999999999</v>
      </c>
      <c r="DK877">
        <v>0.1589072</v>
      </c>
      <c r="DL877">
        <v>0.77223679999999995</v>
      </c>
      <c r="DM877">
        <v>0</v>
      </c>
      <c r="DN877">
        <v>47684.27852</v>
      </c>
      <c r="DO877">
        <v>146302.5116</v>
      </c>
      <c r="DP877">
        <v>0.32592929999999998</v>
      </c>
    </row>
    <row r="878" spans="1:120" x14ac:dyDescent="0.25">
      <c r="A878">
        <v>2001</v>
      </c>
      <c r="B878" s="1" t="s">
        <v>151</v>
      </c>
      <c r="C878" s="1" t="s">
        <v>152</v>
      </c>
      <c r="D878">
        <v>12</v>
      </c>
      <c r="E878" s="1" t="s">
        <v>126</v>
      </c>
      <c r="F878" s="1" t="s">
        <v>148</v>
      </c>
      <c r="I878">
        <v>308.54610000000002</v>
      </c>
      <c r="J878">
        <v>467.3202</v>
      </c>
      <c r="K878">
        <v>707.79750000000001</v>
      </c>
      <c r="L878">
        <v>1072.0219999999999</v>
      </c>
      <c r="M878">
        <v>3.4744299999999999</v>
      </c>
      <c r="N878">
        <v>3170.527</v>
      </c>
      <c r="O878">
        <v>3459.7170000000001</v>
      </c>
      <c r="P878">
        <v>3775.2840000000001</v>
      </c>
      <c r="Q878">
        <v>4119.6350000000002</v>
      </c>
      <c r="R878">
        <v>1.299353</v>
      </c>
      <c r="S878">
        <v>4153.7160000000003</v>
      </c>
      <c r="T878">
        <v>3266.5749999999998</v>
      </c>
      <c r="U878">
        <v>2568.9079999999999</v>
      </c>
      <c r="V878">
        <v>2020.2460000000001</v>
      </c>
      <c r="W878">
        <v>0.48637089999999999</v>
      </c>
      <c r="X878">
        <v>7173.3779999999997</v>
      </c>
      <c r="Y878">
        <v>6917.2780000000002</v>
      </c>
      <c r="Z878">
        <v>6670.3220000000001</v>
      </c>
      <c r="AA878">
        <v>6432.1819999999998</v>
      </c>
      <c r="AB878">
        <v>0.89667399999999997</v>
      </c>
      <c r="AD878">
        <v>5307.7209999999995</v>
      </c>
      <c r="AE878">
        <v>5630.8670000000002</v>
      </c>
      <c r="AF878">
        <v>5973.6869999999999</v>
      </c>
      <c r="AG878">
        <v>6337.3789999999999</v>
      </c>
      <c r="AH878">
        <v>1.1939919999999999</v>
      </c>
      <c r="BM878">
        <v>5.174372</v>
      </c>
      <c r="BN878">
        <v>5.4099269999999997</v>
      </c>
      <c r="BO878">
        <v>5.6562049999999999</v>
      </c>
      <c r="BP878">
        <v>5.9136939999999996</v>
      </c>
      <c r="BQ878">
        <v>1.142881</v>
      </c>
      <c r="BR878">
        <v>402984</v>
      </c>
      <c r="BS878">
        <v>198736</v>
      </c>
      <c r="BT878">
        <v>150680</v>
      </c>
      <c r="BU878">
        <v>62901</v>
      </c>
      <c r="BV878">
        <v>0.49316100000000002</v>
      </c>
      <c r="BW878">
        <v>0.41744759999999997</v>
      </c>
      <c r="BX878">
        <v>0.84647320000000004</v>
      </c>
      <c r="BY878">
        <v>22241.29</v>
      </c>
      <c r="BZ878">
        <v>23758.94</v>
      </c>
      <c r="CA878">
        <v>25329.88</v>
      </c>
      <c r="CB878">
        <v>26870.74</v>
      </c>
      <c r="CC878">
        <v>28707.62</v>
      </c>
      <c r="CD878">
        <v>30338.99</v>
      </c>
      <c r="CE878">
        <v>31201.61</v>
      </c>
      <c r="CF878">
        <v>33349.94</v>
      </c>
      <c r="CG878">
        <v>0.93612280000000003</v>
      </c>
      <c r="CH878">
        <v>0.94265650000000001</v>
      </c>
      <c r="CI878">
        <v>0.94622859999999998</v>
      </c>
      <c r="CJ878">
        <v>0.93558200000000002</v>
      </c>
      <c r="DF878">
        <v>20772.29</v>
      </c>
      <c r="DG878">
        <v>75872.23</v>
      </c>
      <c r="DH878">
        <v>15720.2</v>
      </c>
      <c r="DI878">
        <v>68056.59</v>
      </c>
      <c r="DJ878">
        <v>0.27377990000000002</v>
      </c>
      <c r="DK878">
        <v>0.2309872</v>
      </c>
      <c r="DL878">
        <v>0.84963809999999995</v>
      </c>
      <c r="DM878">
        <v>1.1044E-2</v>
      </c>
      <c r="DN878">
        <v>56035.099410000003</v>
      </c>
      <c r="DO878">
        <v>99564.174079999997</v>
      </c>
      <c r="DP878">
        <v>0.56280390000000002</v>
      </c>
    </row>
    <row r="879" spans="1:120" x14ac:dyDescent="0.25">
      <c r="A879">
        <v>2001</v>
      </c>
      <c r="B879" s="1" t="s">
        <v>153</v>
      </c>
      <c r="C879" s="1" t="s">
        <v>154</v>
      </c>
      <c r="D879">
        <v>13</v>
      </c>
      <c r="E879" s="1" t="s">
        <v>126</v>
      </c>
      <c r="F879" s="1" t="s">
        <v>148</v>
      </c>
      <c r="I879">
        <v>174.16040000000001</v>
      </c>
      <c r="J879">
        <v>310.04199999999997</v>
      </c>
      <c r="K879">
        <v>551.93989999999997</v>
      </c>
      <c r="L879">
        <v>982.56889999999999</v>
      </c>
      <c r="M879">
        <v>5.6417479999999998</v>
      </c>
      <c r="N879">
        <v>4216.0420000000004</v>
      </c>
      <c r="O879">
        <v>4248.5600000000004</v>
      </c>
      <c r="P879">
        <v>4281.3289999999997</v>
      </c>
      <c r="Q879">
        <v>4314.3509999999997</v>
      </c>
      <c r="R879">
        <v>1.0233179999999999</v>
      </c>
      <c r="S879">
        <v>3397.5970000000002</v>
      </c>
      <c r="T879">
        <v>3207.864</v>
      </c>
      <c r="U879">
        <v>3028.7249999999999</v>
      </c>
      <c r="V879">
        <v>2859.5909999999999</v>
      </c>
      <c r="W879">
        <v>0.84165080000000003</v>
      </c>
      <c r="X879">
        <v>7428.8630000000003</v>
      </c>
      <c r="Y879">
        <v>7503.0789999999997</v>
      </c>
      <c r="Z879">
        <v>7578.0370000000003</v>
      </c>
      <c r="AA879">
        <v>7653.7449999999999</v>
      </c>
      <c r="AB879">
        <v>1.0302709999999999</v>
      </c>
      <c r="AD879">
        <v>5735.5129999999999</v>
      </c>
      <c r="AE879">
        <v>6232.1629999999996</v>
      </c>
      <c r="AF879">
        <v>6771.8190000000004</v>
      </c>
      <c r="AG879">
        <v>7358.2049999999999</v>
      </c>
      <c r="AH879">
        <v>1.2829200000000001</v>
      </c>
      <c r="BM879">
        <v>6.5607230000000003</v>
      </c>
      <c r="BN879">
        <v>6.4722929999999996</v>
      </c>
      <c r="BO879">
        <v>6.3850559999999996</v>
      </c>
      <c r="BP879">
        <v>6.2989940000000004</v>
      </c>
      <c r="BQ879">
        <v>0.96010669999999998</v>
      </c>
      <c r="BR879">
        <v>264179</v>
      </c>
      <c r="BS879">
        <v>119498</v>
      </c>
      <c r="BT879">
        <v>104454</v>
      </c>
      <c r="BU879">
        <v>38287</v>
      </c>
      <c r="BV879">
        <v>0.45233719999999999</v>
      </c>
      <c r="BW879">
        <v>0.36654409999999998</v>
      </c>
      <c r="BX879">
        <v>0.81033370000000005</v>
      </c>
      <c r="BY879">
        <v>20620.16</v>
      </c>
      <c r="BZ879">
        <v>25489.42</v>
      </c>
      <c r="CA879">
        <v>24096.83</v>
      </c>
      <c r="CB879">
        <v>29508.17</v>
      </c>
      <c r="CC879">
        <v>27792.880000000001</v>
      </c>
      <c r="CD879">
        <v>33972.300000000003</v>
      </c>
      <c r="CE879">
        <v>30797.5</v>
      </c>
      <c r="CF879">
        <v>37849.480000000003</v>
      </c>
      <c r="CG879">
        <v>0.80896939999999995</v>
      </c>
      <c r="CH879">
        <v>0.81661550000000005</v>
      </c>
      <c r="CI879">
        <v>0.8181041</v>
      </c>
      <c r="CJ879">
        <v>0.81368339999999995</v>
      </c>
      <c r="DF879">
        <v>19829.7</v>
      </c>
      <c r="DG879">
        <v>80812.479999999996</v>
      </c>
      <c r="DH879">
        <v>14119.04</v>
      </c>
      <c r="DI879">
        <v>72622.63</v>
      </c>
      <c r="DJ879">
        <v>0.24537919999999999</v>
      </c>
      <c r="DK879">
        <v>0.19441649999999999</v>
      </c>
      <c r="DL879">
        <v>0.89081619999999995</v>
      </c>
      <c r="DM879">
        <v>1.3835E-2</v>
      </c>
      <c r="DN879">
        <v>60829.943220000001</v>
      </c>
      <c r="DO879">
        <v>100351.2739</v>
      </c>
      <c r="DP879">
        <v>0.60617010000000004</v>
      </c>
    </row>
    <row r="880" spans="1:120" x14ac:dyDescent="0.25">
      <c r="A880">
        <v>2001</v>
      </c>
      <c r="B880" s="1" t="s">
        <v>155</v>
      </c>
      <c r="C880" s="1" t="s">
        <v>156</v>
      </c>
      <c r="D880">
        <v>15</v>
      </c>
      <c r="E880" s="1" t="s">
        <v>130</v>
      </c>
      <c r="F880" s="1" t="s">
        <v>131</v>
      </c>
      <c r="I880">
        <v>439.18360000000001</v>
      </c>
      <c r="J880">
        <v>689.33339999999998</v>
      </c>
      <c r="K880">
        <v>1081.9639999999999</v>
      </c>
      <c r="L880">
        <v>1698.2280000000001</v>
      </c>
      <c r="M880">
        <v>3.866784</v>
      </c>
      <c r="N880">
        <v>8471.3809999999994</v>
      </c>
      <c r="O880">
        <v>8434.3799999999992</v>
      </c>
      <c r="P880">
        <v>8397.5319999999992</v>
      </c>
      <c r="Q880">
        <v>8360.8539999999994</v>
      </c>
      <c r="R880">
        <v>0.98695279999999996</v>
      </c>
      <c r="S880">
        <v>212.5599</v>
      </c>
      <c r="T880">
        <v>167.69540000000001</v>
      </c>
      <c r="U880">
        <v>132.30029999999999</v>
      </c>
      <c r="V880">
        <v>104.376</v>
      </c>
      <c r="W880">
        <v>0.4910427</v>
      </c>
      <c r="X880">
        <v>9172.4750000000004</v>
      </c>
      <c r="Y880">
        <v>8452.2309999999998</v>
      </c>
      <c r="Z880">
        <v>7788.5429999999997</v>
      </c>
      <c r="AA880">
        <v>7176.97</v>
      </c>
      <c r="AB880">
        <v>0.78244639999999999</v>
      </c>
      <c r="AD880">
        <v>6393.5640000000003</v>
      </c>
      <c r="AE880">
        <v>6475.7129999999997</v>
      </c>
      <c r="AF880">
        <v>6558.9179999999997</v>
      </c>
      <c r="AG880">
        <v>6643.1850000000004</v>
      </c>
      <c r="AH880">
        <v>1.039042</v>
      </c>
      <c r="BM880">
        <v>6.0162890000000004</v>
      </c>
      <c r="BN880">
        <v>5.9638840000000002</v>
      </c>
      <c r="BO880">
        <v>5.9119359999999999</v>
      </c>
      <c r="BP880">
        <v>5.8604409999999998</v>
      </c>
      <c r="BQ880">
        <v>0.97409559999999995</v>
      </c>
      <c r="BR880">
        <v>35181</v>
      </c>
      <c r="BS880">
        <v>17365</v>
      </c>
      <c r="BT880">
        <v>13040</v>
      </c>
      <c r="BU880">
        <v>5407</v>
      </c>
      <c r="BV880">
        <v>0.49359029999999998</v>
      </c>
      <c r="BW880">
        <v>0.4146473</v>
      </c>
      <c r="BX880">
        <v>0.84006360000000002</v>
      </c>
      <c r="BY880">
        <v>21292.65</v>
      </c>
      <c r="BZ880">
        <v>22116.21</v>
      </c>
      <c r="CA880">
        <v>24282.3</v>
      </c>
      <c r="CB880">
        <v>25125.81</v>
      </c>
      <c r="CC880">
        <v>27450.81</v>
      </c>
      <c r="CD880">
        <v>28534.11</v>
      </c>
      <c r="CE880">
        <v>29876.67</v>
      </c>
      <c r="CF880">
        <v>31307.21</v>
      </c>
      <c r="CG880">
        <v>0.96276220000000001</v>
      </c>
      <c r="CH880">
        <v>0.96642859999999997</v>
      </c>
      <c r="CI880">
        <v>0.96203499999999997</v>
      </c>
      <c r="CJ880">
        <v>0.9543064</v>
      </c>
      <c r="DF880">
        <v>23222.560000000001</v>
      </c>
      <c r="DG880">
        <v>81593.2</v>
      </c>
      <c r="DH880">
        <v>16071.4</v>
      </c>
      <c r="DI880">
        <v>74063.460000000006</v>
      </c>
      <c r="DJ880">
        <v>0.28461399999999998</v>
      </c>
      <c r="DK880">
        <v>0.21699499999999999</v>
      </c>
      <c r="DL880">
        <v>0.84444589999999997</v>
      </c>
      <c r="DM880">
        <v>7.2849999999999998E-3</v>
      </c>
      <c r="DN880">
        <v>63005.715499999998</v>
      </c>
      <c r="DO880">
        <v>103373.56660000001</v>
      </c>
      <c r="DP880">
        <v>0.60949540000000002</v>
      </c>
    </row>
    <row r="881" spans="1:120" x14ac:dyDescent="0.25">
      <c r="A881">
        <v>2001</v>
      </c>
      <c r="B881" s="1" t="s">
        <v>157</v>
      </c>
      <c r="C881" s="1" t="s">
        <v>158</v>
      </c>
      <c r="D881">
        <v>16</v>
      </c>
      <c r="E881" s="1" t="s">
        <v>130</v>
      </c>
      <c r="F881" s="1" t="s">
        <v>134</v>
      </c>
      <c r="I881">
        <v>192.7501</v>
      </c>
      <c r="J881">
        <v>366.35829999999999</v>
      </c>
      <c r="K881">
        <v>696.33370000000002</v>
      </c>
      <c r="L881">
        <v>1323.5150000000001</v>
      </c>
      <c r="M881">
        <v>6.8664810000000003</v>
      </c>
      <c r="N881">
        <v>3322.29</v>
      </c>
      <c r="O881">
        <v>3611.0459999999998</v>
      </c>
      <c r="P881">
        <v>3924.9</v>
      </c>
      <c r="Q881">
        <v>4266.0309999999999</v>
      </c>
      <c r="R881">
        <v>1.2840640000000001</v>
      </c>
      <c r="S881">
        <v>2195.8029999999999</v>
      </c>
      <c r="T881">
        <v>1876.441</v>
      </c>
      <c r="U881">
        <v>1603.528</v>
      </c>
      <c r="V881">
        <v>1370.308</v>
      </c>
      <c r="W881">
        <v>0.6240578</v>
      </c>
      <c r="X881">
        <v>5828.2330000000002</v>
      </c>
      <c r="Y881">
        <v>5873.6419999999998</v>
      </c>
      <c r="Z881">
        <v>5919.4030000000002</v>
      </c>
      <c r="AA881">
        <v>5965.5219999999999</v>
      </c>
      <c r="AB881">
        <v>1.0235559999999999</v>
      </c>
      <c r="AD881">
        <v>5082.3959999999997</v>
      </c>
      <c r="AE881">
        <v>5478.8689999999997</v>
      </c>
      <c r="AF881">
        <v>5906.2709999999997</v>
      </c>
      <c r="AG881">
        <v>6367.0129999999999</v>
      </c>
      <c r="AH881">
        <v>1.252758</v>
      </c>
      <c r="BM881">
        <v>5.1910429999999996</v>
      </c>
      <c r="BN881">
        <v>5.4583050000000002</v>
      </c>
      <c r="BO881">
        <v>5.7393260000000001</v>
      </c>
      <c r="BP881">
        <v>6.0348170000000003</v>
      </c>
      <c r="BQ881">
        <v>1.162544</v>
      </c>
      <c r="BR881">
        <v>41092</v>
      </c>
      <c r="BS881">
        <v>13800</v>
      </c>
      <c r="BT881">
        <v>15848</v>
      </c>
      <c r="BU881">
        <v>5253</v>
      </c>
      <c r="BV881">
        <v>0.33583180000000001</v>
      </c>
      <c r="BW881">
        <v>0.33146140000000002</v>
      </c>
      <c r="BX881">
        <v>0.98698629999999998</v>
      </c>
      <c r="BY881">
        <v>19042.580000000002</v>
      </c>
      <c r="BZ881">
        <v>20619.55</v>
      </c>
      <c r="CA881">
        <v>21646.43</v>
      </c>
      <c r="CB881">
        <v>23264.3</v>
      </c>
      <c r="CC881">
        <v>24664.83</v>
      </c>
      <c r="CD881">
        <v>26514.35</v>
      </c>
      <c r="CE881">
        <v>27042.3</v>
      </c>
      <c r="CF881">
        <v>29162.94</v>
      </c>
      <c r="CG881">
        <v>0.92352069999999997</v>
      </c>
      <c r="CH881">
        <v>0.93045679999999997</v>
      </c>
      <c r="CI881">
        <v>0.93024479999999998</v>
      </c>
      <c r="CJ881">
        <v>0.92728290000000002</v>
      </c>
      <c r="DF881">
        <v>25198.71</v>
      </c>
      <c r="DG881">
        <v>64549.13</v>
      </c>
      <c r="DH881">
        <v>16345.17</v>
      </c>
      <c r="DI881">
        <v>58608.6</v>
      </c>
      <c r="DJ881">
        <v>0.39038030000000001</v>
      </c>
      <c r="DK881">
        <v>0.27888679999999999</v>
      </c>
      <c r="DL881">
        <v>0.8779979</v>
      </c>
      <c r="DM881">
        <v>4.4209999999999996E-3</v>
      </c>
      <c r="DN881">
        <v>50053.638169999998</v>
      </c>
      <c r="DO881">
        <v>48851.880680000002</v>
      </c>
      <c r="DP881">
        <v>1.0246</v>
      </c>
    </row>
    <row r="882" spans="1:120" x14ac:dyDescent="0.25">
      <c r="A882">
        <v>2001</v>
      </c>
      <c r="B882" s="1" t="s">
        <v>159</v>
      </c>
      <c r="C882" s="1" t="s">
        <v>160</v>
      </c>
      <c r="D882">
        <v>17</v>
      </c>
      <c r="E882" s="1" t="s">
        <v>161</v>
      </c>
      <c r="F882" s="1" t="s">
        <v>162</v>
      </c>
      <c r="I882">
        <v>153.9271</v>
      </c>
      <c r="J882">
        <v>339.63600000000002</v>
      </c>
      <c r="K882">
        <v>749.39790000000005</v>
      </c>
      <c r="L882">
        <v>1653.527</v>
      </c>
      <c r="M882">
        <v>10.74227</v>
      </c>
      <c r="N882">
        <v>2469.971</v>
      </c>
      <c r="O882">
        <v>3035.1559999999999</v>
      </c>
      <c r="P882">
        <v>3729.6669999999999</v>
      </c>
      <c r="Q882">
        <v>4583.1000000000004</v>
      </c>
      <c r="R882">
        <v>1.8555280000000001</v>
      </c>
      <c r="S882">
        <v>5633.3689999999997</v>
      </c>
      <c r="T882">
        <v>4196.5029999999997</v>
      </c>
      <c r="U882">
        <v>3126.1289999999999</v>
      </c>
      <c r="V882">
        <v>2328.768</v>
      </c>
      <c r="W882">
        <v>0.41338809999999998</v>
      </c>
      <c r="X882">
        <v>8472.0290000000005</v>
      </c>
      <c r="Y882">
        <v>7766.4809999999998</v>
      </c>
      <c r="Z882">
        <v>7119.69</v>
      </c>
      <c r="AA882">
        <v>6526.7650000000003</v>
      </c>
      <c r="AB882">
        <v>0.77038969999999996</v>
      </c>
      <c r="AD882">
        <v>7014.2370000000001</v>
      </c>
      <c r="AE882">
        <v>6933.3010000000004</v>
      </c>
      <c r="AF882">
        <v>6853.3</v>
      </c>
      <c r="AG882">
        <v>6774.2209999999995</v>
      </c>
      <c r="AH882">
        <v>0.96578160000000002</v>
      </c>
      <c r="BM882">
        <v>6.2742909999999998</v>
      </c>
      <c r="BN882">
        <v>6.0958370000000004</v>
      </c>
      <c r="BO882">
        <v>5.9224589999999999</v>
      </c>
      <c r="BP882">
        <v>5.7540110000000002</v>
      </c>
      <c r="BQ882">
        <v>0.91707749999999999</v>
      </c>
      <c r="BR882">
        <v>353089</v>
      </c>
      <c r="BS882">
        <v>159361</v>
      </c>
      <c r="BT882">
        <v>116919</v>
      </c>
      <c r="BU882">
        <v>42571</v>
      </c>
      <c r="BV882">
        <v>0.45133380000000001</v>
      </c>
      <c r="BW882">
        <v>0.36410680000000001</v>
      </c>
      <c r="BX882">
        <v>0.80673499999999998</v>
      </c>
      <c r="BY882">
        <v>23245.8</v>
      </c>
      <c r="BZ882">
        <v>26848.81</v>
      </c>
      <c r="CA882">
        <v>26403.95</v>
      </c>
      <c r="CB882">
        <v>30773.23</v>
      </c>
      <c r="CC882">
        <v>30909.1</v>
      </c>
      <c r="CD882">
        <v>35394.36</v>
      </c>
      <c r="CE882">
        <v>33633.620000000003</v>
      </c>
      <c r="CF882">
        <v>39209.83</v>
      </c>
      <c r="CG882">
        <v>0.86580389999999996</v>
      </c>
      <c r="CH882">
        <v>0.85801669999999997</v>
      </c>
      <c r="CI882">
        <v>0.87327739999999998</v>
      </c>
      <c r="CJ882">
        <v>0.85778549999999998</v>
      </c>
      <c r="DF882">
        <v>20607.830000000002</v>
      </c>
      <c r="DG882">
        <v>95494.38</v>
      </c>
      <c r="DH882">
        <v>14630.03</v>
      </c>
      <c r="DI882">
        <v>88549.18</v>
      </c>
      <c r="DJ882">
        <v>0.21580150000000001</v>
      </c>
      <c r="DK882">
        <v>0.16521930000000001</v>
      </c>
      <c r="DL882">
        <v>0.8534815</v>
      </c>
      <c r="DM882">
        <v>3.686E-3</v>
      </c>
      <c r="DN882">
        <v>76327.6584</v>
      </c>
      <c r="DO882">
        <v>96289.735159999997</v>
      </c>
      <c r="DP882">
        <v>0.79268740000000004</v>
      </c>
    </row>
    <row r="883" spans="1:120" x14ac:dyDescent="0.25">
      <c r="A883">
        <v>2001</v>
      </c>
      <c r="B883" s="1" t="s">
        <v>163</v>
      </c>
      <c r="C883" s="1" t="s">
        <v>164</v>
      </c>
      <c r="D883">
        <v>18</v>
      </c>
      <c r="E883" s="1" t="s">
        <v>161</v>
      </c>
      <c r="F883" s="1" t="s">
        <v>162</v>
      </c>
      <c r="I883">
        <v>132.68600000000001</v>
      </c>
      <c r="J883">
        <v>330.15980000000002</v>
      </c>
      <c r="K883">
        <v>821.5299</v>
      </c>
      <c r="L883">
        <v>2044.1969999999999</v>
      </c>
      <c r="M883">
        <v>15.406280000000001</v>
      </c>
      <c r="N883">
        <v>3738.7190000000001</v>
      </c>
      <c r="O883">
        <v>4537.7340000000004</v>
      </c>
      <c r="P883">
        <v>5507.509</v>
      </c>
      <c r="Q883">
        <v>6684.5379999999996</v>
      </c>
      <c r="R883">
        <v>1.787922</v>
      </c>
      <c r="S883">
        <v>4473.7179999999998</v>
      </c>
      <c r="T883">
        <v>3882.1439999999998</v>
      </c>
      <c r="U883">
        <v>3368.7950000000001</v>
      </c>
      <c r="V883">
        <v>2923.328</v>
      </c>
      <c r="W883">
        <v>0.65344480000000005</v>
      </c>
      <c r="X883">
        <v>8225.107</v>
      </c>
      <c r="Y883">
        <v>8612.6810000000005</v>
      </c>
      <c r="Z883">
        <v>9018.518</v>
      </c>
      <c r="AA883">
        <v>9443.4779999999992</v>
      </c>
      <c r="AB883">
        <v>1.148128</v>
      </c>
      <c r="AD883">
        <v>6154.7209999999995</v>
      </c>
      <c r="AE883">
        <v>7140.0749999999998</v>
      </c>
      <c r="AF883">
        <v>8283.1810000000005</v>
      </c>
      <c r="AG883">
        <v>9609.2960000000003</v>
      </c>
      <c r="AH883">
        <v>1.5612889999999999</v>
      </c>
      <c r="BM883">
        <v>5.4487240000000003</v>
      </c>
      <c r="BN883">
        <v>5.8448599999999997</v>
      </c>
      <c r="BO883">
        <v>6.2697960000000004</v>
      </c>
      <c r="BP883">
        <v>6.7256260000000001</v>
      </c>
      <c r="BQ883">
        <v>1.2343489999999999</v>
      </c>
      <c r="BR883">
        <v>163505</v>
      </c>
      <c r="BS883">
        <v>60931</v>
      </c>
      <c r="BT883">
        <v>62013</v>
      </c>
      <c r="BU883">
        <v>16794</v>
      </c>
      <c r="BV883">
        <v>0.37265530000000002</v>
      </c>
      <c r="BW883">
        <v>0.2708142</v>
      </c>
      <c r="BX883">
        <v>0.726715</v>
      </c>
      <c r="BY883">
        <v>22856.83</v>
      </c>
      <c r="BZ883">
        <v>22506.83</v>
      </c>
      <c r="CA883">
        <v>26440.18</v>
      </c>
      <c r="CB883">
        <v>25830.23</v>
      </c>
      <c r="CC883">
        <v>30211.31</v>
      </c>
      <c r="CD883">
        <v>29417.360000000001</v>
      </c>
      <c r="CE883">
        <v>33183.589999999997</v>
      </c>
      <c r="CF883">
        <v>32440.45</v>
      </c>
      <c r="CG883">
        <v>1.0155510000000001</v>
      </c>
      <c r="CH883">
        <v>1.023614</v>
      </c>
      <c r="CI883">
        <v>1.0269889999999999</v>
      </c>
      <c r="CJ883">
        <v>1.0229079999999999</v>
      </c>
      <c r="DF883">
        <v>21193.01</v>
      </c>
      <c r="DG883">
        <v>75188.759999999995</v>
      </c>
      <c r="DH883">
        <v>15629.64</v>
      </c>
      <c r="DI883">
        <v>69837.509999999995</v>
      </c>
      <c r="DJ883">
        <v>0.28186410000000001</v>
      </c>
      <c r="DK883">
        <v>0.2238</v>
      </c>
      <c r="DL883">
        <v>0.85024370000000005</v>
      </c>
      <c r="DM883">
        <v>0</v>
      </c>
      <c r="DN883">
        <v>60640.074670000002</v>
      </c>
      <c r="DO883">
        <v>79598.56826</v>
      </c>
      <c r="DP883">
        <v>0.76182369999999999</v>
      </c>
    </row>
    <row r="884" spans="1:120" x14ac:dyDescent="0.25">
      <c r="A884">
        <v>2001</v>
      </c>
      <c r="B884" s="1" t="s">
        <v>165</v>
      </c>
      <c r="C884" s="1" t="s">
        <v>166</v>
      </c>
      <c r="D884">
        <v>19</v>
      </c>
      <c r="E884" s="1" t="s">
        <v>161</v>
      </c>
      <c r="F884" s="1" t="s">
        <v>167</v>
      </c>
      <c r="I884">
        <v>123.7124</v>
      </c>
      <c r="J884">
        <v>384.55930000000001</v>
      </c>
      <c r="K884">
        <v>1195.4000000000001</v>
      </c>
      <c r="L884">
        <v>3715.893</v>
      </c>
      <c r="M884">
        <v>30.036529999999999</v>
      </c>
      <c r="N884">
        <v>3215.0990000000002</v>
      </c>
      <c r="O884">
        <v>3734.627</v>
      </c>
      <c r="P884">
        <v>4338.1059999999998</v>
      </c>
      <c r="Q884">
        <v>5039.1019999999999</v>
      </c>
      <c r="R884">
        <v>1.5673239999999999</v>
      </c>
      <c r="S884">
        <v>4196.9009999999998</v>
      </c>
      <c r="T884">
        <v>3733.998</v>
      </c>
      <c r="U884">
        <v>3322.152</v>
      </c>
      <c r="V884">
        <v>2955.73</v>
      </c>
      <c r="W884">
        <v>0.70426489999999997</v>
      </c>
      <c r="X884">
        <v>7457.2030000000004</v>
      </c>
      <c r="Y884">
        <v>7635.616</v>
      </c>
      <c r="Z884">
        <v>7818.2969999999996</v>
      </c>
      <c r="AA884">
        <v>8005.35</v>
      </c>
      <c r="AB884">
        <v>1.0735060000000001</v>
      </c>
      <c r="AD884">
        <v>5921.7650000000003</v>
      </c>
      <c r="AE884">
        <v>6589.7280000000001</v>
      </c>
      <c r="AF884">
        <v>7333.0349999999999</v>
      </c>
      <c r="AG884">
        <v>8160.1859999999997</v>
      </c>
      <c r="AH884">
        <v>1.377999</v>
      </c>
      <c r="BM884">
        <v>6.2027979999999996</v>
      </c>
      <c r="BN884">
        <v>6.7880479999999999</v>
      </c>
      <c r="BO884">
        <v>7.4285180000000004</v>
      </c>
      <c r="BP884">
        <v>8.1294170000000001</v>
      </c>
      <c r="BQ884">
        <v>1.310605</v>
      </c>
      <c r="BR884">
        <v>75914</v>
      </c>
      <c r="BS884">
        <v>31917</v>
      </c>
      <c r="BT884">
        <v>24658</v>
      </c>
      <c r="BU884">
        <v>9768</v>
      </c>
      <c r="BV884">
        <v>0.42043629999999999</v>
      </c>
      <c r="BW884">
        <v>0.39613920000000002</v>
      </c>
      <c r="BX884">
        <v>0.94220979999999999</v>
      </c>
      <c r="BY884">
        <v>19848.63</v>
      </c>
      <c r="BZ884">
        <v>20721.419999999998</v>
      </c>
      <c r="CA884">
        <v>22571.53</v>
      </c>
      <c r="CB884">
        <v>23416.19</v>
      </c>
      <c r="CC884">
        <v>25653.94</v>
      </c>
      <c r="CD884">
        <v>26603.17</v>
      </c>
      <c r="CE884">
        <v>27683.119999999999</v>
      </c>
      <c r="CF884">
        <v>29077.24</v>
      </c>
      <c r="CG884">
        <v>0.9578797</v>
      </c>
      <c r="CH884">
        <v>0.96392829999999996</v>
      </c>
      <c r="CI884">
        <v>0.96431909999999998</v>
      </c>
      <c r="CJ884">
        <v>0.95205430000000002</v>
      </c>
      <c r="DF884">
        <v>21132.880000000001</v>
      </c>
      <c r="DG884">
        <v>71856.86</v>
      </c>
      <c r="DH884">
        <v>15449.32</v>
      </c>
      <c r="DI884">
        <v>66345.320000000007</v>
      </c>
      <c r="DJ884">
        <v>0.29409679999999999</v>
      </c>
      <c r="DK884">
        <v>0.23286219999999999</v>
      </c>
      <c r="DL884">
        <v>0.89058170000000003</v>
      </c>
      <c r="DM884">
        <v>0</v>
      </c>
      <c r="DN884">
        <v>57757.013039999998</v>
      </c>
      <c r="DO884">
        <v>62928.220959999999</v>
      </c>
      <c r="DP884">
        <v>0.91782370000000002</v>
      </c>
    </row>
    <row r="885" spans="1:120" x14ac:dyDescent="0.25">
      <c r="A885">
        <v>2001</v>
      </c>
      <c r="B885" s="1" t="s">
        <v>168</v>
      </c>
      <c r="C885" s="1" t="s">
        <v>169</v>
      </c>
      <c r="D885">
        <v>20</v>
      </c>
      <c r="E885" s="1" t="s">
        <v>161</v>
      </c>
      <c r="F885" s="1" t="s">
        <v>167</v>
      </c>
      <c r="I885">
        <v>162.5745</v>
      </c>
      <c r="J885">
        <v>350.69490000000002</v>
      </c>
      <c r="K885">
        <v>756.49549999999999</v>
      </c>
      <c r="L885">
        <v>1631.8620000000001</v>
      </c>
      <c r="M885">
        <v>10.03762</v>
      </c>
      <c r="N885">
        <v>4113.6809999999996</v>
      </c>
      <c r="O885">
        <v>4507.2700000000004</v>
      </c>
      <c r="P885">
        <v>4938.5169999999998</v>
      </c>
      <c r="Q885">
        <v>5411.0249999999996</v>
      </c>
      <c r="R885">
        <v>1.3153729999999999</v>
      </c>
      <c r="S885">
        <v>2778.672</v>
      </c>
      <c r="T885">
        <v>2242.029</v>
      </c>
      <c r="U885">
        <v>1809.028</v>
      </c>
      <c r="V885">
        <v>1459.652</v>
      </c>
      <c r="W885">
        <v>0.52530560000000004</v>
      </c>
      <c r="X885">
        <v>7211.5810000000001</v>
      </c>
      <c r="Y885">
        <v>7145.7129999999997</v>
      </c>
      <c r="Z885">
        <v>7080.4480000000003</v>
      </c>
      <c r="AA885">
        <v>7015.7780000000002</v>
      </c>
      <c r="AB885">
        <v>0.97284890000000002</v>
      </c>
      <c r="AD885">
        <v>6007.0240000000003</v>
      </c>
      <c r="AE885">
        <v>6372.8419999999996</v>
      </c>
      <c r="AF885">
        <v>6760.9369999999999</v>
      </c>
      <c r="AG885">
        <v>7172.6660000000002</v>
      </c>
      <c r="AH885">
        <v>1.1940459999999999</v>
      </c>
      <c r="BM885">
        <v>6.8305889999999998</v>
      </c>
      <c r="BN885">
        <v>6.8600370000000002</v>
      </c>
      <c r="BO885">
        <v>6.8896119999999996</v>
      </c>
      <c r="BP885">
        <v>6.919314</v>
      </c>
      <c r="BQ885">
        <v>1.0129889999999999</v>
      </c>
      <c r="BR885">
        <v>67765</v>
      </c>
      <c r="BS885">
        <v>30556</v>
      </c>
      <c r="BT885">
        <v>24933</v>
      </c>
      <c r="BU885">
        <v>10432</v>
      </c>
      <c r="BV885">
        <v>0.45091120000000001</v>
      </c>
      <c r="BW885">
        <v>0.41840129999999998</v>
      </c>
      <c r="BX885">
        <v>0.92790170000000005</v>
      </c>
      <c r="BY885">
        <v>18076.36</v>
      </c>
      <c r="BZ885">
        <v>20845.46</v>
      </c>
      <c r="CA885">
        <v>20767.009999999998</v>
      </c>
      <c r="CB885">
        <v>23643.29</v>
      </c>
      <c r="CC885">
        <v>23423.71</v>
      </c>
      <c r="CD885">
        <v>26771.96</v>
      </c>
      <c r="CE885">
        <v>25645.39</v>
      </c>
      <c r="CF885">
        <v>29325.82</v>
      </c>
      <c r="CG885">
        <v>0.86716040000000005</v>
      </c>
      <c r="CH885">
        <v>0.87834670000000004</v>
      </c>
      <c r="CI885">
        <v>0.87493469999999995</v>
      </c>
      <c r="CJ885">
        <v>0.87449849999999996</v>
      </c>
      <c r="DF885">
        <v>22973.85</v>
      </c>
      <c r="DG885">
        <v>74864.179999999993</v>
      </c>
      <c r="DH885">
        <v>16729.79</v>
      </c>
      <c r="DI885">
        <v>67843.7</v>
      </c>
      <c r="DJ885">
        <v>0.30687379999999997</v>
      </c>
      <c r="DK885">
        <v>0.24659310000000001</v>
      </c>
      <c r="DL885">
        <v>0.85941849999999997</v>
      </c>
      <c r="DM885">
        <v>1.45E-4</v>
      </c>
      <c r="DN885">
        <v>59353.755190000003</v>
      </c>
      <c r="DO885">
        <v>67627.04032</v>
      </c>
      <c r="DP885">
        <v>0.87766310000000003</v>
      </c>
    </row>
    <row r="886" spans="1:120" x14ac:dyDescent="0.25">
      <c r="A886">
        <v>2001</v>
      </c>
      <c r="B886" s="1" t="s">
        <v>170</v>
      </c>
      <c r="C886" s="1" t="s">
        <v>171</v>
      </c>
      <c r="D886">
        <v>21</v>
      </c>
      <c r="E886" s="1" t="s">
        <v>126</v>
      </c>
      <c r="F886" s="1" t="s">
        <v>127</v>
      </c>
      <c r="I886">
        <v>297.2525</v>
      </c>
      <c r="J886">
        <v>449.87430000000001</v>
      </c>
      <c r="K886">
        <v>680.85850000000005</v>
      </c>
      <c r="L886">
        <v>1030.44</v>
      </c>
      <c r="M886">
        <v>3.4665460000000001</v>
      </c>
      <c r="N886">
        <v>3366.8519999999999</v>
      </c>
      <c r="O886">
        <v>3740.0859999999998</v>
      </c>
      <c r="P886">
        <v>4154.6949999999997</v>
      </c>
      <c r="Q886">
        <v>4615.2650000000003</v>
      </c>
      <c r="R886">
        <v>1.370795</v>
      </c>
      <c r="S886">
        <v>3208.3159999999998</v>
      </c>
      <c r="T886">
        <v>2399.7339999999999</v>
      </c>
      <c r="U886">
        <v>1794.9359999999999</v>
      </c>
      <c r="V886">
        <v>1342.5630000000001</v>
      </c>
      <c r="W886">
        <v>0.41846349999999999</v>
      </c>
      <c r="X886">
        <v>6014.9660000000003</v>
      </c>
      <c r="Y886">
        <v>6186.6840000000002</v>
      </c>
      <c r="Z886">
        <v>6363.3040000000001</v>
      </c>
      <c r="AA886">
        <v>6544.9650000000001</v>
      </c>
      <c r="AB886">
        <v>1.0881130000000001</v>
      </c>
      <c r="AD886">
        <v>5478.2309999999998</v>
      </c>
      <c r="AE886">
        <v>5892.5569999999998</v>
      </c>
      <c r="AF886">
        <v>6338.2179999999998</v>
      </c>
      <c r="AG886">
        <v>6817.5839999999998</v>
      </c>
      <c r="AH886">
        <v>1.244486</v>
      </c>
      <c r="BM886">
        <v>5.2041009999999996</v>
      </c>
      <c r="BN886">
        <v>5.604285</v>
      </c>
      <c r="BO886">
        <v>6.0352420000000002</v>
      </c>
      <c r="BP886">
        <v>6.499339</v>
      </c>
      <c r="BQ886">
        <v>1.248888</v>
      </c>
      <c r="BR886">
        <v>106610</v>
      </c>
      <c r="BS886">
        <v>38648</v>
      </c>
      <c r="BT886">
        <v>48967</v>
      </c>
      <c r="BU886">
        <v>16121</v>
      </c>
      <c r="BV886">
        <v>0.3625176</v>
      </c>
      <c r="BW886">
        <v>0.32922170000000001</v>
      </c>
      <c r="BX886">
        <v>0.90815380000000001</v>
      </c>
      <c r="BY886">
        <v>19486.439999999999</v>
      </c>
      <c r="BZ886">
        <v>21671.89</v>
      </c>
      <c r="CA886">
        <v>22761.51</v>
      </c>
      <c r="CB886">
        <v>25157.47</v>
      </c>
      <c r="CC886">
        <v>26884.26</v>
      </c>
      <c r="CD886">
        <v>29557.54</v>
      </c>
      <c r="CE886">
        <v>29593.87</v>
      </c>
      <c r="CF886">
        <v>32934.28</v>
      </c>
      <c r="CG886">
        <v>0.89915750000000005</v>
      </c>
      <c r="CH886">
        <v>0.9047617</v>
      </c>
      <c r="CI886">
        <v>0.90955680000000005</v>
      </c>
      <c r="CJ886">
        <v>0.89857350000000002</v>
      </c>
      <c r="DF886">
        <v>19915.02</v>
      </c>
      <c r="DG886">
        <v>67290.240000000005</v>
      </c>
      <c r="DH886">
        <v>14782.31</v>
      </c>
      <c r="DI886">
        <v>59777.55</v>
      </c>
      <c r="DJ886">
        <v>0.29595709999999997</v>
      </c>
      <c r="DK886">
        <v>0.2472886</v>
      </c>
      <c r="DL886">
        <v>0.85477610000000004</v>
      </c>
      <c r="DM886">
        <v>0</v>
      </c>
      <c r="DN886">
        <v>48037.33397</v>
      </c>
      <c r="DO886">
        <v>72693.803639999998</v>
      </c>
      <c r="DP886">
        <v>0.6608174</v>
      </c>
    </row>
    <row r="887" spans="1:120" x14ac:dyDescent="0.25">
      <c r="A887">
        <v>2001</v>
      </c>
      <c r="B887" s="1" t="s">
        <v>172</v>
      </c>
      <c r="C887" s="1" t="s">
        <v>173</v>
      </c>
      <c r="D887">
        <v>22</v>
      </c>
      <c r="E887" s="1" t="s">
        <v>126</v>
      </c>
      <c r="F887" s="1" t="s">
        <v>137</v>
      </c>
      <c r="I887">
        <v>397.91809999999998</v>
      </c>
      <c r="J887">
        <v>516.97649999999999</v>
      </c>
      <c r="K887">
        <v>671.65769999999998</v>
      </c>
      <c r="L887">
        <v>872.61990000000003</v>
      </c>
      <c r="M887">
        <v>2.1929639999999999</v>
      </c>
      <c r="N887">
        <v>3046.2020000000002</v>
      </c>
      <c r="O887">
        <v>3110.451</v>
      </c>
      <c r="P887">
        <v>3176.0540000000001</v>
      </c>
      <c r="Q887">
        <v>3243.0410000000002</v>
      </c>
      <c r="R887">
        <v>1.0646180000000001</v>
      </c>
      <c r="S887">
        <v>4249.8310000000001</v>
      </c>
      <c r="T887">
        <v>3357.5230000000001</v>
      </c>
      <c r="U887">
        <v>2652.567</v>
      </c>
      <c r="V887">
        <v>2095.625</v>
      </c>
      <c r="W887">
        <v>0.49310789999999999</v>
      </c>
      <c r="X887">
        <v>7168.11</v>
      </c>
      <c r="Y887">
        <v>6598.3389999999999</v>
      </c>
      <c r="Z887">
        <v>6073.857</v>
      </c>
      <c r="AA887">
        <v>5591.0649999999996</v>
      </c>
      <c r="AB887">
        <v>0.7799914</v>
      </c>
      <c r="AD887">
        <v>6191.5209999999997</v>
      </c>
      <c r="AE887">
        <v>6074.741</v>
      </c>
      <c r="AF887">
        <v>5960.1639999999998</v>
      </c>
      <c r="AG887">
        <v>5847.7479999999996</v>
      </c>
      <c r="AH887">
        <v>0.94447680000000001</v>
      </c>
      <c r="BM887">
        <v>7.2750130000000004</v>
      </c>
      <c r="BN887">
        <v>7.0348670000000002</v>
      </c>
      <c r="BO887">
        <v>6.8026489999999997</v>
      </c>
      <c r="BP887">
        <v>6.5780960000000004</v>
      </c>
      <c r="BQ887">
        <v>0.90420400000000001</v>
      </c>
      <c r="BR887">
        <v>129236</v>
      </c>
      <c r="BS887">
        <v>60745</v>
      </c>
      <c r="BT887">
        <v>65499</v>
      </c>
      <c r="BU887">
        <v>26633</v>
      </c>
      <c r="BV887">
        <v>0.47003159999999999</v>
      </c>
      <c r="BW887">
        <v>0.4066169</v>
      </c>
      <c r="BX887">
        <v>0.86508419999999997</v>
      </c>
      <c r="BY887">
        <v>19507.830000000002</v>
      </c>
      <c r="BZ887">
        <v>22560.27</v>
      </c>
      <c r="CA887">
        <v>22837.96</v>
      </c>
      <c r="CB887">
        <v>26167.19</v>
      </c>
      <c r="CC887">
        <v>26439.09</v>
      </c>
      <c r="CD887">
        <v>30416.07</v>
      </c>
      <c r="CE887">
        <v>29433.07</v>
      </c>
      <c r="CF887">
        <v>34008.83</v>
      </c>
      <c r="CG887">
        <v>0.86469830000000003</v>
      </c>
      <c r="CH887">
        <v>0.87277099999999996</v>
      </c>
      <c r="CI887">
        <v>0.8692474</v>
      </c>
      <c r="CJ887">
        <v>0.86545360000000005</v>
      </c>
      <c r="DF887">
        <v>17896.77</v>
      </c>
      <c r="DG887">
        <v>67654.5</v>
      </c>
      <c r="DH887">
        <v>13136.06</v>
      </c>
      <c r="DI887">
        <v>59055.59</v>
      </c>
      <c r="DJ887">
        <v>0.26453179999999998</v>
      </c>
      <c r="DK887">
        <v>0.22243550000000001</v>
      </c>
      <c r="DL887">
        <v>0.81167509999999998</v>
      </c>
      <c r="DM887">
        <v>4.3239999999999997E-3</v>
      </c>
      <c r="DN887">
        <v>43321.585330000002</v>
      </c>
      <c r="DO887">
        <v>74769.030660000004</v>
      </c>
      <c r="DP887">
        <v>0.57940550000000002</v>
      </c>
    </row>
    <row r="888" spans="1:120" x14ac:dyDescent="0.25">
      <c r="A888">
        <v>2001</v>
      </c>
      <c r="B888" s="1" t="s">
        <v>174</v>
      </c>
      <c r="C888" s="1" t="s">
        <v>175</v>
      </c>
      <c r="D888">
        <v>23</v>
      </c>
      <c r="E888" s="1" t="s">
        <v>144</v>
      </c>
      <c r="F888" s="1" t="s">
        <v>145</v>
      </c>
      <c r="I888">
        <v>211.8032</v>
      </c>
      <c r="J888">
        <v>407.95150000000001</v>
      </c>
      <c r="K888">
        <v>785.75040000000001</v>
      </c>
      <c r="L888">
        <v>1513.424</v>
      </c>
      <c r="M888">
        <v>7.1454279999999999</v>
      </c>
      <c r="N888">
        <v>3033.9009999999998</v>
      </c>
      <c r="O888">
        <v>3344.05</v>
      </c>
      <c r="P888">
        <v>3685.9059999999999</v>
      </c>
      <c r="Q888">
        <v>4062.7089999999998</v>
      </c>
      <c r="R888">
        <v>1.3391040000000001</v>
      </c>
      <c r="S888">
        <v>4889.1949999999997</v>
      </c>
      <c r="T888">
        <v>4686.7650000000003</v>
      </c>
      <c r="U888">
        <v>4492.7179999999998</v>
      </c>
      <c r="V888">
        <v>4306.7060000000001</v>
      </c>
      <c r="W888">
        <v>0.88086189999999998</v>
      </c>
      <c r="X888">
        <v>8562.4330000000009</v>
      </c>
      <c r="Y888">
        <v>8525.6039999999994</v>
      </c>
      <c r="Z888">
        <v>8488.9349999999995</v>
      </c>
      <c r="AA888">
        <v>8452.4230000000007</v>
      </c>
      <c r="AB888">
        <v>0.98715200000000003</v>
      </c>
      <c r="AD888">
        <v>7538.33</v>
      </c>
      <c r="AE888">
        <v>7993.0290000000005</v>
      </c>
      <c r="AF888">
        <v>8475.16</v>
      </c>
      <c r="AG888">
        <v>8986.3680000000004</v>
      </c>
      <c r="AH888">
        <v>1.1920900000000001</v>
      </c>
      <c r="BM888">
        <v>6.8657570000000003</v>
      </c>
      <c r="BN888">
        <v>7.2349079999999999</v>
      </c>
      <c r="BO888">
        <v>7.623907</v>
      </c>
      <c r="BP888">
        <v>8.0338209999999997</v>
      </c>
      <c r="BQ888">
        <v>1.170129</v>
      </c>
      <c r="BR888">
        <v>26830</v>
      </c>
      <c r="BS888">
        <v>11703</v>
      </c>
      <c r="BT888">
        <v>10511</v>
      </c>
      <c r="BU888">
        <v>4808</v>
      </c>
      <c r="BV888">
        <v>0.43619079999999999</v>
      </c>
      <c r="BW888">
        <v>0.45742559999999999</v>
      </c>
      <c r="BX888">
        <v>1.0486819999999999</v>
      </c>
      <c r="BY888">
        <v>17633.11</v>
      </c>
      <c r="BZ888">
        <v>21437.7</v>
      </c>
      <c r="CA888">
        <v>20062.82</v>
      </c>
      <c r="CB888">
        <v>24667.8</v>
      </c>
      <c r="CC888">
        <v>22862.55</v>
      </c>
      <c r="CD888">
        <v>27990.31</v>
      </c>
      <c r="CE888">
        <v>24817.040000000001</v>
      </c>
      <c r="CF888">
        <v>30854.799999999999</v>
      </c>
      <c r="CG888">
        <v>0.82252809999999998</v>
      </c>
      <c r="CH888">
        <v>0.8133203</v>
      </c>
      <c r="CI888">
        <v>0.81680240000000004</v>
      </c>
      <c r="CJ888">
        <v>0.80431680000000005</v>
      </c>
      <c r="DF888">
        <v>21987.439999999999</v>
      </c>
      <c r="DG888">
        <v>76118.710000000006</v>
      </c>
      <c r="DH888">
        <v>16693.25</v>
      </c>
      <c r="DI888">
        <v>69180.679999999993</v>
      </c>
      <c r="DJ888">
        <v>0.28885719999999998</v>
      </c>
      <c r="DK888">
        <v>0.24129929999999999</v>
      </c>
      <c r="DL888">
        <v>0.90772269999999999</v>
      </c>
      <c r="DM888">
        <v>7.3899999999999997E-4</v>
      </c>
      <c r="DN888">
        <v>61368.238010000001</v>
      </c>
      <c r="DO888">
        <v>67012.921260000003</v>
      </c>
      <c r="DP888">
        <v>0.91576729999999995</v>
      </c>
    </row>
    <row r="889" spans="1:120" x14ac:dyDescent="0.25">
      <c r="A889">
        <v>2001</v>
      </c>
      <c r="B889" s="1" t="s">
        <v>176</v>
      </c>
      <c r="C889" s="1" t="s">
        <v>177</v>
      </c>
      <c r="D889">
        <v>24</v>
      </c>
      <c r="E889" s="1" t="s">
        <v>126</v>
      </c>
      <c r="F889" s="1" t="s">
        <v>148</v>
      </c>
      <c r="I889">
        <v>228.43389999999999</v>
      </c>
      <c r="J889">
        <v>570.02610000000004</v>
      </c>
      <c r="K889">
        <v>1422.423</v>
      </c>
      <c r="L889">
        <v>3549.4670000000001</v>
      </c>
      <c r="M889">
        <v>15.538259999999999</v>
      </c>
      <c r="N889">
        <v>2536.1190000000001</v>
      </c>
      <c r="O889">
        <v>3953.0639999999999</v>
      </c>
      <c r="P889">
        <v>6161.6660000000002</v>
      </c>
      <c r="Q889">
        <v>9604.2260000000006</v>
      </c>
      <c r="R889">
        <v>3.7869769999999998</v>
      </c>
      <c r="S889">
        <v>6789.5839999999998</v>
      </c>
      <c r="T889">
        <v>3643.7860000000001</v>
      </c>
      <c r="U889">
        <v>1955.5219999999999</v>
      </c>
      <c r="V889">
        <v>1049.4760000000001</v>
      </c>
      <c r="W889">
        <v>0.1545714</v>
      </c>
      <c r="X889">
        <v>8723.116</v>
      </c>
      <c r="Y889">
        <v>8044.74</v>
      </c>
      <c r="Z889">
        <v>7419.12</v>
      </c>
      <c r="AA889">
        <v>6842.152</v>
      </c>
      <c r="AB889">
        <v>0.78437020000000002</v>
      </c>
      <c r="AD889">
        <v>7348.9229999999998</v>
      </c>
      <c r="AE889">
        <v>7703.9560000000001</v>
      </c>
      <c r="AF889">
        <v>8076.1419999999998</v>
      </c>
      <c r="AG889">
        <v>8466.3080000000009</v>
      </c>
      <c r="AH889">
        <v>1.152047</v>
      </c>
      <c r="BM889">
        <v>5.9835279999999997</v>
      </c>
      <c r="BN889">
        <v>6.2235849999999999</v>
      </c>
      <c r="BO889">
        <v>6.4732719999999997</v>
      </c>
      <c r="BP889">
        <v>6.732977</v>
      </c>
      <c r="BQ889">
        <v>1.1252519999999999</v>
      </c>
      <c r="BR889">
        <v>151023</v>
      </c>
      <c r="BS889">
        <v>73790</v>
      </c>
      <c r="BT889">
        <v>35902</v>
      </c>
      <c r="BU889">
        <v>11618</v>
      </c>
      <c r="BV889">
        <v>0.48860110000000001</v>
      </c>
      <c r="BW889">
        <v>0.32360319999999998</v>
      </c>
      <c r="BX889">
        <v>0.66230540000000004</v>
      </c>
      <c r="BY889">
        <v>21648.85</v>
      </c>
      <c r="BZ889">
        <v>26825.919999999998</v>
      </c>
      <c r="CA889">
        <v>25149.17</v>
      </c>
      <c r="CB889">
        <v>31040.81</v>
      </c>
      <c r="CC889">
        <v>29651.9</v>
      </c>
      <c r="CD889">
        <v>35741.800000000003</v>
      </c>
      <c r="CE889">
        <v>32705.32</v>
      </c>
      <c r="CF889">
        <v>40028.449999999997</v>
      </c>
      <c r="CG889">
        <v>0.80701239999999996</v>
      </c>
      <c r="CH889">
        <v>0.81019680000000005</v>
      </c>
      <c r="CI889">
        <v>0.82961390000000002</v>
      </c>
      <c r="CJ889">
        <v>0.81705179999999999</v>
      </c>
      <c r="DF889">
        <v>21022.95</v>
      </c>
      <c r="DG889">
        <v>89818.77</v>
      </c>
      <c r="DH889">
        <v>15953.48</v>
      </c>
      <c r="DI889">
        <v>84066.85</v>
      </c>
      <c r="DJ889">
        <v>0.23405970000000001</v>
      </c>
      <c r="DK889">
        <v>0.18977140000000001</v>
      </c>
      <c r="DL889">
        <v>0.82431140000000003</v>
      </c>
      <c r="DM889">
        <v>0</v>
      </c>
      <c r="DN889">
        <v>74024.120250000007</v>
      </c>
      <c r="DO889">
        <v>118040.00290000001</v>
      </c>
      <c r="DP889">
        <v>0.62711050000000002</v>
      </c>
    </row>
    <row r="890" spans="1:120" x14ac:dyDescent="0.25">
      <c r="A890">
        <v>2001</v>
      </c>
      <c r="B890" s="1" t="s">
        <v>178</v>
      </c>
      <c r="C890" s="1" t="s">
        <v>179</v>
      </c>
      <c r="D890">
        <v>25</v>
      </c>
      <c r="E890" s="1" t="s">
        <v>144</v>
      </c>
      <c r="F890" s="1" t="s">
        <v>145</v>
      </c>
      <c r="I890">
        <v>254.20070000000001</v>
      </c>
      <c r="J890">
        <v>456.57580000000002</v>
      </c>
      <c r="K890">
        <v>820.06629999999996</v>
      </c>
      <c r="L890">
        <v>1472.94</v>
      </c>
      <c r="M890">
        <v>5.7943990000000003</v>
      </c>
      <c r="N890">
        <v>2674.3890000000001</v>
      </c>
      <c r="O890">
        <v>4272.1899999999996</v>
      </c>
      <c r="P890">
        <v>6824.5919999999996</v>
      </c>
      <c r="Q890">
        <v>10901.91</v>
      </c>
      <c r="R890">
        <v>4.0764120000000004</v>
      </c>
      <c r="S890">
        <v>6099.8029999999999</v>
      </c>
      <c r="T890">
        <v>4703.0940000000001</v>
      </c>
      <c r="U890">
        <v>3626.1979999999999</v>
      </c>
      <c r="V890">
        <v>2795.8850000000002</v>
      </c>
      <c r="W890">
        <v>0.45835670000000001</v>
      </c>
      <c r="X890">
        <v>8812.634</v>
      </c>
      <c r="Y890">
        <v>9778.8389999999999</v>
      </c>
      <c r="Z890">
        <v>10850.98</v>
      </c>
      <c r="AA890">
        <v>12040.67</v>
      </c>
      <c r="AB890">
        <v>1.366296</v>
      </c>
      <c r="AD890">
        <v>7661.8440000000001</v>
      </c>
      <c r="AE890">
        <v>8588.2289999999994</v>
      </c>
      <c r="AF890">
        <v>9626.6229999999996</v>
      </c>
      <c r="AG890">
        <v>10790.57</v>
      </c>
      <c r="AH890">
        <v>1.408352</v>
      </c>
      <c r="BM890">
        <v>6.4159579999999998</v>
      </c>
      <c r="BN890">
        <v>6.9700610000000003</v>
      </c>
      <c r="BO890">
        <v>7.5720179999999999</v>
      </c>
      <c r="BP890">
        <v>8.2259620000000009</v>
      </c>
      <c r="BQ890">
        <v>1.2821100000000001</v>
      </c>
      <c r="BR890">
        <v>155999</v>
      </c>
      <c r="BS890">
        <v>82097</v>
      </c>
      <c r="BT890">
        <v>39554</v>
      </c>
      <c r="BU890">
        <v>15857</v>
      </c>
      <c r="BV890">
        <v>0.52626620000000002</v>
      </c>
      <c r="BW890">
        <v>0.400895</v>
      </c>
      <c r="BX890">
        <v>0.76177220000000001</v>
      </c>
      <c r="BY890">
        <v>24540.94</v>
      </c>
      <c r="BZ890">
        <v>27196.02</v>
      </c>
      <c r="CA890">
        <v>28429.040000000001</v>
      </c>
      <c r="CB890">
        <v>31720.39</v>
      </c>
      <c r="CC890">
        <v>33343.050000000003</v>
      </c>
      <c r="CD890">
        <v>36812.910000000003</v>
      </c>
      <c r="CE890">
        <v>37093.449999999997</v>
      </c>
      <c r="CF890">
        <v>41235.040000000001</v>
      </c>
      <c r="CG890">
        <v>0.90237239999999996</v>
      </c>
      <c r="CH890">
        <v>0.8962386</v>
      </c>
      <c r="CI890">
        <v>0.90574319999999997</v>
      </c>
      <c r="CJ890">
        <v>0.89956150000000001</v>
      </c>
      <c r="DF890">
        <v>22221.8</v>
      </c>
      <c r="DG890">
        <v>100637.5</v>
      </c>
      <c r="DH890">
        <v>17848.43</v>
      </c>
      <c r="DI890">
        <v>94464.98</v>
      </c>
      <c r="DJ890">
        <v>0.22081029999999999</v>
      </c>
      <c r="DK890">
        <v>0.18894230000000001</v>
      </c>
      <c r="DL890">
        <v>0.88084819999999997</v>
      </c>
      <c r="DM890">
        <v>1.3998E-2</v>
      </c>
      <c r="DN890">
        <v>84585.980639999994</v>
      </c>
      <c r="DO890">
        <v>106141.46709999999</v>
      </c>
      <c r="DP890">
        <v>0.7969174</v>
      </c>
    </row>
    <row r="891" spans="1:120" x14ac:dyDescent="0.25">
      <c r="A891">
        <v>2001</v>
      </c>
      <c r="B891" s="1" t="s">
        <v>180</v>
      </c>
      <c r="C891" s="1" t="s">
        <v>181</v>
      </c>
      <c r="D891">
        <v>26</v>
      </c>
      <c r="E891" s="1" t="s">
        <v>161</v>
      </c>
      <c r="F891" s="1" t="s">
        <v>162</v>
      </c>
      <c r="I891">
        <v>129.11410000000001</v>
      </c>
      <c r="J891">
        <v>295.78250000000003</v>
      </c>
      <c r="K891">
        <v>677.59690000000001</v>
      </c>
      <c r="L891">
        <v>1552.2809999999999</v>
      </c>
      <c r="M891">
        <v>12.02256</v>
      </c>
      <c r="N891">
        <v>5602.7079999999996</v>
      </c>
      <c r="O891">
        <v>5988.4690000000001</v>
      </c>
      <c r="P891">
        <v>6400.79</v>
      </c>
      <c r="Q891">
        <v>6841.5</v>
      </c>
      <c r="R891">
        <v>1.221106</v>
      </c>
      <c r="S891">
        <v>2870.192</v>
      </c>
      <c r="T891">
        <v>2181.13</v>
      </c>
      <c r="U891">
        <v>1657.4949999999999</v>
      </c>
      <c r="V891">
        <v>1259.5709999999999</v>
      </c>
      <c r="W891">
        <v>0.4388456</v>
      </c>
      <c r="X891">
        <v>8383.8040000000001</v>
      </c>
      <c r="Y891">
        <v>8180.5640000000003</v>
      </c>
      <c r="Z891">
        <v>7982.2520000000004</v>
      </c>
      <c r="AA891">
        <v>7788.7470000000003</v>
      </c>
      <c r="AB891">
        <v>0.92902300000000004</v>
      </c>
      <c r="AD891">
        <v>6863.0919999999996</v>
      </c>
      <c r="AE891">
        <v>7360.21</v>
      </c>
      <c r="AF891">
        <v>7893.3360000000002</v>
      </c>
      <c r="AG891">
        <v>8465.08</v>
      </c>
      <c r="AH891">
        <v>1.2334210000000001</v>
      </c>
      <c r="BM891">
        <v>5.4745509999999999</v>
      </c>
      <c r="BN891">
        <v>5.5504550000000004</v>
      </c>
      <c r="BO891">
        <v>5.6274110000000004</v>
      </c>
      <c r="BP891">
        <v>5.7054349999999996</v>
      </c>
      <c r="BQ891">
        <v>1.0421739999999999</v>
      </c>
      <c r="BR891">
        <v>263410</v>
      </c>
      <c r="BS891">
        <v>115584</v>
      </c>
      <c r="BT891">
        <v>96126</v>
      </c>
      <c r="BU891">
        <v>30815</v>
      </c>
      <c r="BV891">
        <v>0.43879879999999999</v>
      </c>
      <c r="BW891">
        <v>0.32056879999999999</v>
      </c>
      <c r="BX891">
        <v>0.73055990000000004</v>
      </c>
      <c r="BY891">
        <v>24504.59</v>
      </c>
      <c r="BZ891">
        <v>26434.59</v>
      </c>
      <c r="CA891">
        <v>28384.35</v>
      </c>
      <c r="CB891">
        <v>30706.05</v>
      </c>
      <c r="CC891">
        <v>33335.57</v>
      </c>
      <c r="CD891">
        <v>35447.64</v>
      </c>
      <c r="CE891">
        <v>36626.160000000003</v>
      </c>
      <c r="CF891">
        <v>39506.06</v>
      </c>
      <c r="CG891">
        <v>0.92698930000000002</v>
      </c>
      <c r="CH891">
        <v>0.92438949999999998</v>
      </c>
      <c r="CI891">
        <v>0.94041699999999995</v>
      </c>
      <c r="CJ891">
        <v>0.92710239999999999</v>
      </c>
      <c r="DF891">
        <v>21498.48</v>
      </c>
      <c r="DG891">
        <v>82009.36</v>
      </c>
      <c r="DH891">
        <v>16026.15</v>
      </c>
      <c r="DI891">
        <v>75709.23</v>
      </c>
      <c r="DJ891">
        <v>0.26214670000000001</v>
      </c>
      <c r="DK891">
        <v>0.21168020000000001</v>
      </c>
      <c r="DL891">
        <v>0.86292679999999999</v>
      </c>
      <c r="DM891">
        <v>3.2139000000000001E-2</v>
      </c>
      <c r="DN891">
        <v>65950.208360000004</v>
      </c>
      <c r="DO891">
        <v>78660.450209999995</v>
      </c>
      <c r="DP891">
        <v>0.8384163</v>
      </c>
    </row>
    <row r="892" spans="1:120" x14ac:dyDescent="0.25">
      <c r="A892">
        <v>2001</v>
      </c>
      <c r="B892" s="1" t="s">
        <v>182</v>
      </c>
      <c r="C892" s="1" t="s">
        <v>183</v>
      </c>
      <c r="D892">
        <v>27</v>
      </c>
      <c r="E892" s="1" t="s">
        <v>161</v>
      </c>
      <c r="F892" s="1" t="s">
        <v>167</v>
      </c>
      <c r="I892">
        <v>152.96629999999999</v>
      </c>
      <c r="J892">
        <v>380.96019999999999</v>
      </c>
      <c r="K892">
        <v>948.77549999999997</v>
      </c>
      <c r="L892">
        <v>2362.9110000000001</v>
      </c>
      <c r="M892">
        <v>15.44726</v>
      </c>
      <c r="N892">
        <v>4894.4139999999998</v>
      </c>
      <c r="O892">
        <v>5957.1469999999999</v>
      </c>
      <c r="P892">
        <v>7250.634</v>
      </c>
      <c r="Q892">
        <v>8824.9779999999992</v>
      </c>
      <c r="R892">
        <v>1.8030710000000001</v>
      </c>
      <c r="S892">
        <v>2622.846</v>
      </c>
      <c r="T892">
        <v>2437.375</v>
      </c>
      <c r="U892">
        <v>2265.02</v>
      </c>
      <c r="V892">
        <v>2104.8530000000001</v>
      </c>
      <c r="W892">
        <v>0.80250739999999998</v>
      </c>
      <c r="X892">
        <v>7537.3649999999998</v>
      </c>
      <c r="Y892">
        <v>8442.1959999999999</v>
      </c>
      <c r="Z892">
        <v>9455.6479999999992</v>
      </c>
      <c r="AA892">
        <v>10590.76</v>
      </c>
      <c r="AB892">
        <v>1.4051009999999999</v>
      </c>
      <c r="AD892">
        <v>5925.96</v>
      </c>
      <c r="AE892">
        <v>7301.84</v>
      </c>
      <c r="AF892">
        <v>8997.17</v>
      </c>
      <c r="AG892">
        <v>11086.12</v>
      </c>
      <c r="AH892">
        <v>1.8707720000000001</v>
      </c>
      <c r="BM892">
        <v>5.6903709999999998</v>
      </c>
      <c r="BN892">
        <v>6.3477540000000001</v>
      </c>
      <c r="BO892">
        <v>7.0810810000000002</v>
      </c>
      <c r="BP892">
        <v>7.899127</v>
      </c>
      <c r="BQ892">
        <v>1.3881570000000001</v>
      </c>
      <c r="BR892">
        <v>122378</v>
      </c>
      <c r="BS892">
        <v>53897</v>
      </c>
      <c r="BT892">
        <v>30779</v>
      </c>
      <c r="BU892">
        <v>9797</v>
      </c>
      <c r="BV892">
        <v>0.44041409999999998</v>
      </c>
      <c r="BW892">
        <v>0.31830140000000001</v>
      </c>
      <c r="BX892">
        <v>0.72273209999999999</v>
      </c>
      <c r="BY892">
        <v>21795.47</v>
      </c>
      <c r="BZ892">
        <v>24709.85</v>
      </c>
      <c r="CA892">
        <v>25450.9</v>
      </c>
      <c r="CB892">
        <v>28518.74</v>
      </c>
      <c r="CC892">
        <v>29505.01</v>
      </c>
      <c r="CD892">
        <v>32758.71</v>
      </c>
      <c r="CE892">
        <v>32532.75</v>
      </c>
      <c r="CF892">
        <v>36455.129999999997</v>
      </c>
      <c r="CG892">
        <v>0.8820559</v>
      </c>
      <c r="CH892">
        <v>0.89242739999999998</v>
      </c>
      <c r="CI892">
        <v>0.90067699999999995</v>
      </c>
      <c r="CJ892">
        <v>0.89240529999999996</v>
      </c>
      <c r="DF892">
        <v>22441.33</v>
      </c>
      <c r="DG892">
        <v>86309.02</v>
      </c>
      <c r="DH892">
        <v>17363.2</v>
      </c>
      <c r="DI892">
        <v>81438.7</v>
      </c>
      <c r="DJ892">
        <v>0.2600114</v>
      </c>
      <c r="DK892">
        <v>0.2132058</v>
      </c>
      <c r="DL892">
        <v>0.86684000000000005</v>
      </c>
      <c r="DM892">
        <v>1.0988E-2</v>
      </c>
      <c r="DN892">
        <v>73740.586299999995</v>
      </c>
      <c r="DO892">
        <v>82511.823529999994</v>
      </c>
      <c r="DP892">
        <v>0.89369719999999997</v>
      </c>
    </row>
    <row r="893" spans="1:120" x14ac:dyDescent="0.25">
      <c r="A893">
        <v>2001</v>
      </c>
      <c r="B893" s="1" t="s">
        <v>184</v>
      </c>
      <c r="C893" s="1" t="s">
        <v>185</v>
      </c>
      <c r="D893">
        <v>28</v>
      </c>
      <c r="E893" s="1" t="s">
        <v>126</v>
      </c>
      <c r="F893" s="1" t="s">
        <v>127</v>
      </c>
      <c r="I893">
        <v>260.70800000000003</v>
      </c>
      <c r="J893">
        <v>390.64690000000002</v>
      </c>
      <c r="K893">
        <v>585.34829999999999</v>
      </c>
      <c r="L893">
        <v>877.09040000000005</v>
      </c>
      <c r="M893">
        <v>3.3642629999999998</v>
      </c>
      <c r="N893">
        <v>2940.6260000000002</v>
      </c>
      <c r="O893">
        <v>2927.7429999999999</v>
      </c>
      <c r="P893">
        <v>2914.9180000000001</v>
      </c>
      <c r="Q893">
        <v>2902.1480000000001</v>
      </c>
      <c r="R893">
        <v>0.98691530000000005</v>
      </c>
      <c r="S893">
        <v>1914.662</v>
      </c>
      <c r="T893">
        <v>1869.443</v>
      </c>
      <c r="U893">
        <v>1825.2929999999999</v>
      </c>
      <c r="V893">
        <v>1782.1849999999999</v>
      </c>
      <c r="W893">
        <v>0.93080940000000001</v>
      </c>
      <c r="X893">
        <v>4884.7</v>
      </c>
      <c r="Y893">
        <v>4899.5290000000005</v>
      </c>
      <c r="Z893">
        <v>4914.4040000000005</v>
      </c>
      <c r="AA893">
        <v>4929.3249999999998</v>
      </c>
      <c r="AB893">
        <v>1.009136</v>
      </c>
      <c r="AD893">
        <v>4392.2910000000002</v>
      </c>
      <c r="AE893">
        <v>4713.4669999999996</v>
      </c>
      <c r="AF893">
        <v>5058.1289999999999</v>
      </c>
      <c r="AG893">
        <v>5427.9939999999997</v>
      </c>
      <c r="AH893">
        <v>1.2358</v>
      </c>
      <c r="BM893">
        <v>5.9758199999999997</v>
      </c>
      <c r="BN893">
        <v>6.0418649999999996</v>
      </c>
      <c r="BO893">
        <v>6.1086390000000002</v>
      </c>
      <c r="BP893">
        <v>6.1761520000000001</v>
      </c>
      <c r="BQ893">
        <v>1.0335240000000001</v>
      </c>
      <c r="BR893">
        <v>84842</v>
      </c>
      <c r="BS893">
        <v>39620</v>
      </c>
      <c r="BT893">
        <v>43071</v>
      </c>
      <c r="BU893">
        <v>21661</v>
      </c>
      <c r="BV893">
        <v>0.4669857</v>
      </c>
      <c r="BW893">
        <v>0.50291379999999997</v>
      </c>
      <c r="BX893">
        <v>1.0769359999999999</v>
      </c>
      <c r="BY893">
        <v>18439.63</v>
      </c>
      <c r="BZ893">
        <v>20636.39</v>
      </c>
      <c r="CA893">
        <v>21204.07</v>
      </c>
      <c r="CB893">
        <v>23548.99</v>
      </c>
      <c r="CC893">
        <v>24337.360000000001</v>
      </c>
      <c r="CD893">
        <v>26926.04</v>
      </c>
      <c r="CE893">
        <v>26555.43</v>
      </c>
      <c r="CF893">
        <v>29585.54</v>
      </c>
      <c r="CG893">
        <v>0.89354900000000004</v>
      </c>
      <c r="CH893">
        <v>0.9004238</v>
      </c>
      <c r="CI893">
        <v>0.90385950000000004</v>
      </c>
      <c r="CJ893">
        <v>0.89758150000000003</v>
      </c>
      <c r="DF893">
        <v>17956.669999999998</v>
      </c>
      <c r="DG893">
        <v>64677.95</v>
      </c>
      <c r="DH893">
        <v>13512.9</v>
      </c>
      <c r="DI893">
        <v>56892.71</v>
      </c>
      <c r="DJ893">
        <v>0.27763209999999999</v>
      </c>
      <c r="DK893">
        <v>0.23751549999999999</v>
      </c>
      <c r="DL893">
        <v>0.87431530000000002</v>
      </c>
      <c r="DM893">
        <v>7.3499999999999998E-4</v>
      </c>
      <c r="DN893">
        <v>41094.560230000003</v>
      </c>
      <c r="DO893">
        <v>79335.585770000005</v>
      </c>
      <c r="DP893">
        <v>0.517984</v>
      </c>
    </row>
    <row r="894" spans="1:120" x14ac:dyDescent="0.25">
      <c r="A894">
        <v>2001</v>
      </c>
      <c r="B894" s="1" t="s">
        <v>186</v>
      </c>
      <c r="C894" s="1" t="s">
        <v>187</v>
      </c>
      <c r="D894">
        <v>29</v>
      </c>
      <c r="E894" s="1" t="s">
        <v>161</v>
      </c>
      <c r="F894" s="1" t="s">
        <v>167</v>
      </c>
      <c r="I894">
        <v>168.6105</v>
      </c>
      <c r="J894">
        <v>318.75760000000002</v>
      </c>
      <c r="K894">
        <v>602.61019999999996</v>
      </c>
      <c r="L894">
        <v>1139.2329999999999</v>
      </c>
      <c r="M894">
        <v>6.7565939999999998</v>
      </c>
      <c r="N894">
        <v>2707.502</v>
      </c>
      <c r="O894">
        <v>3156.509</v>
      </c>
      <c r="P894">
        <v>3679.9769999999999</v>
      </c>
      <c r="Q894">
        <v>4290.2560000000003</v>
      </c>
      <c r="R894">
        <v>1.584581</v>
      </c>
      <c r="S894">
        <v>3719.3519999999999</v>
      </c>
      <c r="T894">
        <v>3328.4720000000002</v>
      </c>
      <c r="U894">
        <v>2978.672</v>
      </c>
      <c r="V894">
        <v>2665.6329999999998</v>
      </c>
      <c r="W894">
        <v>0.71669289999999997</v>
      </c>
      <c r="X894">
        <v>6731.942</v>
      </c>
      <c r="Y894">
        <v>6810.7489999999998</v>
      </c>
      <c r="Z894">
        <v>6890.4790000000003</v>
      </c>
      <c r="AA894">
        <v>6971.1419999999998</v>
      </c>
      <c r="AB894">
        <v>1.0355319999999999</v>
      </c>
      <c r="AD894">
        <v>5827.8689999999997</v>
      </c>
      <c r="AE894">
        <v>6112.0330000000004</v>
      </c>
      <c r="AF894">
        <v>6410.0529999999999</v>
      </c>
      <c r="AG894">
        <v>6722.6040000000003</v>
      </c>
      <c r="AH894">
        <v>1.153527</v>
      </c>
      <c r="BM894">
        <v>6.4609560000000004</v>
      </c>
      <c r="BN894">
        <v>6.7167820000000003</v>
      </c>
      <c r="BO894">
        <v>6.9827380000000003</v>
      </c>
      <c r="BP894">
        <v>7.2592239999999997</v>
      </c>
      <c r="BQ894">
        <v>1.123553</v>
      </c>
      <c r="BR894">
        <v>144199</v>
      </c>
      <c r="BS894">
        <v>64216</v>
      </c>
      <c r="BT894">
        <v>52113</v>
      </c>
      <c r="BU894">
        <v>20363</v>
      </c>
      <c r="BV894">
        <v>0.44532899999999997</v>
      </c>
      <c r="BW894">
        <v>0.39074700000000001</v>
      </c>
      <c r="BX894">
        <v>0.87743450000000001</v>
      </c>
      <c r="BY894">
        <v>18672.11</v>
      </c>
      <c r="BZ894">
        <v>22919.67</v>
      </c>
      <c r="CA894">
        <v>21682.14</v>
      </c>
      <c r="CB894">
        <v>26398.19</v>
      </c>
      <c r="CC894">
        <v>25481.61</v>
      </c>
      <c r="CD894">
        <v>30273.59</v>
      </c>
      <c r="CE894">
        <v>27827.5</v>
      </c>
      <c r="CF894">
        <v>33564.32</v>
      </c>
      <c r="CG894">
        <v>0.81467619999999996</v>
      </c>
      <c r="CH894">
        <v>0.82134940000000001</v>
      </c>
      <c r="CI894">
        <v>0.84171070000000003</v>
      </c>
      <c r="CJ894">
        <v>0.82907989999999998</v>
      </c>
      <c r="DF894">
        <v>20034.28</v>
      </c>
      <c r="DG894">
        <v>74688.91</v>
      </c>
      <c r="DH894">
        <v>14947.67</v>
      </c>
      <c r="DI894">
        <v>68190.789999999994</v>
      </c>
      <c r="DJ894">
        <v>0.26823629999999998</v>
      </c>
      <c r="DK894">
        <v>0.2192037</v>
      </c>
      <c r="DL894">
        <v>0.83443710000000004</v>
      </c>
      <c r="DM894">
        <v>7.7400000000000004E-3</v>
      </c>
      <c r="DN894">
        <v>57263.642959999997</v>
      </c>
      <c r="DO894">
        <v>88997.485360000006</v>
      </c>
      <c r="DP894">
        <v>0.6434299</v>
      </c>
    </row>
    <row r="895" spans="1:120" x14ac:dyDescent="0.25">
      <c r="A895">
        <v>2001</v>
      </c>
      <c r="B895" s="1" t="s">
        <v>188</v>
      </c>
      <c r="C895" s="1" t="s">
        <v>189</v>
      </c>
      <c r="D895">
        <v>30</v>
      </c>
      <c r="E895" s="1" t="s">
        <v>130</v>
      </c>
      <c r="F895" s="1" t="s">
        <v>134</v>
      </c>
      <c r="I895">
        <v>168.77250000000001</v>
      </c>
      <c r="J895">
        <v>322.08429999999998</v>
      </c>
      <c r="K895">
        <v>614.66359999999997</v>
      </c>
      <c r="L895">
        <v>1173.02</v>
      </c>
      <c r="M895">
        <v>6.9503009999999996</v>
      </c>
      <c r="N895">
        <v>2852.1080000000002</v>
      </c>
      <c r="O895">
        <v>2901.35</v>
      </c>
      <c r="P895">
        <v>2951.442</v>
      </c>
      <c r="Q895">
        <v>3002.3989999999999</v>
      </c>
      <c r="R895">
        <v>1.0526949999999999</v>
      </c>
      <c r="S895">
        <v>3471.45</v>
      </c>
      <c r="T895">
        <v>3242.875</v>
      </c>
      <c r="U895">
        <v>3029.3490000000002</v>
      </c>
      <c r="V895">
        <v>2829.8829999999998</v>
      </c>
      <c r="W895">
        <v>0.81518760000000001</v>
      </c>
      <c r="X895">
        <v>6470.4080000000004</v>
      </c>
      <c r="Y895">
        <v>6365.7060000000001</v>
      </c>
      <c r="Z895">
        <v>6262.6970000000001</v>
      </c>
      <c r="AA895">
        <v>6161.3549999999996</v>
      </c>
      <c r="AB895">
        <v>0.95223599999999997</v>
      </c>
      <c r="AD895">
        <v>5526.9380000000001</v>
      </c>
      <c r="AE895">
        <v>6104.5690000000004</v>
      </c>
      <c r="AF895">
        <v>6742.5690000000004</v>
      </c>
      <c r="AG895">
        <v>7447.2479999999996</v>
      </c>
      <c r="AH895">
        <v>1.347445</v>
      </c>
      <c r="BM895">
        <v>5.3880929999999996</v>
      </c>
      <c r="BN895">
        <v>5.9400870000000001</v>
      </c>
      <c r="BO895">
        <v>6.5486319999999996</v>
      </c>
      <c r="BP895">
        <v>7.2195200000000002</v>
      </c>
      <c r="BQ895">
        <v>1.3399030000000001</v>
      </c>
      <c r="BR895">
        <v>20590</v>
      </c>
      <c r="BS895">
        <v>7294</v>
      </c>
      <c r="BT895">
        <v>11638</v>
      </c>
      <c r="BU895">
        <v>3971</v>
      </c>
      <c r="BV895">
        <v>0.3542496</v>
      </c>
      <c r="BW895">
        <v>0.34120980000000001</v>
      </c>
      <c r="BX895">
        <v>0.9631904</v>
      </c>
      <c r="BY895">
        <v>18778.46</v>
      </c>
      <c r="BZ895">
        <v>17355.7</v>
      </c>
      <c r="CA895">
        <v>21234.2</v>
      </c>
      <c r="CB895">
        <v>19501.060000000001</v>
      </c>
      <c r="CC895">
        <v>24050.29</v>
      </c>
      <c r="CD895">
        <v>22174.31</v>
      </c>
      <c r="CE895">
        <v>26251.45</v>
      </c>
      <c r="CF895">
        <v>24158.68</v>
      </c>
      <c r="CG895">
        <v>1.081977</v>
      </c>
      <c r="CH895">
        <v>1.0888739999999999</v>
      </c>
      <c r="CI895">
        <v>1.0846020000000001</v>
      </c>
      <c r="CJ895">
        <v>1.0866260000000001</v>
      </c>
      <c r="DF895">
        <v>19812.41</v>
      </c>
      <c r="DG895">
        <v>66623.14</v>
      </c>
      <c r="DH895">
        <v>14641.73</v>
      </c>
      <c r="DI895">
        <v>59740.160000000003</v>
      </c>
      <c r="DJ895">
        <v>0.29738029999999999</v>
      </c>
      <c r="DK895">
        <v>0.24509030000000001</v>
      </c>
      <c r="DL895">
        <v>0.89684229999999998</v>
      </c>
      <c r="DM895">
        <v>0</v>
      </c>
      <c r="DN895">
        <v>47480.613920000003</v>
      </c>
      <c r="DO895">
        <v>49760.699419999997</v>
      </c>
      <c r="DP895">
        <v>0.954179</v>
      </c>
    </row>
    <row r="896" spans="1:120" x14ac:dyDescent="0.25">
      <c r="A896">
        <v>2001</v>
      </c>
      <c r="B896" s="1" t="s">
        <v>190</v>
      </c>
      <c r="C896" s="1" t="s">
        <v>191</v>
      </c>
      <c r="D896">
        <v>31</v>
      </c>
      <c r="E896" s="1" t="s">
        <v>161</v>
      </c>
      <c r="F896" s="1" t="s">
        <v>167</v>
      </c>
      <c r="I896">
        <v>227.10130000000001</v>
      </c>
      <c r="J896">
        <v>359.53769999999997</v>
      </c>
      <c r="K896">
        <v>569.20569999999998</v>
      </c>
      <c r="L896">
        <v>901.14369999999997</v>
      </c>
      <c r="M896">
        <v>3.9680240000000002</v>
      </c>
      <c r="N896">
        <v>2253.4180000000001</v>
      </c>
      <c r="O896">
        <v>2407.634</v>
      </c>
      <c r="P896">
        <v>2572.404</v>
      </c>
      <c r="Q896">
        <v>2748.45</v>
      </c>
      <c r="R896">
        <v>1.2196800000000001</v>
      </c>
      <c r="S896">
        <v>4410.12</v>
      </c>
      <c r="T896">
        <v>4392.0219999999999</v>
      </c>
      <c r="U896">
        <v>4373.9989999999998</v>
      </c>
      <c r="V896">
        <v>4356.049</v>
      </c>
      <c r="W896">
        <v>0.98773940000000005</v>
      </c>
      <c r="X896">
        <v>7019.1040000000003</v>
      </c>
      <c r="Y896">
        <v>7167.6059999999998</v>
      </c>
      <c r="Z896">
        <v>7319.25</v>
      </c>
      <c r="AA896">
        <v>7474.1040000000003</v>
      </c>
      <c r="AB896">
        <v>1.0648230000000001</v>
      </c>
      <c r="AD896">
        <v>6061.2430000000004</v>
      </c>
      <c r="AE896">
        <v>6397.3980000000001</v>
      </c>
      <c r="AF896">
        <v>6752.1980000000003</v>
      </c>
      <c r="AG896">
        <v>7126.674</v>
      </c>
      <c r="AH896">
        <v>1.175778</v>
      </c>
      <c r="BM896">
        <v>6.4329010000000002</v>
      </c>
      <c r="BN896">
        <v>6.9310980000000004</v>
      </c>
      <c r="BO896">
        <v>7.4678769999999997</v>
      </c>
      <c r="BP896">
        <v>8.046227</v>
      </c>
      <c r="BQ896">
        <v>1.250793</v>
      </c>
      <c r="BR896">
        <v>43176</v>
      </c>
      <c r="BS896">
        <v>16226</v>
      </c>
      <c r="BT896">
        <v>15244</v>
      </c>
      <c r="BU896">
        <v>4385</v>
      </c>
      <c r="BV896">
        <v>0.37581059999999999</v>
      </c>
      <c r="BW896">
        <v>0.28765420000000003</v>
      </c>
      <c r="BX896">
        <v>0.76542319999999997</v>
      </c>
      <c r="BY896">
        <v>18037.919999999998</v>
      </c>
      <c r="BZ896">
        <v>19910.419999999998</v>
      </c>
      <c r="CA896">
        <v>20269.7</v>
      </c>
      <c r="CB896">
        <v>22193.93</v>
      </c>
      <c r="CC896">
        <v>22945.599999999999</v>
      </c>
      <c r="CD896">
        <v>25127.59</v>
      </c>
      <c r="CE896">
        <v>24817.9</v>
      </c>
      <c r="CF896">
        <v>27254</v>
      </c>
      <c r="CG896">
        <v>0.90595340000000002</v>
      </c>
      <c r="CH896">
        <v>0.91329910000000003</v>
      </c>
      <c r="CI896">
        <v>0.91316370000000002</v>
      </c>
      <c r="CJ896">
        <v>0.9106149</v>
      </c>
      <c r="DF896">
        <v>23346.05</v>
      </c>
      <c r="DG896">
        <v>73687.63</v>
      </c>
      <c r="DH896">
        <v>18164.09</v>
      </c>
      <c r="DI896">
        <v>67229.399999999994</v>
      </c>
      <c r="DJ896">
        <v>0.31682460000000001</v>
      </c>
      <c r="DK896">
        <v>0.2701807</v>
      </c>
      <c r="DL896">
        <v>0.86626309999999995</v>
      </c>
      <c r="DM896">
        <v>0</v>
      </c>
      <c r="DN896">
        <v>57788.641230000001</v>
      </c>
      <c r="DO896">
        <v>89767.973910000001</v>
      </c>
      <c r="DP896">
        <v>0.64375570000000004</v>
      </c>
    </row>
    <row r="897" spans="1:124" x14ac:dyDescent="0.25">
      <c r="A897">
        <v>2001</v>
      </c>
      <c r="B897" s="1" t="s">
        <v>192</v>
      </c>
      <c r="C897" s="1" t="s">
        <v>193</v>
      </c>
      <c r="D897">
        <v>32</v>
      </c>
      <c r="E897" s="1" t="s">
        <v>130</v>
      </c>
      <c r="F897" s="1" t="s">
        <v>134</v>
      </c>
      <c r="I897">
        <v>387.4006</v>
      </c>
      <c r="J897">
        <v>336.2056</v>
      </c>
      <c r="K897">
        <v>291.77600000000001</v>
      </c>
      <c r="L897">
        <v>253.21780000000001</v>
      </c>
      <c r="M897">
        <v>0.65363280000000001</v>
      </c>
      <c r="N897">
        <v>3531.1680000000001</v>
      </c>
      <c r="O897">
        <v>4526.8760000000002</v>
      </c>
      <c r="P897">
        <v>5803.3519999999999</v>
      </c>
      <c r="Q897">
        <v>7439.7640000000001</v>
      </c>
      <c r="R897">
        <v>2.1068850000000001</v>
      </c>
      <c r="S897">
        <v>2169.7579999999998</v>
      </c>
      <c r="T897">
        <v>1933.7719999999999</v>
      </c>
      <c r="U897">
        <v>1723.452</v>
      </c>
      <c r="V897">
        <v>1536.0070000000001</v>
      </c>
      <c r="W897">
        <v>0.70791610000000005</v>
      </c>
      <c r="X897">
        <v>5775.1930000000002</v>
      </c>
      <c r="Y897">
        <v>6211.9660000000003</v>
      </c>
      <c r="Z897">
        <v>6681.7719999999999</v>
      </c>
      <c r="AA897">
        <v>7187.1080000000002</v>
      </c>
      <c r="AB897">
        <v>1.2444789999999999</v>
      </c>
      <c r="AD897">
        <v>6235.2150000000001</v>
      </c>
      <c r="AE897">
        <v>5485.482</v>
      </c>
      <c r="AF897">
        <v>4825.8980000000001</v>
      </c>
      <c r="AG897">
        <v>4245.6239999999998</v>
      </c>
      <c r="AH897">
        <v>0.68091060000000003</v>
      </c>
      <c r="BM897">
        <v>7.0650729999999999</v>
      </c>
      <c r="BN897">
        <v>5.6829109999999998</v>
      </c>
      <c r="BO897">
        <v>4.5711459999999997</v>
      </c>
      <c r="BP897">
        <v>3.676879</v>
      </c>
      <c r="BQ897">
        <v>0.52043050000000002</v>
      </c>
      <c r="BR897">
        <v>67674</v>
      </c>
      <c r="BS897">
        <v>18603</v>
      </c>
      <c r="BT897">
        <v>27086</v>
      </c>
      <c r="BU897">
        <v>6876</v>
      </c>
      <c r="BV897">
        <v>0.27489140000000001</v>
      </c>
      <c r="BW897">
        <v>0.25385809999999998</v>
      </c>
      <c r="BX897">
        <v>0.92348509999999995</v>
      </c>
      <c r="BY897">
        <v>23819.21</v>
      </c>
      <c r="BZ897">
        <v>24815.65</v>
      </c>
      <c r="CA897">
        <v>26782.85</v>
      </c>
      <c r="CB897">
        <v>27740.94</v>
      </c>
      <c r="CC897">
        <v>30164.46</v>
      </c>
      <c r="CD897">
        <v>31120.79</v>
      </c>
      <c r="CE897">
        <v>32612.080000000002</v>
      </c>
      <c r="CF897">
        <v>33901.410000000003</v>
      </c>
      <c r="CG897">
        <v>0.95984599999999998</v>
      </c>
      <c r="CH897">
        <v>0.96546299999999996</v>
      </c>
      <c r="CI897">
        <v>0.96927019999999997</v>
      </c>
      <c r="CJ897">
        <v>0.9619683</v>
      </c>
      <c r="DF897">
        <v>22110.240000000002</v>
      </c>
      <c r="DG897">
        <v>85596.22</v>
      </c>
      <c r="DH897">
        <v>15276.53</v>
      </c>
      <c r="DI897">
        <v>77051.11</v>
      </c>
      <c r="DJ897">
        <v>0.2583086</v>
      </c>
      <c r="DK897">
        <v>0.19826489999999999</v>
      </c>
      <c r="DL897">
        <v>0.89696819999999999</v>
      </c>
      <c r="DM897">
        <v>3.6819999999999999E-3</v>
      </c>
      <c r="DN897">
        <v>66103.947369999994</v>
      </c>
      <c r="DO897">
        <v>103084.6667</v>
      </c>
      <c r="DP897">
        <v>0.64125880000000002</v>
      </c>
    </row>
    <row r="898" spans="1:124" x14ac:dyDescent="0.25">
      <c r="A898">
        <v>2001</v>
      </c>
      <c r="B898" s="1" t="s">
        <v>194</v>
      </c>
      <c r="C898" s="1" t="s">
        <v>195</v>
      </c>
      <c r="D898">
        <v>33</v>
      </c>
      <c r="E898" s="1" t="s">
        <v>144</v>
      </c>
      <c r="F898" s="1" t="s">
        <v>145</v>
      </c>
      <c r="I898">
        <v>199.2619</v>
      </c>
      <c r="J898">
        <v>466.38740000000001</v>
      </c>
      <c r="K898">
        <v>1091.614</v>
      </c>
      <c r="L898">
        <v>2555.0050000000001</v>
      </c>
      <c r="M898">
        <v>12.82235</v>
      </c>
      <c r="N898">
        <v>4161.7420000000002</v>
      </c>
      <c r="O898">
        <v>3970.402</v>
      </c>
      <c r="P898">
        <v>3787.8589999999999</v>
      </c>
      <c r="Q898">
        <v>3613.7080000000001</v>
      </c>
      <c r="R898">
        <v>0.86831619999999998</v>
      </c>
      <c r="S898">
        <v>4222.0309999999999</v>
      </c>
      <c r="T898">
        <v>3377.4749999999999</v>
      </c>
      <c r="U898">
        <v>2701.8609999999999</v>
      </c>
      <c r="V898">
        <v>2161.3939999999998</v>
      </c>
      <c r="W898">
        <v>0.51193230000000001</v>
      </c>
      <c r="X898">
        <v>8354.6939999999995</v>
      </c>
      <c r="Y898">
        <v>7515.5540000000001</v>
      </c>
      <c r="Z898">
        <v>6760.6949999999997</v>
      </c>
      <c r="AA898">
        <v>6081.6549999999997</v>
      </c>
      <c r="AB898">
        <v>0.72793269999999999</v>
      </c>
      <c r="AD898">
        <v>7062.2190000000001</v>
      </c>
      <c r="AE898">
        <v>6946.3919999999998</v>
      </c>
      <c r="AF898">
        <v>6832.4620000000004</v>
      </c>
      <c r="AG898">
        <v>6720.402</v>
      </c>
      <c r="AH898">
        <v>0.95159919999999998</v>
      </c>
      <c r="BM898">
        <v>6.455711</v>
      </c>
      <c r="BN898">
        <v>6.6331550000000004</v>
      </c>
      <c r="BO898">
        <v>6.8154769999999996</v>
      </c>
      <c r="BP898">
        <v>7.0028100000000002</v>
      </c>
      <c r="BQ898">
        <v>1.084746</v>
      </c>
      <c r="BR898">
        <v>28924</v>
      </c>
      <c r="BS898">
        <v>12338</v>
      </c>
      <c r="BT898">
        <v>6839</v>
      </c>
      <c r="BU898">
        <v>1850</v>
      </c>
      <c r="BV898">
        <v>0.42656620000000001</v>
      </c>
      <c r="BW898">
        <v>0.27050740000000001</v>
      </c>
      <c r="BX898">
        <v>0.63415100000000002</v>
      </c>
      <c r="BY898">
        <v>19497.61</v>
      </c>
      <c r="BZ898">
        <v>22883.18</v>
      </c>
      <c r="CA898">
        <v>22627.99</v>
      </c>
      <c r="CB898">
        <v>26277.01</v>
      </c>
      <c r="CC898">
        <v>25506.65</v>
      </c>
      <c r="CD898">
        <v>29765.43</v>
      </c>
      <c r="CE898">
        <v>27998.17</v>
      </c>
      <c r="CF898">
        <v>33050.089999999997</v>
      </c>
      <c r="CG898">
        <v>0.85205010000000003</v>
      </c>
      <c r="CH898">
        <v>0.86113269999999997</v>
      </c>
      <c r="CI898">
        <v>0.85692190000000001</v>
      </c>
      <c r="CJ898">
        <v>0.84714350000000005</v>
      </c>
      <c r="DF898">
        <v>23845.49</v>
      </c>
      <c r="DG898">
        <v>89273.11</v>
      </c>
      <c r="DH898">
        <v>18270.86</v>
      </c>
      <c r="DI898">
        <v>84022.2</v>
      </c>
      <c r="DJ898">
        <v>0.26710719999999999</v>
      </c>
      <c r="DK898">
        <v>0.2174527</v>
      </c>
      <c r="DL898">
        <v>0.89555689999999999</v>
      </c>
      <c r="DM898">
        <v>0</v>
      </c>
      <c r="DN898">
        <v>78602.920450000005</v>
      </c>
      <c r="DO898">
        <v>84911.875709999993</v>
      </c>
      <c r="DP898">
        <v>0.92569990000000002</v>
      </c>
    </row>
    <row r="899" spans="1:124" x14ac:dyDescent="0.25">
      <c r="A899">
        <v>2001</v>
      </c>
      <c r="B899" s="1" t="s">
        <v>196</v>
      </c>
      <c r="C899" s="1" t="s">
        <v>197</v>
      </c>
      <c r="D899">
        <v>34</v>
      </c>
      <c r="E899" s="1" t="s">
        <v>144</v>
      </c>
      <c r="F899" s="1" t="s">
        <v>198</v>
      </c>
      <c r="I899">
        <v>193.2978</v>
      </c>
      <c r="J899">
        <v>402.55900000000003</v>
      </c>
      <c r="K899">
        <v>838.36320000000001</v>
      </c>
      <c r="L899">
        <v>1745.962</v>
      </c>
      <c r="M899">
        <v>9.0325000000000006</v>
      </c>
      <c r="N899">
        <v>2299.0909999999999</v>
      </c>
      <c r="O899">
        <v>4591.317</v>
      </c>
      <c r="P899">
        <v>9168.9240000000009</v>
      </c>
      <c r="Q899">
        <v>18310.47</v>
      </c>
      <c r="R899">
        <v>7.9642210000000002</v>
      </c>
      <c r="S899">
        <v>8523.0300000000007</v>
      </c>
      <c r="T899">
        <v>4702.1790000000001</v>
      </c>
      <c r="U899">
        <v>2594.2049999999999</v>
      </c>
      <c r="V899">
        <v>1431.229</v>
      </c>
      <c r="W899">
        <v>0.16792499999999999</v>
      </c>
      <c r="X899">
        <v>10165.719999999999</v>
      </c>
      <c r="Y899">
        <v>11136.46</v>
      </c>
      <c r="Z899">
        <v>12199.88</v>
      </c>
      <c r="AA899">
        <v>13364.86</v>
      </c>
      <c r="AB899">
        <v>1.3146979999999999</v>
      </c>
      <c r="AD899">
        <v>8929.8330000000005</v>
      </c>
      <c r="AE899">
        <v>9930.0619999999999</v>
      </c>
      <c r="AF899">
        <v>11042.32</v>
      </c>
      <c r="AG899">
        <v>12279.17</v>
      </c>
      <c r="AH899">
        <v>1.375073</v>
      </c>
      <c r="BM899">
        <v>6.3313810000000004</v>
      </c>
      <c r="BN899">
        <v>6.2762330000000004</v>
      </c>
      <c r="BO899">
        <v>6.2215639999999999</v>
      </c>
      <c r="BP899">
        <v>6.1673710000000002</v>
      </c>
      <c r="BQ899">
        <v>0.97409570000000001</v>
      </c>
      <c r="BR899">
        <v>210764</v>
      </c>
      <c r="BS899">
        <v>120013</v>
      </c>
      <c r="BT899">
        <v>43939</v>
      </c>
      <c r="BU899">
        <v>20451</v>
      </c>
      <c r="BV899">
        <v>0.5694188</v>
      </c>
      <c r="BW899">
        <v>0.46544069999999998</v>
      </c>
      <c r="BX899">
        <v>0.81739600000000001</v>
      </c>
      <c r="BY899">
        <v>29964.29</v>
      </c>
      <c r="BZ899">
        <v>30782.92</v>
      </c>
      <c r="CA899">
        <v>35075.79</v>
      </c>
      <c r="CB899">
        <v>35683.32</v>
      </c>
      <c r="CC899">
        <v>40371.24</v>
      </c>
      <c r="CD899">
        <v>40885.39</v>
      </c>
      <c r="CE899">
        <v>44684.75</v>
      </c>
      <c r="CF899">
        <v>45609.35</v>
      </c>
      <c r="CG899">
        <v>0.97340629999999995</v>
      </c>
      <c r="CH899">
        <v>0.98297449999999997</v>
      </c>
      <c r="CI899">
        <v>0.98742459999999999</v>
      </c>
      <c r="CJ899">
        <v>0.97972769999999998</v>
      </c>
      <c r="DF899">
        <v>22011.27</v>
      </c>
      <c r="DG899">
        <v>105976.5</v>
      </c>
      <c r="DH899">
        <v>16479.650000000001</v>
      </c>
      <c r="DI899">
        <v>98787.82</v>
      </c>
      <c r="DJ899">
        <v>0.20769960000000001</v>
      </c>
      <c r="DK899">
        <v>0.16681869999999999</v>
      </c>
      <c r="DL899">
        <v>0.85331920000000006</v>
      </c>
      <c r="DM899">
        <v>7.7530000000000003E-3</v>
      </c>
      <c r="DN899">
        <v>88775.425380000001</v>
      </c>
      <c r="DO899">
        <v>118368.3878</v>
      </c>
      <c r="DP899">
        <v>0.74999269999999996</v>
      </c>
    </row>
    <row r="900" spans="1:124" x14ac:dyDescent="0.25">
      <c r="A900">
        <v>2001</v>
      </c>
      <c r="B900" s="1" t="s">
        <v>199</v>
      </c>
      <c r="C900" s="1" t="s">
        <v>200</v>
      </c>
      <c r="D900">
        <v>35</v>
      </c>
      <c r="E900" s="1" t="s">
        <v>130</v>
      </c>
      <c r="F900" s="1" t="s">
        <v>134</v>
      </c>
      <c r="I900">
        <v>289.14409999999998</v>
      </c>
      <c r="J900">
        <v>442.78129999999999</v>
      </c>
      <c r="K900">
        <v>678.0539</v>
      </c>
      <c r="L900">
        <v>1038.3389999999999</v>
      </c>
      <c r="M900">
        <v>3.591078</v>
      </c>
      <c r="N900">
        <v>5602.5460000000003</v>
      </c>
      <c r="O900">
        <v>5361.8130000000001</v>
      </c>
      <c r="P900">
        <v>5131.424</v>
      </c>
      <c r="Q900">
        <v>4910.9359999999997</v>
      </c>
      <c r="R900">
        <v>0.87655430000000001</v>
      </c>
      <c r="S900">
        <v>1400.0609999999999</v>
      </c>
      <c r="T900">
        <v>1206.0630000000001</v>
      </c>
      <c r="U900">
        <v>1038.9449999999999</v>
      </c>
      <c r="V900">
        <v>894.98440000000005</v>
      </c>
      <c r="W900">
        <v>0.6392466</v>
      </c>
      <c r="X900">
        <v>6549.8130000000001</v>
      </c>
      <c r="Y900">
        <v>6431.0919999999996</v>
      </c>
      <c r="Z900">
        <v>6314.5219999999999</v>
      </c>
      <c r="AA900">
        <v>6200.0649999999996</v>
      </c>
      <c r="AB900">
        <v>0.94660200000000005</v>
      </c>
      <c r="AD900">
        <v>5072.4229999999998</v>
      </c>
      <c r="AE900">
        <v>5464.5829999999996</v>
      </c>
      <c r="AF900">
        <v>5887.0609999999997</v>
      </c>
      <c r="AG900">
        <v>6342.2039999999997</v>
      </c>
      <c r="AH900">
        <v>1.2503299999999999</v>
      </c>
      <c r="BM900">
        <v>6.7417870000000004</v>
      </c>
      <c r="BN900">
        <v>6.6809469999999997</v>
      </c>
      <c r="BO900">
        <v>6.6206560000000003</v>
      </c>
      <c r="BP900">
        <v>6.5609080000000004</v>
      </c>
      <c r="BQ900">
        <v>0.97317050000000005</v>
      </c>
      <c r="BR900">
        <v>55832</v>
      </c>
      <c r="BS900">
        <v>17891</v>
      </c>
      <c r="BT900">
        <v>28909</v>
      </c>
      <c r="BU900">
        <v>6843</v>
      </c>
      <c r="BV900">
        <v>0.32044349999999999</v>
      </c>
      <c r="BW900">
        <v>0.23670830000000001</v>
      </c>
      <c r="BX900">
        <v>0.7386897</v>
      </c>
      <c r="BY900">
        <v>17602.13</v>
      </c>
      <c r="BZ900">
        <v>21367.9</v>
      </c>
      <c r="CA900">
        <v>20057.53</v>
      </c>
      <c r="CB900">
        <v>24400.1</v>
      </c>
      <c r="CC900">
        <v>22832.19</v>
      </c>
      <c r="CD900">
        <v>27915.33</v>
      </c>
      <c r="CE900">
        <v>24827.78</v>
      </c>
      <c r="CF900">
        <v>30646.98</v>
      </c>
      <c r="CG900">
        <v>0.82376530000000003</v>
      </c>
      <c r="CH900">
        <v>0.82202660000000005</v>
      </c>
      <c r="CI900">
        <v>0.81790859999999999</v>
      </c>
      <c r="CJ900">
        <v>0.81012150000000005</v>
      </c>
      <c r="DF900">
        <v>19278.39</v>
      </c>
      <c r="DG900">
        <v>65914.259999999995</v>
      </c>
      <c r="DH900">
        <v>14688.08</v>
      </c>
      <c r="DI900">
        <v>58763.13</v>
      </c>
      <c r="DJ900">
        <v>0.29247689999999998</v>
      </c>
      <c r="DK900">
        <v>0.24995410000000001</v>
      </c>
      <c r="DL900">
        <v>0.89742809999999995</v>
      </c>
      <c r="DM900">
        <v>4.0260000000000001E-3</v>
      </c>
      <c r="DN900">
        <v>44822.755219999999</v>
      </c>
      <c r="DO900">
        <v>69560.033330000006</v>
      </c>
      <c r="DP900">
        <v>0.64437509999999998</v>
      </c>
    </row>
    <row r="901" spans="1:124" x14ac:dyDescent="0.25">
      <c r="A901">
        <v>2001</v>
      </c>
      <c r="B901" s="1" t="s">
        <v>201</v>
      </c>
      <c r="C901" s="1" t="s">
        <v>202</v>
      </c>
      <c r="D901">
        <v>36</v>
      </c>
      <c r="E901" s="1" t="s">
        <v>144</v>
      </c>
      <c r="F901" s="1" t="s">
        <v>198</v>
      </c>
      <c r="I901">
        <v>205.49969999999999</v>
      </c>
      <c r="J901">
        <v>371.8861</v>
      </c>
      <c r="K901">
        <v>672.99009999999998</v>
      </c>
      <c r="L901">
        <v>1217.8879999999999</v>
      </c>
      <c r="M901">
        <v>5.9264710000000003</v>
      </c>
      <c r="N901">
        <v>4412.9579999999996</v>
      </c>
      <c r="O901">
        <v>5350.7150000000001</v>
      </c>
      <c r="P901">
        <v>6487.7449999999999</v>
      </c>
      <c r="Q901">
        <v>7866.3950000000004</v>
      </c>
      <c r="R901">
        <v>1.782567</v>
      </c>
      <c r="S901">
        <v>6877.7049999999999</v>
      </c>
      <c r="T901">
        <v>5035.0649999999996</v>
      </c>
      <c r="U901">
        <v>3686.0949999999998</v>
      </c>
      <c r="V901">
        <v>2698.5349999999999</v>
      </c>
      <c r="W901">
        <v>0.39235979999999998</v>
      </c>
      <c r="X901">
        <v>12077.42</v>
      </c>
      <c r="Y901">
        <v>11045.38</v>
      </c>
      <c r="Z901">
        <v>10101.530000000001</v>
      </c>
      <c r="AA901">
        <v>9238.3379999999997</v>
      </c>
      <c r="AB901">
        <v>0.7649262</v>
      </c>
      <c r="AD901">
        <v>10806.61</v>
      </c>
      <c r="AE901">
        <v>10421.98</v>
      </c>
      <c r="AF901">
        <v>10051.040000000001</v>
      </c>
      <c r="AG901">
        <v>9693.3019999999997</v>
      </c>
      <c r="AH901">
        <v>0.89697919999999998</v>
      </c>
      <c r="BM901">
        <v>7.6392879999999996</v>
      </c>
      <c r="BN901">
        <v>7.3439740000000002</v>
      </c>
      <c r="BO901">
        <v>7.0600759999999996</v>
      </c>
      <c r="BP901">
        <v>6.787153</v>
      </c>
      <c r="BQ901">
        <v>0.88845359999999995</v>
      </c>
      <c r="BR901">
        <v>468660</v>
      </c>
      <c r="BS901">
        <v>244389</v>
      </c>
      <c r="BT901">
        <v>166235</v>
      </c>
      <c r="BU901">
        <v>73281</v>
      </c>
      <c r="BV901">
        <v>0.52146329999999996</v>
      </c>
      <c r="BW901">
        <v>0.44082779999999999</v>
      </c>
      <c r="BX901">
        <v>0.84536670000000003</v>
      </c>
      <c r="BY901">
        <v>26597.599999999999</v>
      </c>
      <c r="BZ901">
        <v>29176.720000000001</v>
      </c>
      <c r="CA901">
        <v>30658.86</v>
      </c>
      <c r="CB901">
        <v>33658.35</v>
      </c>
      <c r="CC901">
        <v>35715.65</v>
      </c>
      <c r="CD901">
        <v>38860.239999999998</v>
      </c>
      <c r="CE901">
        <v>39363.57</v>
      </c>
      <c r="CF901">
        <v>43214.32</v>
      </c>
      <c r="CG901">
        <v>0.91160359999999996</v>
      </c>
      <c r="CH901">
        <v>0.91088420000000003</v>
      </c>
      <c r="CI901">
        <v>0.91907950000000005</v>
      </c>
      <c r="CJ901">
        <v>0.91089169999999997</v>
      </c>
      <c r="DF901">
        <v>19159.72</v>
      </c>
      <c r="DG901">
        <v>94009.21</v>
      </c>
      <c r="DH901">
        <v>13980.58</v>
      </c>
      <c r="DI901">
        <v>85531.91</v>
      </c>
      <c r="DJ901">
        <v>0.20380680000000001</v>
      </c>
      <c r="DK901">
        <v>0.1634545</v>
      </c>
      <c r="DL901">
        <v>0.84681879999999998</v>
      </c>
      <c r="DM901">
        <v>0</v>
      </c>
      <c r="DN901">
        <v>70276.931070000006</v>
      </c>
      <c r="DO901">
        <v>104367.1026</v>
      </c>
      <c r="DP901">
        <v>0.67336289999999999</v>
      </c>
    </row>
    <row r="902" spans="1:124" x14ac:dyDescent="0.25">
      <c r="A902">
        <v>2001</v>
      </c>
      <c r="B902" s="1" t="s">
        <v>203</v>
      </c>
      <c r="C902" s="1" t="s">
        <v>204</v>
      </c>
      <c r="D902">
        <v>37</v>
      </c>
      <c r="E902" s="1" t="s">
        <v>126</v>
      </c>
      <c r="F902" s="1" t="s">
        <v>148</v>
      </c>
      <c r="I902">
        <v>230.7062</v>
      </c>
      <c r="J902">
        <v>387.5838</v>
      </c>
      <c r="K902">
        <v>651.13670000000002</v>
      </c>
      <c r="L902">
        <v>1093.902</v>
      </c>
      <c r="M902">
        <v>4.7415399999999996</v>
      </c>
      <c r="N902">
        <v>4719.634</v>
      </c>
      <c r="O902">
        <v>4805.6660000000002</v>
      </c>
      <c r="P902">
        <v>4893.2659999999996</v>
      </c>
      <c r="Q902">
        <v>4982.4629999999997</v>
      </c>
      <c r="R902">
        <v>1.0556890000000001</v>
      </c>
      <c r="S902">
        <v>3486.2890000000002</v>
      </c>
      <c r="T902">
        <v>2369.627</v>
      </c>
      <c r="U902">
        <v>1610.633</v>
      </c>
      <c r="V902">
        <v>1094.7460000000001</v>
      </c>
      <c r="W902">
        <v>0.31401459999999998</v>
      </c>
      <c r="X902">
        <v>7343.49</v>
      </c>
      <c r="Y902">
        <v>7016.1419999999998</v>
      </c>
      <c r="Z902">
        <v>6703.3860000000004</v>
      </c>
      <c r="AA902">
        <v>6404.5720000000001</v>
      </c>
      <c r="AB902">
        <v>0.87214270000000005</v>
      </c>
      <c r="AD902">
        <v>5940.41</v>
      </c>
      <c r="AE902">
        <v>6197.8190000000004</v>
      </c>
      <c r="AF902">
        <v>6466.3829999999998</v>
      </c>
      <c r="AG902">
        <v>6746.5839999999998</v>
      </c>
      <c r="AH902">
        <v>1.13571</v>
      </c>
      <c r="BM902">
        <v>6.5972160000000004</v>
      </c>
      <c r="BN902">
        <v>6.5652759999999999</v>
      </c>
      <c r="BO902">
        <v>6.5334899999999996</v>
      </c>
      <c r="BP902">
        <v>6.5018580000000004</v>
      </c>
      <c r="BQ902">
        <v>0.98554569999999997</v>
      </c>
      <c r="BR902">
        <v>241711</v>
      </c>
      <c r="BS902">
        <v>106670</v>
      </c>
      <c r="BT902">
        <v>91881</v>
      </c>
      <c r="BU902">
        <v>35644</v>
      </c>
      <c r="BV902">
        <v>0.44131209999999998</v>
      </c>
      <c r="BW902">
        <v>0.38793660000000002</v>
      </c>
      <c r="BX902">
        <v>0.87905259999999996</v>
      </c>
      <c r="BY902">
        <v>20854.2</v>
      </c>
      <c r="BZ902">
        <v>24560.11</v>
      </c>
      <c r="CA902">
        <v>23931.86</v>
      </c>
      <c r="CB902">
        <v>28344.44</v>
      </c>
      <c r="CC902">
        <v>27933.73</v>
      </c>
      <c r="CD902">
        <v>32584.28</v>
      </c>
      <c r="CE902">
        <v>30547.59</v>
      </c>
      <c r="CF902">
        <v>36156.51</v>
      </c>
      <c r="CG902">
        <v>0.84910850000000004</v>
      </c>
      <c r="CH902">
        <v>0.84432300000000005</v>
      </c>
      <c r="CI902">
        <v>0.85727640000000005</v>
      </c>
      <c r="CJ902">
        <v>0.84487100000000004</v>
      </c>
      <c r="DF902">
        <v>19784.169999999998</v>
      </c>
      <c r="DG902">
        <v>77362.97</v>
      </c>
      <c r="DH902">
        <v>15028.53</v>
      </c>
      <c r="DI902">
        <v>70279.37</v>
      </c>
      <c r="DJ902">
        <v>0.25573180000000001</v>
      </c>
      <c r="DK902">
        <v>0.2138399</v>
      </c>
      <c r="DL902">
        <v>0.89158959999999998</v>
      </c>
      <c r="DM902">
        <v>1.1913E-2</v>
      </c>
      <c r="DN902">
        <v>58351.569589999999</v>
      </c>
      <c r="DO902">
        <v>90360.946559999997</v>
      </c>
      <c r="DP902">
        <v>0.64576100000000003</v>
      </c>
    </row>
    <row r="903" spans="1:124" x14ac:dyDescent="0.25">
      <c r="A903">
        <v>2001</v>
      </c>
      <c r="B903" s="1" t="s">
        <v>205</v>
      </c>
      <c r="C903" s="1" t="s">
        <v>206</v>
      </c>
      <c r="D903">
        <v>38</v>
      </c>
      <c r="E903" s="1" t="s">
        <v>161</v>
      </c>
      <c r="F903" s="1" t="s">
        <v>167</v>
      </c>
      <c r="I903">
        <v>220.64699999999999</v>
      </c>
      <c r="J903">
        <v>419.66680000000002</v>
      </c>
      <c r="K903">
        <v>798.19870000000003</v>
      </c>
      <c r="L903">
        <v>1518.16</v>
      </c>
      <c r="M903">
        <v>6.88049</v>
      </c>
      <c r="N903">
        <v>2184.0030000000002</v>
      </c>
      <c r="O903">
        <v>2303.81</v>
      </c>
      <c r="P903">
        <v>2430.1880000000001</v>
      </c>
      <c r="Q903">
        <v>2563.5</v>
      </c>
      <c r="R903">
        <v>1.1737629999999999</v>
      </c>
      <c r="S903">
        <v>4914.2610000000004</v>
      </c>
      <c r="T903">
        <v>3860.8090000000002</v>
      </c>
      <c r="U903">
        <v>3033.1819999999998</v>
      </c>
      <c r="V903">
        <v>2382.9699999999998</v>
      </c>
      <c r="W903">
        <v>0.48490909999999998</v>
      </c>
      <c r="X903">
        <v>6683.723</v>
      </c>
      <c r="Y903">
        <v>6284.5190000000002</v>
      </c>
      <c r="Z903">
        <v>5909.1570000000002</v>
      </c>
      <c r="AA903">
        <v>5556.2150000000001</v>
      </c>
      <c r="AB903">
        <v>0.83130539999999997</v>
      </c>
      <c r="AD903">
        <v>5207.6819999999998</v>
      </c>
      <c r="AE903">
        <v>5859.5690000000004</v>
      </c>
      <c r="AF903">
        <v>6593.06</v>
      </c>
      <c r="AG903">
        <v>7418.3670000000002</v>
      </c>
      <c r="AH903">
        <v>1.4245049999999999</v>
      </c>
      <c r="BM903">
        <v>5.6312199999999999</v>
      </c>
      <c r="BN903">
        <v>6.5593240000000002</v>
      </c>
      <c r="BO903">
        <v>7.6403930000000004</v>
      </c>
      <c r="BP903">
        <v>8.8996359999999992</v>
      </c>
      <c r="BQ903">
        <v>1.5804100000000001</v>
      </c>
      <c r="BR903">
        <v>14539</v>
      </c>
      <c r="BS903">
        <v>5361</v>
      </c>
      <c r="BT903">
        <v>5449</v>
      </c>
      <c r="BU903">
        <v>1993</v>
      </c>
      <c r="BV903">
        <v>0.36873240000000002</v>
      </c>
      <c r="BW903">
        <v>0.3657552</v>
      </c>
      <c r="BX903">
        <v>0.99192590000000003</v>
      </c>
      <c r="BY903">
        <v>17753.009999999998</v>
      </c>
      <c r="BZ903">
        <v>19358.939999999999</v>
      </c>
      <c r="CA903">
        <v>20310.95</v>
      </c>
      <c r="CB903">
        <v>21758.68</v>
      </c>
      <c r="CC903">
        <v>23097.31</v>
      </c>
      <c r="CD903">
        <v>24518.19</v>
      </c>
      <c r="CE903">
        <v>25088.07</v>
      </c>
      <c r="CF903">
        <v>26651.439999999999</v>
      </c>
      <c r="CG903">
        <v>0.91704459999999999</v>
      </c>
      <c r="CH903">
        <v>0.93346410000000002</v>
      </c>
      <c r="CI903">
        <v>0.94204829999999995</v>
      </c>
      <c r="CJ903">
        <v>0.94134010000000001</v>
      </c>
      <c r="DF903">
        <v>20208.52</v>
      </c>
      <c r="DG903">
        <v>73049.66</v>
      </c>
      <c r="DH903">
        <v>14276.53</v>
      </c>
      <c r="DI903">
        <v>66814.84</v>
      </c>
      <c r="DJ903">
        <v>0.27664090000000002</v>
      </c>
      <c r="DK903">
        <v>0.213673</v>
      </c>
      <c r="DL903">
        <v>0.90740909999999997</v>
      </c>
      <c r="DM903">
        <v>0</v>
      </c>
      <c r="DN903">
        <v>57771.309690000002</v>
      </c>
      <c r="DO903">
        <v>68056.803920000006</v>
      </c>
      <c r="DP903">
        <v>0.84886899999999998</v>
      </c>
    </row>
    <row r="904" spans="1:124" x14ac:dyDescent="0.25">
      <c r="A904">
        <v>2001</v>
      </c>
      <c r="B904" s="1" t="s">
        <v>207</v>
      </c>
      <c r="C904" s="1" t="s">
        <v>208</v>
      </c>
      <c r="D904">
        <v>39</v>
      </c>
      <c r="E904" s="1" t="s">
        <v>161</v>
      </c>
      <c r="F904" s="1" t="s">
        <v>162</v>
      </c>
      <c r="I904">
        <v>141.07859999999999</v>
      </c>
      <c r="J904">
        <v>302.86189999999999</v>
      </c>
      <c r="K904">
        <v>650.17219999999998</v>
      </c>
      <c r="L904">
        <v>1395.7639999999999</v>
      </c>
      <c r="M904">
        <v>9.8935220000000008</v>
      </c>
      <c r="N904">
        <v>2388.6559999999999</v>
      </c>
      <c r="O904">
        <v>3164.9209999999998</v>
      </c>
      <c r="P904">
        <v>4193.4560000000001</v>
      </c>
      <c r="Q904">
        <v>5556.2430000000004</v>
      </c>
      <c r="R904">
        <v>2.3260960000000002</v>
      </c>
      <c r="S904">
        <v>4861.2070000000003</v>
      </c>
      <c r="T904">
        <v>4051.299</v>
      </c>
      <c r="U904">
        <v>3376.3270000000002</v>
      </c>
      <c r="V904">
        <v>2813.81</v>
      </c>
      <c r="W904">
        <v>0.57882940000000005</v>
      </c>
      <c r="X904">
        <v>7432.5110000000004</v>
      </c>
      <c r="Y904">
        <v>7649.8419999999996</v>
      </c>
      <c r="Z904">
        <v>7873.5280000000002</v>
      </c>
      <c r="AA904">
        <v>8103.7539999999999</v>
      </c>
      <c r="AB904">
        <v>1.0903119999999999</v>
      </c>
      <c r="AD904">
        <v>6382.0429999999997</v>
      </c>
      <c r="AE904">
        <v>6748.6549999999997</v>
      </c>
      <c r="AF904">
        <v>7136.3280000000004</v>
      </c>
      <c r="AG904">
        <v>7546.27</v>
      </c>
      <c r="AH904">
        <v>1.1824220000000001</v>
      </c>
      <c r="BM904">
        <v>5.6731020000000001</v>
      </c>
      <c r="BN904">
        <v>6.0799060000000003</v>
      </c>
      <c r="BO904">
        <v>6.5158820000000004</v>
      </c>
      <c r="BP904">
        <v>6.9831190000000003</v>
      </c>
      <c r="BQ904">
        <v>1.230917</v>
      </c>
      <c r="BR904">
        <v>292626</v>
      </c>
      <c r="BS904">
        <v>124150</v>
      </c>
      <c r="BT904">
        <v>111523</v>
      </c>
      <c r="BU904">
        <v>46511</v>
      </c>
      <c r="BV904">
        <v>0.42426170000000002</v>
      </c>
      <c r="BW904">
        <v>0.41705300000000001</v>
      </c>
      <c r="BX904">
        <v>0.98300880000000002</v>
      </c>
      <c r="BY904">
        <v>21452.959999999999</v>
      </c>
      <c r="BZ904">
        <v>23824.14</v>
      </c>
      <c r="CA904">
        <v>24754.33</v>
      </c>
      <c r="CB904">
        <v>27507.23</v>
      </c>
      <c r="CC904">
        <v>28948.97</v>
      </c>
      <c r="CD904">
        <v>31763.68</v>
      </c>
      <c r="CE904">
        <v>31663.37</v>
      </c>
      <c r="CF904">
        <v>35234.79</v>
      </c>
      <c r="CG904">
        <v>0.90047140000000003</v>
      </c>
      <c r="CH904">
        <v>0.89992110000000003</v>
      </c>
      <c r="CI904">
        <v>0.91138609999999998</v>
      </c>
      <c r="CJ904">
        <v>0.89863939999999998</v>
      </c>
      <c r="DF904">
        <v>21113.42</v>
      </c>
      <c r="DG904">
        <v>79982.22</v>
      </c>
      <c r="DH904">
        <v>15315.92</v>
      </c>
      <c r="DI904">
        <v>73368.83</v>
      </c>
      <c r="DJ904">
        <v>0.2639764</v>
      </c>
      <c r="DK904">
        <v>0.2087523</v>
      </c>
      <c r="DL904">
        <v>0.82914659999999996</v>
      </c>
      <c r="DM904">
        <v>7.8279999999999999E-3</v>
      </c>
      <c r="DN904">
        <v>62439.54724</v>
      </c>
      <c r="DO904">
        <v>78812.973209999996</v>
      </c>
      <c r="DP904">
        <v>0.7922496</v>
      </c>
      <c r="DQ904" t="s">
        <v>288</v>
      </c>
      <c r="DR904" t="s">
        <v>289</v>
      </c>
      <c r="DS904" t="s">
        <v>245</v>
      </c>
      <c r="DT904" t="s">
        <v>242</v>
      </c>
    </row>
    <row r="905" spans="1:124" x14ac:dyDescent="0.25">
      <c r="A905">
        <v>2001</v>
      </c>
      <c r="B905" s="1" t="s">
        <v>209</v>
      </c>
      <c r="C905" s="1" t="s">
        <v>210</v>
      </c>
      <c r="D905">
        <v>40</v>
      </c>
      <c r="E905" s="1" t="s">
        <v>126</v>
      </c>
      <c r="F905" s="1" t="s">
        <v>137</v>
      </c>
      <c r="I905">
        <v>195.51310000000001</v>
      </c>
      <c r="J905">
        <v>342.50360000000001</v>
      </c>
      <c r="K905">
        <v>600.00450000000001</v>
      </c>
      <c r="L905">
        <v>1051.0989999999999</v>
      </c>
      <c r="M905">
        <v>5.3761070000000002</v>
      </c>
      <c r="N905">
        <v>2946.4189999999999</v>
      </c>
      <c r="O905">
        <v>3192.3209999999999</v>
      </c>
      <c r="P905">
        <v>3458.7449999999999</v>
      </c>
      <c r="Q905">
        <v>3747.404</v>
      </c>
      <c r="R905">
        <v>1.2718499999999999</v>
      </c>
      <c r="S905">
        <v>2249.578</v>
      </c>
      <c r="T905">
        <v>2013.7190000000001</v>
      </c>
      <c r="U905">
        <v>1802.5889999999999</v>
      </c>
      <c r="V905">
        <v>1613.596</v>
      </c>
      <c r="W905">
        <v>0.71728809999999998</v>
      </c>
      <c r="X905">
        <v>5337.7669999999998</v>
      </c>
      <c r="Y905">
        <v>5459.134</v>
      </c>
      <c r="Z905">
        <v>5583.259</v>
      </c>
      <c r="AA905">
        <v>5710.2070000000003</v>
      </c>
      <c r="AB905">
        <v>1.0697749999999999</v>
      </c>
      <c r="AD905">
        <v>4904.8410000000003</v>
      </c>
      <c r="AE905">
        <v>5362.01</v>
      </c>
      <c r="AF905">
        <v>5861.79</v>
      </c>
      <c r="AG905">
        <v>6408.1530000000002</v>
      </c>
      <c r="AH905">
        <v>1.3064960000000001</v>
      </c>
      <c r="BM905">
        <v>5.8943289999999999</v>
      </c>
      <c r="BN905">
        <v>6.1668430000000001</v>
      </c>
      <c r="BO905">
        <v>6.4519570000000002</v>
      </c>
      <c r="BP905">
        <v>6.7502529999999998</v>
      </c>
      <c r="BQ905">
        <v>1.145211</v>
      </c>
      <c r="BR905">
        <v>89745</v>
      </c>
      <c r="BS905">
        <v>36255</v>
      </c>
      <c r="BT905">
        <v>39717</v>
      </c>
      <c r="BU905">
        <v>13769</v>
      </c>
      <c r="BV905">
        <v>0.4039779</v>
      </c>
      <c r="BW905">
        <v>0.34667779999999998</v>
      </c>
      <c r="BX905">
        <v>0.85816009999999998</v>
      </c>
      <c r="BY905">
        <v>19041.189999999999</v>
      </c>
      <c r="BZ905">
        <v>21060.57</v>
      </c>
      <c r="CA905">
        <v>21651.22</v>
      </c>
      <c r="CB905">
        <v>24028.04</v>
      </c>
      <c r="CC905">
        <v>24754.6</v>
      </c>
      <c r="CD905">
        <v>27321.23</v>
      </c>
      <c r="CE905">
        <v>27166.69</v>
      </c>
      <c r="CF905">
        <v>29954.07</v>
      </c>
      <c r="CG905">
        <v>0.90411540000000001</v>
      </c>
      <c r="CH905">
        <v>0.90108160000000004</v>
      </c>
      <c r="CI905">
        <v>0.90605740000000001</v>
      </c>
      <c r="CJ905">
        <v>0.9069448</v>
      </c>
      <c r="DF905">
        <v>20264.060000000001</v>
      </c>
      <c r="DG905">
        <v>73071.839999999997</v>
      </c>
      <c r="DH905">
        <v>15031.43</v>
      </c>
      <c r="DI905">
        <v>64612.85</v>
      </c>
      <c r="DJ905">
        <v>0.27731699999999998</v>
      </c>
      <c r="DK905">
        <v>0.2326384</v>
      </c>
      <c r="DL905">
        <v>0.90287569999999995</v>
      </c>
      <c r="DM905">
        <v>1.936E-3</v>
      </c>
      <c r="DN905">
        <v>52444.413529999998</v>
      </c>
      <c r="DO905">
        <v>76558.708540000007</v>
      </c>
      <c r="DP905">
        <v>0.68502220000000003</v>
      </c>
    </row>
    <row r="906" spans="1:124" x14ac:dyDescent="0.25">
      <c r="A906">
        <v>2001</v>
      </c>
      <c r="B906" s="1" t="s">
        <v>211</v>
      </c>
      <c r="C906" s="1" t="s">
        <v>212</v>
      </c>
      <c r="D906">
        <v>41</v>
      </c>
      <c r="E906" s="1" t="s">
        <v>130</v>
      </c>
      <c r="F906" s="1" t="s">
        <v>131</v>
      </c>
      <c r="I906">
        <v>157.09960000000001</v>
      </c>
      <c r="J906">
        <v>360.9205</v>
      </c>
      <c r="K906">
        <v>829.17859999999996</v>
      </c>
      <c r="L906">
        <v>1904.954</v>
      </c>
      <c r="M906">
        <v>12.125769999999999</v>
      </c>
      <c r="N906">
        <v>3847.3850000000002</v>
      </c>
      <c r="O906">
        <v>4241.3850000000002</v>
      </c>
      <c r="P906">
        <v>4675.732</v>
      </c>
      <c r="Q906">
        <v>5154.5600000000004</v>
      </c>
      <c r="R906">
        <v>1.3397570000000001</v>
      </c>
      <c r="S906">
        <v>3214.4929999999999</v>
      </c>
      <c r="T906">
        <v>2664.2040000000002</v>
      </c>
      <c r="U906">
        <v>2208.1179999999999</v>
      </c>
      <c r="V906">
        <v>1830.11</v>
      </c>
      <c r="W906">
        <v>0.56933089999999997</v>
      </c>
      <c r="X906">
        <v>6839.991</v>
      </c>
      <c r="Y906">
        <v>7035.99</v>
      </c>
      <c r="Z906">
        <v>7237.6059999999998</v>
      </c>
      <c r="AA906">
        <v>7444.9989999999998</v>
      </c>
      <c r="AB906">
        <v>1.088452</v>
      </c>
      <c r="AD906">
        <v>6036.2650000000003</v>
      </c>
      <c r="AE906">
        <v>6656.2619999999997</v>
      </c>
      <c r="AF906">
        <v>7339.9380000000001</v>
      </c>
      <c r="AG906">
        <v>8093.8379999999997</v>
      </c>
      <c r="AH906">
        <v>1.3408690000000001</v>
      </c>
      <c r="BM906">
        <v>4.8502609999999997</v>
      </c>
      <c r="BN906">
        <v>5.0896020000000002</v>
      </c>
      <c r="BO906">
        <v>5.3407539999999996</v>
      </c>
      <c r="BP906">
        <v>5.604298</v>
      </c>
      <c r="BQ906">
        <v>1.1554629999999999</v>
      </c>
      <c r="BR906">
        <v>96975</v>
      </c>
      <c r="BS906">
        <v>33519</v>
      </c>
      <c r="BT906">
        <v>42623</v>
      </c>
      <c r="BU906">
        <v>12339</v>
      </c>
      <c r="BV906">
        <v>0.3456458</v>
      </c>
      <c r="BW906">
        <v>0.28949160000000002</v>
      </c>
      <c r="BX906">
        <v>0.83753829999999996</v>
      </c>
      <c r="BY906">
        <v>21539.79</v>
      </c>
      <c r="BZ906">
        <v>23264.3</v>
      </c>
      <c r="CA906">
        <v>24739.08</v>
      </c>
      <c r="CB906">
        <v>26816.16</v>
      </c>
      <c r="CC906">
        <v>29042.58</v>
      </c>
      <c r="CD906">
        <v>30828.79</v>
      </c>
      <c r="CE906">
        <v>31460.74</v>
      </c>
      <c r="CF906">
        <v>33972.15</v>
      </c>
      <c r="CG906">
        <v>0.92587269999999999</v>
      </c>
      <c r="CH906">
        <v>0.92254360000000002</v>
      </c>
      <c r="CI906">
        <v>0.94206029999999996</v>
      </c>
      <c r="CJ906">
        <v>0.92607439999999996</v>
      </c>
      <c r="DF906">
        <v>20342.419999999998</v>
      </c>
      <c r="DG906">
        <v>79312.73</v>
      </c>
      <c r="DH906">
        <v>15566.75</v>
      </c>
      <c r="DI906">
        <v>72594.23</v>
      </c>
      <c r="DJ906">
        <v>0.25648369999999998</v>
      </c>
      <c r="DK906">
        <v>0.21443499999999999</v>
      </c>
      <c r="DL906">
        <v>0.85050479999999995</v>
      </c>
      <c r="DM906">
        <v>1.0430000000000001E-3</v>
      </c>
      <c r="DN906">
        <v>59169.095950000003</v>
      </c>
      <c r="DO906">
        <v>80768.930160000004</v>
      </c>
      <c r="DP906">
        <v>0.73257249999999996</v>
      </c>
    </row>
    <row r="907" spans="1:124" x14ac:dyDescent="0.25">
      <c r="A907">
        <v>2001</v>
      </c>
      <c r="B907" s="1" t="s">
        <v>213</v>
      </c>
      <c r="C907" s="1" t="s">
        <v>214</v>
      </c>
      <c r="D907">
        <v>42</v>
      </c>
      <c r="E907" s="1" t="s">
        <v>144</v>
      </c>
      <c r="F907" s="1" t="s">
        <v>198</v>
      </c>
      <c r="I907">
        <v>88.681730000000002</v>
      </c>
      <c r="J907">
        <v>243.99799999999999</v>
      </c>
      <c r="K907">
        <v>671.33330000000001</v>
      </c>
      <c r="L907">
        <v>1847.0989999999999</v>
      </c>
      <c r="M907">
        <v>20.828410000000002</v>
      </c>
      <c r="N907">
        <v>2080.9299999999998</v>
      </c>
      <c r="O907">
        <v>2945.145</v>
      </c>
      <c r="P907">
        <v>4168.2709999999997</v>
      </c>
      <c r="Q907">
        <v>5899.3639999999996</v>
      </c>
      <c r="R907">
        <v>2.834965</v>
      </c>
      <c r="S907">
        <v>7166.5460000000003</v>
      </c>
      <c r="T907">
        <v>4964.8999999999996</v>
      </c>
      <c r="U907">
        <v>3439.625</v>
      </c>
      <c r="V907">
        <v>2382.933</v>
      </c>
      <c r="W907">
        <v>0.33250780000000002</v>
      </c>
      <c r="X907">
        <v>9226.1200000000008</v>
      </c>
      <c r="Y907">
        <v>8474.7189999999991</v>
      </c>
      <c r="Z907">
        <v>7784.5129999999999</v>
      </c>
      <c r="AA907">
        <v>7150.52</v>
      </c>
      <c r="AB907">
        <v>0.77503</v>
      </c>
      <c r="AD907">
        <v>7565.9380000000001</v>
      </c>
      <c r="AE907">
        <v>7310.8620000000001</v>
      </c>
      <c r="AF907">
        <v>7064.3850000000002</v>
      </c>
      <c r="AG907">
        <v>6826.2179999999998</v>
      </c>
      <c r="AH907">
        <v>0.90223030000000004</v>
      </c>
      <c r="BM907">
        <v>6.2155019999999999</v>
      </c>
      <c r="BN907">
        <v>6.1645000000000003</v>
      </c>
      <c r="BO907">
        <v>6.1139169999999998</v>
      </c>
      <c r="BP907">
        <v>6.0637489999999996</v>
      </c>
      <c r="BQ907">
        <v>0.97558489999999998</v>
      </c>
      <c r="BR907">
        <v>286498</v>
      </c>
      <c r="BS907">
        <v>126061</v>
      </c>
      <c r="BT907">
        <v>100694</v>
      </c>
      <c r="BU907">
        <v>33811</v>
      </c>
      <c r="BV907">
        <v>0.44000660000000003</v>
      </c>
      <c r="BW907">
        <v>0.33577970000000001</v>
      </c>
      <c r="BX907">
        <v>0.76312429999999998</v>
      </c>
      <c r="BY907">
        <v>24435.65</v>
      </c>
      <c r="BZ907">
        <v>24059.26</v>
      </c>
      <c r="CA907">
        <v>28146.01</v>
      </c>
      <c r="CB907">
        <v>27937.84</v>
      </c>
      <c r="CC907">
        <v>33288.82</v>
      </c>
      <c r="CD907">
        <v>32335.57</v>
      </c>
      <c r="CE907">
        <v>36430.050000000003</v>
      </c>
      <c r="CF907">
        <v>35926.480000000003</v>
      </c>
      <c r="CG907">
        <v>1.015644</v>
      </c>
      <c r="CH907">
        <v>1.0074510000000001</v>
      </c>
      <c r="CI907">
        <v>1.02948</v>
      </c>
      <c r="CJ907">
        <v>1.0140169999999999</v>
      </c>
      <c r="DF907">
        <v>20113.990000000002</v>
      </c>
      <c r="DG907">
        <v>82724.539999999994</v>
      </c>
      <c r="DH907">
        <v>14641.67</v>
      </c>
      <c r="DI907">
        <v>76115.59</v>
      </c>
      <c r="DJ907">
        <v>0.2431442</v>
      </c>
      <c r="DK907">
        <v>0.192361</v>
      </c>
      <c r="DL907">
        <v>0.81289960000000006</v>
      </c>
      <c r="DM907">
        <v>1.0460000000000001E-2</v>
      </c>
      <c r="DN907">
        <v>65862.122520000004</v>
      </c>
      <c r="DO907">
        <v>93516.743090000004</v>
      </c>
      <c r="DP907">
        <v>0.70428159999999995</v>
      </c>
    </row>
    <row r="908" spans="1:124" x14ac:dyDescent="0.25">
      <c r="A908">
        <v>2001</v>
      </c>
      <c r="B908" s="1" t="s">
        <v>215</v>
      </c>
      <c r="C908" s="1" t="s">
        <v>216</v>
      </c>
      <c r="D908">
        <v>44</v>
      </c>
      <c r="E908" s="1" t="s">
        <v>144</v>
      </c>
      <c r="F908" s="1" t="s">
        <v>145</v>
      </c>
      <c r="I908">
        <v>259.97199999999998</v>
      </c>
      <c r="J908">
        <v>439.8</v>
      </c>
      <c r="K908">
        <v>744.01869999999997</v>
      </c>
      <c r="L908">
        <v>1258.672</v>
      </c>
      <c r="M908">
        <v>4.8415660000000003</v>
      </c>
      <c r="N908">
        <v>2547.4059999999999</v>
      </c>
      <c r="O908">
        <v>3714.694</v>
      </c>
      <c r="P908">
        <v>5416.8620000000001</v>
      </c>
      <c r="Q908">
        <v>7899.01</v>
      </c>
      <c r="R908">
        <v>3.1008049999999998</v>
      </c>
      <c r="S908">
        <v>6960.2280000000001</v>
      </c>
      <c r="T908">
        <v>4912.5860000000002</v>
      </c>
      <c r="U908">
        <v>3467.3440000000001</v>
      </c>
      <c r="V908">
        <v>2447.2800000000002</v>
      </c>
      <c r="W908">
        <v>0.35160920000000001</v>
      </c>
      <c r="X908">
        <v>9132.2180000000008</v>
      </c>
      <c r="Y908">
        <v>9303.777</v>
      </c>
      <c r="Z908">
        <v>9478.56</v>
      </c>
      <c r="AA908">
        <v>9656.625</v>
      </c>
      <c r="AB908">
        <v>1.0574239999999999</v>
      </c>
      <c r="AD908">
        <v>8307.9380000000001</v>
      </c>
      <c r="AE908">
        <v>8557.9940000000006</v>
      </c>
      <c r="AF908">
        <v>8815.5759999999991</v>
      </c>
      <c r="AG908">
        <v>9080.9060000000009</v>
      </c>
      <c r="AH908">
        <v>1.09304</v>
      </c>
      <c r="BM908">
        <v>7.1332199999999997</v>
      </c>
      <c r="BN908">
        <v>6.7893239999999997</v>
      </c>
      <c r="BO908">
        <v>6.462008</v>
      </c>
      <c r="BP908">
        <v>6.1504729999999999</v>
      </c>
      <c r="BQ908">
        <v>0.86222960000000004</v>
      </c>
      <c r="BR908">
        <v>24875</v>
      </c>
      <c r="BS908">
        <v>11870</v>
      </c>
      <c r="BT908">
        <v>9070</v>
      </c>
      <c r="BU908">
        <v>3712</v>
      </c>
      <c r="BV908">
        <v>0.4771859</v>
      </c>
      <c r="BW908">
        <v>0.40926129999999999</v>
      </c>
      <c r="BX908">
        <v>0.85765579999999997</v>
      </c>
      <c r="BY908">
        <v>28561.200000000001</v>
      </c>
      <c r="BZ908">
        <v>25560.1</v>
      </c>
      <c r="CA908">
        <v>33130.65</v>
      </c>
      <c r="CB908">
        <v>30159.25</v>
      </c>
      <c r="CC908">
        <v>40386.120000000003</v>
      </c>
      <c r="CD908">
        <v>35209.96</v>
      </c>
      <c r="CE908">
        <v>44225.4</v>
      </c>
      <c r="CF908">
        <v>39802.910000000003</v>
      </c>
      <c r="CG908">
        <v>1.117413</v>
      </c>
      <c r="CH908">
        <v>1.0985240000000001</v>
      </c>
      <c r="CI908">
        <v>1.1470089999999999</v>
      </c>
      <c r="CJ908">
        <v>1.11111</v>
      </c>
      <c r="DF908">
        <v>17305.8</v>
      </c>
      <c r="DG908">
        <v>85111.2</v>
      </c>
      <c r="DH908">
        <v>12704.17</v>
      </c>
      <c r="DI908">
        <v>80106.36</v>
      </c>
      <c r="DJ908">
        <v>0.2033316</v>
      </c>
      <c r="DK908">
        <v>0.15859129999999999</v>
      </c>
      <c r="DL908">
        <v>0.84408159999999999</v>
      </c>
      <c r="DM908">
        <v>3.5400000000000002E-3</v>
      </c>
      <c r="DN908">
        <v>67573.75318</v>
      </c>
      <c r="DO908">
        <v>102445.0325</v>
      </c>
      <c r="DP908">
        <v>0.65960989999999997</v>
      </c>
    </row>
    <row r="909" spans="1:124" x14ac:dyDescent="0.25">
      <c r="A909">
        <v>2001</v>
      </c>
      <c r="B909" s="1" t="s">
        <v>217</v>
      </c>
      <c r="C909" s="1" t="s">
        <v>218</v>
      </c>
      <c r="D909">
        <v>45</v>
      </c>
      <c r="E909" s="1" t="s">
        <v>126</v>
      </c>
      <c r="F909" s="1" t="s">
        <v>148</v>
      </c>
      <c r="I909">
        <v>195.26240000000001</v>
      </c>
      <c r="J909">
        <v>360.95600000000002</v>
      </c>
      <c r="K909">
        <v>667.25199999999995</v>
      </c>
      <c r="L909">
        <v>1233.461</v>
      </c>
      <c r="M909">
        <v>6.3169399999999998</v>
      </c>
      <c r="N909">
        <v>4416.1959999999999</v>
      </c>
      <c r="O909">
        <v>4349.4129999999996</v>
      </c>
      <c r="P909">
        <v>4283.6390000000001</v>
      </c>
      <c r="Q909">
        <v>4218.8599999999997</v>
      </c>
      <c r="R909">
        <v>0.95531549999999998</v>
      </c>
      <c r="S909">
        <v>3436.8980000000001</v>
      </c>
      <c r="T909">
        <v>3089.8780000000002</v>
      </c>
      <c r="U909">
        <v>2777.8969999999999</v>
      </c>
      <c r="V909">
        <v>2497.4160000000002</v>
      </c>
      <c r="W909">
        <v>0.72664819999999997</v>
      </c>
      <c r="X909">
        <v>7755.88</v>
      </c>
      <c r="Y909">
        <v>7480.56</v>
      </c>
      <c r="Z909">
        <v>7215.0110000000004</v>
      </c>
      <c r="AA909">
        <v>6958.8909999999996</v>
      </c>
      <c r="AB909">
        <v>0.89724060000000005</v>
      </c>
      <c r="AD909">
        <v>5737.6790000000001</v>
      </c>
      <c r="AE909">
        <v>6135.5029999999997</v>
      </c>
      <c r="AF909">
        <v>6560.9120000000003</v>
      </c>
      <c r="AG909">
        <v>7015.8159999999998</v>
      </c>
      <c r="AH909">
        <v>1.2227619999999999</v>
      </c>
      <c r="BM909">
        <v>6.5335760000000001</v>
      </c>
      <c r="BN909">
        <v>6.5968249999999999</v>
      </c>
      <c r="BO909">
        <v>6.660685</v>
      </c>
      <c r="BP909">
        <v>6.7251630000000002</v>
      </c>
      <c r="BQ909">
        <v>1.029323</v>
      </c>
      <c r="BR909">
        <v>110230</v>
      </c>
      <c r="BS909">
        <v>55740</v>
      </c>
      <c r="BT909">
        <v>41900</v>
      </c>
      <c r="BU909">
        <v>18332</v>
      </c>
      <c r="BV909">
        <v>0.50566999999999995</v>
      </c>
      <c r="BW909">
        <v>0.43751790000000002</v>
      </c>
      <c r="BX909">
        <v>0.8652242</v>
      </c>
      <c r="BY909">
        <v>18871.189999999999</v>
      </c>
      <c r="BZ909">
        <v>21819.53</v>
      </c>
      <c r="CA909">
        <v>22505.1</v>
      </c>
      <c r="CB909">
        <v>25468.07</v>
      </c>
      <c r="CC909">
        <v>25739.17</v>
      </c>
      <c r="CD909">
        <v>29452.18</v>
      </c>
      <c r="CE909">
        <v>29045.91</v>
      </c>
      <c r="CF909">
        <v>32852.959999999999</v>
      </c>
      <c r="CG909">
        <v>0.86487630000000004</v>
      </c>
      <c r="CH909">
        <v>0.88365919999999998</v>
      </c>
      <c r="CI909">
        <v>0.87393089999999995</v>
      </c>
      <c r="CJ909">
        <v>0.88411850000000003</v>
      </c>
      <c r="DF909">
        <v>19863.259999999998</v>
      </c>
      <c r="DG909">
        <v>72355.08</v>
      </c>
      <c r="DH909">
        <v>14689.93</v>
      </c>
      <c r="DI909">
        <v>65105.82</v>
      </c>
      <c r="DJ909">
        <v>0.27452480000000001</v>
      </c>
      <c r="DK909">
        <v>0.22563169999999999</v>
      </c>
      <c r="DL909">
        <v>0.8818473</v>
      </c>
      <c r="DM909">
        <v>7.1000000000000002E-4</v>
      </c>
      <c r="DN909">
        <v>53050.680630000003</v>
      </c>
      <c r="DO909">
        <v>97521.003240000005</v>
      </c>
      <c r="DP909">
        <v>0.54399229999999998</v>
      </c>
    </row>
    <row r="910" spans="1:124" x14ac:dyDescent="0.25">
      <c r="A910">
        <v>2001</v>
      </c>
      <c r="B910" s="1" t="s">
        <v>219</v>
      </c>
      <c r="C910" s="1" t="s">
        <v>220</v>
      </c>
      <c r="D910">
        <v>46</v>
      </c>
      <c r="E910" s="1" t="s">
        <v>161</v>
      </c>
      <c r="F910" s="1" t="s">
        <v>167</v>
      </c>
      <c r="I910">
        <v>237.203</v>
      </c>
      <c r="J910">
        <v>500.47370000000001</v>
      </c>
      <c r="K910">
        <v>1055.9469999999999</v>
      </c>
      <c r="L910">
        <v>2227.9389999999999</v>
      </c>
      <c r="M910">
        <v>9.3925409999999996</v>
      </c>
      <c r="N910">
        <v>1740.8330000000001</v>
      </c>
      <c r="O910">
        <v>2049.7240000000002</v>
      </c>
      <c r="P910">
        <v>2413.4250000000002</v>
      </c>
      <c r="Q910">
        <v>2841.66</v>
      </c>
      <c r="R910">
        <v>1.6323570000000001</v>
      </c>
      <c r="S910">
        <v>4381.4889999999996</v>
      </c>
      <c r="T910">
        <v>3742.6590000000001</v>
      </c>
      <c r="U910">
        <v>3196.971</v>
      </c>
      <c r="V910">
        <v>2730.846</v>
      </c>
      <c r="W910">
        <v>0.62326899999999996</v>
      </c>
      <c r="X910">
        <v>5968.232</v>
      </c>
      <c r="Y910">
        <v>6059.3239999999996</v>
      </c>
      <c r="Z910">
        <v>6151.8050000000003</v>
      </c>
      <c r="AA910">
        <v>6245.6980000000003</v>
      </c>
      <c r="AB910">
        <v>1.0464899999999999</v>
      </c>
      <c r="AD910">
        <v>4941.1940000000004</v>
      </c>
      <c r="AE910">
        <v>5874.96</v>
      </c>
      <c r="AF910">
        <v>6985.1840000000002</v>
      </c>
      <c r="AG910">
        <v>8305.2139999999999</v>
      </c>
      <c r="AH910">
        <v>1.6808110000000001</v>
      </c>
      <c r="BM910">
        <v>5.9972219999999998</v>
      </c>
      <c r="BN910">
        <v>6.7385429999999999</v>
      </c>
      <c r="BO910">
        <v>7.5714969999999999</v>
      </c>
      <c r="BP910">
        <v>8.5074159999999992</v>
      </c>
      <c r="BQ910">
        <v>1.4185589999999999</v>
      </c>
      <c r="BR910">
        <v>18424</v>
      </c>
      <c r="BS910">
        <v>5246</v>
      </c>
      <c r="BT910">
        <v>7072</v>
      </c>
      <c r="BU910">
        <v>2088</v>
      </c>
      <c r="BV910">
        <v>0.28473730000000003</v>
      </c>
      <c r="BW910">
        <v>0.29524889999999998</v>
      </c>
      <c r="BX910">
        <v>1.0369170000000001</v>
      </c>
      <c r="BY910">
        <v>18390.310000000001</v>
      </c>
      <c r="BZ910">
        <v>20054.830000000002</v>
      </c>
      <c r="CA910">
        <v>20437.64</v>
      </c>
      <c r="CB910">
        <v>22130.95</v>
      </c>
      <c r="CC910">
        <v>22289.84</v>
      </c>
      <c r="CD910">
        <v>24206.11</v>
      </c>
      <c r="CE910">
        <v>23844.04</v>
      </c>
      <c r="CF910">
        <v>25979.85</v>
      </c>
      <c r="CG910">
        <v>0.91700150000000002</v>
      </c>
      <c r="CH910">
        <v>0.92348660000000005</v>
      </c>
      <c r="CI910">
        <v>0.92083510000000002</v>
      </c>
      <c r="CJ910">
        <v>0.91778999999999999</v>
      </c>
      <c r="DF910">
        <v>21980.7</v>
      </c>
      <c r="DG910">
        <v>74387.839999999997</v>
      </c>
      <c r="DH910">
        <v>16046.52</v>
      </c>
      <c r="DI910">
        <v>67621.240000000005</v>
      </c>
      <c r="DJ910">
        <v>0.29548780000000002</v>
      </c>
      <c r="DK910">
        <v>0.23729990000000001</v>
      </c>
      <c r="DL910">
        <v>0.8864379</v>
      </c>
      <c r="DM910">
        <v>0</v>
      </c>
      <c r="DN910">
        <v>58670.342120000001</v>
      </c>
      <c r="DO910">
        <v>79085.091839999994</v>
      </c>
      <c r="DP910">
        <v>0.74186350000000001</v>
      </c>
    </row>
    <row r="911" spans="1:124" x14ac:dyDescent="0.25">
      <c r="A911">
        <v>2001</v>
      </c>
      <c r="B911" s="1" t="s">
        <v>221</v>
      </c>
      <c r="C911" s="1" t="s">
        <v>222</v>
      </c>
      <c r="D911">
        <v>47</v>
      </c>
      <c r="E911" s="1" t="s">
        <v>126</v>
      </c>
      <c r="F911" s="1" t="s">
        <v>127</v>
      </c>
      <c r="I911">
        <v>202.2593</v>
      </c>
      <c r="J911">
        <v>356.57870000000003</v>
      </c>
      <c r="K911">
        <v>628.64049999999997</v>
      </c>
      <c r="L911">
        <v>1108.28</v>
      </c>
      <c r="M911">
        <v>5.4794999999999998</v>
      </c>
      <c r="N911">
        <v>2673.096</v>
      </c>
      <c r="O911">
        <v>2729.616</v>
      </c>
      <c r="P911">
        <v>2787.3319999999999</v>
      </c>
      <c r="Q911">
        <v>2846.2669999999998</v>
      </c>
      <c r="R911">
        <v>1.064783</v>
      </c>
      <c r="S911">
        <v>2477.335</v>
      </c>
      <c r="T911">
        <v>2515.6590000000001</v>
      </c>
      <c r="U911">
        <v>2554.5749999999998</v>
      </c>
      <c r="V911">
        <v>2594.0929999999998</v>
      </c>
      <c r="W911">
        <v>1.0471299999999999</v>
      </c>
      <c r="X911">
        <v>5108.7969999999996</v>
      </c>
      <c r="Y911">
        <v>5362.3720000000003</v>
      </c>
      <c r="Z911">
        <v>5628.5330000000004</v>
      </c>
      <c r="AA911">
        <v>5907.9059999999999</v>
      </c>
      <c r="AB911">
        <v>1.1564179999999999</v>
      </c>
      <c r="AD911">
        <v>5190.2290000000003</v>
      </c>
      <c r="AE911">
        <v>5427.72</v>
      </c>
      <c r="AF911">
        <v>5676.0770000000002</v>
      </c>
      <c r="AG911">
        <v>5935.799</v>
      </c>
      <c r="AH911">
        <v>1.1436489999999999</v>
      </c>
      <c r="BM911">
        <v>6.5365029999999997</v>
      </c>
      <c r="BN911">
        <v>6.7358750000000001</v>
      </c>
      <c r="BO911">
        <v>6.9413280000000004</v>
      </c>
      <c r="BP911">
        <v>7.1530480000000001</v>
      </c>
      <c r="BQ911">
        <v>1.0943229999999999</v>
      </c>
      <c r="BR911">
        <v>154076</v>
      </c>
      <c r="BS911">
        <v>52529</v>
      </c>
      <c r="BT911">
        <v>73910</v>
      </c>
      <c r="BU911">
        <v>18990</v>
      </c>
      <c r="BV911">
        <v>0.34092919999999999</v>
      </c>
      <c r="BW911">
        <v>0.2569341</v>
      </c>
      <c r="BX911">
        <v>0.75362899999999999</v>
      </c>
      <c r="BY911">
        <v>20157</v>
      </c>
      <c r="BZ911">
        <v>21028.17</v>
      </c>
      <c r="CA911">
        <v>24163.63</v>
      </c>
      <c r="CB911">
        <v>24772.93</v>
      </c>
      <c r="CC911">
        <v>28689.25</v>
      </c>
      <c r="CD911">
        <v>29207.53</v>
      </c>
      <c r="CE911">
        <v>31972.94</v>
      </c>
      <c r="CF911">
        <v>32941.910000000003</v>
      </c>
      <c r="CG911">
        <v>0.95857130000000002</v>
      </c>
      <c r="CH911">
        <v>0.97540470000000001</v>
      </c>
      <c r="CI911">
        <v>0.98225530000000005</v>
      </c>
      <c r="CJ911">
        <v>0.97058520000000004</v>
      </c>
      <c r="DF911">
        <v>19287.3</v>
      </c>
      <c r="DG911">
        <v>75482.759999999995</v>
      </c>
      <c r="DH911">
        <v>14509.26</v>
      </c>
      <c r="DI911">
        <v>68609.87</v>
      </c>
      <c r="DJ911">
        <v>0.2555193</v>
      </c>
      <c r="DK911">
        <v>0.21147479999999999</v>
      </c>
      <c r="DL911">
        <v>0.8725387</v>
      </c>
      <c r="DM911">
        <v>0</v>
      </c>
      <c r="DN911">
        <v>56113.479870000003</v>
      </c>
      <c r="DO911">
        <v>82972.992559999999</v>
      </c>
      <c r="DP911">
        <v>0.6762861</v>
      </c>
    </row>
    <row r="912" spans="1:124" x14ac:dyDescent="0.25">
      <c r="A912">
        <v>2001</v>
      </c>
      <c r="B912" s="1" t="s">
        <v>223</v>
      </c>
      <c r="C912" s="1" t="s">
        <v>224</v>
      </c>
      <c r="D912">
        <v>48</v>
      </c>
      <c r="E912" s="1" t="s">
        <v>126</v>
      </c>
      <c r="F912" s="1" t="s">
        <v>137</v>
      </c>
      <c r="I912">
        <v>222.17089999999999</v>
      </c>
      <c r="J912">
        <v>339.5292</v>
      </c>
      <c r="K912">
        <v>518.88030000000003</v>
      </c>
      <c r="L912">
        <v>792.97090000000003</v>
      </c>
      <c r="M912">
        <v>3.569194</v>
      </c>
      <c r="N912">
        <v>1968.3620000000001</v>
      </c>
      <c r="O912">
        <v>2392.694</v>
      </c>
      <c r="P912">
        <v>2908.5030000000002</v>
      </c>
      <c r="Q912">
        <v>3535.5079999999998</v>
      </c>
      <c r="R912">
        <v>1.796168</v>
      </c>
      <c r="S912">
        <v>4546.3440000000001</v>
      </c>
      <c r="T912">
        <v>3588.652</v>
      </c>
      <c r="U912">
        <v>2832.6990000000001</v>
      </c>
      <c r="V912">
        <v>2235.9879999999998</v>
      </c>
      <c r="W912">
        <v>0.49182120000000001</v>
      </c>
      <c r="X912">
        <v>6800.7740000000003</v>
      </c>
      <c r="Y912">
        <v>6684.893</v>
      </c>
      <c r="Z912">
        <v>6570.9859999999999</v>
      </c>
      <c r="AA912">
        <v>6459.0209999999997</v>
      </c>
      <c r="AB912">
        <v>0.94974789999999998</v>
      </c>
      <c r="AD912">
        <v>5650.2619999999997</v>
      </c>
      <c r="AE912">
        <v>5892.1329999999998</v>
      </c>
      <c r="AF912">
        <v>6144.357</v>
      </c>
      <c r="AG912">
        <v>6407.3789999999999</v>
      </c>
      <c r="AH912">
        <v>1.1339969999999999</v>
      </c>
      <c r="BM912">
        <v>7.0637889999999999</v>
      </c>
      <c r="BN912">
        <v>6.9644719999999998</v>
      </c>
      <c r="BO912">
        <v>6.8665520000000004</v>
      </c>
      <c r="BP912">
        <v>6.7700079999999998</v>
      </c>
      <c r="BQ912">
        <v>0.95841030000000005</v>
      </c>
      <c r="BR912">
        <v>685481</v>
      </c>
      <c r="BS912">
        <v>278062</v>
      </c>
      <c r="BT912">
        <v>299957</v>
      </c>
      <c r="BU912">
        <v>102725</v>
      </c>
      <c r="BV912">
        <v>0.40564509999999998</v>
      </c>
      <c r="BW912">
        <v>0.34246579999999999</v>
      </c>
      <c r="BX912">
        <v>0.84424980000000005</v>
      </c>
      <c r="BY912">
        <v>21134.73</v>
      </c>
      <c r="BZ912">
        <v>25595.81</v>
      </c>
      <c r="CA912">
        <v>24332.87</v>
      </c>
      <c r="CB912">
        <v>29636.48</v>
      </c>
      <c r="CC912">
        <v>28329.91</v>
      </c>
      <c r="CD912">
        <v>34067.410000000003</v>
      </c>
      <c r="CE912">
        <v>31302.23</v>
      </c>
      <c r="CF912">
        <v>37915.879999999997</v>
      </c>
      <c r="CG912">
        <v>0.82571030000000001</v>
      </c>
      <c r="CH912">
        <v>0.82104449999999995</v>
      </c>
      <c r="CI912">
        <v>0.83158399999999999</v>
      </c>
      <c r="CJ912">
        <v>0.82557049999999998</v>
      </c>
      <c r="DF912">
        <v>21204.22</v>
      </c>
      <c r="DG912">
        <v>80827.070000000007</v>
      </c>
      <c r="DH912">
        <v>15850.55</v>
      </c>
      <c r="DI912">
        <v>72209.27</v>
      </c>
      <c r="DJ912">
        <v>0.26234059999999998</v>
      </c>
      <c r="DK912">
        <v>0.2195085</v>
      </c>
      <c r="DL912">
        <v>0.91430520000000004</v>
      </c>
      <c r="DM912">
        <v>9.3550000000000005E-3</v>
      </c>
      <c r="DN912">
        <v>58328.267879999999</v>
      </c>
      <c r="DO912">
        <v>95986.695609999995</v>
      </c>
      <c r="DP912">
        <v>0.60767040000000005</v>
      </c>
    </row>
    <row r="913" spans="1:124" x14ac:dyDescent="0.25">
      <c r="A913">
        <v>2001</v>
      </c>
      <c r="B913" s="1" t="s">
        <v>225</v>
      </c>
      <c r="C913" s="1" t="s">
        <v>226</v>
      </c>
      <c r="D913">
        <v>49</v>
      </c>
      <c r="E913" s="1" t="s">
        <v>130</v>
      </c>
      <c r="F913" s="1" t="s">
        <v>134</v>
      </c>
      <c r="I913">
        <v>197.24930000000001</v>
      </c>
      <c r="J913">
        <v>430.39120000000003</v>
      </c>
      <c r="K913">
        <v>939.0992</v>
      </c>
      <c r="L913">
        <v>2049.0830000000001</v>
      </c>
      <c r="M913">
        <v>10.38829</v>
      </c>
      <c r="N913">
        <v>3416.1709999999998</v>
      </c>
      <c r="O913">
        <v>3422.2159999999999</v>
      </c>
      <c r="P913">
        <v>3428.2719999999999</v>
      </c>
      <c r="Q913">
        <v>3434.3389999999999</v>
      </c>
      <c r="R913">
        <v>1.0053179999999999</v>
      </c>
      <c r="S913">
        <v>1151.559</v>
      </c>
      <c r="T913">
        <v>1645.7059999999999</v>
      </c>
      <c r="U913">
        <v>2351.8969999999999</v>
      </c>
      <c r="V913">
        <v>3361.1239999999998</v>
      </c>
      <c r="W913">
        <v>2.9187599999999998</v>
      </c>
      <c r="X913">
        <v>4340.7579999999998</v>
      </c>
      <c r="Y913">
        <v>5101.7860000000001</v>
      </c>
      <c r="Z913">
        <v>5996.2389999999996</v>
      </c>
      <c r="AA913">
        <v>7047.5069999999996</v>
      </c>
      <c r="AB913">
        <v>1.6235660000000001</v>
      </c>
      <c r="AD913">
        <v>3683.1390000000001</v>
      </c>
      <c r="AE913">
        <v>4532.1949999999997</v>
      </c>
      <c r="AF913">
        <v>5576.9809999999998</v>
      </c>
      <c r="AG913">
        <v>6862.6170000000002</v>
      </c>
      <c r="AH913">
        <v>1.8632519999999999</v>
      </c>
      <c r="BM913">
        <v>4.2614590000000003</v>
      </c>
      <c r="BN913">
        <v>4.7708930000000001</v>
      </c>
      <c r="BO913">
        <v>5.3412269999999999</v>
      </c>
      <c r="BP913">
        <v>5.9797419999999999</v>
      </c>
      <c r="BQ913">
        <v>1.403214</v>
      </c>
      <c r="BR913">
        <v>83792</v>
      </c>
      <c r="BS913">
        <v>30951</v>
      </c>
      <c r="BT913">
        <v>27212</v>
      </c>
      <c r="BU913">
        <v>7871</v>
      </c>
      <c r="BV913">
        <v>0.36937890000000001</v>
      </c>
      <c r="BW913">
        <v>0.28924739999999999</v>
      </c>
      <c r="BX913">
        <v>0.78306410000000004</v>
      </c>
      <c r="BY913">
        <v>20181.84</v>
      </c>
      <c r="BZ913">
        <v>21871.35</v>
      </c>
      <c r="CA913">
        <v>23366.84</v>
      </c>
      <c r="CB913">
        <v>25618.32</v>
      </c>
      <c r="CC913">
        <v>27680.11</v>
      </c>
      <c r="CD913">
        <v>29991.47</v>
      </c>
      <c r="CE913">
        <v>31002.18</v>
      </c>
      <c r="CF913">
        <v>33638.93</v>
      </c>
      <c r="CG913">
        <v>0.92275240000000003</v>
      </c>
      <c r="CH913">
        <v>0.91211410000000004</v>
      </c>
      <c r="CI913">
        <v>0.92293259999999999</v>
      </c>
      <c r="CJ913">
        <v>0.92161630000000005</v>
      </c>
      <c r="DF913">
        <v>27113.3</v>
      </c>
      <c r="DG913">
        <v>79808.31</v>
      </c>
      <c r="DH913">
        <v>18886.95</v>
      </c>
      <c r="DI913">
        <v>72762.649999999994</v>
      </c>
      <c r="DJ913">
        <v>0.33973029999999999</v>
      </c>
      <c r="DK913">
        <v>0.2595693</v>
      </c>
      <c r="DL913">
        <v>0.93582929999999998</v>
      </c>
      <c r="DM913">
        <v>1.1230000000000001E-3</v>
      </c>
      <c r="DN913">
        <v>66297.016759999999</v>
      </c>
      <c r="DO913">
        <v>74780.841769999999</v>
      </c>
      <c r="DP913">
        <v>0.88655079999999997</v>
      </c>
    </row>
    <row r="914" spans="1:124" x14ac:dyDescent="0.25">
      <c r="A914">
        <v>2001</v>
      </c>
      <c r="B914" s="1" t="s">
        <v>227</v>
      </c>
      <c r="C914" s="1" t="s">
        <v>228</v>
      </c>
      <c r="D914">
        <v>50</v>
      </c>
      <c r="E914" s="1" t="s">
        <v>144</v>
      </c>
      <c r="F914" s="1" t="s">
        <v>145</v>
      </c>
      <c r="I914">
        <v>142.59979999999999</v>
      </c>
      <c r="J914">
        <v>189.8236</v>
      </c>
      <c r="K914">
        <v>252.68620000000001</v>
      </c>
      <c r="L914">
        <v>336.36660000000001</v>
      </c>
      <c r="M914">
        <v>2.3588149999999999</v>
      </c>
      <c r="N914">
        <v>2249.1439999999998</v>
      </c>
      <c r="O914">
        <v>3986.614</v>
      </c>
      <c r="P914">
        <v>7066.2839999999997</v>
      </c>
      <c r="Q914">
        <v>12525.01</v>
      </c>
      <c r="R914">
        <v>5.5687879999999996</v>
      </c>
      <c r="S914">
        <v>5679.8509999999997</v>
      </c>
      <c r="T914">
        <v>3408.6860000000001</v>
      </c>
      <c r="U914">
        <v>2045.6769999999999</v>
      </c>
      <c r="V914">
        <v>1227.6849999999999</v>
      </c>
      <c r="W914">
        <v>0.21614749999999999</v>
      </c>
      <c r="X914">
        <v>10248.14</v>
      </c>
      <c r="Y914">
        <v>10303.25</v>
      </c>
      <c r="Z914">
        <v>10358.67</v>
      </c>
      <c r="AA914">
        <v>10414.379999999999</v>
      </c>
      <c r="AB914">
        <v>1.016221</v>
      </c>
      <c r="AD914">
        <v>7989.7110000000002</v>
      </c>
      <c r="AE914">
        <v>7754.0889999999999</v>
      </c>
      <c r="AF914">
        <v>7525.4170000000004</v>
      </c>
      <c r="AG914">
        <v>7303.4889999999996</v>
      </c>
      <c r="AH914">
        <v>0.91411180000000003</v>
      </c>
      <c r="BM914">
        <v>7.0379449999999997</v>
      </c>
      <c r="BN914">
        <v>7.0043280000000001</v>
      </c>
      <c r="BO914">
        <v>6.9708709999999998</v>
      </c>
      <c r="BP914">
        <v>6.9375739999999997</v>
      </c>
      <c r="BQ914">
        <v>0.98573849999999996</v>
      </c>
      <c r="BR914">
        <v>13002</v>
      </c>
      <c r="BS914">
        <v>4995</v>
      </c>
      <c r="BT914">
        <v>4513</v>
      </c>
      <c r="BU914">
        <v>1301</v>
      </c>
      <c r="BV914">
        <v>0.3841717</v>
      </c>
      <c r="BW914">
        <v>0.28827829999999999</v>
      </c>
      <c r="BX914">
        <v>0.75038930000000004</v>
      </c>
      <c r="BY914">
        <v>18984.79</v>
      </c>
      <c r="BZ914">
        <v>20690.66</v>
      </c>
      <c r="CA914">
        <v>22006.37</v>
      </c>
      <c r="CB914">
        <v>23802.89</v>
      </c>
      <c r="CC914">
        <v>25121.43</v>
      </c>
      <c r="CD914">
        <v>27040.13</v>
      </c>
      <c r="CE914">
        <v>27073.5</v>
      </c>
      <c r="CF914">
        <v>29824.71</v>
      </c>
      <c r="CG914">
        <v>0.91755350000000002</v>
      </c>
      <c r="CH914">
        <v>0.92452509999999999</v>
      </c>
      <c r="CI914">
        <v>0.92904249999999999</v>
      </c>
      <c r="CJ914">
        <v>0.90775399999999995</v>
      </c>
      <c r="DF914">
        <v>20269.689999999999</v>
      </c>
      <c r="DG914">
        <v>74863.66</v>
      </c>
      <c r="DH914">
        <v>15595.18</v>
      </c>
      <c r="DI914">
        <v>69425.399999999994</v>
      </c>
      <c r="DJ914">
        <v>0.27075470000000001</v>
      </c>
      <c r="DK914">
        <v>0.2246322</v>
      </c>
      <c r="DL914">
        <v>0.87014970000000003</v>
      </c>
      <c r="DM914">
        <v>0</v>
      </c>
      <c r="DN914">
        <v>60516.276890000001</v>
      </c>
      <c r="DO914">
        <v>74153.644069999995</v>
      </c>
      <c r="DP914">
        <v>0.81609310000000002</v>
      </c>
    </row>
    <row r="915" spans="1:124" x14ac:dyDescent="0.25">
      <c r="A915">
        <v>2001</v>
      </c>
      <c r="B915" s="1" t="s">
        <v>229</v>
      </c>
      <c r="C915" s="1" t="s">
        <v>230</v>
      </c>
      <c r="D915">
        <v>51</v>
      </c>
      <c r="E915" s="1" t="s">
        <v>126</v>
      </c>
      <c r="F915" s="1" t="s">
        <v>148</v>
      </c>
      <c r="I915">
        <v>237.1985</v>
      </c>
      <c r="J915">
        <v>432.02620000000002</v>
      </c>
      <c r="K915">
        <v>786.87919999999997</v>
      </c>
      <c r="L915">
        <v>1433.1980000000001</v>
      </c>
      <c r="M915">
        <v>6.0421849999999999</v>
      </c>
      <c r="N915">
        <v>2966.2280000000001</v>
      </c>
      <c r="O915">
        <v>3629.163</v>
      </c>
      <c r="P915">
        <v>4440.26</v>
      </c>
      <c r="Q915">
        <v>5432.6329999999998</v>
      </c>
      <c r="R915">
        <v>1.831496</v>
      </c>
      <c r="S915">
        <v>4513.6790000000001</v>
      </c>
      <c r="T915">
        <v>3387.0349999999999</v>
      </c>
      <c r="U915">
        <v>2541.6089999999999</v>
      </c>
      <c r="V915">
        <v>1907.2070000000001</v>
      </c>
      <c r="W915">
        <v>0.42253930000000001</v>
      </c>
      <c r="X915">
        <v>7710.826</v>
      </c>
      <c r="Y915">
        <v>7379.8140000000003</v>
      </c>
      <c r="Z915">
        <v>7063.0119999999997</v>
      </c>
      <c r="AA915">
        <v>6759.8090000000002</v>
      </c>
      <c r="AB915">
        <v>0.87666469999999996</v>
      </c>
      <c r="AD915">
        <v>6800.7640000000001</v>
      </c>
      <c r="AE915">
        <v>6935.9440000000004</v>
      </c>
      <c r="AF915">
        <v>7073.8130000000001</v>
      </c>
      <c r="AG915">
        <v>7214.4219999999996</v>
      </c>
      <c r="AH915">
        <v>1.0608249999999999</v>
      </c>
      <c r="BM915">
        <v>6.8695250000000003</v>
      </c>
      <c r="BN915">
        <v>7.4435310000000001</v>
      </c>
      <c r="BO915">
        <v>8.0654979999999998</v>
      </c>
      <c r="BP915">
        <v>8.7394379999999998</v>
      </c>
      <c r="BQ915">
        <v>1.2722039999999999</v>
      </c>
      <c r="BR915">
        <v>194542</v>
      </c>
      <c r="BS915">
        <v>92042</v>
      </c>
      <c r="BT915">
        <v>61318</v>
      </c>
      <c r="BU915">
        <v>20930</v>
      </c>
      <c r="BV915">
        <v>0.47312149999999997</v>
      </c>
      <c r="BW915">
        <v>0.34133530000000001</v>
      </c>
      <c r="BX915">
        <v>0.72145380000000003</v>
      </c>
      <c r="BY915">
        <v>22043.64</v>
      </c>
      <c r="BZ915">
        <v>25567.26</v>
      </c>
      <c r="CA915">
        <v>25396.49</v>
      </c>
      <c r="CB915">
        <v>29618.880000000001</v>
      </c>
      <c r="CC915">
        <v>29602.11</v>
      </c>
      <c r="CD915">
        <v>34167.86</v>
      </c>
      <c r="CE915">
        <v>32592.38</v>
      </c>
      <c r="CF915">
        <v>37960.21</v>
      </c>
      <c r="CG915">
        <v>0.86218249999999996</v>
      </c>
      <c r="CH915">
        <v>0.85744240000000005</v>
      </c>
      <c r="CI915">
        <v>0.86637310000000001</v>
      </c>
      <c r="CJ915">
        <v>0.85859300000000005</v>
      </c>
      <c r="DF915">
        <v>21034.04</v>
      </c>
      <c r="DG915">
        <v>90113.49</v>
      </c>
      <c r="DH915">
        <v>16262.65</v>
      </c>
      <c r="DI915">
        <v>84378.64</v>
      </c>
      <c r="DJ915">
        <v>0.23341719999999999</v>
      </c>
      <c r="DK915">
        <v>0.19273419999999999</v>
      </c>
      <c r="DL915">
        <v>0.88028680000000004</v>
      </c>
      <c r="DM915">
        <v>4.8000000000000001E-5</v>
      </c>
      <c r="DN915">
        <v>74961.750820000001</v>
      </c>
      <c r="DO915">
        <v>114502.0805</v>
      </c>
      <c r="DP915">
        <v>0.65467589999999998</v>
      </c>
    </row>
    <row r="916" spans="1:124" x14ac:dyDescent="0.25">
      <c r="A916">
        <v>2001</v>
      </c>
      <c r="B916" s="1" t="s">
        <v>231</v>
      </c>
      <c r="C916" s="1" t="s">
        <v>232</v>
      </c>
      <c r="D916">
        <v>53</v>
      </c>
      <c r="E916" s="1" t="s">
        <v>130</v>
      </c>
      <c r="F916" s="1" t="s">
        <v>131</v>
      </c>
      <c r="I916">
        <v>222.46809999999999</v>
      </c>
      <c r="J916">
        <v>432.4597</v>
      </c>
      <c r="K916">
        <v>840.66610000000003</v>
      </c>
      <c r="L916">
        <v>1634.1859999999999</v>
      </c>
      <c r="M916">
        <v>7.3457109999999997</v>
      </c>
      <c r="N916">
        <v>5265.6149999999998</v>
      </c>
      <c r="O916">
        <v>5301.25</v>
      </c>
      <c r="P916">
        <v>5337.125</v>
      </c>
      <c r="Q916">
        <v>5373.2430000000004</v>
      </c>
      <c r="R916">
        <v>1.02044</v>
      </c>
      <c r="S916">
        <v>2411.7919999999999</v>
      </c>
      <c r="T916">
        <v>1929.508</v>
      </c>
      <c r="U916">
        <v>1543.6659999999999</v>
      </c>
      <c r="V916">
        <v>1234.98</v>
      </c>
      <c r="W916">
        <v>0.51205900000000004</v>
      </c>
      <c r="X916">
        <v>7032.335</v>
      </c>
      <c r="Y916">
        <v>6965.8019999999997</v>
      </c>
      <c r="Z916">
        <v>6899.8980000000001</v>
      </c>
      <c r="AA916">
        <v>6834.6170000000002</v>
      </c>
      <c r="AB916">
        <v>0.97188439999999998</v>
      </c>
      <c r="AD916">
        <v>5743.7150000000001</v>
      </c>
      <c r="AE916">
        <v>6236.9449999999997</v>
      </c>
      <c r="AF916">
        <v>6772.5309999999999</v>
      </c>
      <c r="AG916">
        <v>7354.11</v>
      </c>
      <c r="AH916">
        <v>1.280375</v>
      </c>
      <c r="BM916">
        <v>5.0120310000000003</v>
      </c>
      <c r="BN916">
        <v>5.1172740000000001</v>
      </c>
      <c r="BO916">
        <v>5.2247269999999997</v>
      </c>
      <c r="BP916">
        <v>5.3344360000000002</v>
      </c>
      <c r="BQ916">
        <v>1.0643260000000001</v>
      </c>
      <c r="BR916">
        <v>159515</v>
      </c>
      <c r="BS916">
        <v>53910</v>
      </c>
      <c r="BT916">
        <v>61810</v>
      </c>
      <c r="BU916">
        <v>15049</v>
      </c>
      <c r="BV916">
        <v>0.33796189999999998</v>
      </c>
      <c r="BW916">
        <v>0.24347189999999999</v>
      </c>
      <c r="BX916">
        <v>0.72041230000000001</v>
      </c>
      <c r="BY916">
        <v>21854.93</v>
      </c>
      <c r="BZ916">
        <v>25592.59</v>
      </c>
      <c r="CA916">
        <v>24416.55</v>
      </c>
      <c r="CB916">
        <v>29129.01</v>
      </c>
      <c r="CC916">
        <v>28258.400000000001</v>
      </c>
      <c r="CD916">
        <v>33051.57</v>
      </c>
      <c r="CE916">
        <v>30473.279999999999</v>
      </c>
      <c r="CF916">
        <v>36269.93</v>
      </c>
      <c r="CG916">
        <v>0.85395549999999998</v>
      </c>
      <c r="CH916">
        <v>0.83822110000000005</v>
      </c>
      <c r="CI916">
        <v>0.85497900000000004</v>
      </c>
      <c r="CJ916">
        <v>0.84018029999999999</v>
      </c>
      <c r="DF916">
        <v>22138.19</v>
      </c>
      <c r="DG916">
        <v>82703.62</v>
      </c>
      <c r="DH916">
        <v>17001.41</v>
      </c>
      <c r="DI916">
        <v>75966.63</v>
      </c>
      <c r="DJ916">
        <v>0.26768110000000001</v>
      </c>
      <c r="DK916">
        <v>0.223801</v>
      </c>
      <c r="DL916">
        <v>0.88830379999999998</v>
      </c>
      <c r="DM916">
        <v>0</v>
      </c>
      <c r="DN916">
        <v>65796.390289999996</v>
      </c>
      <c r="DO916">
        <v>93429.417069999996</v>
      </c>
      <c r="DP916">
        <v>0.70423630000000004</v>
      </c>
    </row>
    <row r="917" spans="1:124" x14ac:dyDescent="0.25">
      <c r="A917">
        <v>2001</v>
      </c>
      <c r="B917" s="1" t="s">
        <v>233</v>
      </c>
      <c r="C917" s="1" t="s">
        <v>234</v>
      </c>
      <c r="D917">
        <v>54</v>
      </c>
      <c r="E917" s="1" t="s">
        <v>126</v>
      </c>
      <c r="F917" s="1" t="s">
        <v>148</v>
      </c>
      <c r="I917">
        <v>389.80959999999999</v>
      </c>
      <c r="J917">
        <v>551.15440000000001</v>
      </c>
      <c r="K917">
        <v>779.2808</v>
      </c>
      <c r="L917">
        <v>1101.83</v>
      </c>
      <c r="M917">
        <v>2.8265859999999998</v>
      </c>
      <c r="N917">
        <v>4110.8130000000001</v>
      </c>
      <c r="O917">
        <v>4372.3010000000004</v>
      </c>
      <c r="P917">
        <v>4650.4219999999996</v>
      </c>
      <c r="Q917">
        <v>4946.2340000000004</v>
      </c>
      <c r="R917">
        <v>1.203225</v>
      </c>
      <c r="S917">
        <v>3792.7979999999998</v>
      </c>
      <c r="T917">
        <v>3010.0360000000001</v>
      </c>
      <c r="U917">
        <v>2388.8220000000001</v>
      </c>
      <c r="V917">
        <v>1895.8140000000001</v>
      </c>
      <c r="W917">
        <v>0.4998457</v>
      </c>
      <c r="X917">
        <v>7430.3710000000001</v>
      </c>
      <c r="Y917">
        <v>7369.634</v>
      </c>
      <c r="Z917">
        <v>7309.3919999999998</v>
      </c>
      <c r="AA917">
        <v>7249.6440000000002</v>
      </c>
      <c r="AB917">
        <v>0.97567729999999997</v>
      </c>
      <c r="AD917">
        <v>6721.3339999999998</v>
      </c>
      <c r="AE917">
        <v>7083.277</v>
      </c>
      <c r="AF917">
        <v>7464.71</v>
      </c>
      <c r="AG917">
        <v>7866.6850000000004</v>
      </c>
      <c r="AH917">
        <v>1.1704049999999999</v>
      </c>
      <c r="BM917">
        <v>6.7400979999999997</v>
      </c>
      <c r="BN917">
        <v>6.9798879999999999</v>
      </c>
      <c r="BO917">
        <v>7.2282099999999998</v>
      </c>
      <c r="BP917">
        <v>7.485366</v>
      </c>
      <c r="BQ917">
        <v>1.1105719999999999</v>
      </c>
      <c r="BR917">
        <v>43202</v>
      </c>
      <c r="BS917">
        <v>12324</v>
      </c>
      <c r="BT917">
        <v>20562</v>
      </c>
      <c r="BU917">
        <v>3208</v>
      </c>
      <c r="BV917">
        <v>0.28526459999999998</v>
      </c>
      <c r="BW917">
        <v>0.15601590000000001</v>
      </c>
      <c r="BX917">
        <v>0.54691670000000003</v>
      </c>
      <c r="BY917">
        <v>19139.490000000002</v>
      </c>
      <c r="BZ917">
        <v>20728.97</v>
      </c>
      <c r="CA917">
        <v>22312.720000000001</v>
      </c>
      <c r="CB917">
        <v>24125.599999999999</v>
      </c>
      <c r="CC917">
        <v>26462.04</v>
      </c>
      <c r="CD917">
        <v>28239.97</v>
      </c>
      <c r="CE917">
        <v>29186.799999999999</v>
      </c>
      <c r="CF917">
        <v>31623.5</v>
      </c>
      <c r="CG917">
        <v>0.92332099999999995</v>
      </c>
      <c r="CH917">
        <v>0.92485669999999998</v>
      </c>
      <c r="CI917">
        <v>0.93704200000000004</v>
      </c>
      <c r="CJ917">
        <v>0.92294659999999995</v>
      </c>
      <c r="DF917">
        <v>18286.23</v>
      </c>
      <c r="DG917">
        <v>66506.75</v>
      </c>
      <c r="DH917">
        <v>13445.13</v>
      </c>
      <c r="DI917">
        <v>58480.23</v>
      </c>
      <c r="DJ917">
        <v>0.27495310000000001</v>
      </c>
      <c r="DK917">
        <v>0.229909</v>
      </c>
      <c r="DL917">
        <v>0.90563340000000003</v>
      </c>
      <c r="DM917">
        <v>0</v>
      </c>
      <c r="DN917">
        <v>44661.497080000001</v>
      </c>
      <c r="DO917">
        <v>69708.792079999999</v>
      </c>
      <c r="DP917">
        <v>0.64068670000000005</v>
      </c>
    </row>
    <row r="918" spans="1:124" x14ac:dyDescent="0.25">
      <c r="A918">
        <v>2001</v>
      </c>
      <c r="B918" s="1" t="s">
        <v>235</v>
      </c>
      <c r="C918" s="1" t="s">
        <v>236</v>
      </c>
      <c r="D918">
        <v>55</v>
      </c>
      <c r="E918" s="1" t="s">
        <v>161</v>
      </c>
      <c r="F918" s="1" t="s">
        <v>162</v>
      </c>
      <c r="I918">
        <v>168.07470000000001</v>
      </c>
      <c r="J918">
        <v>369.29610000000002</v>
      </c>
      <c r="K918">
        <v>811.42219999999998</v>
      </c>
      <c r="L918">
        <v>1782.8679999999999</v>
      </c>
      <c r="M918">
        <v>10.60759</v>
      </c>
      <c r="N918">
        <v>4212.9250000000002</v>
      </c>
      <c r="O918">
        <v>5115.8969999999999</v>
      </c>
      <c r="P918">
        <v>6212.4049999999997</v>
      </c>
      <c r="Q918">
        <v>7543.9319999999998</v>
      </c>
      <c r="R918">
        <v>1.7906629999999999</v>
      </c>
      <c r="S918">
        <v>4441.4530000000004</v>
      </c>
      <c r="T918">
        <v>3392.3620000000001</v>
      </c>
      <c r="U918">
        <v>2591.0709999999999</v>
      </c>
      <c r="V918">
        <v>1979.048</v>
      </c>
      <c r="W918">
        <v>0.44558579999999998</v>
      </c>
      <c r="X918">
        <v>8702.5460000000003</v>
      </c>
      <c r="Y918">
        <v>8729.6880000000001</v>
      </c>
      <c r="Z918">
        <v>8756.9140000000007</v>
      </c>
      <c r="AA918">
        <v>8784.2260000000006</v>
      </c>
      <c r="AB918">
        <v>1.0093859999999999</v>
      </c>
      <c r="AD918">
        <v>7477.5</v>
      </c>
      <c r="AE918">
        <v>7928.7250000000004</v>
      </c>
      <c r="AF918">
        <v>8407.1779999999999</v>
      </c>
      <c r="AG918">
        <v>8914.5040000000008</v>
      </c>
      <c r="AH918">
        <v>1.192177</v>
      </c>
      <c r="BM918">
        <v>6.7569379999999999</v>
      </c>
      <c r="BN918">
        <v>6.7348780000000001</v>
      </c>
      <c r="BO918">
        <v>6.7128889999999997</v>
      </c>
      <c r="BP918">
        <v>6.6909720000000004</v>
      </c>
      <c r="BQ918">
        <v>0.99023720000000004</v>
      </c>
      <c r="BR918">
        <v>128802</v>
      </c>
      <c r="BS918">
        <v>50454</v>
      </c>
      <c r="BT918">
        <v>39435</v>
      </c>
      <c r="BU918">
        <v>16347</v>
      </c>
      <c r="BV918">
        <v>0.3917175</v>
      </c>
      <c r="BW918">
        <v>0.41453020000000002</v>
      </c>
      <c r="BX918">
        <v>1.058238</v>
      </c>
      <c r="BY918">
        <v>23821.98</v>
      </c>
      <c r="BZ918">
        <v>23689.77</v>
      </c>
      <c r="CA918">
        <v>27139.18</v>
      </c>
      <c r="CB918">
        <v>27155.24</v>
      </c>
      <c r="CC918">
        <v>31319.51</v>
      </c>
      <c r="CD918">
        <v>30992.75</v>
      </c>
      <c r="CE918">
        <v>34139.79</v>
      </c>
      <c r="CF918">
        <v>34158.79</v>
      </c>
      <c r="CG918">
        <v>1.0055810000000001</v>
      </c>
      <c r="CH918">
        <v>0.99940850000000003</v>
      </c>
      <c r="CI918">
        <v>1.010543</v>
      </c>
      <c r="CJ918">
        <v>0.99944370000000005</v>
      </c>
      <c r="DF918">
        <v>22820.93</v>
      </c>
      <c r="DG918">
        <v>76488.03</v>
      </c>
      <c r="DH918">
        <v>16779.73</v>
      </c>
      <c r="DI918">
        <v>70075.16</v>
      </c>
      <c r="DJ918">
        <v>0.2983595</v>
      </c>
      <c r="DK918">
        <v>0.23945340000000001</v>
      </c>
      <c r="DL918">
        <v>0.83311559999999996</v>
      </c>
      <c r="DM918">
        <v>1.0803999999999999E-2</v>
      </c>
      <c r="DN918">
        <v>62453.284180000002</v>
      </c>
      <c r="DO918">
        <v>80954.784280000007</v>
      </c>
      <c r="DP918">
        <v>0.77145889999999995</v>
      </c>
    </row>
    <row r="919" spans="1:124" x14ac:dyDescent="0.25">
      <c r="A919">
        <v>2001</v>
      </c>
      <c r="B919" s="1" t="s">
        <v>237</v>
      </c>
      <c r="C919" s="1" t="s">
        <v>238</v>
      </c>
      <c r="D919">
        <v>56</v>
      </c>
      <c r="E919" s="1" t="s">
        <v>130</v>
      </c>
      <c r="F919" s="1" t="s">
        <v>134</v>
      </c>
      <c r="I919">
        <v>280.40120000000002</v>
      </c>
      <c r="J919">
        <v>586.90899999999999</v>
      </c>
      <c r="K919">
        <v>1228.462</v>
      </c>
      <c r="L919">
        <v>2571.299</v>
      </c>
      <c r="M919">
        <v>9.1700700000000008</v>
      </c>
      <c r="N919">
        <v>619.14970000000005</v>
      </c>
      <c r="O919">
        <v>2928.5239999999999</v>
      </c>
      <c r="P919">
        <v>13851.66</v>
      </c>
      <c r="Q919">
        <v>65517.19</v>
      </c>
      <c r="R919">
        <v>105.818</v>
      </c>
      <c r="S919">
        <v>7099.1589999999997</v>
      </c>
      <c r="T919">
        <v>3493.5039999999999</v>
      </c>
      <c r="U919">
        <v>1719.1569999999999</v>
      </c>
      <c r="V919">
        <v>845.99879999999996</v>
      </c>
      <c r="W919">
        <v>0.11916889999999999</v>
      </c>
      <c r="X919">
        <v>7229.527</v>
      </c>
      <c r="Y919">
        <v>8155.74</v>
      </c>
      <c r="Z919">
        <v>9200.6129999999994</v>
      </c>
      <c r="AA919">
        <v>10379.35</v>
      </c>
      <c r="AB919">
        <v>1.4356880000000001</v>
      </c>
      <c r="AD919">
        <v>6495.38</v>
      </c>
      <c r="AE919">
        <v>7804.0540000000001</v>
      </c>
      <c r="AF919">
        <v>9376.3960000000006</v>
      </c>
      <c r="AG919">
        <v>11265.53</v>
      </c>
      <c r="AH919">
        <v>1.734391</v>
      </c>
      <c r="BM919">
        <v>6.287884</v>
      </c>
      <c r="BN919">
        <v>7.3107049999999996</v>
      </c>
      <c r="BO919">
        <v>8.499905</v>
      </c>
      <c r="BP919">
        <v>9.8825470000000006</v>
      </c>
      <c r="BQ919">
        <v>1.5716810000000001</v>
      </c>
      <c r="BR919">
        <v>13352</v>
      </c>
      <c r="BS919">
        <v>4322</v>
      </c>
      <c r="BT919">
        <v>5551</v>
      </c>
      <c r="BU919">
        <v>1690</v>
      </c>
      <c r="BV919">
        <v>0.32369680000000001</v>
      </c>
      <c r="BW919">
        <v>0.30444959999999999</v>
      </c>
      <c r="BX919">
        <v>0.94053949999999997</v>
      </c>
      <c r="BY919">
        <v>20048.8</v>
      </c>
      <c r="BZ919">
        <v>18056.400000000001</v>
      </c>
      <c r="CA919">
        <v>23058.02</v>
      </c>
      <c r="CB919">
        <v>20696.54</v>
      </c>
      <c r="CC919">
        <v>26194.71</v>
      </c>
      <c r="CD919">
        <v>23725.77</v>
      </c>
      <c r="CE919">
        <v>28697.33</v>
      </c>
      <c r="CF919">
        <v>26291.93</v>
      </c>
      <c r="CG919">
        <v>1.1103430000000001</v>
      </c>
      <c r="CH919">
        <v>1.1141000000000001</v>
      </c>
      <c r="CI919">
        <v>1.1040620000000001</v>
      </c>
      <c r="CJ919">
        <v>1.091488</v>
      </c>
      <c r="DF919">
        <v>24001.67</v>
      </c>
      <c r="DG919">
        <v>75240.41</v>
      </c>
      <c r="DH919">
        <v>17858.61</v>
      </c>
      <c r="DI919">
        <v>67867.429999999993</v>
      </c>
      <c r="DJ919">
        <v>0.3189998</v>
      </c>
      <c r="DK919">
        <v>0.26313950000000003</v>
      </c>
      <c r="DL919">
        <v>0.93098320000000001</v>
      </c>
      <c r="DM919">
        <v>0</v>
      </c>
      <c r="DN919">
        <v>59833.117129999999</v>
      </c>
      <c r="DO919">
        <v>49912.641510000001</v>
      </c>
      <c r="DP919">
        <v>1.1987570000000001</v>
      </c>
      <c r="DQ919" t="s">
        <v>290</v>
      </c>
      <c r="DR919" t="s">
        <v>291</v>
      </c>
      <c r="DS919" t="s">
        <v>241</v>
      </c>
      <c r="DT919" t="s">
        <v>242</v>
      </c>
    </row>
    <row r="920" spans="1:124" x14ac:dyDescent="0.25">
      <c r="A920">
        <v>2000</v>
      </c>
      <c r="B920" s="1" t="s">
        <v>124</v>
      </c>
      <c r="C920" s="1" t="s">
        <v>125</v>
      </c>
      <c r="D920">
        <v>1</v>
      </c>
      <c r="E920" s="1" t="s">
        <v>126</v>
      </c>
      <c r="F920" s="1" t="s">
        <v>127</v>
      </c>
      <c r="G920">
        <v>4.1294999999999998E-2</v>
      </c>
      <c r="H920">
        <v>4.5782999999999997E-2</v>
      </c>
      <c r="I920">
        <v>236.20939999999999</v>
      </c>
      <c r="J920">
        <v>366.03359999999998</v>
      </c>
      <c r="K920">
        <v>567.21119999999996</v>
      </c>
      <c r="L920">
        <v>878.95920000000001</v>
      </c>
      <c r="M920">
        <v>3.7211020000000001</v>
      </c>
      <c r="N920">
        <v>3732.1039999999998</v>
      </c>
      <c r="O920">
        <v>3816.65</v>
      </c>
      <c r="P920">
        <v>3903.1109999999999</v>
      </c>
      <c r="Q920">
        <v>3991.5309999999999</v>
      </c>
      <c r="R920">
        <v>1.069512</v>
      </c>
      <c r="S920">
        <v>3278.4119999999998</v>
      </c>
      <c r="T920">
        <v>2420.5140000000001</v>
      </c>
      <c r="U920">
        <v>1787.1120000000001</v>
      </c>
      <c r="V920">
        <v>1319.4590000000001</v>
      </c>
      <c r="W920">
        <v>0.40246910000000002</v>
      </c>
      <c r="X920">
        <v>7084.4</v>
      </c>
      <c r="Y920">
        <v>6540.9319999999998</v>
      </c>
      <c r="Z920">
        <v>6039.1530000000002</v>
      </c>
      <c r="AA920">
        <v>5575.8689999999997</v>
      </c>
      <c r="AB920">
        <v>0.78706290000000001</v>
      </c>
      <c r="AD920">
        <v>5523.8649999999998</v>
      </c>
      <c r="AE920">
        <v>5628.3320000000003</v>
      </c>
      <c r="AF920">
        <v>5734.7740000000003</v>
      </c>
      <c r="AG920">
        <v>5843.2290000000003</v>
      </c>
      <c r="AH920">
        <v>1.0578149999999999</v>
      </c>
      <c r="BM920">
        <v>6.7203460000000002</v>
      </c>
      <c r="BN920">
        <v>6.61782</v>
      </c>
      <c r="BO920">
        <v>6.5168590000000002</v>
      </c>
      <c r="BP920">
        <v>6.4174369999999996</v>
      </c>
      <c r="BQ920">
        <v>0.95492639999999995</v>
      </c>
      <c r="BR920">
        <v>120804</v>
      </c>
      <c r="BS920">
        <v>58472</v>
      </c>
      <c r="BT920">
        <v>57053</v>
      </c>
      <c r="BU920">
        <v>24730</v>
      </c>
      <c r="BV920">
        <v>0.4840237</v>
      </c>
      <c r="BW920">
        <v>0.43345660000000003</v>
      </c>
      <c r="BX920">
        <v>0.89552759999999998</v>
      </c>
      <c r="BY920">
        <v>20234.830000000002</v>
      </c>
      <c r="BZ920">
        <v>21247.03</v>
      </c>
      <c r="CA920">
        <v>23335.99</v>
      </c>
      <c r="CB920">
        <v>24878.23</v>
      </c>
      <c r="CC920">
        <v>27254.71</v>
      </c>
      <c r="CD920">
        <v>28850.7</v>
      </c>
      <c r="CE920">
        <v>30208.21</v>
      </c>
      <c r="CF920">
        <v>32291.68</v>
      </c>
      <c r="CG920">
        <v>0.95236050000000005</v>
      </c>
      <c r="CH920">
        <v>0.93800859999999997</v>
      </c>
      <c r="CI920">
        <v>0.94468110000000005</v>
      </c>
      <c r="CJ920">
        <v>0.93547979999999997</v>
      </c>
      <c r="CK920">
        <v>23.861470000000001</v>
      </c>
      <c r="CL920">
        <v>23.408660000000001</v>
      </c>
      <c r="CM920">
        <v>22.955860000000001</v>
      </c>
      <c r="CN920">
        <v>22.503060000000001</v>
      </c>
      <c r="CO920">
        <v>22.050249999999998</v>
      </c>
      <c r="CP920">
        <v>21.597449999999998</v>
      </c>
      <c r="CQ920">
        <v>0.90511830000000004</v>
      </c>
      <c r="CR920">
        <v>17.813310000000001</v>
      </c>
      <c r="CS920">
        <v>17.873259999999998</v>
      </c>
      <c r="CT920">
        <v>17.933209999999999</v>
      </c>
      <c r="CU920">
        <v>17.99315</v>
      </c>
      <c r="CV920">
        <v>18.053100000000001</v>
      </c>
      <c r="CW920">
        <v>18.113050000000001</v>
      </c>
      <c r="CX920">
        <v>1.016826</v>
      </c>
      <c r="CY920">
        <v>1.01732</v>
      </c>
      <c r="CZ920">
        <v>1.020054</v>
      </c>
      <c r="DA920">
        <v>1.0227889999999999</v>
      </c>
      <c r="DB920">
        <v>1.0255240000000001</v>
      </c>
      <c r="DC920">
        <v>1.028259</v>
      </c>
      <c r="DD920">
        <v>1.030994</v>
      </c>
      <c r="DE920">
        <v>1.013441</v>
      </c>
      <c r="DF920">
        <v>17676.509999999998</v>
      </c>
      <c r="DG920">
        <v>69564.39</v>
      </c>
      <c r="DH920">
        <v>13085.67</v>
      </c>
      <c r="DI920">
        <v>61122.93</v>
      </c>
      <c r="DJ920">
        <v>0.25410280000000002</v>
      </c>
      <c r="DK920">
        <v>0.21408779999999999</v>
      </c>
      <c r="DL920">
        <v>0.89205239999999997</v>
      </c>
      <c r="DM920">
        <v>0</v>
      </c>
      <c r="DN920">
        <v>46334.409509999998</v>
      </c>
      <c r="DO920">
        <v>70214.612590000004</v>
      </c>
      <c r="DP920">
        <v>0.65989699999999996</v>
      </c>
    </row>
    <row r="921" spans="1:124" x14ac:dyDescent="0.25">
      <c r="A921">
        <v>2000</v>
      </c>
      <c r="B921" s="1" t="s">
        <v>128</v>
      </c>
      <c r="C921" s="1" t="s">
        <v>129</v>
      </c>
      <c r="D921">
        <v>2</v>
      </c>
      <c r="E921" s="1" t="s">
        <v>130</v>
      </c>
      <c r="F921" s="1" t="s">
        <v>131</v>
      </c>
      <c r="G921">
        <v>4.9779999999999998E-2</v>
      </c>
      <c r="H921">
        <v>6.6483E-2</v>
      </c>
      <c r="I921">
        <v>334.76510000000002</v>
      </c>
      <c r="J921">
        <v>981.82809999999995</v>
      </c>
      <c r="K921">
        <v>2879.5909999999999</v>
      </c>
      <c r="L921">
        <v>8445.5139999999992</v>
      </c>
      <c r="M921">
        <v>25.228179999999998</v>
      </c>
      <c r="N921">
        <v>4379.0309999999999</v>
      </c>
      <c r="O921">
        <v>5915.7619999999997</v>
      </c>
      <c r="P921">
        <v>7991.7749999999996</v>
      </c>
      <c r="Q921">
        <v>10796.32</v>
      </c>
      <c r="R921">
        <v>2.4654590000000001</v>
      </c>
      <c r="S921">
        <v>2791.3310000000001</v>
      </c>
      <c r="T921">
        <v>2062.8009999999999</v>
      </c>
      <c r="U921">
        <v>1524.415</v>
      </c>
      <c r="V921">
        <v>1126.547</v>
      </c>
      <c r="W921">
        <v>0.40358759999999999</v>
      </c>
      <c r="X921">
        <v>6584.7060000000001</v>
      </c>
      <c r="Y921">
        <v>7994.2060000000001</v>
      </c>
      <c r="Z921">
        <v>9705.4220000000005</v>
      </c>
      <c r="AA921">
        <v>11782.94</v>
      </c>
      <c r="AB921">
        <v>1.7894399999999999</v>
      </c>
      <c r="AD921">
        <v>5898.3159999999998</v>
      </c>
      <c r="AE921">
        <v>8292.1170000000002</v>
      </c>
      <c r="AF921">
        <v>11657.43</v>
      </c>
      <c r="AG921">
        <v>16388.54</v>
      </c>
      <c r="AH921">
        <v>2.7785120000000001</v>
      </c>
      <c r="BM921">
        <v>5.4733270000000003</v>
      </c>
      <c r="BN921">
        <v>6.1520659999999996</v>
      </c>
      <c r="BO921">
        <v>6.9149750000000001</v>
      </c>
      <c r="BP921">
        <v>7.7724909999999996</v>
      </c>
      <c r="BQ921">
        <v>1.420067</v>
      </c>
      <c r="BR921">
        <v>19271</v>
      </c>
      <c r="BS921">
        <v>6792</v>
      </c>
      <c r="BT921">
        <v>6284</v>
      </c>
      <c r="BU921">
        <v>2771</v>
      </c>
      <c r="BV921">
        <v>0.3524467</v>
      </c>
      <c r="BW921">
        <v>0.4409612</v>
      </c>
      <c r="BX921">
        <v>1.2511429999999999</v>
      </c>
      <c r="BY921">
        <v>23686.45</v>
      </c>
      <c r="BZ921">
        <v>23960.68</v>
      </c>
      <c r="CA921">
        <v>27047.439999999999</v>
      </c>
      <c r="CB921">
        <v>27646.04</v>
      </c>
      <c r="CC921">
        <v>31628.34</v>
      </c>
      <c r="CD921">
        <v>31913.45</v>
      </c>
      <c r="CE921">
        <v>34779.199999999997</v>
      </c>
      <c r="CF921">
        <v>35542.79</v>
      </c>
      <c r="CG921">
        <v>0.98855490000000001</v>
      </c>
      <c r="CH921">
        <v>0.97834759999999998</v>
      </c>
      <c r="CI921">
        <v>0.99106620000000001</v>
      </c>
      <c r="CJ921">
        <v>0.97851630000000001</v>
      </c>
      <c r="CK921">
        <v>23.75224</v>
      </c>
      <c r="CL921">
        <v>25.335819999999998</v>
      </c>
      <c r="CM921">
        <v>26.919409999999999</v>
      </c>
      <c r="CN921">
        <v>28.503</v>
      </c>
      <c r="CO921">
        <v>30.086580000000001</v>
      </c>
      <c r="CP921">
        <v>31.670169999999999</v>
      </c>
      <c r="CQ921">
        <v>1.3333550000000001</v>
      </c>
      <c r="CR921">
        <v>23.622129999999999</v>
      </c>
      <c r="CS921">
        <v>23.381789999999999</v>
      </c>
      <c r="CT921">
        <v>23.141459999999999</v>
      </c>
      <c r="CU921">
        <v>22.901129999999998</v>
      </c>
      <c r="CV921">
        <v>22.660799999999998</v>
      </c>
      <c r="CW921">
        <v>22.420459999999999</v>
      </c>
      <c r="CX921">
        <v>0.94912960000000002</v>
      </c>
      <c r="CY921">
        <v>0.9504108</v>
      </c>
      <c r="CZ921">
        <v>0.98273619999999995</v>
      </c>
      <c r="DA921">
        <v>1.0150619999999999</v>
      </c>
      <c r="DB921">
        <v>1.0473870000000001</v>
      </c>
      <c r="DC921">
        <v>1.079712</v>
      </c>
      <c r="DD921">
        <v>1.1120380000000001</v>
      </c>
      <c r="DE921">
        <v>1.1700600000000001</v>
      </c>
      <c r="DF921">
        <v>23552.09</v>
      </c>
      <c r="DG921">
        <v>85943.25</v>
      </c>
      <c r="DH921">
        <v>16823.080000000002</v>
      </c>
      <c r="DI921">
        <v>76194.539999999994</v>
      </c>
      <c r="DJ921">
        <v>0.27404230000000002</v>
      </c>
      <c r="DK921">
        <v>0.22079109999999999</v>
      </c>
      <c r="DL921">
        <v>0.90945799999999999</v>
      </c>
      <c r="DM921">
        <v>1.7114000000000001E-2</v>
      </c>
      <c r="DN921">
        <v>65121.973870000002</v>
      </c>
      <c r="DO921">
        <v>55571.7</v>
      </c>
      <c r="DP921">
        <v>1.1718550000000001</v>
      </c>
    </row>
    <row r="922" spans="1:124" x14ac:dyDescent="0.25">
      <c r="A922">
        <v>2000</v>
      </c>
      <c r="B922" s="1" t="s">
        <v>132</v>
      </c>
      <c r="C922" s="1" t="s">
        <v>133</v>
      </c>
      <c r="D922">
        <v>4</v>
      </c>
      <c r="E922" s="1" t="s">
        <v>130</v>
      </c>
      <c r="F922" s="1" t="s">
        <v>134</v>
      </c>
      <c r="G922">
        <v>3.1067000000000001E-2</v>
      </c>
      <c r="H922">
        <v>3.7773000000000001E-2</v>
      </c>
      <c r="I922">
        <v>146.48560000000001</v>
      </c>
      <c r="J922">
        <v>262.5804</v>
      </c>
      <c r="K922">
        <v>470.68430000000001</v>
      </c>
      <c r="L922">
        <v>843.71780000000001</v>
      </c>
      <c r="M922">
        <v>5.7597339999999999</v>
      </c>
      <c r="N922">
        <v>2464.328</v>
      </c>
      <c r="O922">
        <v>2624.7849999999999</v>
      </c>
      <c r="P922">
        <v>2795.69</v>
      </c>
      <c r="Q922">
        <v>2977.7240000000002</v>
      </c>
      <c r="R922">
        <v>1.208331</v>
      </c>
      <c r="S922">
        <v>3549.4940000000001</v>
      </c>
      <c r="T922">
        <v>3041.2739999999999</v>
      </c>
      <c r="U922">
        <v>2605.8209999999999</v>
      </c>
      <c r="V922">
        <v>2232.7170000000001</v>
      </c>
      <c r="W922">
        <v>0.62902380000000002</v>
      </c>
      <c r="X922">
        <v>6258.5209999999997</v>
      </c>
      <c r="Y922">
        <v>6070.1570000000002</v>
      </c>
      <c r="Z922">
        <v>5887.4620000000004</v>
      </c>
      <c r="AA922">
        <v>5710.2669999999998</v>
      </c>
      <c r="AB922">
        <v>0.91239879999999995</v>
      </c>
      <c r="AD922">
        <v>4718.3159999999998</v>
      </c>
      <c r="AE922">
        <v>4955.8969999999999</v>
      </c>
      <c r="AF922">
        <v>5205.4399999999996</v>
      </c>
      <c r="AG922">
        <v>5467.549</v>
      </c>
      <c r="AH922">
        <v>1.158792</v>
      </c>
      <c r="BM922">
        <v>5.1442030000000001</v>
      </c>
      <c r="BN922">
        <v>5.2185839999999999</v>
      </c>
      <c r="BO922">
        <v>5.2940399999999999</v>
      </c>
      <c r="BP922">
        <v>5.3705870000000004</v>
      </c>
      <c r="BQ922">
        <v>1.044008</v>
      </c>
      <c r="BR922">
        <v>151088</v>
      </c>
      <c r="BS922">
        <v>57077</v>
      </c>
      <c r="BT922">
        <v>67665</v>
      </c>
      <c r="BU922">
        <v>20986</v>
      </c>
      <c r="BV922">
        <v>0.37777319999999998</v>
      </c>
      <c r="BW922">
        <v>0.31014560000000002</v>
      </c>
      <c r="BX922">
        <v>0.82098340000000003</v>
      </c>
      <c r="BY922">
        <v>21399.759999999998</v>
      </c>
      <c r="BZ922">
        <v>23800.97</v>
      </c>
      <c r="CA922">
        <v>24156.73</v>
      </c>
      <c r="CB922">
        <v>26973.17</v>
      </c>
      <c r="CC922">
        <v>27330.639999999999</v>
      </c>
      <c r="CD922">
        <v>30594.15</v>
      </c>
      <c r="CE922">
        <v>29876.37</v>
      </c>
      <c r="CF922">
        <v>33565.050000000003</v>
      </c>
      <c r="CG922">
        <v>0.8991131</v>
      </c>
      <c r="CH922">
        <v>0.89558369999999998</v>
      </c>
      <c r="CI922">
        <v>0.89332900000000004</v>
      </c>
      <c r="CJ922">
        <v>0.89010339999999999</v>
      </c>
      <c r="CK922">
        <v>27.55386</v>
      </c>
      <c r="CL922">
        <v>27.131699999999999</v>
      </c>
      <c r="CM922">
        <v>26.709530000000001</v>
      </c>
      <c r="CN922">
        <v>26.287369999999999</v>
      </c>
      <c r="CO922">
        <v>25.865210000000001</v>
      </c>
      <c r="CP922">
        <v>25.443049999999999</v>
      </c>
      <c r="CQ922">
        <v>0.92339320000000003</v>
      </c>
      <c r="CR922">
        <v>23.567550000000001</v>
      </c>
      <c r="CS922">
        <v>23.627330000000001</v>
      </c>
      <c r="CT922">
        <v>23.687110000000001</v>
      </c>
      <c r="CU922">
        <v>23.74689</v>
      </c>
      <c r="CV922">
        <v>23.80667</v>
      </c>
      <c r="CW922">
        <v>23.86645</v>
      </c>
      <c r="CX922">
        <v>1.012683</v>
      </c>
      <c r="CY922">
        <v>1.026408</v>
      </c>
      <c r="CZ922">
        <v>1.0249239999999999</v>
      </c>
      <c r="DA922">
        <v>1.023439</v>
      </c>
      <c r="DB922">
        <v>1.0219549999999999</v>
      </c>
      <c r="DC922">
        <v>1.02047</v>
      </c>
      <c r="DD922">
        <v>1.018985</v>
      </c>
      <c r="DE922">
        <v>0.99276790000000004</v>
      </c>
      <c r="DF922">
        <v>21423</v>
      </c>
      <c r="DG922">
        <v>79666.94</v>
      </c>
      <c r="DH922">
        <v>16035.24</v>
      </c>
      <c r="DI922">
        <v>70240.070000000007</v>
      </c>
      <c r="DJ922">
        <v>0.26890700000000001</v>
      </c>
      <c r="DK922">
        <v>0.22829189999999999</v>
      </c>
      <c r="DL922">
        <v>0.91417590000000004</v>
      </c>
      <c r="DM922">
        <v>3.6003E-2</v>
      </c>
      <c r="DN922">
        <v>55629.247840000004</v>
      </c>
      <c r="DO922">
        <v>77788.269339999999</v>
      </c>
      <c r="DP922">
        <v>0.71513669999999996</v>
      </c>
    </row>
    <row r="923" spans="1:124" x14ac:dyDescent="0.25">
      <c r="A923">
        <v>2000</v>
      </c>
      <c r="B923" s="1" t="s">
        <v>135</v>
      </c>
      <c r="C923" s="1" t="s">
        <v>136</v>
      </c>
      <c r="D923">
        <v>5</v>
      </c>
      <c r="E923" s="1" t="s">
        <v>126</v>
      </c>
      <c r="F923" s="1" t="s">
        <v>137</v>
      </c>
      <c r="G923">
        <v>3.7901999999999998E-2</v>
      </c>
      <c r="H923">
        <v>4.2733E-2</v>
      </c>
      <c r="I923">
        <v>212.5658</v>
      </c>
      <c r="J923">
        <v>320.26650000000001</v>
      </c>
      <c r="K923">
        <v>482.53609999999998</v>
      </c>
      <c r="L923">
        <v>727.02279999999996</v>
      </c>
      <c r="M923">
        <v>3.4202249999999998</v>
      </c>
      <c r="N923">
        <v>4366.8900000000003</v>
      </c>
      <c r="O923">
        <v>4246.259</v>
      </c>
      <c r="P923">
        <v>4128.96</v>
      </c>
      <c r="Q923">
        <v>4014.9009999999998</v>
      </c>
      <c r="R923">
        <v>0.91939590000000004</v>
      </c>
      <c r="S923">
        <v>1139.4380000000001</v>
      </c>
      <c r="T923">
        <v>1099.73</v>
      </c>
      <c r="U923">
        <v>1061.4059999999999</v>
      </c>
      <c r="V923">
        <v>1024.4179999999999</v>
      </c>
      <c r="W923">
        <v>0.89905599999999997</v>
      </c>
      <c r="X923">
        <v>5794.5169999999998</v>
      </c>
      <c r="Y923">
        <v>5754.2539999999999</v>
      </c>
      <c r="Z923">
        <v>5714.2709999999997</v>
      </c>
      <c r="AA923">
        <v>5674.5659999999998</v>
      </c>
      <c r="AB923">
        <v>0.97929920000000004</v>
      </c>
      <c r="AD923">
        <v>4975.3310000000001</v>
      </c>
      <c r="AE923">
        <v>5208.9229999999998</v>
      </c>
      <c r="AF923">
        <v>5453.4830000000002</v>
      </c>
      <c r="AG923">
        <v>5709.5240000000003</v>
      </c>
      <c r="AH923">
        <v>1.147567</v>
      </c>
      <c r="BM923">
        <v>6.1961760000000004</v>
      </c>
      <c r="BN923">
        <v>6.4228630000000004</v>
      </c>
      <c r="BO923">
        <v>6.6578439999999999</v>
      </c>
      <c r="BP923">
        <v>6.9014220000000002</v>
      </c>
      <c r="BQ923">
        <v>1.11382</v>
      </c>
      <c r="BR923">
        <v>71372</v>
      </c>
      <c r="BS923">
        <v>32679</v>
      </c>
      <c r="BT923">
        <v>39578</v>
      </c>
      <c r="BU923">
        <v>16458</v>
      </c>
      <c r="BV923">
        <v>0.45786860000000001</v>
      </c>
      <c r="BW923">
        <v>0.41583710000000002</v>
      </c>
      <c r="BX923">
        <v>0.9082017</v>
      </c>
      <c r="BY923">
        <v>20138.330000000002</v>
      </c>
      <c r="BZ923">
        <v>21895.29</v>
      </c>
      <c r="CA923">
        <v>23154.86</v>
      </c>
      <c r="CB923">
        <v>25020.45</v>
      </c>
      <c r="CC923">
        <v>26264.73</v>
      </c>
      <c r="CD923">
        <v>28581.26</v>
      </c>
      <c r="CE923">
        <v>28684.27</v>
      </c>
      <c r="CF923">
        <v>31265.98</v>
      </c>
      <c r="CG923">
        <v>0.91975629999999997</v>
      </c>
      <c r="CH923">
        <v>0.92543730000000002</v>
      </c>
      <c r="CI923">
        <v>0.91894920000000002</v>
      </c>
      <c r="CJ923">
        <v>0.9174274</v>
      </c>
      <c r="CK923">
        <v>22.92428</v>
      </c>
      <c r="CL923">
        <v>22.683810000000001</v>
      </c>
      <c r="CM923">
        <v>22.443339999999999</v>
      </c>
      <c r="CN923">
        <v>22.202870000000001</v>
      </c>
      <c r="CO923">
        <v>21.962389999999999</v>
      </c>
      <c r="CP923">
        <v>21.721920000000001</v>
      </c>
      <c r="CQ923">
        <v>0.94755069999999997</v>
      </c>
      <c r="CR923">
        <v>21.587319999999998</v>
      </c>
      <c r="CS923">
        <v>20.352350000000001</v>
      </c>
      <c r="CT923">
        <v>19.11739</v>
      </c>
      <c r="CU923">
        <v>17.88242</v>
      </c>
      <c r="CV923">
        <v>16.647459999999999</v>
      </c>
      <c r="CW923">
        <v>15.41249</v>
      </c>
      <c r="CX923">
        <v>0.7139605</v>
      </c>
      <c r="CY923">
        <v>0.99048999999999998</v>
      </c>
      <c r="CZ923">
        <v>1.0042899999999999</v>
      </c>
      <c r="DA923">
        <v>1.0180899999999999</v>
      </c>
      <c r="DB923">
        <v>1.03189</v>
      </c>
      <c r="DC923">
        <v>1.04569</v>
      </c>
      <c r="DD923">
        <v>1.05949</v>
      </c>
      <c r="DE923">
        <v>1.0696619999999999</v>
      </c>
      <c r="DF923">
        <v>18853.66</v>
      </c>
      <c r="DG923">
        <v>66025.42</v>
      </c>
      <c r="DH923">
        <v>13786.31</v>
      </c>
      <c r="DI923">
        <v>57650.67</v>
      </c>
      <c r="DJ923">
        <v>0.28555150000000001</v>
      </c>
      <c r="DK923">
        <v>0.2391353</v>
      </c>
      <c r="DL923">
        <v>0.91360969999999997</v>
      </c>
      <c r="DM923">
        <v>0</v>
      </c>
      <c r="DN923">
        <v>44519.653050000001</v>
      </c>
      <c r="DO923">
        <v>64826.006390000002</v>
      </c>
      <c r="DP923">
        <v>0.68675609999999998</v>
      </c>
    </row>
    <row r="924" spans="1:124" x14ac:dyDescent="0.25">
      <c r="A924">
        <v>2000</v>
      </c>
      <c r="B924" s="1" t="s">
        <v>138</v>
      </c>
      <c r="C924" s="1" t="s">
        <v>139</v>
      </c>
      <c r="D924">
        <v>6</v>
      </c>
      <c r="E924" s="1" t="s">
        <v>130</v>
      </c>
      <c r="F924" s="1" t="s">
        <v>131</v>
      </c>
      <c r="G924">
        <v>3.1573999999999998E-2</v>
      </c>
      <c r="H924">
        <v>3.8039999999999997E-2</v>
      </c>
      <c r="I924">
        <v>183.8322</v>
      </c>
      <c r="J924">
        <v>308.33760000000001</v>
      </c>
      <c r="K924">
        <v>517.16750000000002</v>
      </c>
      <c r="L924">
        <v>867.43290000000002</v>
      </c>
      <c r="M924">
        <v>4.7186110000000001</v>
      </c>
      <c r="N924">
        <v>3364.9949999999999</v>
      </c>
      <c r="O924">
        <v>3914.556</v>
      </c>
      <c r="P924">
        <v>4553.8689999999997</v>
      </c>
      <c r="Q924">
        <v>5297.5929999999998</v>
      </c>
      <c r="R924">
        <v>1.5743240000000001</v>
      </c>
      <c r="S924">
        <v>3059.24</v>
      </c>
      <c r="T924">
        <v>2357.268</v>
      </c>
      <c r="U924">
        <v>1816.37</v>
      </c>
      <c r="V924">
        <v>1399.587</v>
      </c>
      <c r="W924">
        <v>0.45749509999999999</v>
      </c>
      <c r="X924">
        <v>6415.8249999999998</v>
      </c>
      <c r="Y924">
        <v>6414.0429999999997</v>
      </c>
      <c r="Z924">
        <v>6412.2629999999999</v>
      </c>
      <c r="AA924">
        <v>6410.482</v>
      </c>
      <c r="AB924">
        <v>0.99916729999999998</v>
      </c>
      <c r="AD924">
        <v>5213.6980000000003</v>
      </c>
      <c r="AE924">
        <v>5476.3050000000003</v>
      </c>
      <c r="AF924">
        <v>5752.1390000000001</v>
      </c>
      <c r="AG924">
        <v>6041.866</v>
      </c>
      <c r="AH924">
        <v>1.1588449999999999</v>
      </c>
      <c r="BM924">
        <v>4.7634350000000003</v>
      </c>
      <c r="BN924">
        <v>4.7578019999999999</v>
      </c>
      <c r="BO924">
        <v>4.7521750000000003</v>
      </c>
      <c r="BP924">
        <v>4.7465549999999999</v>
      </c>
      <c r="BQ924">
        <v>0.99645640000000002</v>
      </c>
      <c r="BR924">
        <v>1003022</v>
      </c>
      <c r="BS924">
        <v>460241</v>
      </c>
      <c r="BT924">
        <v>415184</v>
      </c>
      <c r="BU924">
        <v>154226</v>
      </c>
      <c r="BV924">
        <v>0.45885429999999999</v>
      </c>
      <c r="BW924">
        <v>0.37146420000000002</v>
      </c>
      <c r="BX924">
        <v>0.80954709999999996</v>
      </c>
      <c r="BY924">
        <v>25373.84</v>
      </c>
      <c r="BZ924">
        <v>27682.82</v>
      </c>
      <c r="CA924">
        <v>29390.28</v>
      </c>
      <c r="CB924">
        <v>32071.87</v>
      </c>
      <c r="CC924">
        <v>34145.18</v>
      </c>
      <c r="CD924">
        <v>37042.74</v>
      </c>
      <c r="CE924">
        <v>37873.4</v>
      </c>
      <c r="CF924">
        <v>41243.42</v>
      </c>
      <c r="CG924">
        <v>0.91659159999999995</v>
      </c>
      <c r="CH924">
        <v>0.91638799999999998</v>
      </c>
      <c r="CI924">
        <v>0.92177799999999999</v>
      </c>
      <c r="CJ924">
        <v>0.91828949999999998</v>
      </c>
      <c r="CK924">
        <v>28.550470000000001</v>
      </c>
      <c r="CL924">
        <v>28.504770000000001</v>
      </c>
      <c r="CM924">
        <v>28.459070000000001</v>
      </c>
      <c r="CN924">
        <v>28.413360000000001</v>
      </c>
      <c r="CO924">
        <v>28.367660000000001</v>
      </c>
      <c r="CP924">
        <v>28.321960000000001</v>
      </c>
      <c r="CQ924">
        <v>0.99199630000000005</v>
      </c>
      <c r="CR924">
        <v>21.026209999999999</v>
      </c>
      <c r="CS924">
        <v>21.227129999999999</v>
      </c>
      <c r="CT924">
        <v>21.428059999999999</v>
      </c>
      <c r="CU924">
        <v>21.628979999999999</v>
      </c>
      <c r="CV924">
        <v>21.829910000000002</v>
      </c>
      <c r="CW924">
        <v>22.030830000000002</v>
      </c>
      <c r="CX924">
        <v>1.0477799999999999</v>
      </c>
      <c r="CY924">
        <v>1.0240910000000001</v>
      </c>
      <c r="CZ924">
        <v>1.020613</v>
      </c>
      <c r="DA924">
        <v>1.017136</v>
      </c>
      <c r="DB924">
        <v>1.0136590000000001</v>
      </c>
      <c r="DC924">
        <v>1.010181</v>
      </c>
      <c r="DD924">
        <v>1.006704</v>
      </c>
      <c r="DE924">
        <v>0.98302210000000001</v>
      </c>
      <c r="DF924">
        <v>21807.37</v>
      </c>
      <c r="DG924">
        <v>87824.9</v>
      </c>
      <c r="DH924">
        <v>16597.93</v>
      </c>
      <c r="DI924">
        <v>77424.11</v>
      </c>
      <c r="DJ924">
        <v>0.2483051</v>
      </c>
      <c r="DK924">
        <v>0.21437680000000001</v>
      </c>
      <c r="DL924">
        <v>0.8858085</v>
      </c>
      <c r="DM924">
        <v>1.7593000000000001E-2</v>
      </c>
      <c r="DN924">
        <v>60930.737710000001</v>
      </c>
      <c r="DO924">
        <v>101673.2893</v>
      </c>
      <c r="DP924">
        <v>0.59927969999999997</v>
      </c>
    </row>
    <row r="925" spans="1:124" x14ac:dyDescent="0.25">
      <c r="A925">
        <v>2000</v>
      </c>
      <c r="B925" s="1" t="s">
        <v>140</v>
      </c>
      <c r="C925" s="1" t="s">
        <v>141</v>
      </c>
      <c r="D925">
        <v>8</v>
      </c>
      <c r="E925" s="1" t="s">
        <v>130</v>
      </c>
      <c r="F925" s="1" t="s">
        <v>134</v>
      </c>
      <c r="G925">
        <v>2.8686E-2</v>
      </c>
      <c r="H925">
        <v>3.5041000000000003E-2</v>
      </c>
      <c r="I925">
        <v>131.1062</v>
      </c>
      <c r="J925">
        <v>261.59829999999999</v>
      </c>
      <c r="K925">
        <v>521.97109999999998</v>
      </c>
      <c r="L925">
        <v>1041.4970000000001</v>
      </c>
      <c r="M925">
        <v>7.9439190000000002</v>
      </c>
      <c r="N925">
        <v>2492.9870000000001</v>
      </c>
      <c r="O925">
        <v>2757.5349999999999</v>
      </c>
      <c r="P925">
        <v>3050.1570000000002</v>
      </c>
      <c r="Q925">
        <v>3373.8319999999999</v>
      </c>
      <c r="R925">
        <v>1.353329</v>
      </c>
      <c r="S925">
        <v>3699.607</v>
      </c>
      <c r="T925">
        <v>3236.6320000000001</v>
      </c>
      <c r="U925">
        <v>2831.5949999999998</v>
      </c>
      <c r="V925">
        <v>2477.2449999999999</v>
      </c>
      <c r="W925">
        <v>0.66959670000000004</v>
      </c>
      <c r="X925">
        <v>6634.1270000000004</v>
      </c>
      <c r="Y925">
        <v>6497.741</v>
      </c>
      <c r="Z925">
        <v>6364.1610000000001</v>
      </c>
      <c r="AA925">
        <v>6233.3249999999998</v>
      </c>
      <c r="AB925">
        <v>0.9395848</v>
      </c>
      <c r="AD925">
        <v>5742.2389999999996</v>
      </c>
      <c r="AE925">
        <v>5857.3440000000001</v>
      </c>
      <c r="AF925">
        <v>5974.7560000000003</v>
      </c>
      <c r="AG925">
        <v>6094.5219999999999</v>
      </c>
      <c r="AH925">
        <v>1.06135</v>
      </c>
      <c r="BM925">
        <v>5.4040749999999997</v>
      </c>
      <c r="BN925">
        <v>5.7816929999999997</v>
      </c>
      <c r="BO925">
        <v>6.1856980000000004</v>
      </c>
      <c r="BP925">
        <v>6.6179329999999998</v>
      </c>
      <c r="BQ925">
        <v>1.2246189999999999</v>
      </c>
      <c r="BR925">
        <v>122804</v>
      </c>
      <c r="BS925">
        <v>61291</v>
      </c>
      <c r="BT925">
        <v>40364</v>
      </c>
      <c r="BU925">
        <v>15680</v>
      </c>
      <c r="BV925">
        <v>0.49909609999999999</v>
      </c>
      <c r="BW925">
        <v>0.388465</v>
      </c>
      <c r="BX925">
        <v>0.7783369</v>
      </c>
      <c r="BY925">
        <v>19529.43</v>
      </c>
      <c r="BZ925">
        <v>21643.61</v>
      </c>
      <c r="CA925">
        <v>22653.72</v>
      </c>
      <c r="CB925">
        <v>24929.84</v>
      </c>
      <c r="CC925">
        <v>26228.29</v>
      </c>
      <c r="CD925">
        <v>28724.09</v>
      </c>
      <c r="CE925">
        <v>28767.51</v>
      </c>
      <c r="CF925">
        <v>31905.13</v>
      </c>
      <c r="CG925">
        <v>0.90231859999999997</v>
      </c>
      <c r="CH925">
        <v>0.90869900000000003</v>
      </c>
      <c r="CI925">
        <v>0.91311100000000001</v>
      </c>
      <c r="CJ925">
        <v>0.90165770000000001</v>
      </c>
      <c r="CK925">
        <v>25.46799</v>
      </c>
      <c r="CL925">
        <v>25.497260000000001</v>
      </c>
      <c r="CM925">
        <v>25.526520000000001</v>
      </c>
      <c r="CN925">
        <v>25.555789999999998</v>
      </c>
      <c r="CO925">
        <v>25.585049999999999</v>
      </c>
      <c r="CP925">
        <v>25.614319999999999</v>
      </c>
      <c r="CQ925">
        <v>1.0057449999999999</v>
      </c>
      <c r="CR925">
        <v>21.096029999999999</v>
      </c>
      <c r="CS925">
        <v>20.947050000000001</v>
      </c>
      <c r="CT925">
        <v>20.798069999999999</v>
      </c>
      <c r="CU925">
        <v>20.649090000000001</v>
      </c>
      <c r="CV925">
        <v>20.5001</v>
      </c>
      <c r="CW925">
        <v>20.351120000000002</v>
      </c>
      <c r="CX925">
        <v>0.96468989999999999</v>
      </c>
      <c r="CY925">
        <v>1.018389</v>
      </c>
      <c r="CZ925">
        <v>1.019361</v>
      </c>
      <c r="DA925">
        <v>1.0203329999999999</v>
      </c>
      <c r="DB925">
        <v>1.021306</v>
      </c>
      <c r="DC925">
        <v>1.022278</v>
      </c>
      <c r="DD925">
        <v>1.02325</v>
      </c>
      <c r="DE925">
        <v>1.0047740000000001</v>
      </c>
      <c r="DF925">
        <v>21204.25</v>
      </c>
      <c r="DG925">
        <v>83148.06</v>
      </c>
      <c r="DH925">
        <v>14707.06</v>
      </c>
      <c r="DI925">
        <v>75401.119999999995</v>
      </c>
      <c r="DJ925">
        <v>0.25501800000000002</v>
      </c>
      <c r="DK925">
        <v>0.1950509</v>
      </c>
      <c r="DL925">
        <v>0.90096339999999997</v>
      </c>
      <c r="DM925">
        <v>2.5167999999999999E-2</v>
      </c>
      <c r="DN925">
        <v>65618.793439999994</v>
      </c>
      <c r="DO925">
        <v>96620.665630000003</v>
      </c>
      <c r="DP925">
        <v>0.67913829999999997</v>
      </c>
    </row>
    <row r="926" spans="1:124" x14ac:dyDescent="0.25">
      <c r="A926">
        <v>2000</v>
      </c>
      <c r="B926" s="1" t="s">
        <v>142</v>
      </c>
      <c r="C926" s="1" t="s">
        <v>143</v>
      </c>
      <c r="D926">
        <v>9</v>
      </c>
      <c r="E926" s="1" t="s">
        <v>144</v>
      </c>
      <c r="F926" s="1" t="s">
        <v>145</v>
      </c>
      <c r="G926">
        <v>3.1468000000000003E-2</v>
      </c>
      <c r="H926">
        <v>3.5484000000000002E-2</v>
      </c>
      <c r="I926">
        <v>145.88059999999999</v>
      </c>
      <c r="J926">
        <v>327.28390000000002</v>
      </c>
      <c r="K926">
        <v>734.26350000000002</v>
      </c>
      <c r="L926">
        <v>1647.325</v>
      </c>
      <c r="M926">
        <v>11.29228</v>
      </c>
      <c r="N926">
        <v>2160.6080000000002</v>
      </c>
      <c r="O926">
        <v>3850.7020000000002</v>
      </c>
      <c r="P926">
        <v>6862.84</v>
      </c>
      <c r="Q926">
        <v>12231.17</v>
      </c>
      <c r="R926">
        <v>5.6609850000000002</v>
      </c>
      <c r="S926">
        <v>6953.7780000000002</v>
      </c>
      <c r="T926">
        <v>4724.9120000000003</v>
      </c>
      <c r="U926">
        <v>3210.4549999999999</v>
      </c>
      <c r="V926">
        <v>2181.42</v>
      </c>
      <c r="W926">
        <v>0.31370290000000001</v>
      </c>
      <c r="X926">
        <v>9294.4879999999994</v>
      </c>
      <c r="Y926">
        <v>9966.4709999999995</v>
      </c>
      <c r="Z926">
        <v>10687.04</v>
      </c>
      <c r="AA926">
        <v>11459.7</v>
      </c>
      <c r="AB926">
        <v>1.2329559999999999</v>
      </c>
      <c r="AD926">
        <v>8148.1610000000001</v>
      </c>
      <c r="AE926">
        <v>8876.4</v>
      </c>
      <c r="AF926">
        <v>9669.73</v>
      </c>
      <c r="AG926">
        <v>10533.96</v>
      </c>
      <c r="AH926">
        <v>1.292802</v>
      </c>
      <c r="BM926">
        <v>7.064559</v>
      </c>
      <c r="BN926">
        <v>7.1672830000000003</v>
      </c>
      <c r="BO926">
        <v>7.2715009999999998</v>
      </c>
      <c r="BP926">
        <v>7.3772339999999996</v>
      </c>
      <c r="BQ926">
        <v>1.04426</v>
      </c>
      <c r="BR926">
        <v>94328</v>
      </c>
      <c r="BS926">
        <v>59928</v>
      </c>
      <c r="BT926">
        <v>20721</v>
      </c>
      <c r="BU926">
        <v>11952</v>
      </c>
      <c r="BV926">
        <v>0.63531510000000002</v>
      </c>
      <c r="BW926">
        <v>0.57680609999999999</v>
      </c>
      <c r="BX926">
        <v>0.90790559999999998</v>
      </c>
      <c r="BY926">
        <v>23837.9</v>
      </c>
      <c r="BZ926">
        <v>26122.11</v>
      </c>
      <c r="CA926">
        <v>27758.98</v>
      </c>
      <c r="CB926">
        <v>30505.919999999998</v>
      </c>
      <c r="CC926">
        <v>32724.48</v>
      </c>
      <c r="CD926">
        <v>35262.129999999997</v>
      </c>
      <c r="CE926">
        <v>35957.89</v>
      </c>
      <c r="CF926">
        <v>39451.18</v>
      </c>
      <c r="CG926">
        <v>0.91255649999999999</v>
      </c>
      <c r="CH926">
        <v>0.90995400000000004</v>
      </c>
      <c r="CI926">
        <v>0.92803480000000005</v>
      </c>
      <c r="CJ926">
        <v>0.91145290000000001</v>
      </c>
      <c r="CK926">
        <v>20.920449999999999</v>
      </c>
      <c r="CL926">
        <v>21.018789999999999</v>
      </c>
      <c r="CM926">
        <v>21.117139999999999</v>
      </c>
      <c r="CN926">
        <v>21.215479999999999</v>
      </c>
      <c r="CO926">
        <v>21.313829999999999</v>
      </c>
      <c r="CP926">
        <v>21.412179999999999</v>
      </c>
      <c r="CQ926">
        <v>1.0235050000000001</v>
      </c>
      <c r="CR926">
        <v>18.742519999999999</v>
      </c>
      <c r="CS926">
        <v>18.978950000000001</v>
      </c>
      <c r="CT926">
        <v>19.215389999999999</v>
      </c>
      <c r="CU926">
        <v>19.451830000000001</v>
      </c>
      <c r="CV926">
        <v>19.68826</v>
      </c>
      <c r="CW926">
        <v>19.924700000000001</v>
      </c>
      <c r="CX926">
        <v>1.063075</v>
      </c>
      <c r="CY926">
        <v>1.015857</v>
      </c>
      <c r="CZ926">
        <v>1.019358</v>
      </c>
      <c r="DA926">
        <v>1.022859</v>
      </c>
      <c r="DB926">
        <v>1.0263599999999999</v>
      </c>
      <c r="DC926">
        <v>1.0298609999999999</v>
      </c>
      <c r="DD926">
        <v>1.0333619999999999</v>
      </c>
      <c r="DE926">
        <v>1.0172319999999999</v>
      </c>
      <c r="DF926">
        <v>20129.900000000001</v>
      </c>
      <c r="DG926">
        <v>102387.8</v>
      </c>
      <c r="DH926">
        <v>15113.25</v>
      </c>
      <c r="DI926">
        <v>95838.63</v>
      </c>
      <c r="DJ926">
        <v>0.19660440000000001</v>
      </c>
      <c r="DK926">
        <v>0.15769469999999999</v>
      </c>
      <c r="DL926">
        <v>0.88069529999999996</v>
      </c>
      <c r="DM926">
        <v>3.8769999999999998E-3</v>
      </c>
      <c r="DN926">
        <v>86147.794479999997</v>
      </c>
      <c r="DO926">
        <v>122342.6122</v>
      </c>
      <c r="DP926">
        <v>0.704152</v>
      </c>
    </row>
    <row r="927" spans="1:124" x14ac:dyDescent="0.25">
      <c r="A927">
        <v>2000</v>
      </c>
      <c r="B927" s="1" t="s">
        <v>146</v>
      </c>
      <c r="C927" s="1" t="s">
        <v>147</v>
      </c>
      <c r="D927">
        <v>10</v>
      </c>
      <c r="E927" s="1" t="s">
        <v>126</v>
      </c>
      <c r="F927" s="1" t="s">
        <v>148</v>
      </c>
      <c r="G927">
        <v>2.3096999999999999E-2</v>
      </c>
      <c r="H927">
        <v>3.7694999999999999E-2</v>
      </c>
      <c r="I927">
        <v>288.88080000000002</v>
      </c>
      <c r="J927">
        <v>529.74800000000005</v>
      </c>
      <c r="K927">
        <v>971.44880000000001</v>
      </c>
      <c r="L927">
        <v>1781.4369999999999</v>
      </c>
      <c r="M927">
        <v>6.1666850000000002</v>
      </c>
      <c r="N927">
        <v>6357.9279999999999</v>
      </c>
      <c r="O927">
        <v>6120.0420000000004</v>
      </c>
      <c r="P927">
        <v>5891.0590000000002</v>
      </c>
      <c r="Q927">
        <v>5670.6419999999998</v>
      </c>
      <c r="R927">
        <v>0.89190100000000005</v>
      </c>
      <c r="S927">
        <v>3645.4850000000001</v>
      </c>
      <c r="T927">
        <v>2502.4940000000001</v>
      </c>
      <c r="U927">
        <v>1717.8720000000001</v>
      </c>
      <c r="V927">
        <v>1179.2570000000001</v>
      </c>
      <c r="W927">
        <v>0.32348440000000001</v>
      </c>
      <c r="X927">
        <v>8918.7900000000009</v>
      </c>
      <c r="Y927">
        <v>8711.0470000000005</v>
      </c>
      <c r="Z927">
        <v>8508.1419999999998</v>
      </c>
      <c r="AA927">
        <v>8309.9599999999991</v>
      </c>
      <c r="AB927">
        <v>0.93173620000000001</v>
      </c>
      <c r="AD927">
        <v>7433.0069999999996</v>
      </c>
      <c r="AE927">
        <v>7729.4679999999998</v>
      </c>
      <c r="AF927">
        <v>8037.7560000000003</v>
      </c>
      <c r="AG927">
        <v>8358.3430000000008</v>
      </c>
      <c r="AH927">
        <v>1.12449</v>
      </c>
      <c r="BM927">
        <v>6.1485880000000002</v>
      </c>
      <c r="BN927">
        <v>6.336462</v>
      </c>
      <c r="BO927">
        <v>6.5300760000000002</v>
      </c>
      <c r="BP927">
        <v>6.7296060000000004</v>
      </c>
      <c r="BQ927">
        <v>1.0944959999999999</v>
      </c>
      <c r="BR927">
        <v>21676</v>
      </c>
      <c r="BS927">
        <v>13672</v>
      </c>
      <c r="BT927">
        <v>5574</v>
      </c>
      <c r="BU927">
        <v>3196</v>
      </c>
      <c r="BV927">
        <v>0.63074370000000002</v>
      </c>
      <c r="BW927">
        <v>0.57337640000000001</v>
      </c>
      <c r="BX927">
        <v>0.90904819999999997</v>
      </c>
      <c r="BY927">
        <v>24390.83</v>
      </c>
      <c r="BZ927">
        <v>26391.119999999999</v>
      </c>
      <c r="CA927">
        <v>27818.68</v>
      </c>
      <c r="CB927">
        <v>30489.98</v>
      </c>
      <c r="CC927">
        <v>32893.82</v>
      </c>
      <c r="CD927">
        <v>35305.370000000003</v>
      </c>
      <c r="CE927">
        <v>36200.839999999997</v>
      </c>
      <c r="CF927">
        <v>39266.81</v>
      </c>
      <c r="CG927">
        <v>0.92420599999999997</v>
      </c>
      <c r="CH927">
        <v>0.91238750000000002</v>
      </c>
      <c r="CI927">
        <v>0.93169460000000004</v>
      </c>
      <c r="CJ927">
        <v>0.92191970000000001</v>
      </c>
      <c r="CK927">
        <v>9.5535639999999997</v>
      </c>
      <c r="CL927">
        <v>16.525289999999998</v>
      </c>
      <c r="CM927">
        <v>23.497019999999999</v>
      </c>
      <c r="CN927">
        <v>30.46875</v>
      </c>
      <c r="CO927">
        <v>37.440480000000001</v>
      </c>
      <c r="CP927">
        <v>44.412199999999999</v>
      </c>
      <c r="CQ927">
        <v>4.6487579999999999</v>
      </c>
      <c r="CR927">
        <v>19.38965</v>
      </c>
      <c r="CS927">
        <v>19.573229999999999</v>
      </c>
      <c r="CT927">
        <v>19.756820000000001</v>
      </c>
      <c r="CU927">
        <v>19.94041</v>
      </c>
      <c r="CV927">
        <v>20.123989999999999</v>
      </c>
      <c r="CW927">
        <v>20.307580000000002</v>
      </c>
      <c r="CX927">
        <v>1.0473410000000001</v>
      </c>
      <c r="CY927">
        <v>0.94317200000000001</v>
      </c>
      <c r="CZ927">
        <v>0.97145919999999997</v>
      </c>
      <c r="DA927">
        <v>0.99974640000000004</v>
      </c>
      <c r="DB927">
        <v>1.0280339999999999</v>
      </c>
      <c r="DC927">
        <v>1.0563210000000001</v>
      </c>
      <c r="DD927">
        <v>1.084608</v>
      </c>
      <c r="DE927">
        <v>1.149958</v>
      </c>
      <c r="DF927">
        <v>20963.259999999998</v>
      </c>
      <c r="DG927">
        <v>71950.52</v>
      </c>
      <c r="DH927">
        <v>17853.849999999999</v>
      </c>
      <c r="DI927">
        <v>65833.279999999999</v>
      </c>
      <c r="DJ927">
        <v>0.29135670000000002</v>
      </c>
      <c r="DK927">
        <v>0.27119799999999999</v>
      </c>
      <c r="DL927">
        <v>0.8094538</v>
      </c>
      <c r="DM927">
        <v>1.0189999999999999E-3</v>
      </c>
      <c r="DN927">
        <v>56138.32602</v>
      </c>
      <c r="DO927">
        <v>101938.83779999999</v>
      </c>
      <c r="DP927">
        <v>0.55070600000000003</v>
      </c>
    </row>
    <row r="928" spans="1:124" x14ac:dyDescent="0.25">
      <c r="A928">
        <v>2000</v>
      </c>
      <c r="B928" s="1" t="s">
        <v>149</v>
      </c>
      <c r="C928" s="1" t="s">
        <v>150</v>
      </c>
      <c r="D928">
        <v>11</v>
      </c>
      <c r="E928" s="1" t="s">
        <v>126</v>
      </c>
      <c r="F928" s="1" t="s">
        <v>148</v>
      </c>
      <c r="I928">
        <v>893.06949999999995</v>
      </c>
      <c r="J928">
        <v>1383.914</v>
      </c>
      <c r="K928">
        <v>2144.5340000000001</v>
      </c>
      <c r="L928">
        <v>3323.2040000000002</v>
      </c>
      <c r="M928">
        <v>3.7211029999999998</v>
      </c>
      <c r="N928">
        <v>3614.9209999999998</v>
      </c>
      <c r="O928">
        <v>3696.8119999999999</v>
      </c>
      <c r="P928">
        <v>3780.5590000000002</v>
      </c>
      <c r="Q928">
        <v>3866.2020000000002</v>
      </c>
      <c r="R928">
        <v>1.069512</v>
      </c>
      <c r="S928">
        <v>17874.02</v>
      </c>
      <c r="T928">
        <v>13196.73</v>
      </c>
      <c r="U928">
        <v>9743.3979999999992</v>
      </c>
      <c r="V928">
        <v>7193.7380000000003</v>
      </c>
      <c r="W928">
        <v>0.40246900000000002</v>
      </c>
      <c r="X928">
        <v>11433.71</v>
      </c>
      <c r="Y928">
        <v>10556.59</v>
      </c>
      <c r="Z928">
        <v>9746.7530000000006</v>
      </c>
      <c r="AA928">
        <v>8999.0439999999999</v>
      </c>
      <c r="AB928">
        <v>0.7870625</v>
      </c>
      <c r="AD928">
        <v>9813.2270000000008</v>
      </c>
      <c r="AE928">
        <v>9998.81</v>
      </c>
      <c r="AF928">
        <v>10187.9</v>
      </c>
      <c r="AG928">
        <v>10380.58</v>
      </c>
      <c r="AH928">
        <v>1.0578149999999999</v>
      </c>
      <c r="BM928">
        <v>6.4162220000000003</v>
      </c>
      <c r="BN928">
        <v>6.3183360000000004</v>
      </c>
      <c r="BO928">
        <v>6.2219420000000003</v>
      </c>
      <c r="BP928">
        <v>6.1270199999999999</v>
      </c>
      <c r="BQ928">
        <v>0.95492650000000001</v>
      </c>
      <c r="BR928">
        <v>13533</v>
      </c>
      <c r="BS928">
        <v>7979</v>
      </c>
      <c r="BT928">
        <v>6802</v>
      </c>
      <c r="BU928">
        <v>3433</v>
      </c>
      <c r="BV928">
        <v>0.5895958</v>
      </c>
      <c r="BW928">
        <v>0.5047045</v>
      </c>
      <c r="BX928">
        <v>0.85601780000000005</v>
      </c>
      <c r="BY928">
        <v>20666.41</v>
      </c>
      <c r="BZ928">
        <v>23961.93</v>
      </c>
      <c r="CA928">
        <v>25942.39</v>
      </c>
      <c r="CB928">
        <v>29893.83</v>
      </c>
      <c r="CC928">
        <v>32214.61</v>
      </c>
      <c r="CD928">
        <v>37268.230000000003</v>
      </c>
      <c r="CE928">
        <v>37836.79</v>
      </c>
      <c r="CF928">
        <v>43609.99</v>
      </c>
      <c r="CG928">
        <v>0.86246869999999998</v>
      </c>
      <c r="CH928">
        <v>0.86781739999999996</v>
      </c>
      <c r="CI928">
        <v>0.86439880000000002</v>
      </c>
      <c r="CJ928">
        <v>0.86761750000000004</v>
      </c>
      <c r="CK928">
        <v>-12.10793</v>
      </c>
      <c r="CL928">
        <v>-12.56073</v>
      </c>
      <c r="CM928">
        <v>-13.013529999999999</v>
      </c>
      <c r="CN928">
        <v>-13.466340000000001</v>
      </c>
      <c r="CO928">
        <v>-13.919140000000001</v>
      </c>
      <c r="CP928">
        <v>-14.37194</v>
      </c>
      <c r="CQ928">
        <v>1.1869860000000001</v>
      </c>
      <c r="CR928">
        <v>6.5823049999999999</v>
      </c>
      <c r="CS928">
        <v>3.38375</v>
      </c>
      <c r="CT928">
        <v>0.1851949</v>
      </c>
      <c r="CU928">
        <v>-3.01336</v>
      </c>
      <c r="CV928">
        <v>-6.2119150000000003</v>
      </c>
      <c r="CW928">
        <v>-9.4104700000000001</v>
      </c>
      <c r="CX928">
        <v>-1.429662</v>
      </c>
      <c r="CY928">
        <v>1.2505189999999999</v>
      </c>
      <c r="CZ928">
        <v>1.3399669999999999</v>
      </c>
      <c r="DA928">
        <v>1.4294150000000001</v>
      </c>
      <c r="DB928">
        <v>1.518864</v>
      </c>
      <c r="DC928">
        <v>1.608312</v>
      </c>
      <c r="DD928">
        <v>1.6977599999999999</v>
      </c>
      <c r="DE928">
        <v>1.357645</v>
      </c>
      <c r="DF928">
        <v>16016.49</v>
      </c>
      <c r="DG928">
        <v>89072.77</v>
      </c>
      <c r="DH928">
        <v>11349.13</v>
      </c>
      <c r="DI928">
        <v>73145.73</v>
      </c>
      <c r="DJ928">
        <v>0.17981349999999999</v>
      </c>
      <c r="DK928">
        <v>0.15515780000000001</v>
      </c>
      <c r="DL928">
        <v>0.78185369999999998</v>
      </c>
      <c r="DM928">
        <v>8.3413000000000001E-2</v>
      </c>
      <c r="DN928">
        <v>44437.332090000004</v>
      </c>
      <c r="DO928">
        <v>139344.11350000001</v>
      </c>
      <c r="DP928">
        <v>0.31890350000000001</v>
      </c>
    </row>
    <row r="929" spans="1:120" x14ac:dyDescent="0.25">
      <c r="A929">
        <v>2000</v>
      </c>
      <c r="B929" s="1" t="s">
        <v>151</v>
      </c>
      <c r="C929" s="1" t="s">
        <v>152</v>
      </c>
      <c r="D929">
        <v>12</v>
      </c>
      <c r="E929" s="1" t="s">
        <v>126</v>
      </c>
      <c r="F929" s="1" t="s">
        <v>148</v>
      </c>
      <c r="G929">
        <v>3.4410000000000003E-2</v>
      </c>
      <c r="H929">
        <v>3.5593E-2</v>
      </c>
      <c r="I929">
        <v>265.27690000000001</v>
      </c>
      <c r="J929">
        <v>424.0215</v>
      </c>
      <c r="K929">
        <v>677.76059999999995</v>
      </c>
      <c r="L929">
        <v>1083.3399999999999</v>
      </c>
      <c r="M929">
        <v>4.0838080000000003</v>
      </c>
      <c r="N929">
        <v>2902.3780000000002</v>
      </c>
      <c r="O929">
        <v>3297.8969999999999</v>
      </c>
      <c r="P929">
        <v>3747.3139999999999</v>
      </c>
      <c r="Q929">
        <v>4257.9750000000004</v>
      </c>
      <c r="R929">
        <v>1.4670639999999999</v>
      </c>
      <c r="S929">
        <v>4114.0630000000001</v>
      </c>
      <c r="T929">
        <v>3235.7739999999999</v>
      </c>
      <c r="U929">
        <v>2544.9870000000001</v>
      </c>
      <c r="V929">
        <v>2001.672</v>
      </c>
      <c r="W929">
        <v>0.48654370000000002</v>
      </c>
      <c r="X929">
        <v>6698.8050000000003</v>
      </c>
      <c r="Y929">
        <v>6713.2910000000002</v>
      </c>
      <c r="Z929">
        <v>6727.808</v>
      </c>
      <c r="AA929">
        <v>6742.3559999999998</v>
      </c>
      <c r="AB929">
        <v>1.0065010000000001</v>
      </c>
      <c r="AD929">
        <v>5017.5079999999998</v>
      </c>
      <c r="AE929">
        <v>5373.991</v>
      </c>
      <c r="AF929">
        <v>5755.8</v>
      </c>
      <c r="AG929">
        <v>6164.7370000000001</v>
      </c>
      <c r="AH929">
        <v>1.228645</v>
      </c>
      <c r="BM929">
        <v>5.3191459999999999</v>
      </c>
      <c r="BN929">
        <v>5.4582730000000002</v>
      </c>
      <c r="BO929">
        <v>5.6010400000000002</v>
      </c>
      <c r="BP929">
        <v>5.747541</v>
      </c>
      <c r="BQ929">
        <v>1.080538</v>
      </c>
      <c r="BR929">
        <v>384266</v>
      </c>
      <c r="BS929">
        <v>211293</v>
      </c>
      <c r="BT929">
        <v>158434</v>
      </c>
      <c r="BU929">
        <v>76930</v>
      </c>
      <c r="BV929">
        <v>0.5498613</v>
      </c>
      <c r="BW929">
        <v>0.48556500000000002</v>
      </c>
      <c r="BX929">
        <v>0.88306810000000002</v>
      </c>
      <c r="BY929">
        <v>22987.919999999998</v>
      </c>
      <c r="BZ929">
        <v>23630.39</v>
      </c>
      <c r="CA929">
        <v>25969.54</v>
      </c>
      <c r="CB929">
        <v>26779.96</v>
      </c>
      <c r="CC929">
        <v>29512.799999999999</v>
      </c>
      <c r="CD929">
        <v>30189.18</v>
      </c>
      <c r="CE929">
        <v>32142.27</v>
      </c>
      <c r="CF929">
        <v>33089.25</v>
      </c>
      <c r="CG929">
        <v>0.97281200000000001</v>
      </c>
      <c r="CH929">
        <v>0.96973790000000004</v>
      </c>
      <c r="CI929">
        <v>0.9775954</v>
      </c>
      <c r="CJ929">
        <v>0.97138119999999994</v>
      </c>
      <c r="CK929">
        <v>19.334099999999999</v>
      </c>
      <c r="CL929">
        <v>22.212219999999999</v>
      </c>
      <c r="CM929">
        <v>25.090350000000001</v>
      </c>
      <c r="CN929">
        <v>27.96847</v>
      </c>
      <c r="CO929">
        <v>30.846589999999999</v>
      </c>
      <c r="CP929">
        <v>33.724719999999998</v>
      </c>
      <c r="CQ929">
        <v>1.744313</v>
      </c>
      <c r="CR929">
        <v>22.18751</v>
      </c>
      <c r="CS929">
        <v>21.86159</v>
      </c>
      <c r="CT929">
        <v>21.535679999999999</v>
      </c>
      <c r="CU929">
        <v>21.209759999999999</v>
      </c>
      <c r="CV929">
        <v>20.883839999999999</v>
      </c>
      <c r="CW929">
        <v>20.557929999999999</v>
      </c>
      <c r="CX929">
        <v>0.9265544</v>
      </c>
      <c r="CY929">
        <v>1.0063299999999999</v>
      </c>
      <c r="CZ929">
        <v>1.0139910000000001</v>
      </c>
      <c r="DA929">
        <v>1.021652</v>
      </c>
      <c r="DB929">
        <v>1.0293140000000001</v>
      </c>
      <c r="DC929">
        <v>1.036975</v>
      </c>
      <c r="DD929">
        <v>1.0446359999999999</v>
      </c>
      <c r="DE929">
        <v>1.038065</v>
      </c>
      <c r="DF929">
        <v>19679.330000000002</v>
      </c>
      <c r="DG929">
        <v>73754.55</v>
      </c>
      <c r="DH929">
        <v>14577.79</v>
      </c>
      <c r="DI929">
        <v>65343.63</v>
      </c>
      <c r="DJ929">
        <v>0.2668218</v>
      </c>
      <c r="DK929">
        <v>0.2230943</v>
      </c>
      <c r="DL929">
        <v>0.86832149999999997</v>
      </c>
      <c r="DM929">
        <v>7.2430000000000003E-3</v>
      </c>
      <c r="DN929">
        <v>52417.347529999999</v>
      </c>
      <c r="DO929">
        <v>99484.119250000003</v>
      </c>
      <c r="DP929">
        <v>0.52689160000000002</v>
      </c>
    </row>
    <row r="930" spans="1:120" x14ac:dyDescent="0.25">
      <c r="A930">
        <v>2000</v>
      </c>
      <c r="B930" s="1" t="s">
        <v>153</v>
      </c>
      <c r="C930" s="1" t="s">
        <v>154</v>
      </c>
      <c r="D930">
        <v>13</v>
      </c>
      <c r="E930" s="1" t="s">
        <v>126</v>
      </c>
      <c r="F930" s="1" t="s">
        <v>148</v>
      </c>
      <c r="G930">
        <v>3.4622E-2</v>
      </c>
      <c r="H930">
        <v>4.462E-2</v>
      </c>
      <c r="I930">
        <v>157.10390000000001</v>
      </c>
      <c r="J930">
        <v>287.21069999999997</v>
      </c>
      <c r="K930">
        <v>525.06659999999999</v>
      </c>
      <c r="L930">
        <v>959.90470000000005</v>
      </c>
      <c r="M930">
        <v>6.1100009999999996</v>
      </c>
      <c r="N930">
        <v>3824.1889999999999</v>
      </c>
      <c r="O930">
        <v>3828.232</v>
      </c>
      <c r="P930">
        <v>3832.28</v>
      </c>
      <c r="Q930">
        <v>3836.3310000000001</v>
      </c>
      <c r="R930">
        <v>1.0031749999999999</v>
      </c>
      <c r="S930">
        <v>3463.8960000000002</v>
      </c>
      <c r="T930">
        <v>3160.6329999999998</v>
      </c>
      <c r="U930">
        <v>2883.9209999999998</v>
      </c>
      <c r="V930">
        <v>2631.4340000000002</v>
      </c>
      <c r="W930">
        <v>0.75967479999999998</v>
      </c>
      <c r="X930">
        <v>7213.7730000000001</v>
      </c>
      <c r="Y930">
        <v>7123.5309999999999</v>
      </c>
      <c r="Z930">
        <v>7034.4179999999997</v>
      </c>
      <c r="AA930">
        <v>6946.4189999999999</v>
      </c>
      <c r="AB930">
        <v>0.96293830000000002</v>
      </c>
      <c r="AD930">
        <v>5560.0860000000002</v>
      </c>
      <c r="AE930">
        <v>5935.8540000000003</v>
      </c>
      <c r="AF930">
        <v>6337.0150000000003</v>
      </c>
      <c r="AG930">
        <v>6765.2889999999998</v>
      </c>
      <c r="AH930">
        <v>1.2167600000000001</v>
      </c>
      <c r="BM930">
        <v>6.4114659999999999</v>
      </c>
      <c r="BN930">
        <v>6.4401849999999996</v>
      </c>
      <c r="BO930">
        <v>6.4690329999999996</v>
      </c>
      <c r="BP930">
        <v>6.4980099999999998</v>
      </c>
      <c r="BQ930">
        <v>1.013498</v>
      </c>
      <c r="BR930">
        <v>231035</v>
      </c>
      <c r="BS930">
        <v>129607</v>
      </c>
      <c r="BT930">
        <v>85394</v>
      </c>
      <c r="BU930">
        <v>41442</v>
      </c>
      <c r="BV930">
        <v>0.56098429999999999</v>
      </c>
      <c r="BW930">
        <v>0.4853034</v>
      </c>
      <c r="BX930">
        <v>0.8650928</v>
      </c>
      <c r="BY930">
        <v>20913.61</v>
      </c>
      <c r="BZ930">
        <v>24665.73</v>
      </c>
      <c r="CA930">
        <v>24325.9</v>
      </c>
      <c r="CB930">
        <v>28462.44</v>
      </c>
      <c r="CC930">
        <v>28138.11</v>
      </c>
      <c r="CD930">
        <v>32852.370000000003</v>
      </c>
      <c r="CE930">
        <v>31009.15</v>
      </c>
      <c r="CF930">
        <v>36484.410000000003</v>
      </c>
      <c r="CG930">
        <v>0.84788129999999995</v>
      </c>
      <c r="CH930">
        <v>0.85466660000000005</v>
      </c>
      <c r="CI930">
        <v>0.85650150000000003</v>
      </c>
      <c r="CJ930">
        <v>0.84992889999999999</v>
      </c>
      <c r="CK930">
        <v>25.016860000000001</v>
      </c>
      <c r="CL930">
        <v>24.700990000000001</v>
      </c>
      <c r="CM930">
        <v>24.385120000000001</v>
      </c>
      <c r="CN930">
        <v>24.06925</v>
      </c>
      <c r="CO930">
        <v>23.75339</v>
      </c>
      <c r="CP930">
        <v>23.437519999999999</v>
      </c>
      <c r="CQ930">
        <v>0.93686899999999995</v>
      </c>
      <c r="CR930">
        <v>18.390799999999999</v>
      </c>
      <c r="CS930">
        <v>18.211040000000001</v>
      </c>
      <c r="CT930">
        <v>18.031269999999999</v>
      </c>
      <c r="CU930">
        <v>17.851510000000001</v>
      </c>
      <c r="CV930">
        <v>17.67174</v>
      </c>
      <c r="CW930">
        <v>17.491969999999998</v>
      </c>
      <c r="CX930">
        <v>0.95112609999999997</v>
      </c>
      <c r="CY930">
        <v>1.0215609999999999</v>
      </c>
      <c r="CZ930">
        <v>1.021639</v>
      </c>
      <c r="DA930">
        <v>1.021717</v>
      </c>
      <c r="DB930">
        <v>1.021795</v>
      </c>
      <c r="DC930">
        <v>1.0218739999999999</v>
      </c>
      <c r="DD930">
        <v>1.021952</v>
      </c>
      <c r="DE930">
        <v>1.000383</v>
      </c>
      <c r="DF930">
        <v>18387.78</v>
      </c>
      <c r="DG930">
        <v>75837.27</v>
      </c>
      <c r="DH930">
        <v>13356.3</v>
      </c>
      <c r="DI930">
        <v>67613.460000000006</v>
      </c>
      <c r="DJ930">
        <v>0.2424637</v>
      </c>
      <c r="DK930">
        <v>0.1975391</v>
      </c>
      <c r="DL930">
        <v>0.89676730000000004</v>
      </c>
      <c r="DM930">
        <v>7.705E-3</v>
      </c>
      <c r="DN930">
        <v>54125.308729999997</v>
      </c>
      <c r="DO930">
        <v>93867.510320000001</v>
      </c>
      <c r="DP930">
        <v>0.57661390000000001</v>
      </c>
    </row>
    <row r="931" spans="1:120" x14ac:dyDescent="0.25">
      <c r="A931">
        <v>2000</v>
      </c>
      <c r="B931" s="1" t="s">
        <v>155</v>
      </c>
      <c r="C931" s="1" t="s">
        <v>156</v>
      </c>
      <c r="D931">
        <v>15</v>
      </c>
      <c r="E931" s="1" t="s">
        <v>130</v>
      </c>
      <c r="F931" s="1" t="s">
        <v>131</v>
      </c>
      <c r="G931">
        <v>2.7576E-2</v>
      </c>
      <c r="H931">
        <v>3.2087999999999998E-2</v>
      </c>
      <c r="I931">
        <v>403.30110000000002</v>
      </c>
      <c r="J931">
        <v>624.96130000000005</v>
      </c>
      <c r="K931">
        <v>968.44979999999998</v>
      </c>
      <c r="L931">
        <v>1500.7239999999999</v>
      </c>
      <c r="M931">
        <v>3.7211020000000001</v>
      </c>
      <c r="N931">
        <v>6567.0230000000001</v>
      </c>
      <c r="O931">
        <v>6715.79</v>
      </c>
      <c r="P931">
        <v>6867.9269999999997</v>
      </c>
      <c r="Q931">
        <v>7023.5110000000004</v>
      </c>
      <c r="R931">
        <v>1.069512</v>
      </c>
      <c r="S931">
        <v>236.0804</v>
      </c>
      <c r="T931">
        <v>174.30269999999999</v>
      </c>
      <c r="U931">
        <v>128.69110000000001</v>
      </c>
      <c r="V931">
        <v>95.015079999999998</v>
      </c>
      <c r="W931">
        <v>0.40246920000000003</v>
      </c>
      <c r="X931">
        <v>7557.732</v>
      </c>
      <c r="Y931">
        <v>6977.951</v>
      </c>
      <c r="Z931">
        <v>6442.6469999999999</v>
      </c>
      <c r="AA931">
        <v>5948.4080000000004</v>
      </c>
      <c r="AB931">
        <v>0.7870625</v>
      </c>
      <c r="AD931">
        <v>6330.9359999999997</v>
      </c>
      <c r="AE931">
        <v>6450.67</v>
      </c>
      <c r="AF931">
        <v>6572.6620000000003</v>
      </c>
      <c r="AG931">
        <v>6696.9610000000002</v>
      </c>
      <c r="AH931">
        <v>1.0578149999999999</v>
      </c>
      <c r="BM931">
        <v>5.9620660000000001</v>
      </c>
      <c r="BN931">
        <v>5.8711089999999997</v>
      </c>
      <c r="BO931">
        <v>5.7815380000000003</v>
      </c>
      <c r="BP931">
        <v>5.6933350000000003</v>
      </c>
      <c r="BQ931">
        <v>0.95492650000000001</v>
      </c>
      <c r="BR931">
        <v>32578</v>
      </c>
      <c r="BS931">
        <v>17245</v>
      </c>
      <c r="BT931">
        <v>10772</v>
      </c>
      <c r="BU931">
        <v>4533</v>
      </c>
      <c r="BV931">
        <v>0.52934499999999995</v>
      </c>
      <c r="BW931">
        <v>0.4208132</v>
      </c>
      <c r="BX931">
        <v>0.7949697</v>
      </c>
      <c r="BY931">
        <v>22782.89</v>
      </c>
      <c r="BZ931">
        <v>21688.32</v>
      </c>
      <c r="CA931">
        <v>25705.58</v>
      </c>
      <c r="CB931">
        <v>24567.4</v>
      </c>
      <c r="CC931">
        <v>29476.29</v>
      </c>
      <c r="CD931">
        <v>28019.75</v>
      </c>
      <c r="CE931">
        <v>32255.39</v>
      </c>
      <c r="CF931">
        <v>30680.74</v>
      </c>
      <c r="CG931">
        <v>1.050468</v>
      </c>
      <c r="CH931">
        <v>1.0463290000000001</v>
      </c>
      <c r="CI931">
        <v>1.0519829999999999</v>
      </c>
      <c r="CJ931">
        <v>1.0513239999999999</v>
      </c>
      <c r="CY931">
        <v>1.008502</v>
      </c>
      <c r="CZ931">
        <v>1.011236</v>
      </c>
      <c r="DA931">
        <v>1.013971</v>
      </c>
      <c r="DB931">
        <v>1.0167060000000001</v>
      </c>
      <c r="DC931">
        <v>1.019441</v>
      </c>
      <c r="DD931">
        <v>1.022176</v>
      </c>
      <c r="DE931">
        <v>1.0135590000000001</v>
      </c>
      <c r="DF931">
        <v>22637.82</v>
      </c>
      <c r="DG931">
        <v>77046.539999999994</v>
      </c>
      <c r="DH931">
        <v>17119.28</v>
      </c>
      <c r="DI931">
        <v>69771.179999999993</v>
      </c>
      <c r="DJ931">
        <v>0.29382009999999997</v>
      </c>
      <c r="DK931">
        <v>0.2453632</v>
      </c>
      <c r="DL931">
        <v>0.8390341</v>
      </c>
      <c r="DM931">
        <v>4.2500000000000003E-3</v>
      </c>
      <c r="DN931">
        <v>59913.699939999999</v>
      </c>
      <c r="DO931">
        <v>104473.304</v>
      </c>
      <c r="DP931">
        <v>0.57348330000000003</v>
      </c>
    </row>
    <row r="932" spans="1:120" x14ac:dyDescent="0.25">
      <c r="A932">
        <v>2000</v>
      </c>
      <c r="B932" s="1" t="s">
        <v>157</v>
      </c>
      <c r="C932" s="1" t="s">
        <v>158</v>
      </c>
      <c r="D932">
        <v>16</v>
      </c>
      <c r="E932" s="1" t="s">
        <v>130</v>
      </c>
      <c r="F932" s="1" t="s">
        <v>134</v>
      </c>
      <c r="G932">
        <v>3.687E-2</v>
      </c>
      <c r="H932">
        <v>4.2873000000000001E-2</v>
      </c>
      <c r="I932">
        <v>162.77269999999999</v>
      </c>
      <c r="J932">
        <v>319.20859999999999</v>
      </c>
      <c r="K932">
        <v>625.9905</v>
      </c>
      <c r="L932">
        <v>1227.6110000000001</v>
      </c>
      <c r="M932">
        <v>7.5418729999999998</v>
      </c>
      <c r="N932">
        <v>2898.7460000000001</v>
      </c>
      <c r="O932">
        <v>3195.4769999999999</v>
      </c>
      <c r="P932">
        <v>3522.5830000000001</v>
      </c>
      <c r="Q932">
        <v>3883.174</v>
      </c>
      <c r="R932">
        <v>1.3396049999999999</v>
      </c>
      <c r="S932">
        <v>2200.0230000000001</v>
      </c>
      <c r="T932">
        <v>1840.4690000000001</v>
      </c>
      <c r="U932">
        <v>1539.6769999999999</v>
      </c>
      <c r="V932">
        <v>1288.0440000000001</v>
      </c>
      <c r="W932">
        <v>0.58546819999999999</v>
      </c>
      <c r="X932">
        <v>5424.9579999999996</v>
      </c>
      <c r="Y932">
        <v>5475.9759999999997</v>
      </c>
      <c r="Z932">
        <v>5527.4750000000004</v>
      </c>
      <c r="AA932">
        <v>5579.4570000000003</v>
      </c>
      <c r="AB932">
        <v>1.0284789999999999</v>
      </c>
      <c r="AD932">
        <v>4683.7550000000001</v>
      </c>
      <c r="AE932">
        <v>5095</v>
      </c>
      <c r="AF932">
        <v>5542.3540000000003</v>
      </c>
      <c r="AG932">
        <v>6028.9870000000001</v>
      </c>
      <c r="AH932">
        <v>1.287212</v>
      </c>
      <c r="BM932">
        <v>5.2132170000000002</v>
      </c>
      <c r="BN932">
        <v>5.4095550000000001</v>
      </c>
      <c r="BO932">
        <v>5.6132869999999997</v>
      </c>
      <c r="BP932">
        <v>5.8246929999999999</v>
      </c>
      <c r="BQ932">
        <v>1.1172930000000001</v>
      </c>
      <c r="BR932">
        <v>40169</v>
      </c>
      <c r="BS932">
        <v>14382</v>
      </c>
      <c r="BT932">
        <v>17488</v>
      </c>
      <c r="BU932">
        <v>5672</v>
      </c>
      <c r="BV932">
        <v>0.3580373</v>
      </c>
      <c r="BW932">
        <v>0.32433669999999998</v>
      </c>
      <c r="BX932">
        <v>0.90587399999999996</v>
      </c>
      <c r="BY932">
        <v>19782.62</v>
      </c>
      <c r="BZ932">
        <v>19632.77</v>
      </c>
      <c r="CA932">
        <v>22446.55</v>
      </c>
      <c r="CB932">
        <v>22301.32</v>
      </c>
      <c r="CC932">
        <v>25393.200000000001</v>
      </c>
      <c r="CD932">
        <v>25277.26</v>
      </c>
      <c r="CE932">
        <v>27910.78</v>
      </c>
      <c r="CF932">
        <v>27821.87</v>
      </c>
      <c r="CG932">
        <v>1.007633</v>
      </c>
      <c r="CH932">
        <v>1.0065120000000001</v>
      </c>
      <c r="CI932">
        <v>1.0045869999999999</v>
      </c>
      <c r="CJ932">
        <v>1.003196</v>
      </c>
      <c r="CK932">
        <v>25.829930000000001</v>
      </c>
      <c r="CL932">
        <v>24.853660000000001</v>
      </c>
      <c r="CM932">
        <v>23.877379999999999</v>
      </c>
      <c r="CN932">
        <v>22.901109999999999</v>
      </c>
      <c r="CO932">
        <v>21.92484</v>
      </c>
      <c r="CP932">
        <v>20.948560000000001</v>
      </c>
      <c r="CQ932">
        <v>0.81101909999999999</v>
      </c>
      <c r="CR932">
        <v>22.174969999999998</v>
      </c>
      <c r="CS932">
        <v>22.581479999999999</v>
      </c>
      <c r="CT932">
        <v>22.988</v>
      </c>
      <c r="CU932">
        <v>23.39451</v>
      </c>
      <c r="CV932">
        <v>23.801020000000001</v>
      </c>
      <c r="CW932">
        <v>24.207529999999998</v>
      </c>
      <c r="CX932">
        <v>1.0916600000000001</v>
      </c>
      <c r="CY932">
        <v>1.0370330000000001</v>
      </c>
      <c r="CZ932">
        <v>1.036816</v>
      </c>
      <c r="DA932">
        <v>1.0365979999999999</v>
      </c>
      <c r="DB932">
        <v>1.036381</v>
      </c>
      <c r="DC932">
        <v>1.0361640000000001</v>
      </c>
      <c r="DD932">
        <v>1.035946</v>
      </c>
      <c r="DE932">
        <v>0.99895219999999996</v>
      </c>
      <c r="DF932">
        <v>22797.72</v>
      </c>
      <c r="DG932">
        <v>70200.990000000005</v>
      </c>
      <c r="DH932">
        <v>15318.67</v>
      </c>
      <c r="DI932">
        <v>61662.83</v>
      </c>
      <c r="DJ932">
        <v>0.32474920000000002</v>
      </c>
      <c r="DK932">
        <v>0.24842629999999999</v>
      </c>
      <c r="DL932">
        <v>0.89633169999999995</v>
      </c>
      <c r="DM932">
        <v>3.7309999999999999E-3</v>
      </c>
      <c r="DN932">
        <v>52148.002840000001</v>
      </c>
      <c r="DO932">
        <v>59230.17467</v>
      </c>
      <c r="DP932">
        <v>0.88042969999999998</v>
      </c>
    </row>
    <row r="933" spans="1:120" x14ac:dyDescent="0.25">
      <c r="A933">
        <v>2000</v>
      </c>
      <c r="B933" s="1" t="s">
        <v>159</v>
      </c>
      <c r="C933" s="1" t="s">
        <v>160</v>
      </c>
      <c r="D933">
        <v>17</v>
      </c>
      <c r="E933" s="1" t="s">
        <v>161</v>
      </c>
      <c r="F933" s="1" t="s">
        <v>162</v>
      </c>
      <c r="G933">
        <v>3.3827000000000003E-2</v>
      </c>
      <c r="H933">
        <v>3.9924000000000001E-2</v>
      </c>
      <c r="I933">
        <v>152.37450000000001</v>
      </c>
      <c r="J933">
        <v>325.17770000000002</v>
      </c>
      <c r="K933">
        <v>693.95169999999996</v>
      </c>
      <c r="L933">
        <v>1480.941</v>
      </c>
      <c r="M933">
        <v>9.719087</v>
      </c>
      <c r="N933">
        <v>2235.614</v>
      </c>
      <c r="O933">
        <v>2829.8910000000001</v>
      </c>
      <c r="P933">
        <v>3582.1419999999998</v>
      </c>
      <c r="Q933">
        <v>4534.357</v>
      </c>
      <c r="R933">
        <v>2.028238</v>
      </c>
      <c r="S933">
        <v>5678.66</v>
      </c>
      <c r="T933">
        <v>4149.3140000000003</v>
      </c>
      <c r="U933">
        <v>3031.8429999999998</v>
      </c>
      <c r="V933">
        <v>2215.3229999999999</v>
      </c>
      <c r="W933">
        <v>0.39011370000000001</v>
      </c>
      <c r="X933">
        <v>8233.2270000000008</v>
      </c>
      <c r="Y933">
        <v>7533.77</v>
      </c>
      <c r="Z933">
        <v>6893.7359999999999</v>
      </c>
      <c r="AA933">
        <v>6308.076</v>
      </c>
      <c r="AB933">
        <v>0.76617299999999999</v>
      </c>
      <c r="AD933">
        <v>6621.5</v>
      </c>
      <c r="AE933">
        <v>6598.8639999999996</v>
      </c>
      <c r="AF933">
        <v>6576.3059999999996</v>
      </c>
      <c r="AG933">
        <v>6553.8239999999996</v>
      </c>
      <c r="AH933">
        <v>0.98977930000000003</v>
      </c>
      <c r="BM933">
        <v>6.2068770000000004</v>
      </c>
      <c r="BN933">
        <v>6.0134020000000001</v>
      </c>
      <c r="BO933">
        <v>5.825958</v>
      </c>
      <c r="BP933">
        <v>5.6443570000000003</v>
      </c>
      <c r="BQ933">
        <v>0.9093715</v>
      </c>
      <c r="BR933">
        <v>344750</v>
      </c>
      <c r="BS933">
        <v>176390</v>
      </c>
      <c r="BT933">
        <v>113579</v>
      </c>
      <c r="BU933">
        <v>48937</v>
      </c>
      <c r="BV933">
        <v>0.51164609999999999</v>
      </c>
      <c r="BW933">
        <v>0.4308631</v>
      </c>
      <c r="BX933">
        <v>0.84211159999999996</v>
      </c>
      <c r="BY933">
        <v>23216.63</v>
      </c>
      <c r="BZ933">
        <v>25977.599999999999</v>
      </c>
      <c r="CA933">
        <v>26688.720000000001</v>
      </c>
      <c r="CB933">
        <v>29833.21</v>
      </c>
      <c r="CC933">
        <v>31093.94</v>
      </c>
      <c r="CD933">
        <v>34277.31</v>
      </c>
      <c r="CE933">
        <v>34082.800000000003</v>
      </c>
      <c r="CF933">
        <v>37931.949999999997</v>
      </c>
      <c r="CG933">
        <v>0.89371719999999999</v>
      </c>
      <c r="CH933">
        <v>0.89459759999999999</v>
      </c>
      <c r="CI933">
        <v>0.90712899999999996</v>
      </c>
      <c r="CJ933">
        <v>0.89852500000000002</v>
      </c>
      <c r="CK933">
        <v>24.570869999999999</v>
      </c>
      <c r="CL933">
        <v>24.725110000000001</v>
      </c>
      <c r="CM933">
        <v>24.879349999999999</v>
      </c>
      <c r="CN933">
        <v>25.0336</v>
      </c>
      <c r="CO933">
        <v>25.187840000000001</v>
      </c>
      <c r="CP933">
        <v>25.342079999999999</v>
      </c>
      <c r="CQ933">
        <v>1.0313870000000001</v>
      </c>
      <c r="CR933">
        <v>21.136790000000001</v>
      </c>
      <c r="CS933">
        <v>21.176559999999998</v>
      </c>
      <c r="CT933">
        <v>21.216329999999999</v>
      </c>
      <c r="CU933">
        <v>21.2561</v>
      </c>
      <c r="CV933">
        <v>21.295870000000001</v>
      </c>
      <c r="CW933">
        <v>21.335640000000001</v>
      </c>
      <c r="CX933">
        <v>1.0094080000000001</v>
      </c>
      <c r="CY933">
        <v>1.0425009999999999</v>
      </c>
      <c r="CZ933">
        <v>1.034942</v>
      </c>
      <c r="DA933">
        <v>1.0273829999999999</v>
      </c>
      <c r="DB933">
        <v>1.0198240000000001</v>
      </c>
      <c r="DC933">
        <v>1.012265</v>
      </c>
      <c r="DD933">
        <v>1.004707</v>
      </c>
      <c r="DE933">
        <v>0.96374669999999996</v>
      </c>
      <c r="DF933">
        <v>20783.96</v>
      </c>
      <c r="DG933">
        <v>84402.45</v>
      </c>
      <c r="DH933">
        <v>15221.07</v>
      </c>
      <c r="DI933">
        <v>77088.19</v>
      </c>
      <c r="DJ933">
        <v>0.2462483</v>
      </c>
      <c r="DK933">
        <v>0.19745009999999999</v>
      </c>
      <c r="DL933">
        <v>0.8558808</v>
      </c>
      <c r="DM933">
        <v>3.0339999999999998E-3</v>
      </c>
      <c r="DN933">
        <v>65645.230060000002</v>
      </c>
      <c r="DO933">
        <v>89546.731620000006</v>
      </c>
      <c r="DP933">
        <v>0.7330835</v>
      </c>
    </row>
    <row r="934" spans="1:120" x14ac:dyDescent="0.25">
      <c r="A934">
        <v>2000</v>
      </c>
      <c r="B934" s="1" t="s">
        <v>163</v>
      </c>
      <c r="C934" s="1" t="s">
        <v>164</v>
      </c>
      <c r="D934">
        <v>18</v>
      </c>
      <c r="E934" s="1" t="s">
        <v>161</v>
      </c>
      <c r="F934" s="1" t="s">
        <v>162</v>
      </c>
      <c r="G934">
        <v>3.6150000000000002E-2</v>
      </c>
      <c r="H934">
        <v>4.2743000000000003E-2</v>
      </c>
      <c r="I934">
        <v>120.3203</v>
      </c>
      <c r="J934">
        <v>314.113</v>
      </c>
      <c r="K934">
        <v>820.03610000000003</v>
      </c>
      <c r="L934">
        <v>2140.8200000000002</v>
      </c>
      <c r="M934">
        <v>17.792670000000001</v>
      </c>
      <c r="N934">
        <v>3419.806</v>
      </c>
      <c r="O934">
        <v>4138.6880000000001</v>
      </c>
      <c r="P934">
        <v>5008.6859999999997</v>
      </c>
      <c r="Q934">
        <v>6061.5680000000002</v>
      </c>
      <c r="R934">
        <v>1.772489</v>
      </c>
      <c r="S934">
        <v>4223.7060000000001</v>
      </c>
      <c r="T934">
        <v>3722.395</v>
      </c>
      <c r="U934">
        <v>3280.5839999999998</v>
      </c>
      <c r="V934">
        <v>2891.212</v>
      </c>
      <c r="W934">
        <v>0.68452009999999996</v>
      </c>
      <c r="X934">
        <v>7718.884</v>
      </c>
      <c r="Y934">
        <v>8110.0330000000004</v>
      </c>
      <c r="Z934">
        <v>8521.0030000000006</v>
      </c>
      <c r="AA934">
        <v>8952.7980000000007</v>
      </c>
      <c r="AB934">
        <v>1.1598569999999999</v>
      </c>
      <c r="AD934">
        <v>5856.5839999999998</v>
      </c>
      <c r="AE934">
        <v>6809.2129999999997</v>
      </c>
      <c r="AF934">
        <v>7916.7960000000003</v>
      </c>
      <c r="AG934">
        <v>9204.5380000000005</v>
      </c>
      <c r="AH934">
        <v>1.5716559999999999</v>
      </c>
      <c r="BM934">
        <v>5.4101429999999997</v>
      </c>
      <c r="BN934">
        <v>5.7865840000000004</v>
      </c>
      <c r="BO934">
        <v>6.1892180000000003</v>
      </c>
      <c r="BP934">
        <v>6.6198670000000002</v>
      </c>
      <c r="BQ934">
        <v>1.223603</v>
      </c>
      <c r="BR934">
        <v>165935</v>
      </c>
      <c r="BS934">
        <v>63405</v>
      </c>
      <c r="BT934">
        <v>53786</v>
      </c>
      <c r="BU934">
        <v>16889</v>
      </c>
      <c r="BV934">
        <v>0.38210749999999999</v>
      </c>
      <c r="BW934">
        <v>0.31400359999999999</v>
      </c>
      <c r="BX934">
        <v>0.8217679</v>
      </c>
      <c r="BY934">
        <v>22620.5</v>
      </c>
      <c r="BZ934">
        <v>22369.59</v>
      </c>
      <c r="CA934">
        <v>26040.51</v>
      </c>
      <c r="CB934">
        <v>25666.02</v>
      </c>
      <c r="CC934">
        <v>30028.84</v>
      </c>
      <c r="CD934">
        <v>29303.51</v>
      </c>
      <c r="CE934">
        <v>32671.87</v>
      </c>
      <c r="CF934">
        <v>32330.38</v>
      </c>
      <c r="CG934">
        <v>1.011217</v>
      </c>
      <c r="CH934">
        <v>1.014591</v>
      </c>
      <c r="CI934">
        <v>1.024753</v>
      </c>
      <c r="CJ934">
        <v>1.0105630000000001</v>
      </c>
      <c r="CK934">
        <v>23.501249999999999</v>
      </c>
      <c r="CL934">
        <v>23.451979999999999</v>
      </c>
      <c r="CM934">
        <v>23.402699999999999</v>
      </c>
      <c r="CN934">
        <v>23.35342</v>
      </c>
      <c r="CO934">
        <v>23.30415</v>
      </c>
      <c r="CP934">
        <v>23.25487</v>
      </c>
      <c r="CQ934">
        <v>0.98951630000000002</v>
      </c>
      <c r="CR934">
        <v>20.644639999999999</v>
      </c>
      <c r="CS934">
        <v>20.82976</v>
      </c>
      <c r="CT934">
        <v>21.014869999999998</v>
      </c>
      <c r="CU934">
        <v>21.19999</v>
      </c>
      <c r="CV934">
        <v>21.385100000000001</v>
      </c>
      <c r="CW934">
        <v>21.570219999999999</v>
      </c>
      <c r="CX934">
        <v>1.044834</v>
      </c>
      <c r="CY934">
        <v>1.013863</v>
      </c>
      <c r="CZ934">
        <v>1.016915</v>
      </c>
      <c r="DA934">
        <v>1.0199659999999999</v>
      </c>
      <c r="DB934">
        <v>1.023018</v>
      </c>
      <c r="DC934">
        <v>1.0260689999999999</v>
      </c>
      <c r="DD934">
        <v>1.029121</v>
      </c>
      <c r="DE934">
        <v>1.0150490000000001</v>
      </c>
      <c r="DF934">
        <v>20845.46</v>
      </c>
      <c r="DG934">
        <v>71385.27</v>
      </c>
      <c r="DH934">
        <v>15163.42</v>
      </c>
      <c r="DI934">
        <v>65312.9</v>
      </c>
      <c r="DJ934">
        <v>0.29201339999999998</v>
      </c>
      <c r="DK934">
        <v>0.23216580000000001</v>
      </c>
      <c r="DL934">
        <v>0.88002650000000004</v>
      </c>
      <c r="DM934">
        <v>0</v>
      </c>
      <c r="DN934">
        <v>57140.889049999998</v>
      </c>
      <c r="DO934">
        <v>80058.160579999996</v>
      </c>
      <c r="DP934">
        <v>0.71374219999999999</v>
      </c>
    </row>
    <row r="935" spans="1:120" x14ac:dyDescent="0.25">
      <c r="A935">
        <v>2000</v>
      </c>
      <c r="B935" s="1" t="s">
        <v>165</v>
      </c>
      <c r="C935" s="1" t="s">
        <v>166</v>
      </c>
      <c r="D935">
        <v>19</v>
      </c>
      <c r="E935" s="1" t="s">
        <v>161</v>
      </c>
      <c r="F935" s="1" t="s">
        <v>167</v>
      </c>
      <c r="G935">
        <v>3.8857000000000003E-2</v>
      </c>
      <c r="H935">
        <v>4.5013999999999998E-2</v>
      </c>
      <c r="I935">
        <v>122.09950000000001</v>
      </c>
      <c r="J935">
        <v>312.31229999999999</v>
      </c>
      <c r="K935">
        <v>798.84799999999996</v>
      </c>
      <c r="L935">
        <v>2043.3340000000001</v>
      </c>
      <c r="M935">
        <v>16.73498</v>
      </c>
      <c r="N935">
        <v>3024.9949999999999</v>
      </c>
      <c r="O935">
        <v>3419.1610000000001</v>
      </c>
      <c r="P935">
        <v>3864.6880000000001</v>
      </c>
      <c r="Q935">
        <v>4368.2690000000002</v>
      </c>
      <c r="R935">
        <v>1.4440580000000001</v>
      </c>
      <c r="S935">
        <v>4093.1179999999999</v>
      </c>
      <c r="T935">
        <v>3647.9749999999999</v>
      </c>
      <c r="U935">
        <v>3251.2429999999999</v>
      </c>
      <c r="V935">
        <v>2897.6570000000002</v>
      </c>
      <c r="W935">
        <v>0.70793399999999995</v>
      </c>
      <c r="X935">
        <v>7141.8609999999999</v>
      </c>
      <c r="Y935">
        <v>7268.22</v>
      </c>
      <c r="Z935">
        <v>7396.8140000000003</v>
      </c>
      <c r="AA935">
        <v>7527.6840000000002</v>
      </c>
      <c r="AB935">
        <v>1.0540229999999999</v>
      </c>
      <c r="AD935">
        <v>5685.2340000000004</v>
      </c>
      <c r="AE935">
        <v>6246.0749999999998</v>
      </c>
      <c r="AF935">
        <v>6862.241</v>
      </c>
      <c r="AG935">
        <v>7539.19</v>
      </c>
      <c r="AH935">
        <v>1.3261000000000001</v>
      </c>
      <c r="BM935">
        <v>6.065391</v>
      </c>
      <c r="BN935">
        <v>6.4542010000000003</v>
      </c>
      <c r="BO935">
        <v>6.8679350000000001</v>
      </c>
      <c r="BP935">
        <v>7.3081899999999997</v>
      </c>
      <c r="BQ935">
        <v>1.2049000000000001</v>
      </c>
      <c r="BR935">
        <v>82626</v>
      </c>
      <c r="BS935">
        <v>33865</v>
      </c>
      <c r="BT935">
        <v>27874</v>
      </c>
      <c r="BU935">
        <v>9868</v>
      </c>
      <c r="BV935">
        <v>0.40985890000000003</v>
      </c>
      <c r="BW935">
        <v>0.35402169999999999</v>
      </c>
      <c r="BX935">
        <v>0.8637648</v>
      </c>
      <c r="BY935">
        <v>19087.13</v>
      </c>
      <c r="BZ935">
        <v>19946.650000000001</v>
      </c>
      <c r="CA935">
        <v>21431.11</v>
      </c>
      <c r="CB935">
        <v>22525.96</v>
      </c>
      <c r="CC935">
        <v>24621.05</v>
      </c>
      <c r="CD935">
        <v>25501.99</v>
      </c>
      <c r="CE935">
        <v>26640.880000000001</v>
      </c>
      <c r="CF935">
        <v>27867.38</v>
      </c>
      <c r="CG935">
        <v>0.95690929999999996</v>
      </c>
      <c r="CH935">
        <v>0.95139589999999996</v>
      </c>
      <c r="CI935">
        <v>0.96545639999999999</v>
      </c>
      <c r="CJ935">
        <v>0.95598819999999995</v>
      </c>
      <c r="CK935">
        <v>25.325959999999998</v>
      </c>
      <c r="CL935">
        <v>24.3018</v>
      </c>
      <c r="CM935">
        <v>23.277629999999998</v>
      </c>
      <c r="CN935">
        <v>22.25346</v>
      </c>
      <c r="CO935">
        <v>21.229299999999999</v>
      </c>
      <c r="CP935">
        <v>20.20513</v>
      </c>
      <c r="CQ935">
        <v>0.79780329999999999</v>
      </c>
      <c r="CR935">
        <v>19.691970000000001</v>
      </c>
      <c r="CS935">
        <v>20.072089999999999</v>
      </c>
      <c r="CT935">
        <v>20.452210000000001</v>
      </c>
      <c r="CU935">
        <v>20.832319999999999</v>
      </c>
      <c r="CV935">
        <v>21.212440000000001</v>
      </c>
      <c r="CW935">
        <v>21.592559999999999</v>
      </c>
      <c r="CX935">
        <v>1.096516</v>
      </c>
      <c r="CY935">
        <v>1.0119800000000001</v>
      </c>
      <c r="CZ935">
        <v>1.0220389999999999</v>
      </c>
      <c r="DA935">
        <v>1.032098</v>
      </c>
      <c r="DB935">
        <v>1.042157</v>
      </c>
      <c r="DC935">
        <v>1.052216</v>
      </c>
      <c r="DD935">
        <v>1.0622750000000001</v>
      </c>
      <c r="DE935">
        <v>1.0496989999999999</v>
      </c>
      <c r="DF935">
        <v>21643.360000000001</v>
      </c>
      <c r="DG935">
        <v>65733.67</v>
      </c>
      <c r="DH935">
        <v>15789.17</v>
      </c>
      <c r="DI935">
        <v>60801.03</v>
      </c>
      <c r="DJ935">
        <v>0.3292583</v>
      </c>
      <c r="DK935">
        <v>0.25968599999999997</v>
      </c>
      <c r="DL935">
        <v>0.88475630000000005</v>
      </c>
      <c r="DM935">
        <v>0</v>
      </c>
      <c r="DN935">
        <v>53827.012759999998</v>
      </c>
      <c r="DO935">
        <v>68455.168890000001</v>
      </c>
      <c r="DP935">
        <v>0.78631039999999996</v>
      </c>
    </row>
    <row r="936" spans="1:120" x14ac:dyDescent="0.25">
      <c r="A936">
        <v>2000</v>
      </c>
      <c r="B936" s="1" t="s">
        <v>168</v>
      </c>
      <c r="C936" s="1" t="s">
        <v>169</v>
      </c>
      <c r="D936">
        <v>20</v>
      </c>
      <c r="E936" s="1" t="s">
        <v>161</v>
      </c>
      <c r="F936" s="1" t="s">
        <v>167</v>
      </c>
      <c r="G936">
        <v>3.5908000000000002E-2</v>
      </c>
      <c r="H936">
        <v>4.0506E-2</v>
      </c>
      <c r="I936">
        <v>145.14449999999999</v>
      </c>
      <c r="J936">
        <v>333.40120000000002</v>
      </c>
      <c r="K936">
        <v>765.83199999999999</v>
      </c>
      <c r="L936">
        <v>1759.1379999999999</v>
      </c>
      <c r="M936">
        <v>12.119899999999999</v>
      </c>
      <c r="N936">
        <v>3839.7130000000002</v>
      </c>
      <c r="O936">
        <v>4234.4639999999999</v>
      </c>
      <c r="P936">
        <v>4669.7979999999998</v>
      </c>
      <c r="Q936">
        <v>5149.8900000000003</v>
      </c>
      <c r="R936">
        <v>1.3412170000000001</v>
      </c>
      <c r="S936">
        <v>2658.2820000000002</v>
      </c>
      <c r="T936">
        <v>2147.7460000000001</v>
      </c>
      <c r="U936">
        <v>1735.26</v>
      </c>
      <c r="V936">
        <v>1401.9949999999999</v>
      </c>
      <c r="W936">
        <v>0.52740620000000005</v>
      </c>
      <c r="X936">
        <v>6862.5469999999996</v>
      </c>
      <c r="Y936">
        <v>6932.2290000000003</v>
      </c>
      <c r="Z936">
        <v>7002.6180000000004</v>
      </c>
      <c r="AA936">
        <v>7073.7219999999998</v>
      </c>
      <c r="AB936">
        <v>1.030772</v>
      </c>
      <c r="AD936">
        <v>5646.9679999999998</v>
      </c>
      <c r="AE936">
        <v>6160.19</v>
      </c>
      <c r="AF936">
        <v>6720.0559999999996</v>
      </c>
      <c r="AG936">
        <v>7330.8050000000003</v>
      </c>
      <c r="AH936">
        <v>1.298184</v>
      </c>
      <c r="BM936">
        <v>6.5931839999999999</v>
      </c>
      <c r="BN936">
        <v>6.8586460000000002</v>
      </c>
      <c r="BO936">
        <v>7.1347969999999998</v>
      </c>
      <c r="BP936">
        <v>7.4220649999999999</v>
      </c>
      <c r="BQ936">
        <v>1.125718</v>
      </c>
      <c r="BR936">
        <v>75504</v>
      </c>
      <c r="BS936">
        <v>34299</v>
      </c>
      <c r="BT936">
        <v>26139</v>
      </c>
      <c r="BU936">
        <v>12719</v>
      </c>
      <c r="BV936">
        <v>0.45426729999999998</v>
      </c>
      <c r="BW936">
        <v>0.48659089999999999</v>
      </c>
      <c r="BX936">
        <v>1.0711550000000001</v>
      </c>
      <c r="BY936">
        <v>19368.8</v>
      </c>
      <c r="BZ936">
        <v>19973.87</v>
      </c>
      <c r="CA936">
        <v>22084.92</v>
      </c>
      <c r="CB936">
        <v>22680.29</v>
      </c>
      <c r="CC936">
        <v>24970.27</v>
      </c>
      <c r="CD936">
        <v>25638.23</v>
      </c>
      <c r="CE936">
        <v>27302.959999999999</v>
      </c>
      <c r="CF936">
        <v>28052.2</v>
      </c>
      <c r="CG936">
        <v>0.96970730000000005</v>
      </c>
      <c r="CH936">
        <v>0.97374930000000004</v>
      </c>
      <c r="CI936">
        <v>0.97394689999999995</v>
      </c>
      <c r="CJ936">
        <v>0.97329120000000002</v>
      </c>
      <c r="CK936">
        <v>23.98986</v>
      </c>
      <c r="CL936">
        <v>23.4636</v>
      </c>
      <c r="CM936">
        <v>22.937329999999999</v>
      </c>
      <c r="CN936">
        <v>22.411069999999999</v>
      </c>
      <c r="CO936">
        <v>21.884810000000002</v>
      </c>
      <c r="CP936">
        <v>21.358540000000001</v>
      </c>
      <c r="CQ936">
        <v>0.89031519999999997</v>
      </c>
      <c r="CR936">
        <v>16.211110000000001</v>
      </c>
      <c r="CS936">
        <v>16.68327</v>
      </c>
      <c r="CT936">
        <v>17.155429999999999</v>
      </c>
      <c r="CU936">
        <v>17.627590000000001</v>
      </c>
      <c r="CV936">
        <v>18.09975</v>
      </c>
      <c r="CW936">
        <v>18.571909999999999</v>
      </c>
      <c r="CX936">
        <v>1.1456280000000001</v>
      </c>
      <c r="CY936">
        <v>1.0296590000000001</v>
      </c>
      <c r="CZ936">
        <v>1.025793</v>
      </c>
      <c r="DA936">
        <v>1.021927</v>
      </c>
      <c r="DB936">
        <v>1.0180610000000001</v>
      </c>
      <c r="DC936">
        <v>1.014195</v>
      </c>
      <c r="DD936">
        <v>1.010329</v>
      </c>
      <c r="DE936">
        <v>0.98122719999999997</v>
      </c>
      <c r="DF936">
        <v>21660.41</v>
      </c>
      <c r="DG936">
        <v>71897</v>
      </c>
      <c r="DH936">
        <v>16106.97</v>
      </c>
      <c r="DI936">
        <v>65480.87</v>
      </c>
      <c r="DJ936">
        <v>0.30127009999999999</v>
      </c>
      <c r="DK936">
        <v>0.2459799</v>
      </c>
      <c r="DL936">
        <v>0.88750510000000005</v>
      </c>
      <c r="DM936">
        <v>0</v>
      </c>
      <c r="DN936">
        <v>56232.565390000003</v>
      </c>
      <c r="DO936">
        <v>75014.151790000004</v>
      </c>
      <c r="DP936">
        <v>0.74962609999999996</v>
      </c>
    </row>
    <row r="937" spans="1:120" x14ac:dyDescent="0.25">
      <c r="A937">
        <v>2000</v>
      </c>
      <c r="B937" s="1" t="s">
        <v>170</v>
      </c>
      <c r="C937" s="1" t="s">
        <v>171</v>
      </c>
      <c r="D937">
        <v>21</v>
      </c>
      <c r="E937" s="1" t="s">
        <v>126</v>
      </c>
      <c r="F937" s="1" t="s">
        <v>127</v>
      </c>
      <c r="G937">
        <v>3.4604000000000003E-2</v>
      </c>
      <c r="H937">
        <v>3.9170999999999997E-2</v>
      </c>
      <c r="I937">
        <v>296.54820000000001</v>
      </c>
      <c r="J937">
        <v>436.26069999999999</v>
      </c>
      <c r="K937">
        <v>641.79570000000001</v>
      </c>
      <c r="L937">
        <v>944.16409999999996</v>
      </c>
      <c r="M937">
        <v>3.1838470000000001</v>
      </c>
      <c r="N937">
        <v>3197.22</v>
      </c>
      <c r="O937">
        <v>3508.3229999999999</v>
      </c>
      <c r="P937">
        <v>3849.6970000000001</v>
      </c>
      <c r="Q937">
        <v>4224.2889999999998</v>
      </c>
      <c r="R937">
        <v>1.3212379999999999</v>
      </c>
      <c r="S937">
        <v>3130.9879999999998</v>
      </c>
      <c r="T937">
        <v>2347.915</v>
      </c>
      <c r="U937">
        <v>1760.692</v>
      </c>
      <c r="V937">
        <v>1320.335</v>
      </c>
      <c r="W937">
        <v>0.4216993</v>
      </c>
      <c r="X937">
        <v>5827.0140000000001</v>
      </c>
      <c r="Y937">
        <v>5973.1930000000002</v>
      </c>
      <c r="Z937">
        <v>6123.0389999999998</v>
      </c>
      <c r="AA937">
        <v>6276.6450000000004</v>
      </c>
      <c r="AB937">
        <v>1.0771630000000001</v>
      </c>
      <c r="AD937">
        <v>5340.7929999999997</v>
      </c>
      <c r="AE937">
        <v>5676.616</v>
      </c>
      <c r="AF937">
        <v>6033.5550000000003</v>
      </c>
      <c r="AG937">
        <v>6412.9380000000001</v>
      </c>
      <c r="AH937">
        <v>1.2007460000000001</v>
      </c>
      <c r="BM937">
        <v>5.9482869999999997</v>
      </c>
      <c r="BN937">
        <v>6.1977209999999996</v>
      </c>
      <c r="BO937">
        <v>6.4576159999999998</v>
      </c>
      <c r="BP937">
        <v>6.7284100000000002</v>
      </c>
      <c r="BQ937">
        <v>1.131151</v>
      </c>
      <c r="BR937">
        <v>106081</v>
      </c>
      <c r="BS937">
        <v>48219</v>
      </c>
      <c r="BT937">
        <v>41316</v>
      </c>
      <c r="BU937">
        <v>17530</v>
      </c>
      <c r="BV937">
        <v>0.45454889999999998</v>
      </c>
      <c r="BW937">
        <v>0.42429080000000002</v>
      </c>
      <c r="BX937">
        <v>0.93343279999999995</v>
      </c>
      <c r="BY937">
        <v>20282.39</v>
      </c>
      <c r="BZ937">
        <v>21053.06</v>
      </c>
      <c r="CA937">
        <v>23690.06</v>
      </c>
      <c r="CB937">
        <v>24343.3</v>
      </c>
      <c r="CC937">
        <v>27671.14</v>
      </c>
      <c r="CD937">
        <v>28406.02</v>
      </c>
      <c r="CE937">
        <v>30658.27</v>
      </c>
      <c r="CF937">
        <v>31678.86</v>
      </c>
      <c r="CG937">
        <v>0.96339390000000003</v>
      </c>
      <c r="CH937">
        <v>0.97316579999999997</v>
      </c>
      <c r="CI937">
        <v>0.97412969999999999</v>
      </c>
      <c r="CJ937">
        <v>0.96778350000000002</v>
      </c>
      <c r="CK937">
        <v>21.89507</v>
      </c>
      <c r="CL937">
        <v>22.579910000000002</v>
      </c>
      <c r="CM937">
        <v>23.264749999999999</v>
      </c>
      <c r="CN937">
        <v>23.949590000000001</v>
      </c>
      <c r="CO937">
        <v>24.634429999999998</v>
      </c>
      <c r="CP937">
        <v>25.31926</v>
      </c>
      <c r="CQ937">
        <v>1.1563909999999999</v>
      </c>
      <c r="CR937">
        <v>20.30509</v>
      </c>
      <c r="CS937">
        <v>20.77928</v>
      </c>
      <c r="CT937">
        <v>21.25346</v>
      </c>
      <c r="CU937">
        <v>21.727650000000001</v>
      </c>
      <c r="CV937">
        <v>22.201840000000001</v>
      </c>
      <c r="CW937">
        <v>22.676020000000001</v>
      </c>
      <c r="CX937">
        <v>1.116765</v>
      </c>
      <c r="CY937">
        <v>1.040278</v>
      </c>
      <c r="CZ937">
        <v>1.0300240000000001</v>
      </c>
      <c r="DA937">
        <v>1.019771</v>
      </c>
      <c r="DB937">
        <v>1.009517</v>
      </c>
      <c r="DC937">
        <v>0.99926269999999995</v>
      </c>
      <c r="DD937">
        <v>0.98900880000000002</v>
      </c>
      <c r="DE937">
        <v>0.95071570000000005</v>
      </c>
      <c r="DF937">
        <v>17131.29</v>
      </c>
      <c r="DG937">
        <v>68948.75</v>
      </c>
      <c r="DH937">
        <v>12731.96</v>
      </c>
      <c r="DI937">
        <v>61494.94</v>
      </c>
      <c r="DJ937">
        <v>0.24846399999999999</v>
      </c>
      <c r="DK937">
        <v>0.2070408</v>
      </c>
      <c r="DL937">
        <v>0.86600829999999995</v>
      </c>
      <c r="DM937">
        <v>0</v>
      </c>
      <c r="DN937">
        <v>47274.362229999999</v>
      </c>
      <c r="DO937">
        <v>86753.688999999998</v>
      </c>
      <c r="DP937">
        <v>0.54492620000000003</v>
      </c>
    </row>
    <row r="938" spans="1:120" x14ac:dyDescent="0.25">
      <c r="A938">
        <v>2000</v>
      </c>
      <c r="B938" s="1" t="s">
        <v>172</v>
      </c>
      <c r="C938" s="1" t="s">
        <v>173</v>
      </c>
      <c r="D938">
        <v>22</v>
      </c>
      <c r="E938" s="1" t="s">
        <v>126</v>
      </c>
      <c r="F938" s="1" t="s">
        <v>137</v>
      </c>
      <c r="G938">
        <v>3.5594000000000001E-2</v>
      </c>
      <c r="H938">
        <v>4.4116000000000002E-2</v>
      </c>
      <c r="I938">
        <v>342.44470000000001</v>
      </c>
      <c r="J938">
        <v>461.83670000000001</v>
      </c>
      <c r="K938">
        <v>622.85419999999999</v>
      </c>
      <c r="L938">
        <v>840.00980000000004</v>
      </c>
      <c r="M938">
        <v>2.452979</v>
      </c>
      <c r="N938">
        <v>2738.5450000000001</v>
      </c>
      <c r="O938">
        <v>2832.5129999999999</v>
      </c>
      <c r="P938">
        <v>2929.7060000000001</v>
      </c>
      <c r="Q938">
        <v>3030.2339999999999</v>
      </c>
      <c r="R938">
        <v>1.1065130000000001</v>
      </c>
      <c r="S938">
        <v>4318.1260000000002</v>
      </c>
      <c r="T938">
        <v>3312.569</v>
      </c>
      <c r="U938">
        <v>2541.1759999999999</v>
      </c>
      <c r="V938">
        <v>1949.415</v>
      </c>
      <c r="W938">
        <v>0.4514494</v>
      </c>
      <c r="X938">
        <v>6842.2809999999999</v>
      </c>
      <c r="Y938">
        <v>6277.3729999999996</v>
      </c>
      <c r="Z938">
        <v>5759.1040000000003</v>
      </c>
      <c r="AA938">
        <v>5283.625</v>
      </c>
      <c r="AB938">
        <v>0.77220230000000001</v>
      </c>
      <c r="AD938">
        <v>5974.027</v>
      </c>
      <c r="AE938">
        <v>5841.58</v>
      </c>
      <c r="AF938">
        <v>5712.07</v>
      </c>
      <c r="AG938">
        <v>5585.4319999999998</v>
      </c>
      <c r="AH938">
        <v>0.93495260000000002</v>
      </c>
      <c r="BM938">
        <v>7.1022150000000002</v>
      </c>
      <c r="BN938">
        <v>6.8860580000000002</v>
      </c>
      <c r="BO938">
        <v>6.6764789999999996</v>
      </c>
      <c r="BP938">
        <v>6.4732799999999999</v>
      </c>
      <c r="BQ938">
        <v>0.91144530000000001</v>
      </c>
      <c r="BR938">
        <v>123407</v>
      </c>
      <c r="BS938">
        <v>68705</v>
      </c>
      <c r="BT938">
        <v>62453</v>
      </c>
      <c r="BU938">
        <v>32956</v>
      </c>
      <c r="BV938">
        <v>0.55673499999999998</v>
      </c>
      <c r="BW938">
        <v>0.52769290000000002</v>
      </c>
      <c r="BX938">
        <v>0.94783479999999998</v>
      </c>
      <c r="BY938">
        <v>19967.05</v>
      </c>
      <c r="BZ938">
        <v>22427.83</v>
      </c>
      <c r="CA938">
        <v>23045.29</v>
      </c>
      <c r="CB938">
        <v>25983.78</v>
      </c>
      <c r="CC938">
        <v>26820.86</v>
      </c>
      <c r="CD938">
        <v>30295.3</v>
      </c>
      <c r="CE938">
        <v>29630.44</v>
      </c>
      <c r="CF938">
        <v>33789.980000000003</v>
      </c>
      <c r="CG938">
        <v>0.89028039999999997</v>
      </c>
      <c r="CH938">
        <v>0.88691039999999999</v>
      </c>
      <c r="CI938">
        <v>0.88531439999999995</v>
      </c>
      <c r="CJ938">
        <v>0.87690000000000001</v>
      </c>
      <c r="CK938">
        <v>23.705179999999999</v>
      </c>
      <c r="CL938">
        <v>23.495059999999999</v>
      </c>
      <c r="CM938">
        <v>23.284949999999998</v>
      </c>
      <c r="CN938">
        <v>23.074829999999999</v>
      </c>
      <c r="CO938">
        <v>22.864719999999998</v>
      </c>
      <c r="CP938">
        <v>22.654599999999999</v>
      </c>
      <c r="CQ938">
        <v>0.95568169999999997</v>
      </c>
      <c r="CR938">
        <v>14.4579</v>
      </c>
      <c r="CS938">
        <v>15.851839999999999</v>
      </c>
      <c r="CT938">
        <v>17.24578</v>
      </c>
      <c r="CU938">
        <v>18.639710000000001</v>
      </c>
      <c r="CV938">
        <v>20.033650000000002</v>
      </c>
      <c r="CW938">
        <v>21.427589999999999</v>
      </c>
      <c r="CX938">
        <v>1.4820679999999999</v>
      </c>
      <c r="CY938">
        <v>0.9945022</v>
      </c>
      <c r="CZ938">
        <v>1.011045</v>
      </c>
      <c r="DA938">
        <v>1.0275879999999999</v>
      </c>
      <c r="DB938">
        <v>1.04413</v>
      </c>
      <c r="DC938">
        <v>1.060673</v>
      </c>
      <c r="DD938">
        <v>1.077215</v>
      </c>
      <c r="DE938">
        <v>1.0831710000000001</v>
      </c>
      <c r="DF938">
        <v>17419.79</v>
      </c>
      <c r="DG938">
        <v>67029.91</v>
      </c>
      <c r="DH938">
        <v>12623.99</v>
      </c>
      <c r="DI938">
        <v>58625.9</v>
      </c>
      <c r="DJ938">
        <v>0.25988090000000003</v>
      </c>
      <c r="DK938">
        <v>0.2153313</v>
      </c>
      <c r="DL938">
        <v>0.79795839999999996</v>
      </c>
      <c r="DM938">
        <v>3.2390000000000001E-3</v>
      </c>
      <c r="DN938">
        <v>41309.671090000003</v>
      </c>
      <c r="DO938">
        <v>77066.406950000004</v>
      </c>
      <c r="DP938">
        <v>0.53602700000000003</v>
      </c>
    </row>
    <row r="939" spans="1:120" x14ac:dyDescent="0.25">
      <c r="A939">
        <v>2000</v>
      </c>
      <c r="B939" s="1" t="s">
        <v>174</v>
      </c>
      <c r="C939" s="1" t="s">
        <v>175</v>
      </c>
      <c r="D939">
        <v>23</v>
      </c>
      <c r="E939" s="1" t="s">
        <v>144</v>
      </c>
      <c r="F939" s="1" t="s">
        <v>145</v>
      </c>
      <c r="G939">
        <v>4.5352999999999997E-2</v>
      </c>
      <c r="H939">
        <v>4.7432000000000002E-2</v>
      </c>
      <c r="I939">
        <v>191.03909999999999</v>
      </c>
      <c r="J939">
        <v>380.95749999999998</v>
      </c>
      <c r="K939">
        <v>759.68010000000004</v>
      </c>
      <c r="L939">
        <v>1514.904</v>
      </c>
      <c r="M939">
        <v>7.9298109999999999</v>
      </c>
      <c r="N939">
        <v>2661.451</v>
      </c>
      <c r="O939">
        <v>2990.739</v>
      </c>
      <c r="P939">
        <v>3360.7669999999998</v>
      </c>
      <c r="Q939">
        <v>3776.5770000000002</v>
      </c>
      <c r="R939">
        <v>1.4189909999999999</v>
      </c>
      <c r="S939">
        <v>4914.4939999999997</v>
      </c>
      <c r="T939">
        <v>4616.6229999999996</v>
      </c>
      <c r="U939">
        <v>4336.8050000000003</v>
      </c>
      <c r="V939">
        <v>4073.9479999999999</v>
      </c>
      <c r="W939">
        <v>0.82896579999999997</v>
      </c>
      <c r="X939">
        <v>8073.1710000000003</v>
      </c>
      <c r="Y939">
        <v>8005.5709999999999</v>
      </c>
      <c r="Z939">
        <v>7938.5360000000001</v>
      </c>
      <c r="AA939">
        <v>7872.0630000000001</v>
      </c>
      <c r="AB939">
        <v>0.97508930000000005</v>
      </c>
      <c r="AD939">
        <v>7093.3869999999997</v>
      </c>
      <c r="AE939">
        <v>7521.89</v>
      </c>
      <c r="AF939">
        <v>7976.2780000000002</v>
      </c>
      <c r="AG939">
        <v>8458.1139999999996</v>
      </c>
      <c r="AH939">
        <v>1.192394</v>
      </c>
      <c r="BM939">
        <v>6.7162300000000004</v>
      </c>
      <c r="BN939">
        <v>7.0827070000000001</v>
      </c>
      <c r="BO939">
        <v>7.469182</v>
      </c>
      <c r="BP939">
        <v>7.8767449999999997</v>
      </c>
      <c r="BQ939">
        <v>1.172793</v>
      </c>
      <c r="BR939">
        <v>30034</v>
      </c>
      <c r="BS939">
        <v>14139</v>
      </c>
      <c r="BT939">
        <v>8869</v>
      </c>
      <c r="BU939">
        <v>3691</v>
      </c>
      <c r="BV939">
        <v>0.47076649999999998</v>
      </c>
      <c r="BW939">
        <v>0.4161687</v>
      </c>
      <c r="BX939">
        <v>0.88402369999999997</v>
      </c>
      <c r="BY939">
        <v>20160.939999999999</v>
      </c>
      <c r="BZ939">
        <v>21391.89</v>
      </c>
      <c r="CA939">
        <v>23188.28</v>
      </c>
      <c r="CB939">
        <v>24382.560000000001</v>
      </c>
      <c r="CC939">
        <v>26268.43</v>
      </c>
      <c r="CD939">
        <v>27823.7</v>
      </c>
      <c r="CE939">
        <v>28362.77</v>
      </c>
      <c r="CF939">
        <v>30531.45</v>
      </c>
      <c r="CG939">
        <v>0.94245699999999999</v>
      </c>
      <c r="CH939">
        <v>0.95101930000000001</v>
      </c>
      <c r="CI939">
        <v>0.94410260000000001</v>
      </c>
      <c r="CJ939">
        <v>0.92896920000000005</v>
      </c>
      <c r="CK939">
        <v>19.466529999999999</v>
      </c>
      <c r="CL939">
        <v>19.344889999999999</v>
      </c>
      <c r="CM939">
        <v>19.22325</v>
      </c>
      <c r="CN939">
        <v>19.101610000000001</v>
      </c>
      <c r="CO939">
        <v>18.979970000000002</v>
      </c>
      <c r="CP939">
        <v>18.858319999999999</v>
      </c>
      <c r="CQ939">
        <v>0.96875630000000001</v>
      </c>
      <c r="CR939">
        <v>19.518750000000001</v>
      </c>
      <c r="CS939">
        <v>19.100580000000001</v>
      </c>
      <c r="CT939">
        <v>18.68242</v>
      </c>
      <c r="CU939">
        <v>18.26426</v>
      </c>
      <c r="CV939">
        <v>17.8461</v>
      </c>
      <c r="CW939">
        <v>17.42793</v>
      </c>
      <c r="CX939">
        <v>0.89288179999999995</v>
      </c>
      <c r="CY939">
        <v>1.016753</v>
      </c>
      <c r="CZ939">
        <v>1.018867</v>
      </c>
      <c r="DA939">
        <v>1.02098</v>
      </c>
      <c r="DB939">
        <v>1.023093</v>
      </c>
      <c r="DC939">
        <v>1.0252060000000001</v>
      </c>
      <c r="DD939">
        <v>1.02732</v>
      </c>
      <c r="DE939">
        <v>1.010392</v>
      </c>
      <c r="DF939">
        <v>19023.96</v>
      </c>
      <c r="DG939">
        <v>69926.070000000007</v>
      </c>
      <c r="DH939">
        <v>14020.39</v>
      </c>
      <c r="DI939">
        <v>62943.38</v>
      </c>
      <c r="DJ939">
        <v>0.27205810000000002</v>
      </c>
      <c r="DK939">
        <v>0.2227461</v>
      </c>
      <c r="DL939">
        <v>0.89845010000000003</v>
      </c>
      <c r="DM939">
        <v>0</v>
      </c>
      <c r="DN939">
        <v>53551.719689999998</v>
      </c>
      <c r="DO939">
        <v>65041.550239999997</v>
      </c>
      <c r="DP939">
        <v>0.82334629999999998</v>
      </c>
    </row>
    <row r="940" spans="1:120" x14ac:dyDescent="0.25">
      <c r="A940">
        <v>2000</v>
      </c>
      <c r="B940" s="1" t="s">
        <v>176</v>
      </c>
      <c r="C940" s="1" t="s">
        <v>177</v>
      </c>
      <c r="D940">
        <v>24</v>
      </c>
      <c r="E940" s="1" t="s">
        <v>126</v>
      </c>
      <c r="F940" s="1" t="s">
        <v>148</v>
      </c>
      <c r="G940">
        <v>3.4992000000000002E-2</v>
      </c>
      <c r="H940">
        <v>3.5456000000000001E-2</v>
      </c>
      <c r="I940">
        <v>228.39439999999999</v>
      </c>
      <c r="J940">
        <v>461.10590000000002</v>
      </c>
      <c r="K940">
        <v>930.92759999999998</v>
      </c>
      <c r="L940">
        <v>1879.451</v>
      </c>
      <c r="M940">
        <v>8.2289729999999999</v>
      </c>
      <c r="N940">
        <v>2461.2199999999998</v>
      </c>
      <c r="O940">
        <v>3582.107</v>
      </c>
      <c r="P940">
        <v>5213.4679999999998</v>
      </c>
      <c r="Q940">
        <v>7587.7839999999997</v>
      </c>
      <c r="R940">
        <v>3.0829360000000001</v>
      </c>
      <c r="S940">
        <v>6402.2129999999997</v>
      </c>
      <c r="T940">
        <v>3805.989</v>
      </c>
      <c r="U940">
        <v>2262.5839999999998</v>
      </c>
      <c r="V940">
        <v>1345.0619999999999</v>
      </c>
      <c r="W940">
        <v>0.21009320000000001</v>
      </c>
      <c r="X940">
        <v>8385.1239999999998</v>
      </c>
      <c r="Y940">
        <v>7799.8059999999996</v>
      </c>
      <c r="Z940">
        <v>7255.3440000000001</v>
      </c>
      <c r="AA940">
        <v>6748.89</v>
      </c>
      <c r="AB940">
        <v>0.80486469999999999</v>
      </c>
      <c r="AD940">
        <v>7028.5240000000003</v>
      </c>
      <c r="AE940">
        <v>7162.8010000000004</v>
      </c>
      <c r="AF940">
        <v>7299.6419999999998</v>
      </c>
      <c r="AG940">
        <v>7439.1</v>
      </c>
      <c r="AH940">
        <v>1.058416</v>
      </c>
      <c r="BM940">
        <v>5.9720950000000004</v>
      </c>
      <c r="BN940">
        <v>6.0588050000000004</v>
      </c>
      <c r="BO940">
        <v>6.1467739999999997</v>
      </c>
      <c r="BP940">
        <v>6.236021</v>
      </c>
      <c r="BQ940">
        <v>1.0441929999999999</v>
      </c>
      <c r="BR940">
        <v>142019</v>
      </c>
      <c r="BS940">
        <v>82814</v>
      </c>
      <c r="BT940">
        <v>35587</v>
      </c>
      <c r="BU940">
        <v>18316</v>
      </c>
      <c r="BV940">
        <v>0.58311919999999995</v>
      </c>
      <c r="BW940">
        <v>0.51468239999999998</v>
      </c>
      <c r="BX940">
        <v>0.88263670000000005</v>
      </c>
      <c r="BY940">
        <v>23110.49</v>
      </c>
      <c r="BZ940">
        <v>25659.040000000001</v>
      </c>
      <c r="CA940">
        <v>27000.37</v>
      </c>
      <c r="CB940">
        <v>29738.75</v>
      </c>
      <c r="CC940">
        <v>31598.11</v>
      </c>
      <c r="CD940">
        <v>34367.410000000003</v>
      </c>
      <c r="CE940">
        <v>34742.400000000001</v>
      </c>
      <c r="CF940">
        <v>38344.74</v>
      </c>
      <c r="CG940">
        <v>0.90067649999999999</v>
      </c>
      <c r="CH940">
        <v>0.90791869999999997</v>
      </c>
      <c r="CI940">
        <v>0.91942089999999999</v>
      </c>
      <c r="CJ940">
        <v>0.90605400000000003</v>
      </c>
      <c r="CK940">
        <v>25.979189999999999</v>
      </c>
      <c r="CL940">
        <v>25.528690000000001</v>
      </c>
      <c r="CM940">
        <v>25.078189999999999</v>
      </c>
      <c r="CN940">
        <v>24.627700000000001</v>
      </c>
      <c r="CO940">
        <v>24.177199999999999</v>
      </c>
      <c r="CP940">
        <v>23.726700000000001</v>
      </c>
      <c r="CQ940">
        <v>0.91329649999999996</v>
      </c>
      <c r="CR940">
        <v>21.486180000000001</v>
      </c>
      <c r="CS940">
        <v>21.450410000000002</v>
      </c>
      <c r="CT940">
        <v>21.414639999999999</v>
      </c>
      <c r="CU940">
        <v>21.378869999999999</v>
      </c>
      <c r="CV940">
        <v>21.3431</v>
      </c>
      <c r="CW940">
        <v>21.30733</v>
      </c>
      <c r="CX940">
        <v>0.99167590000000005</v>
      </c>
      <c r="CY940">
        <v>1.0007470000000001</v>
      </c>
      <c r="CZ940">
        <v>1.012097</v>
      </c>
      <c r="DA940">
        <v>1.0234479999999999</v>
      </c>
      <c r="DB940">
        <v>1.034799</v>
      </c>
      <c r="DC940">
        <v>1.0461499999999999</v>
      </c>
      <c r="DD940">
        <v>1.0575000000000001</v>
      </c>
      <c r="DE940">
        <v>1.056711</v>
      </c>
      <c r="DF940">
        <v>20934.61</v>
      </c>
      <c r="DG940">
        <v>86225.27</v>
      </c>
      <c r="DH940">
        <v>14802.77</v>
      </c>
      <c r="DI940">
        <v>79703.009999999995</v>
      </c>
      <c r="DJ940">
        <v>0.2427897</v>
      </c>
      <c r="DK940">
        <v>0.1857241</v>
      </c>
      <c r="DL940">
        <v>0.83983680000000005</v>
      </c>
      <c r="DM940">
        <v>0</v>
      </c>
      <c r="DN940">
        <v>70637.588969999997</v>
      </c>
      <c r="DO940">
        <v>112353.9188</v>
      </c>
      <c r="DP940">
        <v>0.62870599999999999</v>
      </c>
    </row>
    <row r="941" spans="1:120" x14ac:dyDescent="0.25">
      <c r="A941">
        <v>2000</v>
      </c>
      <c r="B941" s="1" t="s">
        <v>178</v>
      </c>
      <c r="C941" s="1" t="s">
        <v>179</v>
      </c>
      <c r="D941">
        <v>25</v>
      </c>
      <c r="E941" s="1" t="s">
        <v>144</v>
      </c>
      <c r="F941" s="1" t="s">
        <v>145</v>
      </c>
      <c r="G941">
        <v>3.0071000000000001E-2</v>
      </c>
      <c r="H941">
        <v>3.5514999999999998E-2</v>
      </c>
      <c r="I941">
        <v>235.5711</v>
      </c>
      <c r="J941">
        <v>420.17309999999998</v>
      </c>
      <c r="K941">
        <v>749.43600000000004</v>
      </c>
      <c r="L941">
        <v>1336.721</v>
      </c>
      <c r="M941">
        <v>5.6743870000000003</v>
      </c>
      <c r="N941">
        <v>2304.8420000000001</v>
      </c>
      <c r="O941">
        <v>3648.549</v>
      </c>
      <c r="P941">
        <v>5775.6260000000002</v>
      </c>
      <c r="Q941">
        <v>9142.7749999999996</v>
      </c>
      <c r="R941">
        <v>3.9667690000000002</v>
      </c>
      <c r="S941">
        <v>6268.3739999999998</v>
      </c>
      <c r="T941">
        <v>4206.6289999999999</v>
      </c>
      <c r="U941">
        <v>2823.018</v>
      </c>
      <c r="V941">
        <v>1894.4929999999999</v>
      </c>
      <c r="W941">
        <v>0.30223040000000001</v>
      </c>
      <c r="X941">
        <v>8037.7610000000004</v>
      </c>
      <c r="Y941">
        <v>8809.8790000000008</v>
      </c>
      <c r="Z941">
        <v>9656.1679999999997</v>
      </c>
      <c r="AA941">
        <v>10583.75</v>
      </c>
      <c r="AB941">
        <v>1.316754</v>
      </c>
      <c r="AD941">
        <v>7237.4889999999996</v>
      </c>
      <c r="AE941">
        <v>8078.6350000000002</v>
      </c>
      <c r="AF941">
        <v>9017.5400000000009</v>
      </c>
      <c r="AG941">
        <v>10065.57</v>
      </c>
      <c r="AH941">
        <v>1.390754</v>
      </c>
      <c r="BM941">
        <v>7.1626209999999997</v>
      </c>
      <c r="BN941">
        <v>7.7497199999999999</v>
      </c>
      <c r="BO941">
        <v>8.3849429999999998</v>
      </c>
      <c r="BP941">
        <v>9.0722330000000007</v>
      </c>
      <c r="BQ941">
        <v>1.266608</v>
      </c>
      <c r="BR941">
        <v>155609</v>
      </c>
      <c r="BS941">
        <v>90519</v>
      </c>
      <c r="BT941">
        <v>38286</v>
      </c>
      <c r="BU941">
        <v>18695</v>
      </c>
      <c r="BV941">
        <v>0.581708</v>
      </c>
      <c r="BW941">
        <v>0.48829860000000003</v>
      </c>
      <c r="BX941">
        <v>0.83942220000000001</v>
      </c>
      <c r="BY941">
        <v>24081.58</v>
      </c>
      <c r="BZ941">
        <v>26322.880000000001</v>
      </c>
      <c r="CA941">
        <v>27848.13</v>
      </c>
      <c r="CB941">
        <v>30693.21</v>
      </c>
      <c r="CC941">
        <v>32838.79</v>
      </c>
      <c r="CD941">
        <v>35585.65</v>
      </c>
      <c r="CE941">
        <v>36120.339999999997</v>
      </c>
      <c r="CF941">
        <v>39816.699999999997</v>
      </c>
      <c r="CG941">
        <v>0.91485380000000005</v>
      </c>
      <c r="CH941">
        <v>0.9073061</v>
      </c>
      <c r="CI941">
        <v>0.92280980000000001</v>
      </c>
      <c r="CJ941">
        <v>0.90716549999999996</v>
      </c>
      <c r="CK941">
        <v>21.397300000000001</v>
      </c>
      <c r="CL941">
        <v>21.603000000000002</v>
      </c>
      <c r="CM941">
        <v>21.808700000000002</v>
      </c>
      <c r="CN941">
        <v>22.014399999999998</v>
      </c>
      <c r="CO941">
        <v>22.220089999999999</v>
      </c>
      <c r="CP941">
        <v>22.425789999999999</v>
      </c>
      <c r="CQ941">
        <v>1.0480659999999999</v>
      </c>
      <c r="CR941">
        <v>20.153890000000001</v>
      </c>
      <c r="CS941">
        <v>20.286239999999999</v>
      </c>
      <c r="CT941">
        <v>20.418589999999998</v>
      </c>
      <c r="CU941">
        <v>20.550940000000001</v>
      </c>
      <c r="CV941">
        <v>20.68329</v>
      </c>
      <c r="CW941">
        <v>20.815639999999998</v>
      </c>
      <c r="CX941">
        <v>1.0328349999999999</v>
      </c>
      <c r="CY941">
        <v>1.0106630000000001</v>
      </c>
      <c r="CZ941">
        <v>1.0132890000000001</v>
      </c>
      <c r="DA941">
        <v>1.0159149999999999</v>
      </c>
      <c r="DB941">
        <v>1.0185409999999999</v>
      </c>
      <c r="DC941">
        <v>1.0211680000000001</v>
      </c>
      <c r="DD941">
        <v>1.0237940000000001</v>
      </c>
      <c r="DE941">
        <v>1.0129919999999999</v>
      </c>
      <c r="DF941">
        <v>19080.150000000001</v>
      </c>
      <c r="DG941">
        <v>91621.08</v>
      </c>
      <c r="DH941">
        <v>14081.58</v>
      </c>
      <c r="DI941">
        <v>84651.27</v>
      </c>
      <c r="DJ941">
        <v>0.20825070000000001</v>
      </c>
      <c r="DK941">
        <v>0.1663481</v>
      </c>
      <c r="DL941">
        <v>0.86857580000000001</v>
      </c>
      <c r="DM941">
        <v>1.2886E-2</v>
      </c>
      <c r="DN941">
        <v>73154.59719</v>
      </c>
      <c r="DO941">
        <v>106222.7181</v>
      </c>
      <c r="DP941">
        <v>0.68869069999999999</v>
      </c>
    </row>
    <row r="942" spans="1:120" x14ac:dyDescent="0.25">
      <c r="A942">
        <v>2000</v>
      </c>
      <c r="B942" s="1" t="s">
        <v>180</v>
      </c>
      <c r="C942" s="1" t="s">
        <v>181</v>
      </c>
      <c r="D942">
        <v>26</v>
      </c>
      <c r="E942" s="1" t="s">
        <v>161</v>
      </c>
      <c r="F942" s="1" t="s">
        <v>162</v>
      </c>
      <c r="G942">
        <v>4.2927E-2</v>
      </c>
      <c r="H942">
        <v>4.9876999999999998E-2</v>
      </c>
      <c r="I942">
        <v>118.24079999999999</v>
      </c>
      <c r="J942">
        <v>270.50920000000002</v>
      </c>
      <c r="K942">
        <v>618.86609999999996</v>
      </c>
      <c r="L942">
        <v>1415.8309999999999</v>
      </c>
      <c r="M942">
        <v>11.974130000000001</v>
      </c>
      <c r="N942">
        <v>5173.9409999999998</v>
      </c>
      <c r="O942">
        <v>5520.4179999999997</v>
      </c>
      <c r="P942">
        <v>5890.098</v>
      </c>
      <c r="Q942">
        <v>6284.5339999999997</v>
      </c>
      <c r="R942">
        <v>1.2146509999999999</v>
      </c>
      <c r="S942">
        <v>2736.7240000000002</v>
      </c>
      <c r="T942">
        <v>2146.5909999999999</v>
      </c>
      <c r="U942">
        <v>1683.712</v>
      </c>
      <c r="V942">
        <v>1320.645</v>
      </c>
      <c r="W942">
        <v>0.4825644</v>
      </c>
      <c r="X942">
        <v>7936.2370000000001</v>
      </c>
      <c r="Y942">
        <v>7789.2049999999999</v>
      </c>
      <c r="Z942">
        <v>7644.8959999999997</v>
      </c>
      <c r="AA942">
        <v>7503.2629999999999</v>
      </c>
      <c r="AB942">
        <v>0.94544340000000004</v>
      </c>
      <c r="AD942">
        <v>6557.4229999999998</v>
      </c>
      <c r="AE942">
        <v>7014.8829999999998</v>
      </c>
      <c r="AF942">
        <v>7504.2569999999996</v>
      </c>
      <c r="AG942">
        <v>8027.77</v>
      </c>
      <c r="AH942">
        <v>1.224226</v>
      </c>
      <c r="BM942">
        <v>5.3016969999999999</v>
      </c>
      <c r="BN942">
        <v>5.4869979999999998</v>
      </c>
      <c r="BO942">
        <v>5.6787749999999999</v>
      </c>
      <c r="BP942">
        <v>5.8772549999999999</v>
      </c>
      <c r="BQ942">
        <v>1.1085609999999999</v>
      </c>
      <c r="BR942">
        <v>270000</v>
      </c>
      <c r="BS942">
        <v>130444</v>
      </c>
      <c r="BT942">
        <v>86530</v>
      </c>
      <c r="BU942">
        <v>37128</v>
      </c>
      <c r="BV942">
        <v>0.4831259</v>
      </c>
      <c r="BW942">
        <v>0.42907659999999997</v>
      </c>
      <c r="BX942">
        <v>0.88812579999999997</v>
      </c>
      <c r="BY942">
        <v>26424.75</v>
      </c>
      <c r="BZ942">
        <v>24636</v>
      </c>
      <c r="CA942">
        <v>30467.3</v>
      </c>
      <c r="CB942">
        <v>28599.65</v>
      </c>
      <c r="CC942">
        <v>35871.660000000003</v>
      </c>
      <c r="CD942">
        <v>33054.51</v>
      </c>
      <c r="CE942">
        <v>39464.53</v>
      </c>
      <c r="CF942">
        <v>36813.339999999997</v>
      </c>
      <c r="CG942">
        <v>1.0726070000000001</v>
      </c>
      <c r="CH942">
        <v>1.0653030000000001</v>
      </c>
      <c r="CI942">
        <v>1.0852280000000001</v>
      </c>
      <c r="CJ942">
        <v>1.072017</v>
      </c>
      <c r="CK942">
        <v>26.819900000000001</v>
      </c>
      <c r="CL942">
        <v>26.628640000000001</v>
      </c>
      <c r="CM942">
        <v>26.437370000000001</v>
      </c>
      <c r="CN942">
        <v>26.246099999999998</v>
      </c>
      <c r="CO942">
        <v>26.054829999999999</v>
      </c>
      <c r="CP942">
        <v>25.86356</v>
      </c>
      <c r="CQ942">
        <v>0.96434209999999998</v>
      </c>
      <c r="CR942">
        <v>21.286370000000002</v>
      </c>
      <c r="CS942">
        <v>21.361820000000002</v>
      </c>
      <c r="CT942">
        <v>21.437259999999998</v>
      </c>
      <c r="CU942">
        <v>21.512709999999998</v>
      </c>
      <c r="CV942">
        <v>21.588149999999999</v>
      </c>
      <c r="CW942">
        <v>21.663599999999999</v>
      </c>
      <c r="CX942">
        <v>1.017722</v>
      </c>
      <c r="CY942">
        <v>1.0492630000000001</v>
      </c>
      <c r="CZ942">
        <v>1.0394110000000001</v>
      </c>
      <c r="DA942">
        <v>1.0295589999999999</v>
      </c>
      <c r="DB942">
        <v>1.019706</v>
      </c>
      <c r="DC942">
        <v>1.009854</v>
      </c>
      <c r="DD942">
        <v>1.0000020000000001</v>
      </c>
      <c r="DE942">
        <v>0.95305130000000005</v>
      </c>
      <c r="DF942">
        <v>20807.97</v>
      </c>
      <c r="DG942">
        <v>77807.31</v>
      </c>
      <c r="DH942">
        <v>15448.87</v>
      </c>
      <c r="DI942">
        <v>71075.98</v>
      </c>
      <c r="DJ942">
        <v>0.26742949999999999</v>
      </c>
      <c r="DK942">
        <v>0.2173571</v>
      </c>
      <c r="DL942">
        <v>0.87695880000000004</v>
      </c>
      <c r="DM942">
        <v>2.7765999999999999E-2</v>
      </c>
      <c r="DN942">
        <v>60490.686479999997</v>
      </c>
      <c r="DO942">
        <v>79554.358189999999</v>
      </c>
      <c r="DP942">
        <v>0.76036919999999997</v>
      </c>
    </row>
    <row r="943" spans="1:120" x14ac:dyDescent="0.25">
      <c r="A943">
        <v>2000</v>
      </c>
      <c r="B943" s="1" t="s">
        <v>182</v>
      </c>
      <c r="C943" s="1" t="s">
        <v>183</v>
      </c>
      <c r="D943">
        <v>27</v>
      </c>
      <c r="E943" s="1" t="s">
        <v>161</v>
      </c>
      <c r="F943" s="1" t="s">
        <v>167</v>
      </c>
      <c r="G943">
        <v>3.7526999999999998E-2</v>
      </c>
      <c r="H943">
        <v>4.4748999999999997E-2</v>
      </c>
      <c r="I943">
        <v>134.4299</v>
      </c>
      <c r="J943">
        <v>376.31169999999997</v>
      </c>
      <c r="K943">
        <v>1053.415</v>
      </c>
      <c r="L943">
        <v>2948.84</v>
      </c>
      <c r="M943">
        <v>21.935880000000001</v>
      </c>
      <c r="N943">
        <v>4185.0360000000001</v>
      </c>
      <c r="O943">
        <v>5318.3360000000002</v>
      </c>
      <c r="P943">
        <v>6758.5339999999997</v>
      </c>
      <c r="Q943">
        <v>8588.7330000000002</v>
      </c>
      <c r="R943">
        <v>2.0522480000000001</v>
      </c>
      <c r="S943">
        <v>2740.6149999999998</v>
      </c>
      <c r="T943">
        <v>2546.6370000000002</v>
      </c>
      <c r="U943">
        <v>2366.3890000000001</v>
      </c>
      <c r="V943">
        <v>2198.8980000000001</v>
      </c>
      <c r="W943">
        <v>0.80233730000000003</v>
      </c>
      <c r="X943">
        <v>7083.527</v>
      </c>
      <c r="Y943">
        <v>8088.3360000000002</v>
      </c>
      <c r="Z943">
        <v>9235.6769999999997</v>
      </c>
      <c r="AA943">
        <v>10545.77</v>
      </c>
      <c r="AB943">
        <v>1.488774</v>
      </c>
      <c r="AD943">
        <v>5655.1040000000003</v>
      </c>
      <c r="AE943">
        <v>7066.0479999999998</v>
      </c>
      <c r="AF943">
        <v>8829.018</v>
      </c>
      <c r="AG943">
        <v>11031.85</v>
      </c>
      <c r="AH943">
        <v>1.950777</v>
      </c>
      <c r="BM943">
        <v>5.909116</v>
      </c>
      <c r="BN943">
        <v>6.678979</v>
      </c>
      <c r="BO943">
        <v>7.5491429999999999</v>
      </c>
      <c r="BP943">
        <v>8.5326749999999993</v>
      </c>
      <c r="BQ943">
        <v>1.4439850000000001</v>
      </c>
      <c r="BR943">
        <v>133997</v>
      </c>
      <c r="BS943">
        <v>59617</v>
      </c>
      <c r="BT943">
        <v>31993</v>
      </c>
      <c r="BU943">
        <v>11250</v>
      </c>
      <c r="BV943">
        <v>0.4449129</v>
      </c>
      <c r="BW943">
        <v>0.35163939999999999</v>
      </c>
      <c r="BX943">
        <v>0.79035560000000005</v>
      </c>
      <c r="BY943">
        <v>22712.720000000001</v>
      </c>
      <c r="BZ943">
        <v>23532.02</v>
      </c>
      <c r="CA943">
        <v>26074.87</v>
      </c>
      <c r="CB943">
        <v>27036.26</v>
      </c>
      <c r="CC943">
        <v>30351.37</v>
      </c>
      <c r="CD943">
        <v>31110.98</v>
      </c>
      <c r="CE943">
        <v>33123.160000000003</v>
      </c>
      <c r="CF943">
        <v>34502.589999999997</v>
      </c>
      <c r="CG943">
        <v>0.96518380000000004</v>
      </c>
      <c r="CH943">
        <v>0.96444039999999998</v>
      </c>
      <c r="CI943">
        <v>0.97558389999999995</v>
      </c>
      <c r="CJ943">
        <v>0.96001939999999997</v>
      </c>
      <c r="CK943">
        <v>29.62022</v>
      </c>
      <c r="CL943">
        <v>29.78077</v>
      </c>
      <c r="CM943">
        <v>29.941310000000001</v>
      </c>
      <c r="CN943">
        <v>30.101859999999999</v>
      </c>
      <c r="CO943">
        <v>30.262409999999999</v>
      </c>
      <c r="CP943">
        <v>30.42295</v>
      </c>
      <c r="CQ943">
        <v>1.027101</v>
      </c>
      <c r="CR943">
        <v>22.12811</v>
      </c>
      <c r="CS943">
        <v>21.133330000000001</v>
      </c>
      <c r="CT943">
        <v>20.138549999999999</v>
      </c>
      <c r="CU943">
        <v>19.14377</v>
      </c>
      <c r="CV943">
        <v>18.148990000000001</v>
      </c>
      <c r="CW943">
        <v>17.154209999999999</v>
      </c>
      <c r="CX943">
        <v>0.77522270000000004</v>
      </c>
      <c r="CY943">
        <v>0.98517560000000004</v>
      </c>
      <c r="CZ943">
        <v>1.009895</v>
      </c>
      <c r="DA943">
        <v>1.0346150000000001</v>
      </c>
      <c r="DB943">
        <v>1.059334</v>
      </c>
      <c r="DC943">
        <v>1.0840529999999999</v>
      </c>
      <c r="DD943">
        <v>1.108773</v>
      </c>
      <c r="DE943">
        <v>1.1254569999999999</v>
      </c>
      <c r="DF943">
        <v>23152.12</v>
      </c>
      <c r="DG943">
        <v>76897.56</v>
      </c>
      <c r="DH943">
        <v>16741.8</v>
      </c>
      <c r="DI943">
        <v>70772.88</v>
      </c>
      <c r="DJ943">
        <v>0.3010774</v>
      </c>
      <c r="DK943">
        <v>0.23655680000000001</v>
      </c>
      <c r="DL943">
        <v>0.86841999999999997</v>
      </c>
      <c r="DM943">
        <v>9.1140000000000006E-3</v>
      </c>
      <c r="DN943">
        <v>63426.903850000002</v>
      </c>
      <c r="DO943">
        <v>80904.787070000006</v>
      </c>
      <c r="DP943">
        <v>0.78396969999999999</v>
      </c>
    </row>
    <row r="944" spans="1:120" x14ac:dyDescent="0.25">
      <c r="A944">
        <v>2000</v>
      </c>
      <c r="B944" s="1" t="s">
        <v>184</v>
      </c>
      <c r="C944" s="1" t="s">
        <v>185</v>
      </c>
      <c r="D944">
        <v>28</v>
      </c>
      <c r="E944" s="1" t="s">
        <v>126</v>
      </c>
      <c r="F944" s="1" t="s">
        <v>127</v>
      </c>
      <c r="G944">
        <v>4.4811999999999998E-2</v>
      </c>
      <c r="H944">
        <v>4.7692999999999999E-2</v>
      </c>
      <c r="I944">
        <v>252.15960000000001</v>
      </c>
      <c r="J944">
        <v>384.96940000000001</v>
      </c>
      <c r="K944">
        <v>587.7287</v>
      </c>
      <c r="L944">
        <v>897.27919999999995</v>
      </c>
      <c r="M944">
        <v>3.5583779999999998</v>
      </c>
      <c r="N944">
        <v>2799.0070000000001</v>
      </c>
      <c r="O944">
        <v>2791.8429999999998</v>
      </c>
      <c r="P944">
        <v>2784.6970000000001</v>
      </c>
      <c r="Q944">
        <v>2777.569</v>
      </c>
      <c r="R944">
        <v>0.99234089999999997</v>
      </c>
      <c r="S944">
        <v>1906.671</v>
      </c>
      <c r="T944">
        <v>1839.1210000000001</v>
      </c>
      <c r="U944">
        <v>1773.9639999999999</v>
      </c>
      <c r="V944">
        <v>1711.115</v>
      </c>
      <c r="W944">
        <v>0.89743580000000001</v>
      </c>
      <c r="X944">
        <v>4771.5460000000003</v>
      </c>
      <c r="Y944">
        <v>4791.6149999999998</v>
      </c>
      <c r="Z944">
        <v>4811.7669999999998</v>
      </c>
      <c r="AA944">
        <v>4832.0039999999999</v>
      </c>
      <c r="AB944">
        <v>1.0126710000000001</v>
      </c>
      <c r="AD944">
        <v>4295.3530000000001</v>
      </c>
      <c r="AE944">
        <v>4628.2020000000002</v>
      </c>
      <c r="AF944">
        <v>4986.8450000000003</v>
      </c>
      <c r="AG944">
        <v>5373.2780000000002</v>
      </c>
      <c r="AH944">
        <v>1.2509520000000001</v>
      </c>
      <c r="BM944">
        <v>5.8933369999999998</v>
      </c>
      <c r="BN944">
        <v>5.9461909999999998</v>
      </c>
      <c r="BO944">
        <v>5.9995190000000003</v>
      </c>
      <c r="BP944">
        <v>6.0533260000000002</v>
      </c>
      <c r="BQ944">
        <v>1.027147</v>
      </c>
      <c r="BR944">
        <v>81613</v>
      </c>
      <c r="BS944">
        <v>42790</v>
      </c>
      <c r="BT944">
        <v>42435</v>
      </c>
      <c r="BU944">
        <v>22137</v>
      </c>
      <c r="BV944">
        <v>0.52430370000000004</v>
      </c>
      <c r="BW944">
        <v>0.52166840000000003</v>
      </c>
      <c r="BX944">
        <v>0.99497369999999996</v>
      </c>
      <c r="BY944">
        <v>18689.37</v>
      </c>
      <c r="BZ944">
        <v>19978.810000000001</v>
      </c>
      <c r="CA944">
        <v>21703.360000000001</v>
      </c>
      <c r="CB944">
        <v>22839.59</v>
      </c>
      <c r="CC944">
        <v>24410.04</v>
      </c>
      <c r="CD944">
        <v>25986.07</v>
      </c>
      <c r="CE944">
        <v>26909.02</v>
      </c>
      <c r="CF944">
        <v>28543.23</v>
      </c>
      <c r="CG944">
        <v>0.9354595</v>
      </c>
      <c r="CH944">
        <v>0.95025150000000003</v>
      </c>
      <c r="CI944">
        <v>0.93935109999999999</v>
      </c>
      <c r="CJ944">
        <v>0.94274590000000003</v>
      </c>
      <c r="CK944">
        <v>20.179539999999999</v>
      </c>
      <c r="CL944">
        <v>20.84468</v>
      </c>
      <c r="CM944">
        <v>21.509810000000002</v>
      </c>
      <c r="CN944">
        <v>22.174949999999999</v>
      </c>
      <c r="CO944">
        <v>22.84008</v>
      </c>
      <c r="CP944">
        <v>23.505220000000001</v>
      </c>
      <c r="CQ944">
        <v>1.1648050000000001</v>
      </c>
      <c r="CR944">
        <v>20.459099999999999</v>
      </c>
      <c r="CS944">
        <v>20.5396</v>
      </c>
      <c r="CT944">
        <v>20.62011</v>
      </c>
      <c r="CU944">
        <v>20.700610000000001</v>
      </c>
      <c r="CV944">
        <v>20.781110000000002</v>
      </c>
      <c r="CW944">
        <v>20.861619999999998</v>
      </c>
      <c r="CX944">
        <v>1.019674</v>
      </c>
      <c r="CY944">
        <v>1.0504260000000001</v>
      </c>
      <c r="CZ944">
        <v>1.042575</v>
      </c>
      <c r="DA944">
        <v>1.0347249999999999</v>
      </c>
      <c r="DB944">
        <v>1.0268740000000001</v>
      </c>
      <c r="DC944">
        <v>1.0190239999999999</v>
      </c>
      <c r="DD944">
        <v>1.0111730000000001</v>
      </c>
      <c r="DE944">
        <v>0.96263160000000003</v>
      </c>
      <c r="DF944">
        <v>17119.12</v>
      </c>
      <c r="DG944">
        <v>64357.67</v>
      </c>
      <c r="DH944">
        <v>12911.32</v>
      </c>
      <c r="DI944">
        <v>55291.13</v>
      </c>
      <c r="DJ944">
        <v>0.2659996</v>
      </c>
      <c r="DK944">
        <v>0.23351530000000001</v>
      </c>
      <c r="DL944">
        <v>0.8714731</v>
      </c>
      <c r="DM944">
        <v>6.9099999999999999E-4</v>
      </c>
      <c r="DN944">
        <v>39096.115310000001</v>
      </c>
      <c r="DO944">
        <v>66641.010750000001</v>
      </c>
      <c r="DP944">
        <v>0.58666750000000001</v>
      </c>
    </row>
    <row r="945" spans="1:124" x14ac:dyDescent="0.25">
      <c r="A945">
        <v>2000</v>
      </c>
      <c r="B945" s="1" t="s">
        <v>186</v>
      </c>
      <c r="C945" s="1" t="s">
        <v>187</v>
      </c>
      <c r="D945">
        <v>29</v>
      </c>
      <c r="E945" s="1" t="s">
        <v>161</v>
      </c>
      <c r="F945" s="1" t="s">
        <v>167</v>
      </c>
      <c r="G945">
        <v>3.4665000000000001E-2</v>
      </c>
      <c r="H945">
        <v>4.1238999999999998E-2</v>
      </c>
      <c r="I945">
        <v>164.67140000000001</v>
      </c>
      <c r="J945">
        <v>302.88639999999998</v>
      </c>
      <c r="K945">
        <v>557.1105</v>
      </c>
      <c r="L945">
        <v>1024.7149999999999</v>
      </c>
      <c r="M945">
        <v>6.2227839999999999</v>
      </c>
      <c r="N945">
        <v>2518.3029999999999</v>
      </c>
      <c r="O945">
        <v>2893.96</v>
      </c>
      <c r="P945">
        <v>3325.654</v>
      </c>
      <c r="Q945">
        <v>3821.7429999999999</v>
      </c>
      <c r="R945">
        <v>1.5175860000000001</v>
      </c>
      <c r="S945">
        <v>3690.6680000000001</v>
      </c>
      <c r="T945">
        <v>3302.9659999999999</v>
      </c>
      <c r="U945">
        <v>2955.9920000000002</v>
      </c>
      <c r="V945">
        <v>2645.4670000000001</v>
      </c>
      <c r="W945">
        <v>0.71679899999999996</v>
      </c>
      <c r="X945">
        <v>6400.4179999999997</v>
      </c>
      <c r="Y945">
        <v>6467.7020000000002</v>
      </c>
      <c r="Z945">
        <v>6535.6940000000004</v>
      </c>
      <c r="AA945">
        <v>6604.4009999999998</v>
      </c>
      <c r="AB945">
        <v>1.0318700000000001</v>
      </c>
      <c r="AD945">
        <v>5556.585</v>
      </c>
      <c r="AE945">
        <v>5765.1880000000001</v>
      </c>
      <c r="AF945">
        <v>5981.6220000000003</v>
      </c>
      <c r="AG945">
        <v>6206.1819999999998</v>
      </c>
      <c r="AH945">
        <v>1.116906</v>
      </c>
      <c r="BM945">
        <v>6.3691269999999998</v>
      </c>
      <c r="BN945">
        <v>6.5905329999999998</v>
      </c>
      <c r="BO945">
        <v>6.819636</v>
      </c>
      <c r="BP945">
        <v>7.0567029999999997</v>
      </c>
      <c r="BQ945">
        <v>1.107955</v>
      </c>
      <c r="BR945">
        <v>144743</v>
      </c>
      <c r="BS945">
        <v>66534</v>
      </c>
      <c r="BT945">
        <v>52355</v>
      </c>
      <c r="BU945">
        <v>20329</v>
      </c>
      <c r="BV945">
        <v>0.45966990000000002</v>
      </c>
      <c r="BW945">
        <v>0.38829150000000001</v>
      </c>
      <c r="BX945">
        <v>0.84471810000000003</v>
      </c>
      <c r="BY945">
        <v>19547.09</v>
      </c>
      <c r="BZ945">
        <v>21294.35</v>
      </c>
      <c r="CA945">
        <v>22752.81</v>
      </c>
      <c r="CB945">
        <v>24548.7</v>
      </c>
      <c r="CC945">
        <v>26219.7</v>
      </c>
      <c r="CD945">
        <v>28112.87</v>
      </c>
      <c r="CE945">
        <v>28745.87</v>
      </c>
      <c r="CF945">
        <v>31152.799999999999</v>
      </c>
      <c r="CG945">
        <v>0.91794719999999996</v>
      </c>
      <c r="CH945">
        <v>0.9268438</v>
      </c>
      <c r="CI945">
        <v>0.93265810000000005</v>
      </c>
      <c r="CJ945">
        <v>0.92273799999999995</v>
      </c>
      <c r="CK945">
        <v>23.032630000000001</v>
      </c>
      <c r="CL945">
        <v>22.686800000000002</v>
      </c>
      <c r="CM945">
        <v>22.340969999999999</v>
      </c>
      <c r="CN945">
        <v>21.995139999999999</v>
      </c>
      <c r="CO945">
        <v>21.64931</v>
      </c>
      <c r="CP945">
        <v>21.30348</v>
      </c>
      <c r="CQ945">
        <v>0.92492600000000003</v>
      </c>
      <c r="CR945">
        <v>20.0001</v>
      </c>
      <c r="CS945">
        <v>19.889579999999999</v>
      </c>
      <c r="CT945">
        <v>19.779070000000001</v>
      </c>
      <c r="CU945">
        <v>19.66855</v>
      </c>
      <c r="CV945">
        <v>19.558039999999998</v>
      </c>
      <c r="CW945">
        <v>19.447520000000001</v>
      </c>
      <c r="CX945">
        <v>0.97237119999999999</v>
      </c>
      <c r="CY945">
        <v>1.0387960000000001</v>
      </c>
      <c r="CZ945">
        <v>1.033487</v>
      </c>
      <c r="DA945">
        <v>1.028179</v>
      </c>
      <c r="DB945">
        <v>1.0228710000000001</v>
      </c>
      <c r="DC945">
        <v>1.0175620000000001</v>
      </c>
      <c r="DD945">
        <v>1.012254</v>
      </c>
      <c r="DE945">
        <v>0.97444949999999997</v>
      </c>
      <c r="DF945">
        <v>19872.63</v>
      </c>
      <c r="DG945">
        <v>68742.39</v>
      </c>
      <c r="DH945">
        <v>14195.27</v>
      </c>
      <c r="DI945">
        <v>60871.59</v>
      </c>
      <c r="DJ945">
        <v>0.28908850000000003</v>
      </c>
      <c r="DK945">
        <v>0.2332002</v>
      </c>
      <c r="DL945">
        <v>0.84493359999999995</v>
      </c>
      <c r="DM945">
        <v>4.7080000000000004E-3</v>
      </c>
      <c r="DN945">
        <v>49864.812339999997</v>
      </c>
      <c r="DO945">
        <v>76777.434259999995</v>
      </c>
      <c r="DP945">
        <v>0.64947220000000006</v>
      </c>
    </row>
    <row r="946" spans="1:124" x14ac:dyDescent="0.25">
      <c r="A946">
        <v>2000</v>
      </c>
      <c r="B946" s="1" t="s">
        <v>188</v>
      </c>
      <c r="C946" s="1" t="s">
        <v>189</v>
      </c>
      <c r="D946">
        <v>30</v>
      </c>
      <c r="E946" s="1" t="s">
        <v>130</v>
      </c>
      <c r="F946" s="1" t="s">
        <v>134</v>
      </c>
      <c r="G946">
        <v>4.7395E-2</v>
      </c>
      <c r="H946">
        <v>4.9680000000000002E-2</v>
      </c>
      <c r="I946">
        <v>155.0753</v>
      </c>
      <c r="J946">
        <v>312.5779</v>
      </c>
      <c r="K946">
        <v>630.048</v>
      </c>
      <c r="L946">
        <v>1269.9570000000001</v>
      </c>
      <c r="M946">
        <v>8.189292</v>
      </c>
      <c r="N946">
        <v>2427.239</v>
      </c>
      <c r="O946">
        <v>2476.1559999999999</v>
      </c>
      <c r="P946">
        <v>2526.06</v>
      </c>
      <c r="Q946">
        <v>2576.9690000000001</v>
      </c>
      <c r="R946">
        <v>1.061687</v>
      </c>
      <c r="S946">
        <v>3902.6239999999998</v>
      </c>
      <c r="T946">
        <v>3535.0650000000001</v>
      </c>
      <c r="U946">
        <v>3202.123</v>
      </c>
      <c r="V946">
        <v>2900.5390000000002</v>
      </c>
      <c r="W946">
        <v>0.74322779999999999</v>
      </c>
      <c r="X946">
        <v>6388.1670000000004</v>
      </c>
      <c r="Y946">
        <v>6190.4650000000001</v>
      </c>
      <c r="Z946">
        <v>5998.8810000000003</v>
      </c>
      <c r="AA946">
        <v>5813.2259999999997</v>
      </c>
      <c r="AB946">
        <v>0.90999909999999995</v>
      </c>
      <c r="AD946">
        <v>5273.2780000000002</v>
      </c>
      <c r="AE946">
        <v>5816.9160000000002</v>
      </c>
      <c r="AF946">
        <v>6416.5990000000002</v>
      </c>
      <c r="AG946">
        <v>7078.1049999999996</v>
      </c>
      <c r="AH946">
        <v>1.3422590000000001</v>
      </c>
      <c r="BM946">
        <v>5.290546</v>
      </c>
      <c r="BN946">
        <v>5.8314159999999999</v>
      </c>
      <c r="BO946">
        <v>6.4275799999999998</v>
      </c>
      <c r="BP946">
        <v>7.0846920000000004</v>
      </c>
      <c r="BQ946">
        <v>1.3391230000000001</v>
      </c>
      <c r="BR946">
        <v>22685</v>
      </c>
      <c r="BS946">
        <v>10339</v>
      </c>
      <c r="BT946">
        <v>9947</v>
      </c>
      <c r="BU946">
        <v>4808</v>
      </c>
      <c r="BV946">
        <v>0.45576369999999999</v>
      </c>
      <c r="BW946">
        <v>0.48336180000000001</v>
      </c>
      <c r="BX946">
        <v>1.0605530000000001</v>
      </c>
      <c r="BY946">
        <v>18855.27</v>
      </c>
      <c r="BZ946">
        <v>16699.86</v>
      </c>
      <c r="CA946">
        <v>21256.53</v>
      </c>
      <c r="CB946">
        <v>18803.79</v>
      </c>
      <c r="CC946">
        <v>24382.99</v>
      </c>
      <c r="CD946">
        <v>21422.37</v>
      </c>
      <c r="CE946">
        <v>26228.09</v>
      </c>
      <c r="CF946">
        <v>23250.799999999999</v>
      </c>
      <c r="CG946">
        <v>1.129068</v>
      </c>
      <c r="CH946">
        <v>1.1304380000000001</v>
      </c>
      <c r="CI946">
        <v>1.1382019999999999</v>
      </c>
      <c r="CJ946">
        <v>1.1280509999999999</v>
      </c>
      <c r="CK946">
        <v>21.310220000000001</v>
      </c>
      <c r="CL946">
        <v>22.33644</v>
      </c>
      <c r="CM946">
        <v>23.362660000000002</v>
      </c>
      <c r="CN946">
        <v>24.388870000000001</v>
      </c>
      <c r="CO946">
        <v>25.41508</v>
      </c>
      <c r="CP946">
        <v>26.441299999999998</v>
      </c>
      <c r="CQ946">
        <v>1.24078</v>
      </c>
      <c r="CR946">
        <v>16.374099999999999</v>
      </c>
      <c r="CS946">
        <v>17.490300000000001</v>
      </c>
      <c r="CT946">
        <v>18.60651</v>
      </c>
      <c r="CU946">
        <v>19.722719999999999</v>
      </c>
      <c r="CV946">
        <v>20.838920000000002</v>
      </c>
      <c r="CW946">
        <v>21.955120000000001</v>
      </c>
      <c r="CX946">
        <v>1.3408450000000001</v>
      </c>
      <c r="CY946">
        <v>0.99282979999999998</v>
      </c>
      <c r="CZ946">
        <v>1.010826</v>
      </c>
      <c r="DA946">
        <v>1.028821</v>
      </c>
      <c r="DB946">
        <v>1.0468170000000001</v>
      </c>
      <c r="DC946">
        <v>1.064813</v>
      </c>
      <c r="DD946">
        <v>1.082808</v>
      </c>
      <c r="DE946">
        <v>1.0906279999999999</v>
      </c>
      <c r="DF946">
        <v>20801.2</v>
      </c>
      <c r="DG946">
        <v>67486.38</v>
      </c>
      <c r="DH946">
        <v>14215.47</v>
      </c>
      <c r="DI946">
        <v>59675.13</v>
      </c>
      <c r="DJ946">
        <v>0.3082281</v>
      </c>
      <c r="DK946">
        <v>0.23821429999999999</v>
      </c>
      <c r="DL946">
        <v>0.87866820000000001</v>
      </c>
      <c r="DM946">
        <v>0</v>
      </c>
      <c r="DN946">
        <v>48504.588589999999</v>
      </c>
      <c r="DO946">
        <v>56425.987950000002</v>
      </c>
      <c r="DP946">
        <v>0.8596144</v>
      </c>
    </row>
    <row r="947" spans="1:124" x14ac:dyDescent="0.25">
      <c r="A947">
        <v>2000</v>
      </c>
      <c r="B947" s="1" t="s">
        <v>190</v>
      </c>
      <c r="C947" s="1" t="s">
        <v>191</v>
      </c>
      <c r="D947">
        <v>31</v>
      </c>
      <c r="E947" s="1" t="s">
        <v>161</v>
      </c>
      <c r="F947" s="1" t="s">
        <v>167</v>
      </c>
      <c r="G947">
        <v>3.6580000000000001E-2</v>
      </c>
      <c r="H947">
        <v>4.1585999999999998E-2</v>
      </c>
      <c r="I947">
        <v>193.18039999999999</v>
      </c>
      <c r="J947">
        <v>325.81580000000002</v>
      </c>
      <c r="K947">
        <v>549.51700000000005</v>
      </c>
      <c r="L947">
        <v>926.80889999999999</v>
      </c>
      <c r="M947">
        <v>4.7976340000000004</v>
      </c>
      <c r="N947">
        <v>2240.6880000000001</v>
      </c>
      <c r="O947">
        <v>2322.837</v>
      </c>
      <c r="P947">
        <v>2407.998</v>
      </c>
      <c r="Q947">
        <v>2496.2809999999999</v>
      </c>
      <c r="R947">
        <v>1.114069</v>
      </c>
      <c r="S947">
        <v>4454.6260000000002</v>
      </c>
      <c r="T947">
        <v>4397.8339999999998</v>
      </c>
      <c r="U947">
        <v>4341.7659999999996</v>
      </c>
      <c r="V947">
        <v>4286.4129999999996</v>
      </c>
      <c r="W947">
        <v>0.9622385</v>
      </c>
      <c r="X947">
        <v>6883.4520000000002</v>
      </c>
      <c r="Y947">
        <v>6975.6610000000001</v>
      </c>
      <c r="Z947">
        <v>7069.1049999999996</v>
      </c>
      <c r="AA947">
        <v>7163.8010000000004</v>
      </c>
      <c r="AB947">
        <v>1.0407280000000001</v>
      </c>
      <c r="AD947">
        <v>5637.6980000000003</v>
      </c>
      <c r="AE947">
        <v>6037.93</v>
      </c>
      <c r="AF947">
        <v>6466.576</v>
      </c>
      <c r="AG947">
        <v>6925.652</v>
      </c>
      <c r="AH947">
        <v>1.2284539999999999</v>
      </c>
      <c r="BM947">
        <v>6.2373349999999999</v>
      </c>
      <c r="BN947">
        <v>6.8195069999999998</v>
      </c>
      <c r="BO947">
        <v>7.456016</v>
      </c>
      <c r="BP947">
        <v>8.1519359999999992</v>
      </c>
      <c r="BQ947">
        <v>1.3069580000000001</v>
      </c>
      <c r="BR947">
        <v>43700</v>
      </c>
      <c r="BS947">
        <v>21214</v>
      </c>
      <c r="BT947">
        <v>14370</v>
      </c>
      <c r="BU947">
        <v>5571</v>
      </c>
      <c r="BV947">
        <v>0.48544619999999999</v>
      </c>
      <c r="BW947">
        <v>0.38768269999999999</v>
      </c>
      <c r="BX947">
        <v>0.79861099999999996</v>
      </c>
      <c r="BY947">
        <v>18323.78</v>
      </c>
      <c r="BZ947">
        <v>19362.849999999999</v>
      </c>
      <c r="CA947">
        <v>20711.669999999998</v>
      </c>
      <c r="CB947">
        <v>21837.98</v>
      </c>
      <c r="CC947">
        <v>23435.78</v>
      </c>
      <c r="CD947">
        <v>24479.33</v>
      </c>
      <c r="CE947">
        <v>25299.56</v>
      </c>
      <c r="CF947">
        <v>26540.45</v>
      </c>
      <c r="CG947">
        <v>0.94633719999999999</v>
      </c>
      <c r="CH947">
        <v>0.9484243</v>
      </c>
      <c r="CI947">
        <v>0.9573701</v>
      </c>
      <c r="CJ947">
        <v>0.95324529999999996</v>
      </c>
      <c r="CK947">
        <v>24.361979999999999</v>
      </c>
      <c r="CL947">
        <v>24.049199999999999</v>
      </c>
      <c r="CM947">
        <v>23.736429999999999</v>
      </c>
      <c r="CN947">
        <v>23.423649999999999</v>
      </c>
      <c r="CO947">
        <v>23.110869999999998</v>
      </c>
      <c r="CP947">
        <v>22.798100000000002</v>
      </c>
      <c r="CQ947">
        <v>0.93580629999999998</v>
      </c>
      <c r="CR947">
        <v>17.927009999999999</v>
      </c>
      <c r="CS947">
        <v>17.705010000000001</v>
      </c>
      <c r="CT947">
        <v>17.48301</v>
      </c>
      <c r="CU947">
        <v>17.261009999999999</v>
      </c>
      <c r="CV947">
        <v>17.039010000000001</v>
      </c>
      <c r="CW947">
        <v>16.81701</v>
      </c>
      <c r="CX947">
        <v>0.93808190000000002</v>
      </c>
      <c r="CY947">
        <v>1.0107950000000001</v>
      </c>
      <c r="CZ947">
        <v>1.0183279999999999</v>
      </c>
      <c r="DA947">
        <v>1.0258609999999999</v>
      </c>
      <c r="DB947">
        <v>1.0333939999999999</v>
      </c>
      <c r="DC947">
        <v>1.0409269999999999</v>
      </c>
      <c r="DD947">
        <v>1.0484599999999999</v>
      </c>
      <c r="DE947">
        <v>1.0372619999999999</v>
      </c>
      <c r="DF947">
        <v>21119.8</v>
      </c>
      <c r="DG947">
        <v>67428.399999999994</v>
      </c>
      <c r="DH947">
        <v>15267.01</v>
      </c>
      <c r="DI947">
        <v>61022.44</v>
      </c>
      <c r="DJ947">
        <v>0.3132182</v>
      </c>
      <c r="DK947">
        <v>0.25018679999999999</v>
      </c>
      <c r="DL947">
        <v>0.83464950000000004</v>
      </c>
      <c r="DM947">
        <v>0</v>
      </c>
      <c r="DN947">
        <v>52819.409390000001</v>
      </c>
      <c r="DO947">
        <v>63746.033900000002</v>
      </c>
      <c r="DP947">
        <v>0.82859130000000003</v>
      </c>
    </row>
    <row r="948" spans="1:124" x14ac:dyDescent="0.25">
      <c r="A948">
        <v>2000</v>
      </c>
      <c r="B948" s="1" t="s">
        <v>192</v>
      </c>
      <c r="C948" s="1" t="s">
        <v>193</v>
      </c>
      <c r="D948">
        <v>32</v>
      </c>
      <c r="E948" s="1" t="s">
        <v>130</v>
      </c>
      <c r="F948" s="1" t="s">
        <v>134</v>
      </c>
      <c r="G948">
        <v>3.0117999999999999E-2</v>
      </c>
      <c r="H948">
        <v>3.5882999999999998E-2</v>
      </c>
      <c r="I948">
        <v>216.12309999999999</v>
      </c>
      <c r="J948">
        <v>286.98250000000002</v>
      </c>
      <c r="K948">
        <v>381.07420000000002</v>
      </c>
      <c r="L948">
        <v>506.01530000000002</v>
      </c>
      <c r="M948">
        <v>2.341329</v>
      </c>
      <c r="N948">
        <v>3264.4050000000002</v>
      </c>
      <c r="O948">
        <v>4184.7719999999999</v>
      </c>
      <c r="P948">
        <v>5364.6270000000004</v>
      </c>
      <c r="Q948">
        <v>6877.1319999999996</v>
      </c>
      <c r="R948">
        <v>2.106703</v>
      </c>
      <c r="S948">
        <v>2236.038</v>
      </c>
      <c r="T948">
        <v>2008.4059999999999</v>
      </c>
      <c r="U948">
        <v>1803.9459999999999</v>
      </c>
      <c r="V948">
        <v>1620.3009999999999</v>
      </c>
      <c r="W948">
        <v>0.72463049999999996</v>
      </c>
      <c r="X948">
        <v>5437.9709999999995</v>
      </c>
      <c r="Y948">
        <v>6082.9930000000004</v>
      </c>
      <c r="Z948">
        <v>6804.5219999999999</v>
      </c>
      <c r="AA948">
        <v>7611.6360000000004</v>
      </c>
      <c r="AB948">
        <v>1.3997200000000001</v>
      </c>
      <c r="AD948">
        <v>5440.1750000000002</v>
      </c>
      <c r="AE948">
        <v>5416.5469999999996</v>
      </c>
      <c r="AF948">
        <v>5393.0209999999997</v>
      </c>
      <c r="AG948">
        <v>5369.5969999999998</v>
      </c>
      <c r="AH948">
        <v>0.98702659999999998</v>
      </c>
      <c r="BM948">
        <v>7.4806160000000004</v>
      </c>
      <c r="BN948">
        <v>5.82911</v>
      </c>
      <c r="BO948">
        <v>4.5422089999999997</v>
      </c>
      <c r="BP948">
        <v>3.5394190000000001</v>
      </c>
      <c r="BQ948">
        <v>0.47314539999999999</v>
      </c>
      <c r="BR948">
        <v>57225</v>
      </c>
      <c r="BS948">
        <v>21111</v>
      </c>
      <c r="BT948">
        <v>21283</v>
      </c>
      <c r="BU948">
        <v>6014</v>
      </c>
      <c r="BV948">
        <v>0.36891220000000002</v>
      </c>
      <c r="BW948">
        <v>0.28257300000000002</v>
      </c>
      <c r="BX948">
        <v>0.7659627</v>
      </c>
      <c r="BY948">
        <v>24107.47</v>
      </c>
      <c r="BZ948">
        <v>23976.81</v>
      </c>
      <c r="CA948">
        <v>27001.439999999999</v>
      </c>
      <c r="CB948">
        <v>26801.96</v>
      </c>
      <c r="CC948">
        <v>30578.17</v>
      </c>
      <c r="CD948">
        <v>30095.03</v>
      </c>
      <c r="CE948">
        <v>33147.550000000003</v>
      </c>
      <c r="CF948">
        <v>32671.91</v>
      </c>
      <c r="CG948">
        <v>1.00545</v>
      </c>
      <c r="CH948">
        <v>1.0074430000000001</v>
      </c>
      <c r="CI948">
        <v>1.016054</v>
      </c>
      <c r="CJ948">
        <v>1.0145580000000001</v>
      </c>
      <c r="CK948">
        <v>10.75742</v>
      </c>
      <c r="CL948">
        <v>19.762060000000002</v>
      </c>
      <c r="CM948">
        <v>28.7667</v>
      </c>
      <c r="CN948">
        <v>37.771340000000002</v>
      </c>
      <c r="CO948">
        <v>46.775970000000001</v>
      </c>
      <c r="CP948">
        <v>55.780610000000003</v>
      </c>
      <c r="CQ948">
        <v>5.1853150000000001</v>
      </c>
      <c r="CR948">
        <v>18.225180000000002</v>
      </c>
      <c r="CS948">
        <v>19.63663</v>
      </c>
      <c r="CT948">
        <v>21.048089999999998</v>
      </c>
      <c r="CU948">
        <v>22.459540000000001</v>
      </c>
      <c r="CV948">
        <v>23.870999999999999</v>
      </c>
      <c r="CW948">
        <v>25.282450000000001</v>
      </c>
      <c r="CX948">
        <v>1.3872260000000001</v>
      </c>
      <c r="CY948">
        <v>1.191141</v>
      </c>
      <c r="CZ948">
        <v>1.1042749999999999</v>
      </c>
      <c r="DA948">
        <v>1.0174080000000001</v>
      </c>
      <c r="DB948">
        <v>0.93054049999999999</v>
      </c>
      <c r="DC948">
        <v>0.84367349999999997</v>
      </c>
      <c r="DD948">
        <v>0.75680650000000005</v>
      </c>
      <c r="DE948">
        <v>0.63536239999999999</v>
      </c>
      <c r="DF948">
        <v>24899.98</v>
      </c>
      <c r="DG948">
        <v>77779.41</v>
      </c>
      <c r="DH948">
        <v>19845.349999999999</v>
      </c>
      <c r="DI948">
        <v>70757.149999999994</v>
      </c>
      <c r="DJ948">
        <v>0.32013589999999997</v>
      </c>
      <c r="DK948">
        <v>0.28047119999999998</v>
      </c>
      <c r="DL948">
        <v>0.92696940000000005</v>
      </c>
      <c r="DM948">
        <v>2.758E-3</v>
      </c>
      <c r="DN948">
        <v>61656.996200000001</v>
      </c>
      <c r="DO948">
        <v>79161.928249999997</v>
      </c>
      <c r="DP948">
        <v>0.7788718</v>
      </c>
    </row>
    <row r="949" spans="1:124" x14ac:dyDescent="0.25">
      <c r="A949">
        <v>2000</v>
      </c>
      <c r="B949" s="1" t="s">
        <v>194</v>
      </c>
      <c r="C949" s="1" t="s">
        <v>195</v>
      </c>
      <c r="D949">
        <v>33</v>
      </c>
      <c r="E949" s="1" t="s">
        <v>144</v>
      </c>
      <c r="F949" s="1" t="s">
        <v>145</v>
      </c>
      <c r="G949">
        <v>3.3789E-2</v>
      </c>
      <c r="H949">
        <v>3.4833000000000003E-2</v>
      </c>
      <c r="I949">
        <v>149.29409999999999</v>
      </c>
      <c r="J949">
        <v>330.44799999999998</v>
      </c>
      <c r="K949">
        <v>731.41510000000005</v>
      </c>
      <c r="L949">
        <v>1618.9169999999999</v>
      </c>
      <c r="M949">
        <v>10.843819999999999</v>
      </c>
      <c r="N949">
        <v>4017.152</v>
      </c>
      <c r="O949">
        <v>3751.3229999999999</v>
      </c>
      <c r="P949">
        <v>3503.0830000000001</v>
      </c>
      <c r="Q949">
        <v>3271.27</v>
      </c>
      <c r="R949">
        <v>0.81432570000000004</v>
      </c>
      <c r="S949">
        <v>3618.6559999999999</v>
      </c>
      <c r="T949">
        <v>2913.8919999999998</v>
      </c>
      <c r="U949">
        <v>2346.3870000000002</v>
      </c>
      <c r="V949">
        <v>1889.4079999999999</v>
      </c>
      <c r="W949">
        <v>0.52212970000000003</v>
      </c>
      <c r="X949">
        <v>7647.5720000000001</v>
      </c>
      <c r="Y949">
        <v>6954.6679999999997</v>
      </c>
      <c r="Z949">
        <v>6324.5429999999997</v>
      </c>
      <c r="AA949">
        <v>5751.5110000000004</v>
      </c>
      <c r="AB949">
        <v>0.75207020000000002</v>
      </c>
      <c r="AD949">
        <v>6729.5450000000001</v>
      </c>
      <c r="AE949">
        <v>6695.7569999999996</v>
      </c>
      <c r="AF949">
        <v>6662.1390000000001</v>
      </c>
      <c r="AG949">
        <v>6628.69</v>
      </c>
      <c r="AH949">
        <v>0.98501309999999997</v>
      </c>
      <c r="BM949">
        <v>6.3025339999999996</v>
      </c>
      <c r="BN949">
        <v>6.5704279999999997</v>
      </c>
      <c r="BO949">
        <v>6.8497089999999998</v>
      </c>
      <c r="BP949">
        <v>7.1408610000000001</v>
      </c>
      <c r="BQ949">
        <v>1.133014</v>
      </c>
      <c r="BR949">
        <v>32453</v>
      </c>
      <c r="BS949">
        <v>14925</v>
      </c>
      <c r="BT949">
        <v>6336</v>
      </c>
      <c r="BU949">
        <v>1950</v>
      </c>
      <c r="BV949">
        <v>0.45989580000000002</v>
      </c>
      <c r="BW949">
        <v>0.30776520000000002</v>
      </c>
      <c r="BX949">
        <v>0.66920619999999997</v>
      </c>
      <c r="BY949">
        <v>19032.55</v>
      </c>
      <c r="BZ949">
        <v>21862.52</v>
      </c>
      <c r="CA949">
        <v>22067.13</v>
      </c>
      <c r="CB949">
        <v>25082.52</v>
      </c>
      <c r="CC949">
        <v>25019.7</v>
      </c>
      <c r="CD949">
        <v>28582.38</v>
      </c>
      <c r="CE949">
        <v>27275.75</v>
      </c>
      <c r="CF949">
        <v>31511.74</v>
      </c>
      <c r="CG949">
        <v>0.87055590000000005</v>
      </c>
      <c r="CH949">
        <v>0.87978089999999998</v>
      </c>
      <c r="CI949">
        <v>0.87535370000000001</v>
      </c>
      <c r="CJ949">
        <v>0.86557419999999996</v>
      </c>
      <c r="CK949">
        <v>23.370999999999999</v>
      </c>
      <c r="CL949">
        <v>23.394829999999999</v>
      </c>
      <c r="CM949">
        <v>23.418659999999999</v>
      </c>
      <c r="CN949">
        <v>23.44248</v>
      </c>
      <c r="CO949">
        <v>23.46631</v>
      </c>
      <c r="CP949">
        <v>23.49014</v>
      </c>
      <c r="CQ949">
        <v>1.005098</v>
      </c>
      <c r="CR949">
        <v>20.346789999999999</v>
      </c>
      <c r="CS949">
        <v>20.186199999999999</v>
      </c>
      <c r="CT949">
        <v>20.02562</v>
      </c>
      <c r="CU949">
        <v>19.865030000000001</v>
      </c>
      <c r="CV949">
        <v>19.704440000000002</v>
      </c>
      <c r="CW949">
        <v>19.543859999999999</v>
      </c>
      <c r="CX949">
        <v>0.96053789999999994</v>
      </c>
      <c r="CY949">
        <v>1.012121</v>
      </c>
      <c r="CZ949">
        <v>1.0105090000000001</v>
      </c>
      <c r="DA949">
        <v>1.0088980000000001</v>
      </c>
      <c r="DB949">
        <v>1.0072859999999999</v>
      </c>
      <c r="DC949">
        <v>1.005674</v>
      </c>
      <c r="DD949">
        <v>1.004062</v>
      </c>
      <c r="DE949">
        <v>0.99203739999999996</v>
      </c>
      <c r="DF949">
        <v>22083.54</v>
      </c>
      <c r="DG949">
        <v>77213.37</v>
      </c>
      <c r="DH949">
        <v>16659.169999999998</v>
      </c>
      <c r="DI949">
        <v>71620.28</v>
      </c>
      <c r="DJ949">
        <v>0.2860067</v>
      </c>
      <c r="DK949">
        <v>0.23260410000000001</v>
      </c>
      <c r="DL949">
        <v>0.885737</v>
      </c>
      <c r="DM949">
        <v>0</v>
      </c>
      <c r="DN949">
        <v>65199.923600000002</v>
      </c>
      <c r="DO949">
        <v>85243.210760000002</v>
      </c>
      <c r="DP949">
        <v>0.76486940000000003</v>
      </c>
      <c r="DQ949" t="s">
        <v>292</v>
      </c>
      <c r="DR949" t="s">
        <v>293</v>
      </c>
      <c r="DS949" t="s">
        <v>245</v>
      </c>
      <c r="DT949" t="s">
        <v>294</v>
      </c>
    </row>
    <row r="950" spans="1:124" x14ac:dyDescent="0.25">
      <c r="A950">
        <v>2000</v>
      </c>
      <c r="B950" s="1" t="s">
        <v>196</v>
      </c>
      <c r="C950" s="1" t="s">
        <v>197</v>
      </c>
      <c r="D950">
        <v>34</v>
      </c>
      <c r="E950" s="1" t="s">
        <v>144</v>
      </c>
      <c r="F950" s="1" t="s">
        <v>198</v>
      </c>
      <c r="G950">
        <v>4.1071999999999997E-2</v>
      </c>
      <c r="H950">
        <v>4.4905E-2</v>
      </c>
      <c r="I950">
        <v>179.39779999999999</v>
      </c>
      <c r="J950">
        <v>359.32459999999998</v>
      </c>
      <c r="K950">
        <v>719.70889999999997</v>
      </c>
      <c r="L950">
        <v>1441.5409999999999</v>
      </c>
      <c r="M950">
        <v>8.035444</v>
      </c>
      <c r="N950">
        <v>2197.5120000000002</v>
      </c>
      <c r="O950">
        <v>4220.8980000000001</v>
      </c>
      <c r="P950">
        <v>8107.34</v>
      </c>
      <c r="Q950">
        <v>15572.27</v>
      </c>
      <c r="R950">
        <v>7.0863209999999999</v>
      </c>
      <c r="S950">
        <v>8205.1229999999996</v>
      </c>
      <c r="T950">
        <v>4735.5029999999997</v>
      </c>
      <c r="U950">
        <v>2733.047</v>
      </c>
      <c r="V950">
        <v>1577.35</v>
      </c>
      <c r="W950">
        <v>0.19223970000000001</v>
      </c>
      <c r="X950">
        <v>9770.39</v>
      </c>
      <c r="Y950">
        <v>10578.71</v>
      </c>
      <c r="Z950">
        <v>11453.9</v>
      </c>
      <c r="AA950">
        <v>12401.5</v>
      </c>
      <c r="AB950">
        <v>1.2692939999999999</v>
      </c>
      <c r="AD950">
        <v>8618.9989999999998</v>
      </c>
      <c r="AE950">
        <v>9421.6039999999994</v>
      </c>
      <c r="AF950">
        <v>10298.950000000001</v>
      </c>
      <c r="AG950">
        <v>11257.99</v>
      </c>
      <c r="AH950">
        <v>1.3061830000000001</v>
      </c>
      <c r="BM950">
        <v>7.0238259999999997</v>
      </c>
      <c r="BN950">
        <v>7.3299159999999999</v>
      </c>
      <c r="BO950">
        <v>7.6493440000000001</v>
      </c>
      <c r="BP950">
        <v>7.9826930000000003</v>
      </c>
      <c r="BQ950">
        <v>1.1365160000000001</v>
      </c>
      <c r="BR950">
        <v>220865</v>
      </c>
      <c r="BS950">
        <v>143968</v>
      </c>
      <c r="BT950">
        <v>53984</v>
      </c>
      <c r="BU950">
        <v>28961</v>
      </c>
      <c r="BV950">
        <v>0.65183709999999995</v>
      </c>
      <c r="BW950">
        <v>0.5364738</v>
      </c>
      <c r="BX950">
        <v>0.82301809999999997</v>
      </c>
      <c r="BY950">
        <v>30751.02</v>
      </c>
      <c r="BZ950">
        <v>29800.85</v>
      </c>
      <c r="CA950">
        <v>35721.03</v>
      </c>
      <c r="CB950">
        <v>34446.51</v>
      </c>
      <c r="CC950">
        <v>41706.22</v>
      </c>
      <c r="CD950">
        <v>39501.06</v>
      </c>
      <c r="CE950">
        <v>45536.03</v>
      </c>
      <c r="CF950">
        <v>44003.68</v>
      </c>
      <c r="CG950">
        <v>1.031884</v>
      </c>
      <c r="CH950">
        <v>1.0369999999999999</v>
      </c>
      <c r="CI950">
        <v>1.055825</v>
      </c>
      <c r="CJ950">
        <v>1.034823</v>
      </c>
      <c r="CK950">
        <v>21.7925</v>
      </c>
      <c r="CL950">
        <v>21.524439999999998</v>
      </c>
      <c r="CM950">
        <v>21.25638</v>
      </c>
      <c r="CN950">
        <v>20.988320000000002</v>
      </c>
      <c r="CO950">
        <v>20.72025</v>
      </c>
      <c r="CP950">
        <v>20.452190000000002</v>
      </c>
      <c r="CQ950">
        <v>0.93849680000000002</v>
      </c>
      <c r="CR950">
        <v>18.012699999999999</v>
      </c>
      <c r="CS950">
        <v>18.067139999999998</v>
      </c>
      <c r="CT950">
        <v>18.121569999999998</v>
      </c>
      <c r="CU950">
        <v>18.176010000000002</v>
      </c>
      <c r="CV950">
        <v>18.230450000000001</v>
      </c>
      <c r="CW950">
        <v>18.284890000000001</v>
      </c>
      <c r="CX950">
        <v>1.0151110000000001</v>
      </c>
      <c r="CY950">
        <v>1.036014</v>
      </c>
      <c r="CZ950">
        <v>1.0351509999999999</v>
      </c>
      <c r="DA950">
        <v>1.0342880000000001</v>
      </c>
      <c r="DB950">
        <v>1.033425</v>
      </c>
      <c r="DC950">
        <v>1.0325610000000001</v>
      </c>
      <c r="DD950">
        <v>1.031698</v>
      </c>
      <c r="DE950">
        <v>0.99583370000000004</v>
      </c>
      <c r="DF950">
        <v>20031.04</v>
      </c>
      <c r="DG950">
        <v>100807.6</v>
      </c>
      <c r="DH950">
        <v>14746.09</v>
      </c>
      <c r="DI950">
        <v>94238.88</v>
      </c>
      <c r="DJ950">
        <v>0.19870560000000001</v>
      </c>
      <c r="DK950">
        <v>0.15647559999999999</v>
      </c>
      <c r="DL950">
        <v>0.85425099999999998</v>
      </c>
      <c r="DM950">
        <v>0</v>
      </c>
      <c r="DN950">
        <v>83108.700320000004</v>
      </c>
      <c r="DO950">
        <v>103169.81479999999</v>
      </c>
      <c r="DP950">
        <v>0.8055525</v>
      </c>
    </row>
    <row r="951" spans="1:124" x14ac:dyDescent="0.25">
      <c r="A951">
        <v>2000</v>
      </c>
      <c r="B951" s="1" t="s">
        <v>199</v>
      </c>
      <c r="C951" s="1" t="s">
        <v>200</v>
      </c>
      <c r="D951">
        <v>35</v>
      </c>
      <c r="E951" s="1" t="s">
        <v>130</v>
      </c>
      <c r="F951" s="1" t="s">
        <v>134</v>
      </c>
      <c r="G951">
        <v>3.8621000000000003E-2</v>
      </c>
      <c r="H951">
        <v>5.0411999999999998E-2</v>
      </c>
      <c r="I951">
        <v>226.4863</v>
      </c>
      <c r="J951">
        <v>360.33370000000002</v>
      </c>
      <c r="K951">
        <v>573.28120000000001</v>
      </c>
      <c r="L951">
        <v>912.07510000000002</v>
      </c>
      <c r="M951">
        <v>4.0270650000000003</v>
      </c>
      <c r="N951">
        <v>5208.6350000000002</v>
      </c>
      <c r="O951">
        <v>4874.0540000000001</v>
      </c>
      <c r="P951">
        <v>4560.9650000000001</v>
      </c>
      <c r="Q951">
        <v>4267.9889999999996</v>
      </c>
      <c r="R951">
        <v>0.81940630000000003</v>
      </c>
      <c r="S951">
        <v>1217.67</v>
      </c>
      <c r="T951">
        <v>1096.7950000000001</v>
      </c>
      <c r="U951">
        <v>987.91859999999997</v>
      </c>
      <c r="V951">
        <v>889.85019999999997</v>
      </c>
      <c r="W951">
        <v>0.73078089999999996</v>
      </c>
      <c r="X951">
        <v>6139.3959999999997</v>
      </c>
      <c r="Y951">
        <v>5998.259</v>
      </c>
      <c r="Z951">
        <v>5860.366</v>
      </c>
      <c r="AA951">
        <v>5725.6440000000002</v>
      </c>
      <c r="AB951">
        <v>0.93260710000000002</v>
      </c>
      <c r="AD951">
        <v>4796.1729999999998</v>
      </c>
      <c r="AE951">
        <v>5158.2719999999999</v>
      </c>
      <c r="AF951">
        <v>5547.71</v>
      </c>
      <c r="AG951">
        <v>5966.55</v>
      </c>
      <c r="AH951">
        <v>1.2440230000000001</v>
      </c>
      <c r="BM951">
        <v>6.2809559999999998</v>
      </c>
      <c r="BN951">
        <v>6.1946149999999998</v>
      </c>
      <c r="BO951">
        <v>6.1094609999999996</v>
      </c>
      <c r="BP951">
        <v>6.0254779999999997</v>
      </c>
      <c r="BQ951">
        <v>0.95932490000000004</v>
      </c>
      <c r="BR951">
        <v>50633</v>
      </c>
      <c r="BS951">
        <v>18668</v>
      </c>
      <c r="BT951">
        <v>27629</v>
      </c>
      <c r="BU951">
        <v>8963</v>
      </c>
      <c r="BV951">
        <v>0.36869239999999998</v>
      </c>
      <c r="BW951">
        <v>0.32440550000000001</v>
      </c>
      <c r="BX951">
        <v>0.87988129999999998</v>
      </c>
      <c r="BY951">
        <v>17824.38</v>
      </c>
      <c r="BZ951">
        <v>20849.59</v>
      </c>
      <c r="CA951">
        <v>20680.38</v>
      </c>
      <c r="CB951">
        <v>23807.66</v>
      </c>
      <c r="CC951">
        <v>23350.51</v>
      </c>
      <c r="CD951">
        <v>27092.02</v>
      </c>
      <c r="CE951">
        <v>25370.02</v>
      </c>
      <c r="CF951">
        <v>29804.46</v>
      </c>
      <c r="CG951">
        <v>0.85490310000000003</v>
      </c>
      <c r="CH951">
        <v>0.86864399999999997</v>
      </c>
      <c r="CI951">
        <v>0.8618962</v>
      </c>
      <c r="CJ951">
        <v>0.85121570000000002</v>
      </c>
      <c r="CK951">
        <v>24.27608</v>
      </c>
      <c r="CL951">
        <v>24.55217</v>
      </c>
      <c r="CM951">
        <v>24.828250000000001</v>
      </c>
      <c r="CN951">
        <v>25.104340000000001</v>
      </c>
      <c r="CO951">
        <v>25.38043</v>
      </c>
      <c r="CP951">
        <v>25.65652</v>
      </c>
      <c r="CQ951">
        <v>1.056864</v>
      </c>
      <c r="CR951">
        <v>20.47409</v>
      </c>
      <c r="CS951">
        <v>20.47306</v>
      </c>
      <c r="CT951">
        <v>20.47203</v>
      </c>
      <c r="CU951">
        <v>20.471</v>
      </c>
      <c r="CV951">
        <v>20.46996</v>
      </c>
      <c r="CW951">
        <v>20.46893</v>
      </c>
      <c r="CX951">
        <v>0.99974779999999996</v>
      </c>
      <c r="CY951">
        <v>0.99107849999999997</v>
      </c>
      <c r="CZ951">
        <v>1.0029239999999999</v>
      </c>
      <c r="DA951">
        <v>1.014769</v>
      </c>
      <c r="DB951">
        <v>1.0266150000000001</v>
      </c>
      <c r="DC951">
        <v>1.0384599999999999</v>
      </c>
      <c r="DD951">
        <v>1.050305</v>
      </c>
      <c r="DE951">
        <v>1.05976</v>
      </c>
      <c r="DF951">
        <v>18894.2</v>
      </c>
      <c r="DG951">
        <v>66217.02</v>
      </c>
      <c r="DH951">
        <v>14291.37</v>
      </c>
      <c r="DI951">
        <v>56850.67</v>
      </c>
      <c r="DJ951">
        <v>0.28533750000000002</v>
      </c>
      <c r="DK951">
        <v>0.2513843</v>
      </c>
      <c r="DL951">
        <v>0.90767869999999995</v>
      </c>
      <c r="DM951">
        <v>6.4999999999999994E-5</v>
      </c>
      <c r="DN951">
        <v>41105.454550000002</v>
      </c>
      <c r="DO951">
        <v>71913.887319999994</v>
      </c>
      <c r="DP951">
        <v>0.57159269999999995</v>
      </c>
    </row>
    <row r="952" spans="1:124" x14ac:dyDescent="0.25">
      <c r="A952">
        <v>2000</v>
      </c>
      <c r="B952" s="1" t="s">
        <v>201</v>
      </c>
      <c r="C952" s="1" t="s">
        <v>202</v>
      </c>
      <c r="D952">
        <v>36</v>
      </c>
      <c r="E952" s="1" t="s">
        <v>144</v>
      </c>
      <c r="F952" s="1" t="s">
        <v>198</v>
      </c>
      <c r="G952">
        <v>3.9747999999999999E-2</v>
      </c>
      <c r="H952">
        <v>4.8550999999999997E-2</v>
      </c>
      <c r="I952">
        <v>167.0367</v>
      </c>
      <c r="J952">
        <v>327.65379999999999</v>
      </c>
      <c r="K952">
        <v>642.71540000000005</v>
      </c>
      <c r="L952">
        <v>1260.73</v>
      </c>
      <c r="M952">
        <v>7.5476260000000002</v>
      </c>
      <c r="N952">
        <v>3865.6019999999999</v>
      </c>
      <c r="O952">
        <v>4556.4880000000003</v>
      </c>
      <c r="P952">
        <v>5370.8540000000003</v>
      </c>
      <c r="Q952">
        <v>6330.7690000000002</v>
      </c>
      <c r="R952">
        <v>1.6377189999999999</v>
      </c>
      <c r="S952">
        <v>7036.3059999999996</v>
      </c>
      <c r="T952">
        <v>5149.0200000000004</v>
      </c>
      <c r="U952">
        <v>3767.9430000000002</v>
      </c>
      <c r="V952">
        <v>2757.3009999999999</v>
      </c>
      <c r="W952">
        <v>0.39186769999999999</v>
      </c>
      <c r="X952">
        <v>11698.85</v>
      </c>
      <c r="Y952">
        <v>10426.56</v>
      </c>
      <c r="Z952">
        <v>9292.6319999999996</v>
      </c>
      <c r="AA952">
        <v>8282.0220000000008</v>
      </c>
      <c r="AB952">
        <v>0.70793450000000002</v>
      </c>
      <c r="AD952">
        <v>10530.98</v>
      </c>
      <c r="AE952">
        <v>9837.7430000000004</v>
      </c>
      <c r="AF952">
        <v>9190.1380000000008</v>
      </c>
      <c r="AG952">
        <v>8585.1620000000003</v>
      </c>
      <c r="AH952">
        <v>0.81522879999999998</v>
      </c>
      <c r="BM952">
        <v>7.4801739999999999</v>
      </c>
      <c r="BN952">
        <v>7.170852</v>
      </c>
      <c r="BO952">
        <v>6.8743210000000001</v>
      </c>
      <c r="BP952">
        <v>6.5900509999999999</v>
      </c>
      <c r="BQ952">
        <v>0.88100239999999996</v>
      </c>
      <c r="BR952">
        <v>499227</v>
      </c>
      <c r="BS952">
        <v>286842</v>
      </c>
      <c r="BT952">
        <v>184930</v>
      </c>
      <c r="BU952">
        <v>91345</v>
      </c>
      <c r="BV952">
        <v>0.57457230000000004</v>
      </c>
      <c r="BW952">
        <v>0.49394369999999999</v>
      </c>
      <c r="BX952">
        <v>0.85967199999999999</v>
      </c>
      <c r="BY952">
        <v>27569.42</v>
      </c>
      <c r="BZ952">
        <v>28239</v>
      </c>
      <c r="CA952">
        <v>31904.55</v>
      </c>
      <c r="CB952">
        <v>32635.31</v>
      </c>
      <c r="CC952">
        <v>37000.9</v>
      </c>
      <c r="CD952">
        <v>37544.199999999997</v>
      </c>
      <c r="CE952">
        <v>40723.160000000003</v>
      </c>
      <c r="CF952">
        <v>41751.800000000003</v>
      </c>
      <c r="CG952">
        <v>0.97628859999999995</v>
      </c>
      <c r="CH952">
        <v>0.97760809999999998</v>
      </c>
      <c r="CI952">
        <v>0.98552910000000005</v>
      </c>
      <c r="CJ952">
        <v>0.97536299999999998</v>
      </c>
      <c r="CK952">
        <v>22.86767</v>
      </c>
      <c r="CL952">
        <v>23.342020000000002</v>
      </c>
      <c r="CM952">
        <v>23.816369999999999</v>
      </c>
      <c r="CN952">
        <v>24.29072</v>
      </c>
      <c r="CO952">
        <v>24.765080000000001</v>
      </c>
      <c r="CP952">
        <v>25.239429999999999</v>
      </c>
      <c r="CQ952">
        <v>1.1037170000000001</v>
      </c>
      <c r="CR952">
        <v>20.54795</v>
      </c>
      <c r="CS952">
        <v>20.563089999999999</v>
      </c>
      <c r="CT952">
        <v>20.578240000000001</v>
      </c>
      <c r="CU952">
        <v>20.593389999999999</v>
      </c>
      <c r="CV952">
        <v>20.608540000000001</v>
      </c>
      <c r="CW952">
        <v>20.62369</v>
      </c>
      <c r="CX952">
        <v>1.0036860000000001</v>
      </c>
      <c r="CY952">
        <v>1.0511539999999999</v>
      </c>
      <c r="CZ952">
        <v>1.038043</v>
      </c>
      <c r="DA952">
        <v>1.024931</v>
      </c>
      <c r="DB952">
        <v>1.011819</v>
      </c>
      <c r="DC952">
        <v>0.99870780000000003</v>
      </c>
      <c r="DD952">
        <v>0.98559620000000003</v>
      </c>
      <c r="DE952">
        <v>0.93763220000000003</v>
      </c>
      <c r="DF952">
        <v>18858.02</v>
      </c>
      <c r="DG952">
        <v>86618.36</v>
      </c>
      <c r="DH952">
        <v>13421.48</v>
      </c>
      <c r="DI952">
        <v>77625.42</v>
      </c>
      <c r="DJ952">
        <v>0.21771389999999999</v>
      </c>
      <c r="DK952">
        <v>0.17290050000000001</v>
      </c>
      <c r="DL952">
        <v>0.84778940000000003</v>
      </c>
      <c r="DM952">
        <v>0</v>
      </c>
      <c r="DN952">
        <v>62591.346030000001</v>
      </c>
      <c r="DO952">
        <v>91543.796520000004</v>
      </c>
      <c r="DP952">
        <v>0.68373110000000004</v>
      </c>
    </row>
    <row r="953" spans="1:124" x14ac:dyDescent="0.25">
      <c r="A953">
        <v>2000</v>
      </c>
      <c r="B953" s="1" t="s">
        <v>203</v>
      </c>
      <c r="C953" s="1" t="s">
        <v>204</v>
      </c>
      <c r="D953">
        <v>37</v>
      </c>
      <c r="E953" s="1" t="s">
        <v>126</v>
      </c>
      <c r="F953" s="1" t="s">
        <v>148</v>
      </c>
      <c r="G953">
        <v>3.2731999999999997E-2</v>
      </c>
      <c r="H953">
        <v>4.0883000000000003E-2</v>
      </c>
      <c r="I953">
        <v>204.4212</v>
      </c>
      <c r="J953">
        <v>352.81700000000001</v>
      </c>
      <c r="K953">
        <v>608.93790000000001</v>
      </c>
      <c r="L953">
        <v>1050.9849999999999</v>
      </c>
      <c r="M953">
        <v>5.1412719999999998</v>
      </c>
      <c r="N953">
        <v>4473.8980000000001</v>
      </c>
      <c r="O953">
        <v>4575.5429999999997</v>
      </c>
      <c r="P953">
        <v>4679.4979999999996</v>
      </c>
      <c r="Q953">
        <v>4785.8140000000003</v>
      </c>
      <c r="R953">
        <v>1.0697190000000001</v>
      </c>
      <c r="S953">
        <v>2871.0450000000001</v>
      </c>
      <c r="T953">
        <v>2135.46</v>
      </c>
      <c r="U953">
        <v>1588.338</v>
      </c>
      <c r="V953">
        <v>1181.393</v>
      </c>
      <c r="W953">
        <v>0.4114852</v>
      </c>
      <c r="X953">
        <v>6662.2259999999997</v>
      </c>
      <c r="Y953">
        <v>6635.9229999999998</v>
      </c>
      <c r="Z953">
        <v>6609.723</v>
      </c>
      <c r="AA953">
        <v>6583.6270000000004</v>
      </c>
      <c r="AB953">
        <v>0.98820240000000004</v>
      </c>
      <c r="AD953">
        <v>5577.0479999999998</v>
      </c>
      <c r="AE953">
        <v>5855.2349999999997</v>
      </c>
      <c r="AF953">
        <v>6147.299</v>
      </c>
      <c r="AG953">
        <v>6453.9319999999998</v>
      </c>
      <c r="AH953">
        <v>1.1572309999999999</v>
      </c>
      <c r="BM953">
        <v>6.48163</v>
      </c>
      <c r="BN953">
        <v>6.4594529999999999</v>
      </c>
      <c r="BO953">
        <v>6.4373519999999997</v>
      </c>
      <c r="BP953">
        <v>6.4153260000000003</v>
      </c>
      <c r="BQ953">
        <v>0.9897705</v>
      </c>
      <c r="BR953">
        <v>213076</v>
      </c>
      <c r="BS953">
        <v>109446</v>
      </c>
      <c r="BT953">
        <v>79593</v>
      </c>
      <c r="BU953">
        <v>33210</v>
      </c>
      <c r="BV953">
        <v>0.51364770000000004</v>
      </c>
      <c r="BW953">
        <v>0.4172477</v>
      </c>
      <c r="BX953">
        <v>0.81232269999999995</v>
      </c>
      <c r="BY953">
        <v>20060.740000000002</v>
      </c>
      <c r="BZ953">
        <v>23017.5</v>
      </c>
      <c r="CA953">
        <v>23082.51</v>
      </c>
      <c r="CB953">
        <v>26632.959999999999</v>
      </c>
      <c r="CC953">
        <v>26968.87</v>
      </c>
      <c r="CD953">
        <v>30604.3</v>
      </c>
      <c r="CE953">
        <v>29568.06</v>
      </c>
      <c r="CF953">
        <v>33971.14</v>
      </c>
      <c r="CG953">
        <v>0.87154299999999996</v>
      </c>
      <c r="CH953">
        <v>0.8666895</v>
      </c>
      <c r="CI953">
        <v>0.88121179999999999</v>
      </c>
      <c r="CJ953">
        <v>0.87038780000000004</v>
      </c>
      <c r="CK953">
        <v>20.335930000000001</v>
      </c>
      <c r="CL953">
        <v>21.628399999999999</v>
      </c>
      <c r="CM953">
        <v>22.920860000000001</v>
      </c>
      <c r="CN953">
        <v>24.213329999999999</v>
      </c>
      <c r="CO953">
        <v>25.505790000000001</v>
      </c>
      <c r="CP953">
        <v>26.798259999999999</v>
      </c>
      <c r="CQ953">
        <v>1.317779</v>
      </c>
      <c r="CR953">
        <v>19.553460000000001</v>
      </c>
      <c r="CS953">
        <v>19.058789999999998</v>
      </c>
      <c r="CT953">
        <v>18.564119999999999</v>
      </c>
      <c r="CU953">
        <v>18.06944</v>
      </c>
      <c r="CV953">
        <v>17.574770000000001</v>
      </c>
      <c r="CW953">
        <v>17.080100000000002</v>
      </c>
      <c r="CX953">
        <v>0.87350779999999995</v>
      </c>
      <c r="CY953">
        <v>1.01675</v>
      </c>
      <c r="CZ953">
        <v>1.020491</v>
      </c>
      <c r="DA953">
        <v>1.0242309999999999</v>
      </c>
      <c r="DB953">
        <v>1.0279720000000001</v>
      </c>
      <c r="DC953">
        <v>1.0317130000000001</v>
      </c>
      <c r="DD953">
        <v>1.0354540000000001</v>
      </c>
      <c r="DE953">
        <v>1.0183960000000001</v>
      </c>
      <c r="DF953">
        <v>19228.53</v>
      </c>
      <c r="DG953">
        <v>72653.62</v>
      </c>
      <c r="DH953">
        <v>14097.73</v>
      </c>
      <c r="DI953">
        <v>64879.81</v>
      </c>
      <c r="DJ953">
        <v>0.26466030000000001</v>
      </c>
      <c r="DK953">
        <v>0.21729000000000001</v>
      </c>
      <c r="DL953">
        <v>0.90526989999999996</v>
      </c>
      <c r="DM953">
        <v>9.8759999999999994E-3</v>
      </c>
      <c r="DN953">
        <v>53598.097979999999</v>
      </c>
      <c r="DO953">
        <v>84879.585649999994</v>
      </c>
      <c r="DP953">
        <v>0.63146040000000003</v>
      </c>
    </row>
    <row r="954" spans="1:124" x14ac:dyDescent="0.25">
      <c r="A954">
        <v>2000</v>
      </c>
      <c r="B954" s="1" t="s">
        <v>205</v>
      </c>
      <c r="C954" s="1" t="s">
        <v>206</v>
      </c>
      <c r="D954">
        <v>38</v>
      </c>
      <c r="E954" s="1" t="s">
        <v>161</v>
      </c>
      <c r="F954" s="1" t="s">
        <v>167</v>
      </c>
      <c r="G954">
        <v>4.1214000000000001E-2</v>
      </c>
      <c r="H954">
        <v>4.4552000000000001E-2</v>
      </c>
      <c r="I954">
        <v>199.03880000000001</v>
      </c>
      <c r="J954">
        <v>417.39100000000002</v>
      </c>
      <c r="K954">
        <v>875.28250000000003</v>
      </c>
      <c r="L954">
        <v>1835.4970000000001</v>
      </c>
      <c r="M954">
        <v>9.2218020000000003</v>
      </c>
      <c r="N954">
        <v>2052.3829999999998</v>
      </c>
      <c r="O954">
        <v>2181.1559999999999</v>
      </c>
      <c r="P954">
        <v>2318.0100000000002</v>
      </c>
      <c r="Q954">
        <v>2463.451</v>
      </c>
      <c r="R954">
        <v>1.200288</v>
      </c>
      <c r="S954">
        <v>4914.8270000000002</v>
      </c>
      <c r="T954">
        <v>3738.5250000000001</v>
      </c>
      <c r="U954">
        <v>2843.7570000000001</v>
      </c>
      <c r="V954">
        <v>2163.1390000000001</v>
      </c>
      <c r="W954">
        <v>0.4401253</v>
      </c>
      <c r="X954">
        <v>6527.9790000000003</v>
      </c>
      <c r="Y954">
        <v>6073.3310000000001</v>
      </c>
      <c r="Z954">
        <v>5650.3459999999995</v>
      </c>
      <c r="AA954">
        <v>5256.8220000000001</v>
      </c>
      <c r="AB954">
        <v>0.80527559999999998</v>
      </c>
      <c r="AD954">
        <v>4848.9610000000002</v>
      </c>
      <c r="AE954">
        <v>5583.3090000000002</v>
      </c>
      <c r="AF954">
        <v>6428.8710000000001</v>
      </c>
      <c r="AG954">
        <v>7402.4889999999996</v>
      </c>
      <c r="AH954">
        <v>1.526613</v>
      </c>
      <c r="BM954">
        <v>5.3928229999999999</v>
      </c>
      <c r="BN954">
        <v>6.5197269999999996</v>
      </c>
      <c r="BO954">
        <v>7.8821130000000004</v>
      </c>
      <c r="BP954">
        <v>9.5291870000000003</v>
      </c>
      <c r="BQ954">
        <v>1.7670129999999999</v>
      </c>
      <c r="BR954">
        <v>16128</v>
      </c>
      <c r="BS954">
        <v>5244</v>
      </c>
      <c r="BT954">
        <v>4903</v>
      </c>
      <c r="BU954">
        <v>1191</v>
      </c>
      <c r="BV954">
        <v>0.32514880000000002</v>
      </c>
      <c r="BW954">
        <v>0.2429125</v>
      </c>
      <c r="BX954">
        <v>0.747081</v>
      </c>
      <c r="BY954">
        <v>17991.38</v>
      </c>
      <c r="BZ954">
        <v>18042.18</v>
      </c>
      <c r="CA954">
        <v>20083.28</v>
      </c>
      <c r="CB954">
        <v>20364.04</v>
      </c>
      <c r="CC954">
        <v>22667.84</v>
      </c>
      <c r="CD954">
        <v>22881.21</v>
      </c>
      <c r="CE954">
        <v>24537.77</v>
      </c>
      <c r="CF954">
        <v>24856.639999999999</v>
      </c>
      <c r="CG954">
        <v>0.99718430000000002</v>
      </c>
      <c r="CH954">
        <v>0.9862128</v>
      </c>
      <c r="CI954">
        <v>0.99067490000000002</v>
      </c>
      <c r="CJ954">
        <v>0.98717189999999999</v>
      </c>
      <c r="CK954">
        <v>11.33705</v>
      </c>
      <c r="CL954">
        <v>16.83174</v>
      </c>
      <c r="CM954">
        <v>22.326440000000002</v>
      </c>
      <c r="CN954">
        <v>27.82113</v>
      </c>
      <c r="CO954">
        <v>33.315820000000002</v>
      </c>
      <c r="CP954">
        <v>38.810519999999997</v>
      </c>
      <c r="CQ954">
        <v>3.4233359999999999</v>
      </c>
      <c r="CR954">
        <v>18.802029999999998</v>
      </c>
      <c r="CS954">
        <v>20.423249999999999</v>
      </c>
      <c r="CT954">
        <v>22.04447</v>
      </c>
      <c r="CU954">
        <v>23.665690000000001</v>
      </c>
      <c r="CV954">
        <v>25.286909999999999</v>
      </c>
      <c r="CW954">
        <v>26.90812</v>
      </c>
      <c r="CX954">
        <v>1.4311290000000001</v>
      </c>
      <c r="CY954">
        <v>0.63873849999999999</v>
      </c>
      <c r="CZ954">
        <v>0.80055770000000004</v>
      </c>
      <c r="DA954">
        <v>0.96237709999999999</v>
      </c>
      <c r="DB954">
        <v>1.124196</v>
      </c>
      <c r="DC954">
        <v>1.286016</v>
      </c>
      <c r="DD954">
        <v>1.447835</v>
      </c>
      <c r="DE954">
        <v>2.2667099999999998</v>
      </c>
      <c r="DF954">
        <v>21326.6</v>
      </c>
      <c r="DG954">
        <v>66261.539999999994</v>
      </c>
      <c r="DH954">
        <v>14796.38</v>
      </c>
      <c r="DI954">
        <v>59709.72</v>
      </c>
      <c r="DJ954">
        <v>0.3218549</v>
      </c>
      <c r="DK954">
        <v>0.2478051</v>
      </c>
      <c r="DL954">
        <v>0.89079350000000002</v>
      </c>
      <c r="DM954">
        <v>0</v>
      </c>
      <c r="DN954">
        <v>51128.634980000003</v>
      </c>
      <c r="DO954">
        <v>53128.311690000002</v>
      </c>
      <c r="DP954">
        <v>0.96236140000000003</v>
      </c>
    </row>
    <row r="955" spans="1:124" x14ac:dyDescent="0.25">
      <c r="A955">
        <v>2000</v>
      </c>
      <c r="B955" s="1" t="s">
        <v>207</v>
      </c>
      <c r="C955" s="1" t="s">
        <v>208</v>
      </c>
      <c r="D955">
        <v>39</v>
      </c>
      <c r="E955" s="1" t="s">
        <v>161</v>
      </c>
      <c r="F955" s="1" t="s">
        <v>162</v>
      </c>
      <c r="G955">
        <v>3.7040999999999998E-2</v>
      </c>
      <c r="H955">
        <v>4.4490000000000002E-2</v>
      </c>
      <c r="I955">
        <v>131.7311</v>
      </c>
      <c r="J955">
        <v>286.73610000000002</v>
      </c>
      <c r="K955">
        <v>624.1318</v>
      </c>
      <c r="L955">
        <v>1358.5329999999999</v>
      </c>
      <c r="M955">
        <v>10.31293</v>
      </c>
      <c r="N955">
        <v>2105.4630000000002</v>
      </c>
      <c r="O955">
        <v>2901.4540000000002</v>
      </c>
      <c r="P955">
        <v>3998.3780000000002</v>
      </c>
      <c r="Q955">
        <v>5510.0050000000001</v>
      </c>
      <c r="R955">
        <v>2.6170049999999998</v>
      </c>
      <c r="S955">
        <v>4680.6850000000004</v>
      </c>
      <c r="T955">
        <v>3859.002</v>
      </c>
      <c r="U955">
        <v>3181.5630000000001</v>
      </c>
      <c r="V955">
        <v>2623.0479999999998</v>
      </c>
      <c r="W955">
        <v>0.56039830000000002</v>
      </c>
      <c r="X955">
        <v>6882.8149999999996</v>
      </c>
      <c r="Y955">
        <v>7161.076</v>
      </c>
      <c r="Z955">
        <v>7450.585</v>
      </c>
      <c r="AA955">
        <v>7751.8</v>
      </c>
      <c r="AB955">
        <v>1.1262540000000001</v>
      </c>
      <c r="AD955">
        <v>5998.5360000000001</v>
      </c>
      <c r="AE955">
        <v>6390.2740000000003</v>
      </c>
      <c r="AF955">
        <v>6807.5950000000003</v>
      </c>
      <c r="AG955">
        <v>7252.1689999999999</v>
      </c>
      <c r="AH955">
        <v>1.20899</v>
      </c>
      <c r="BM955">
        <v>5.5432889999999997</v>
      </c>
      <c r="BN955">
        <v>5.9174449999999998</v>
      </c>
      <c r="BO955">
        <v>6.3168559999999996</v>
      </c>
      <c r="BP955">
        <v>6.7432249999999998</v>
      </c>
      <c r="BQ955">
        <v>1.216466</v>
      </c>
      <c r="BR955">
        <v>309270</v>
      </c>
      <c r="BS955">
        <v>146909</v>
      </c>
      <c r="BT955">
        <v>105407</v>
      </c>
      <c r="BU955">
        <v>44788</v>
      </c>
      <c r="BV955">
        <v>0.47501860000000001</v>
      </c>
      <c r="BW955">
        <v>0.42490539999999999</v>
      </c>
      <c r="BX955">
        <v>0.89450260000000004</v>
      </c>
      <c r="BY955">
        <v>21352.23</v>
      </c>
      <c r="BZ955">
        <v>23329.5</v>
      </c>
      <c r="CA955">
        <v>24870.959999999999</v>
      </c>
      <c r="CB955">
        <v>26924.9</v>
      </c>
      <c r="CC955">
        <v>28775.65</v>
      </c>
      <c r="CD955">
        <v>31043.63</v>
      </c>
      <c r="CE955">
        <v>31604.32</v>
      </c>
      <c r="CF955">
        <v>34495.839999999997</v>
      </c>
      <c r="CG955">
        <v>0.9152458</v>
      </c>
      <c r="CH955">
        <v>0.92371590000000003</v>
      </c>
      <c r="CI955">
        <v>0.9269423</v>
      </c>
      <c r="CJ955">
        <v>0.91617760000000004</v>
      </c>
      <c r="CK955">
        <v>24.669519999999999</v>
      </c>
      <c r="CL955">
        <v>24.365880000000001</v>
      </c>
      <c r="CM955">
        <v>24.062239999999999</v>
      </c>
      <c r="CN955">
        <v>23.758600000000001</v>
      </c>
      <c r="CO955">
        <v>23.45496</v>
      </c>
      <c r="CP955">
        <v>23.151319999999998</v>
      </c>
      <c r="CQ955">
        <v>0.93845860000000003</v>
      </c>
      <c r="CR955">
        <v>21.979679999999998</v>
      </c>
      <c r="CS955">
        <v>21.89217</v>
      </c>
      <c r="CT955">
        <v>21.804670000000002</v>
      </c>
      <c r="CU955">
        <v>21.717169999999999</v>
      </c>
      <c r="CV955">
        <v>21.629670000000001</v>
      </c>
      <c r="CW955">
        <v>21.542159999999999</v>
      </c>
      <c r="CX955">
        <v>0.98009469999999999</v>
      </c>
      <c r="CY955">
        <v>1.005452</v>
      </c>
      <c r="CZ955">
        <v>1.0140400000000001</v>
      </c>
      <c r="DA955">
        <v>1.0226280000000001</v>
      </c>
      <c r="DB955">
        <v>1.031215</v>
      </c>
      <c r="DC955">
        <v>1.039803</v>
      </c>
      <c r="DD955">
        <v>1.0483910000000001</v>
      </c>
      <c r="DE955">
        <v>1.0427059999999999</v>
      </c>
      <c r="DF955">
        <v>19986.14</v>
      </c>
      <c r="DG955">
        <v>74183.3</v>
      </c>
      <c r="DH955">
        <v>14736.49</v>
      </c>
      <c r="DI955">
        <v>67818.850000000006</v>
      </c>
      <c r="DJ955">
        <v>0.26941569999999998</v>
      </c>
      <c r="DK955">
        <v>0.21729190000000001</v>
      </c>
      <c r="DL955">
        <v>0.85251779999999999</v>
      </c>
      <c r="DM955">
        <v>5.2009999999999999E-3</v>
      </c>
      <c r="DN955">
        <v>57432.802259999997</v>
      </c>
      <c r="DO955">
        <v>84812.561589999998</v>
      </c>
      <c r="DP955">
        <v>0.67717329999999998</v>
      </c>
      <c r="DQ955" t="s">
        <v>295</v>
      </c>
      <c r="DR955" t="s">
        <v>296</v>
      </c>
      <c r="DS955" t="s">
        <v>245</v>
      </c>
      <c r="DT955" t="s">
        <v>242</v>
      </c>
    </row>
    <row r="956" spans="1:124" x14ac:dyDescent="0.25">
      <c r="A956">
        <v>2000</v>
      </c>
      <c r="B956" s="1" t="s">
        <v>209</v>
      </c>
      <c r="C956" s="1" t="s">
        <v>210</v>
      </c>
      <c r="D956">
        <v>40</v>
      </c>
      <c r="E956" s="1" t="s">
        <v>126</v>
      </c>
      <c r="F956" s="1" t="s">
        <v>137</v>
      </c>
      <c r="G956">
        <v>4.1936000000000001E-2</v>
      </c>
      <c r="H956">
        <v>4.5793E-2</v>
      </c>
      <c r="I956">
        <v>168.10079999999999</v>
      </c>
      <c r="J956">
        <v>296.0926</v>
      </c>
      <c r="K956">
        <v>521.53740000000005</v>
      </c>
      <c r="L956">
        <v>918.63589999999999</v>
      </c>
      <c r="M956">
        <v>5.4647930000000002</v>
      </c>
      <c r="N956">
        <v>2527.6750000000002</v>
      </c>
      <c r="O956">
        <v>2748.346</v>
      </c>
      <c r="P956">
        <v>2988.2820000000002</v>
      </c>
      <c r="Q956">
        <v>3249.165</v>
      </c>
      <c r="R956">
        <v>1.285436</v>
      </c>
      <c r="S956">
        <v>2246.3110000000001</v>
      </c>
      <c r="T956">
        <v>2011.86</v>
      </c>
      <c r="U956">
        <v>1801.8789999999999</v>
      </c>
      <c r="V956">
        <v>1613.8140000000001</v>
      </c>
      <c r="W956">
        <v>0.71842839999999997</v>
      </c>
      <c r="X956">
        <v>4940.6540000000005</v>
      </c>
      <c r="Y956">
        <v>5055.75</v>
      </c>
      <c r="Z956">
        <v>5173.5280000000002</v>
      </c>
      <c r="AA956">
        <v>5294.05</v>
      </c>
      <c r="AB956">
        <v>1.071528</v>
      </c>
      <c r="AD956">
        <v>4403.5609999999997</v>
      </c>
      <c r="AE956">
        <v>4840.076</v>
      </c>
      <c r="AF956">
        <v>5319.8609999999999</v>
      </c>
      <c r="AG956">
        <v>5847.2070000000003</v>
      </c>
      <c r="AH956">
        <v>1.327836</v>
      </c>
      <c r="BM956">
        <v>5.8630719999999998</v>
      </c>
      <c r="BN956">
        <v>6.1363969999999997</v>
      </c>
      <c r="BO956">
        <v>6.4224629999999996</v>
      </c>
      <c r="BP956">
        <v>6.7218660000000003</v>
      </c>
      <c r="BQ956">
        <v>1.1464749999999999</v>
      </c>
      <c r="BR956">
        <v>88514</v>
      </c>
      <c r="BS956">
        <v>42420</v>
      </c>
      <c r="BT956">
        <v>40312</v>
      </c>
      <c r="BU956">
        <v>17215</v>
      </c>
      <c r="BV956">
        <v>0.47924620000000001</v>
      </c>
      <c r="BW956">
        <v>0.42704409999999998</v>
      </c>
      <c r="BX956">
        <v>0.89107440000000004</v>
      </c>
      <c r="BY956">
        <v>18825.89</v>
      </c>
      <c r="BZ956">
        <v>20476.21</v>
      </c>
      <c r="CA956">
        <v>21390.73</v>
      </c>
      <c r="CB956">
        <v>23341.599999999999</v>
      </c>
      <c r="CC956">
        <v>24270.87</v>
      </c>
      <c r="CD956">
        <v>26403.85</v>
      </c>
      <c r="CE956">
        <v>26635.16</v>
      </c>
      <c r="CF956">
        <v>28933.66</v>
      </c>
      <c r="CG956">
        <v>0.91940279999999996</v>
      </c>
      <c r="CH956">
        <v>0.91642080000000004</v>
      </c>
      <c r="CI956">
        <v>0.91921710000000001</v>
      </c>
      <c r="CJ956">
        <v>0.92055969999999998</v>
      </c>
      <c r="CK956">
        <v>24.392250000000001</v>
      </c>
      <c r="CL956">
        <v>24.003959999999999</v>
      </c>
      <c r="CM956">
        <v>23.615670000000001</v>
      </c>
      <c r="CN956">
        <v>23.22738</v>
      </c>
      <c r="CO956">
        <v>22.839079999999999</v>
      </c>
      <c r="CP956">
        <v>22.450790000000001</v>
      </c>
      <c r="CQ956">
        <v>0.92040690000000003</v>
      </c>
      <c r="CR956">
        <v>17.71133</v>
      </c>
      <c r="CS956">
        <v>17.91807</v>
      </c>
      <c r="CT956">
        <v>18.1248</v>
      </c>
      <c r="CU956">
        <v>18.33154</v>
      </c>
      <c r="CV956">
        <v>18.538270000000001</v>
      </c>
      <c r="CW956">
        <v>18.745000000000001</v>
      </c>
      <c r="CX956">
        <v>1.058362</v>
      </c>
      <c r="CY956">
        <v>1.0121230000000001</v>
      </c>
      <c r="CZ956">
        <v>1.015339</v>
      </c>
      <c r="DA956">
        <v>1.0185550000000001</v>
      </c>
      <c r="DB956">
        <v>1.021771</v>
      </c>
      <c r="DC956">
        <v>1.0249870000000001</v>
      </c>
      <c r="DD956">
        <v>1.028203</v>
      </c>
      <c r="DE956">
        <v>1.0158879999999999</v>
      </c>
      <c r="DF956">
        <v>20032.25</v>
      </c>
      <c r="DG956">
        <v>68271.98</v>
      </c>
      <c r="DH956">
        <v>14786.47</v>
      </c>
      <c r="DI956">
        <v>59872.68</v>
      </c>
      <c r="DJ956">
        <v>0.29341830000000002</v>
      </c>
      <c r="DK956">
        <v>0.2469653</v>
      </c>
      <c r="DL956">
        <v>0.92015429999999998</v>
      </c>
      <c r="DM956">
        <v>0</v>
      </c>
      <c r="DN956">
        <v>47770.522519999999</v>
      </c>
      <c r="DO956">
        <v>69675.79178</v>
      </c>
      <c r="DP956">
        <v>0.68561150000000004</v>
      </c>
    </row>
    <row r="957" spans="1:124" x14ac:dyDescent="0.25">
      <c r="A957">
        <v>2000</v>
      </c>
      <c r="B957" s="1" t="s">
        <v>211</v>
      </c>
      <c r="C957" s="1" t="s">
        <v>212</v>
      </c>
      <c r="D957">
        <v>41</v>
      </c>
      <c r="E957" s="1" t="s">
        <v>130</v>
      </c>
      <c r="F957" s="1" t="s">
        <v>131</v>
      </c>
      <c r="G957">
        <v>3.601E-2</v>
      </c>
      <c r="H957">
        <v>4.3118999999999998E-2</v>
      </c>
      <c r="I957">
        <v>150.29810000000001</v>
      </c>
      <c r="J957">
        <v>325.73669999999998</v>
      </c>
      <c r="K957">
        <v>705.96</v>
      </c>
      <c r="L957">
        <v>1530.0070000000001</v>
      </c>
      <c r="M957">
        <v>10.179819999999999</v>
      </c>
      <c r="N957">
        <v>3575.89</v>
      </c>
      <c r="O957">
        <v>3937.8119999999999</v>
      </c>
      <c r="P957">
        <v>4336.3649999999998</v>
      </c>
      <c r="Q957">
        <v>4775.2560000000003</v>
      </c>
      <c r="R957">
        <v>1.335404</v>
      </c>
      <c r="S957">
        <v>3156.9940000000001</v>
      </c>
      <c r="T957">
        <v>2704.768</v>
      </c>
      <c r="U957">
        <v>2317.3220000000001</v>
      </c>
      <c r="V957">
        <v>1985.375</v>
      </c>
      <c r="W957">
        <v>0.62888160000000004</v>
      </c>
      <c r="X957">
        <v>6571.9</v>
      </c>
      <c r="Y957">
        <v>6846.933</v>
      </c>
      <c r="Z957">
        <v>7133.4780000000001</v>
      </c>
      <c r="AA957">
        <v>7432.0140000000001</v>
      </c>
      <c r="AB957">
        <v>1.1308769999999999</v>
      </c>
      <c r="AD957">
        <v>5608.4520000000002</v>
      </c>
      <c r="AE957">
        <v>6241.7079999999996</v>
      </c>
      <c r="AF957">
        <v>6946.4669999999996</v>
      </c>
      <c r="AG957">
        <v>7730.8010000000004</v>
      </c>
      <c r="AH957">
        <v>1.37842</v>
      </c>
      <c r="BM957">
        <v>4.6619650000000004</v>
      </c>
      <c r="BN957">
        <v>4.9875579999999999</v>
      </c>
      <c r="BO957">
        <v>5.33589</v>
      </c>
      <c r="BP957">
        <v>5.7085499999999998</v>
      </c>
      <c r="BQ957">
        <v>1.2244949999999999</v>
      </c>
      <c r="BR957">
        <v>89908</v>
      </c>
      <c r="BS957">
        <v>38910</v>
      </c>
      <c r="BT957">
        <v>34092</v>
      </c>
      <c r="BU957">
        <v>13348</v>
      </c>
      <c r="BV957">
        <v>0.43277569999999999</v>
      </c>
      <c r="BW957">
        <v>0.39152880000000001</v>
      </c>
      <c r="BX957">
        <v>0.90469219999999995</v>
      </c>
      <c r="BY957">
        <v>22718.85</v>
      </c>
      <c r="BZ957">
        <v>22160.97</v>
      </c>
      <c r="CA957">
        <v>26396.04</v>
      </c>
      <c r="CB957">
        <v>25400.38</v>
      </c>
      <c r="CC957">
        <v>30214.59</v>
      </c>
      <c r="CD957">
        <v>29259.1</v>
      </c>
      <c r="CE957">
        <v>33106.980000000003</v>
      </c>
      <c r="CF957">
        <v>32419.439999999999</v>
      </c>
      <c r="CG957">
        <v>1.025174</v>
      </c>
      <c r="CH957">
        <v>1.039199</v>
      </c>
      <c r="CI957">
        <v>1.032656</v>
      </c>
      <c r="CJ957">
        <v>1.021207</v>
      </c>
      <c r="CK957">
        <v>32.238849999999999</v>
      </c>
      <c r="CL957">
        <v>30.230060000000002</v>
      </c>
      <c r="CM957">
        <v>28.221260000000001</v>
      </c>
      <c r="CN957">
        <v>26.21247</v>
      </c>
      <c r="CO957">
        <v>24.203669999999999</v>
      </c>
      <c r="CP957">
        <v>22.194870000000002</v>
      </c>
      <c r="CQ957">
        <v>0.68845109999999998</v>
      </c>
      <c r="CR957">
        <v>21.64499</v>
      </c>
      <c r="CS957">
        <v>22.186969999999999</v>
      </c>
      <c r="CT957">
        <v>22.728950000000001</v>
      </c>
      <c r="CU957">
        <v>23.27093</v>
      </c>
      <c r="CV957">
        <v>23.812909999999999</v>
      </c>
      <c r="CW957">
        <v>24.354890000000001</v>
      </c>
      <c r="CX957">
        <v>1.1251979999999999</v>
      </c>
      <c r="CY957">
        <v>0.99406070000000002</v>
      </c>
      <c r="CZ957">
        <v>1.004529</v>
      </c>
      <c r="DA957">
        <v>1.0149969999999999</v>
      </c>
      <c r="DB957">
        <v>1.025466</v>
      </c>
      <c r="DC957">
        <v>1.0359339999999999</v>
      </c>
      <c r="DD957">
        <v>1.046403</v>
      </c>
      <c r="DE957">
        <v>1.0526549999999999</v>
      </c>
      <c r="DF957">
        <v>20984.46</v>
      </c>
      <c r="DG957">
        <v>74415.88</v>
      </c>
      <c r="DH957">
        <v>14913.61</v>
      </c>
      <c r="DI957">
        <v>66741.61</v>
      </c>
      <c r="DJ957">
        <v>0.28198899999999999</v>
      </c>
      <c r="DK957">
        <v>0.22345290000000001</v>
      </c>
      <c r="DL957">
        <v>0.8854069</v>
      </c>
      <c r="DM957">
        <v>2.0000000000000001E-4</v>
      </c>
      <c r="DN957">
        <v>55587.426780000002</v>
      </c>
      <c r="DO957">
        <v>72888.027870000005</v>
      </c>
      <c r="DP957">
        <v>0.76264140000000002</v>
      </c>
    </row>
    <row r="958" spans="1:124" x14ac:dyDescent="0.25">
      <c r="A958">
        <v>2000</v>
      </c>
      <c r="B958" s="1" t="s">
        <v>213</v>
      </c>
      <c r="C958" s="1" t="s">
        <v>214</v>
      </c>
      <c r="D958">
        <v>42</v>
      </c>
      <c r="E958" s="1" t="s">
        <v>144</v>
      </c>
      <c r="F958" s="1" t="s">
        <v>198</v>
      </c>
      <c r="G958">
        <v>4.0062E-2</v>
      </c>
      <c r="H958">
        <v>4.3801E-2</v>
      </c>
      <c r="I958">
        <v>84.583079999999995</v>
      </c>
      <c r="J958">
        <v>256.17579999999998</v>
      </c>
      <c r="K958">
        <v>775.8768</v>
      </c>
      <c r="L958">
        <v>2349.89</v>
      </c>
      <c r="M958">
        <v>27.782029999999999</v>
      </c>
      <c r="N958">
        <v>2020.692</v>
      </c>
      <c r="O958">
        <v>2915.125</v>
      </c>
      <c r="P958">
        <v>4205.4669999999996</v>
      </c>
      <c r="Q958">
        <v>6066.9620000000004</v>
      </c>
      <c r="R958">
        <v>3.002418</v>
      </c>
      <c r="S958">
        <v>7079.9269999999997</v>
      </c>
      <c r="T958">
        <v>4702.1400000000003</v>
      </c>
      <c r="U958">
        <v>3122.931</v>
      </c>
      <c r="V958">
        <v>2074.098</v>
      </c>
      <c r="W958">
        <v>0.29295470000000001</v>
      </c>
      <c r="X958">
        <v>8995.3770000000004</v>
      </c>
      <c r="Y958">
        <v>8127.9409999999998</v>
      </c>
      <c r="Z958">
        <v>7344.152</v>
      </c>
      <c r="AA958">
        <v>6635.9459999999999</v>
      </c>
      <c r="AB958">
        <v>0.73770619999999998</v>
      </c>
      <c r="AD958">
        <v>7356.8909999999996</v>
      </c>
      <c r="AE958">
        <v>6981.152</v>
      </c>
      <c r="AF958">
        <v>6624.6019999999999</v>
      </c>
      <c r="AG958">
        <v>6286.2629999999999</v>
      </c>
      <c r="AH958">
        <v>0.85447280000000003</v>
      </c>
      <c r="BM958">
        <v>6.0806950000000004</v>
      </c>
      <c r="BN958">
        <v>6.009881</v>
      </c>
      <c r="BO958">
        <v>5.9398910000000003</v>
      </c>
      <c r="BP958">
        <v>5.8707159999999998</v>
      </c>
      <c r="BQ958">
        <v>0.96546790000000005</v>
      </c>
      <c r="BR958">
        <v>304153</v>
      </c>
      <c r="BS958">
        <v>148563</v>
      </c>
      <c r="BT958">
        <v>108996</v>
      </c>
      <c r="BU958">
        <v>40938</v>
      </c>
      <c r="BV958">
        <v>0.4884483</v>
      </c>
      <c r="BW958">
        <v>0.37559179999999998</v>
      </c>
      <c r="BX958">
        <v>0.76894890000000005</v>
      </c>
      <c r="BY958">
        <v>24090.71</v>
      </c>
      <c r="BZ958">
        <v>22530.560000000001</v>
      </c>
      <c r="CA958">
        <v>27922.74</v>
      </c>
      <c r="CB958">
        <v>26146.65</v>
      </c>
      <c r="CC958">
        <v>32656.44</v>
      </c>
      <c r="CD958">
        <v>30192.21</v>
      </c>
      <c r="CE958">
        <v>35775.5</v>
      </c>
      <c r="CF958">
        <v>33632.18</v>
      </c>
      <c r="CG958">
        <v>1.0692459999999999</v>
      </c>
      <c r="CH958">
        <v>1.067928</v>
      </c>
      <c r="CI958">
        <v>1.081618</v>
      </c>
      <c r="CJ958">
        <v>1.063728</v>
      </c>
      <c r="CK958">
        <v>23.221229999999998</v>
      </c>
      <c r="CL958">
        <v>23.241289999999999</v>
      </c>
      <c r="CM958">
        <v>23.261340000000001</v>
      </c>
      <c r="CN958">
        <v>23.281400000000001</v>
      </c>
      <c r="CO958">
        <v>23.301459999999999</v>
      </c>
      <c r="CP958">
        <v>23.32151</v>
      </c>
      <c r="CQ958">
        <v>1.004319</v>
      </c>
      <c r="CR958">
        <v>20.82798</v>
      </c>
      <c r="CS958">
        <v>20.901389999999999</v>
      </c>
      <c r="CT958">
        <v>20.974810000000002</v>
      </c>
      <c r="CU958">
        <v>21.048220000000001</v>
      </c>
      <c r="CV958">
        <v>21.12163</v>
      </c>
      <c r="CW958">
        <v>21.195039999999999</v>
      </c>
      <c r="CX958">
        <v>1.0176229999999999</v>
      </c>
      <c r="CY958">
        <v>1.024594</v>
      </c>
      <c r="CZ958">
        <v>1.0231539999999999</v>
      </c>
      <c r="DA958">
        <v>1.0217130000000001</v>
      </c>
      <c r="DB958">
        <v>1.0202720000000001</v>
      </c>
      <c r="DC958">
        <v>1.018831</v>
      </c>
      <c r="DD958">
        <v>1.0173909999999999</v>
      </c>
      <c r="DE958">
        <v>0.99296930000000005</v>
      </c>
      <c r="DF958">
        <v>19867.150000000001</v>
      </c>
      <c r="DG958">
        <v>74772.73</v>
      </c>
      <c r="DH958">
        <v>14698.8</v>
      </c>
      <c r="DI958">
        <v>67477.11</v>
      </c>
      <c r="DJ958">
        <v>0.2657004</v>
      </c>
      <c r="DK958">
        <v>0.2178339</v>
      </c>
      <c r="DL958">
        <v>0.83189429999999998</v>
      </c>
      <c r="DM958">
        <v>6.2810000000000001E-3</v>
      </c>
      <c r="DN958">
        <v>56306.059959999999</v>
      </c>
      <c r="DO958">
        <v>78803.299960000004</v>
      </c>
      <c r="DP958">
        <v>0.71451399999999998</v>
      </c>
    </row>
    <row r="959" spans="1:124" x14ac:dyDescent="0.25">
      <c r="A959">
        <v>2000</v>
      </c>
      <c r="B959" s="1" t="s">
        <v>215</v>
      </c>
      <c r="C959" s="1" t="s">
        <v>216</v>
      </c>
      <c r="D959">
        <v>44</v>
      </c>
      <c r="E959" s="1" t="s">
        <v>144</v>
      </c>
      <c r="F959" s="1" t="s">
        <v>145</v>
      </c>
      <c r="G959">
        <v>3.9002000000000002E-2</v>
      </c>
      <c r="H959">
        <v>4.2011E-2</v>
      </c>
      <c r="I959">
        <v>226.58770000000001</v>
      </c>
      <c r="J959">
        <v>368.6628</v>
      </c>
      <c r="K959">
        <v>599.82169999999996</v>
      </c>
      <c r="L959">
        <v>975.92160000000001</v>
      </c>
      <c r="M959">
        <v>4.3070370000000002</v>
      </c>
      <c r="N959">
        <v>2337.0479999999998</v>
      </c>
      <c r="O959">
        <v>3234.0839999999998</v>
      </c>
      <c r="P959">
        <v>4475.433</v>
      </c>
      <c r="Q959">
        <v>6193.2510000000002</v>
      </c>
      <c r="R959">
        <v>2.6500319999999999</v>
      </c>
      <c r="S959">
        <v>6990.5069999999996</v>
      </c>
      <c r="T959">
        <v>4857.0720000000001</v>
      </c>
      <c r="U959">
        <v>3374.7420000000002</v>
      </c>
      <c r="V959">
        <v>2344.8029999999999</v>
      </c>
      <c r="W959">
        <v>0.33542680000000002</v>
      </c>
      <c r="X959">
        <v>8648.0339999999997</v>
      </c>
      <c r="Y959">
        <v>8723.0030000000006</v>
      </c>
      <c r="Z959">
        <v>8798.6219999999994</v>
      </c>
      <c r="AA959">
        <v>8874.8979999999992</v>
      </c>
      <c r="AB959">
        <v>1.026233</v>
      </c>
      <c r="AD959">
        <v>7946.9589999999998</v>
      </c>
      <c r="AE959">
        <v>8115.8860000000004</v>
      </c>
      <c r="AF959">
        <v>8288.4040000000005</v>
      </c>
      <c r="AG959">
        <v>8464.5859999999993</v>
      </c>
      <c r="AH959">
        <v>1.0651349999999999</v>
      </c>
      <c r="BM959">
        <v>7.3343470000000002</v>
      </c>
      <c r="BN959">
        <v>7.086398</v>
      </c>
      <c r="BO959">
        <v>6.846832</v>
      </c>
      <c r="BP959">
        <v>6.6153649999999997</v>
      </c>
      <c r="BQ959">
        <v>0.90197050000000001</v>
      </c>
      <c r="BR959">
        <v>25343</v>
      </c>
      <c r="BS959">
        <v>13909</v>
      </c>
      <c r="BT959">
        <v>7498</v>
      </c>
      <c r="BU959">
        <v>2161</v>
      </c>
      <c r="BV959">
        <v>0.54883000000000004</v>
      </c>
      <c r="BW959">
        <v>0.28821020000000003</v>
      </c>
      <c r="BX959">
        <v>0.52513560000000004</v>
      </c>
      <c r="BY959">
        <v>25372.240000000002</v>
      </c>
      <c r="BZ959">
        <v>23309.06</v>
      </c>
      <c r="CA959">
        <v>29982.43</v>
      </c>
      <c r="CB959">
        <v>27217.78</v>
      </c>
      <c r="CC959">
        <v>35773.769999999997</v>
      </c>
      <c r="CD959">
        <v>32102.11</v>
      </c>
      <c r="CE959">
        <v>39746.82</v>
      </c>
      <c r="CF959">
        <v>36148.54</v>
      </c>
      <c r="CG959">
        <v>1.088514</v>
      </c>
      <c r="CH959">
        <v>1.101575</v>
      </c>
      <c r="CI959">
        <v>1.1143749999999999</v>
      </c>
      <c r="CJ959">
        <v>1.099542</v>
      </c>
      <c r="CK959">
        <v>20.871279999999999</v>
      </c>
      <c r="CL959">
        <v>20.919720000000002</v>
      </c>
      <c r="CM959">
        <v>20.968160000000001</v>
      </c>
      <c r="CN959">
        <v>21.0166</v>
      </c>
      <c r="CO959">
        <v>21.06504</v>
      </c>
      <c r="CP959">
        <v>21.113489999999999</v>
      </c>
      <c r="CQ959">
        <v>1.0116050000000001</v>
      </c>
      <c r="CR959">
        <v>22.198840000000001</v>
      </c>
      <c r="CS959">
        <v>22.144169999999999</v>
      </c>
      <c r="CT959">
        <v>22.089500000000001</v>
      </c>
      <c r="CU959">
        <v>22.034829999999999</v>
      </c>
      <c r="CV959">
        <v>21.980160000000001</v>
      </c>
      <c r="CW959">
        <v>21.92549</v>
      </c>
      <c r="CX959">
        <v>0.98768639999999996</v>
      </c>
      <c r="CY959">
        <v>1.001403</v>
      </c>
      <c r="CZ959">
        <v>1.005657</v>
      </c>
      <c r="DA959">
        <v>1.009911</v>
      </c>
      <c r="DB959">
        <v>1.014165</v>
      </c>
      <c r="DC959">
        <v>1.0184200000000001</v>
      </c>
      <c r="DD959">
        <v>1.0226740000000001</v>
      </c>
      <c r="DE959">
        <v>1.0212410000000001</v>
      </c>
      <c r="DF959">
        <v>18973.189999999999</v>
      </c>
      <c r="DG959">
        <v>77502.399999999994</v>
      </c>
      <c r="DH959">
        <v>14208.54</v>
      </c>
      <c r="DI959">
        <v>70580.289999999994</v>
      </c>
      <c r="DJ959">
        <v>0.24480769999999999</v>
      </c>
      <c r="DK959">
        <v>0.2013104</v>
      </c>
      <c r="DL959">
        <v>0.88295760000000001</v>
      </c>
      <c r="DM959">
        <v>2.8509999999999998E-3</v>
      </c>
      <c r="DN959">
        <v>59592.00447</v>
      </c>
      <c r="DO959">
        <v>91422.28426</v>
      </c>
      <c r="DP959">
        <v>0.65183239999999998</v>
      </c>
    </row>
    <row r="960" spans="1:124" x14ac:dyDescent="0.25">
      <c r="A960">
        <v>2000</v>
      </c>
      <c r="B960" s="1" t="s">
        <v>217</v>
      </c>
      <c r="C960" s="1" t="s">
        <v>218</v>
      </c>
      <c r="D960">
        <v>45</v>
      </c>
      <c r="E960" s="1" t="s">
        <v>126</v>
      </c>
      <c r="F960" s="1" t="s">
        <v>148</v>
      </c>
      <c r="G960">
        <v>4.1937000000000002E-2</v>
      </c>
      <c r="H960">
        <v>4.7721E-2</v>
      </c>
      <c r="I960">
        <v>180.6002</v>
      </c>
      <c r="J960">
        <v>340.88</v>
      </c>
      <c r="K960">
        <v>643.40570000000002</v>
      </c>
      <c r="L960">
        <v>1214.4179999999999</v>
      </c>
      <c r="M960">
        <v>6.724348</v>
      </c>
      <c r="N960">
        <v>3271.3829999999998</v>
      </c>
      <c r="O960">
        <v>3420.1759999999999</v>
      </c>
      <c r="P960">
        <v>3575.7359999999999</v>
      </c>
      <c r="Q960">
        <v>3738.3710000000001</v>
      </c>
      <c r="R960">
        <v>1.142749</v>
      </c>
      <c r="S960">
        <v>3229.002</v>
      </c>
      <c r="T960">
        <v>2911.183</v>
      </c>
      <c r="U960">
        <v>2624.6460000000002</v>
      </c>
      <c r="V960">
        <v>2366.3119999999999</v>
      </c>
      <c r="W960">
        <v>0.73283050000000005</v>
      </c>
      <c r="X960">
        <v>6515.2219999999998</v>
      </c>
      <c r="Y960">
        <v>6466.3320000000003</v>
      </c>
      <c r="Z960">
        <v>6417.8090000000002</v>
      </c>
      <c r="AA960">
        <v>6369.6509999999998</v>
      </c>
      <c r="AB960">
        <v>0.97765670000000005</v>
      </c>
      <c r="AD960">
        <v>5333.7730000000001</v>
      </c>
      <c r="AE960">
        <v>5777.0309999999999</v>
      </c>
      <c r="AF960">
        <v>6257.1260000000002</v>
      </c>
      <c r="AG960">
        <v>6777.1180000000004</v>
      </c>
      <c r="AH960">
        <v>1.270605</v>
      </c>
      <c r="BM960">
        <v>6.3456229999999998</v>
      </c>
      <c r="BN960">
        <v>6.5696770000000004</v>
      </c>
      <c r="BO960">
        <v>6.8016430000000003</v>
      </c>
      <c r="BP960">
        <v>7.0418000000000003</v>
      </c>
      <c r="BQ960">
        <v>1.10971</v>
      </c>
      <c r="BR960">
        <v>103226</v>
      </c>
      <c r="BS960">
        <v>55378</v>
      </c>
      <c r="BT960">
        <v>43048</v>
      </c>
      <c r="BU960">
        <v>20773</v>
      </c>
      <c r="BV960">
        <v>0.53647339999999999</v>
      </c>
      <c r="BW960">
        <v>0.48255429999999999</v>
      </c>
      <c r="BX960">
        <v>0.89949349999999995</v>
      </c>
      <c r="BY960">
        <v>19440.52</v>
      </c>
      <c r="BZ960">
        <v>20314.86</v>
      </c>
      <c r="CA960">
        <v>22708.240000000002</v>
      </c>
      <c r="CB960">
        <v>23684.26</v>
      </c>
      <c r="CC960">
        <v>26535.98</v>
      </c>
      <c r="CD960">
        <v>27412.81</v>
      </c>
      <c r="CE960">
        <v>29246.720000000001</v>
      </c>
      <c r="CF960">
        <v>30485.29</v>
      </c>
      <c r="CG960">
        <v>0.95696040000000004</v>
      </c>
      <c r="CH960">
        <v>0.95879029999999998</v>
      </c>
      <c r="CI960">
        <v>0.96801409999999999</v>
      </c>
      <c r="CJ960">
        <v>0.95937170000000005</v>
      </c>
      <c r="CK960">
        <v>23.730589999999999</v>
      </c>
      <c r="CL960">
        <v>23.272819999999999</v>
      </c>
      <c r="CM960">
        <v>22.81504</v>
      </c>
      <c r="CN960">
        <v>22.35727</v>
      </c>
      <c r="CO960">
        <v>21.89949</v>
      </c>
      <c r="CP960">
        <v>21.44172</v>
      </c>
      <c r="CQ960">
        <v>0.90354760000000001</v>
      </c>
      <c r="CR960">
        <v>18.575749999999999</v>
      </c>
      <c r="CS960">
        <v>18.179780000000001</v>
      </c>
      <c r="CT960">
        <v>17.783799999999999</v>
      </c>
      <c r="CU960">
        <v>17.387830000000001</v>
      </c>
      <c r="CV960">
        <v>16.991859999999999</v>
      </c>
      <c r="CW960">
        <v>16.595890000000001</v>
      </c>
      <c r="CX960">
        <v>0.89341709999999996</v>
      </c>
      <c r="CY960">
        <v>1.020513</v>
      </c>
      <c r="CZ960">
        <v>1.018159</v>
      </c>
      <c r="DA960">
        <v>1.0158039999999999</v>
      </c>
      <c r="DB960">
        <v>1.01345</v>
      </c>
      <c r="DC960">
        <v>1.011096</v>
      </c>
      <c r="DD960">
        <v>1.008742</v>
      </c>
      <c r="DE960">
        <v>0.9884657</v>
      </c>
      <c r="DF960">
        <v>18530.64</v>
      </c>
      <c r="DG960">
        <v>69604.66</v>
      </c>
      <c r="DH960">
        <v>13815.99</v>
      </c>
      <c r="DI960">
        <v>61426.71</v>
      </c>
      <c r="DJ960">
        <v>0.26622709999999999</v>
      </c>
      <c r="DK960">
        <v>0.22491820000000001</v>
      </c>
      <c r="DL960">
        <v>0.90162220000000004</v>
      </c>
      <c r="DM960">
        <v>4.8899999999999996E-4</v>
      </c>
      <c r="DN960">
        <v>47456.838179999999</v>
      </c>
      <c r="DO960">
        <v>76561.087480000002</v>
      </c>
      <c r="DP960">
        <v>0.61985590000000002</v>
      </c>
    </row>
    <row r="961" spans="1:124" x14ac:dyDescent="0.25">
      <c r="A961">
        <v>2000</v>
      </c>
      <c r="B961" s="1" t="s">
        <v>219</v>
      </c>
      <c r="C961" s="1" t="s">
        <v>220</v>
      </c>
      <c r="D961">
        <v>46</v>
      </c>
      <c r="E961" s="1" t="s">
        <v>161</v>
      </c>
      <c r="F961" s="1" t="s">
        <v>167</v>
      </c>
      <c r="G961">
        <v>3.8032999999999997E-2</v>
      </c>
      <c r="H961">
        <v>4.2512000000000001E-2</v>
      </c>
      <c r="I961">
        <v>225.15049999999999</v>
      </c>
      <c r="J961">
        <v>438.80169999999998</v>
      </c>
      <c r="K961">
        <v>855.19209999999998</v>
      </c>
      <c r="L961">
        <v>1666.7059999999999</v>
      </c>
      <c r="M961">
        <v>7.4026310000000004</v>
      </c>
      <c r="N961">
        <v>1534.127</v>
      </c>
      <c r="O961">
        <v>1827.9079999999999</v>
      </c>
      <c r="P961">
        <v>2177.9470000000001</v>
      </c>
      <c r="Q961">
        <v>2595.0169999999998</v>
      </c>
      <c r="R961">
        <v>1.691527</v>
      </c>
      <c r="S961">
        <v>4752.8649999999998</v>
      </c>
      <c r="T961">
        <v>3934.3290000000002</v>
      </c>
      <c r="U961">
        <v>3256.761</v>
      </c>
      <c r="V961">
        <v>2695.8829999999998</v>
      </c>
      <c r="W961">
        <v>0.5672121</v>
      </c>
      <c r="X961">
        <v>5947.8379999999997</v>
      </c>
      <c r="Y961">
        <v>5935.44</v>
      </c>
      <c r="Z961">
        <v>5923.067</v>
      </c>
      <c r="AA961">
        <v>5910.7209999999995</v>
      </c>
      <c r="AB961">
        <v>0.99375959999999997</v>
      </c>
      <c r="AD961">
        <v>4754.0069999999996</v>
      </c>
      <c r="AE961">
        <v>5462.3090000000002</v>
      </c>
      <c r="AF961">
        <v>6276.1409999999996</v>
      </c>
      <c r="AG961">
        <v>7211.2269999999999</v>
      </c>
      <c r="AH961">
        <v>1.5168729999999999</v>
      </c>
      <c r="BM961">
        <v>5.9402889999999999</v>
      </c>
      <c r="BN961">
        <v>6.6303559999999999</v>
      </c>
      <c r="BO961">
        <v>7.4005859999999997</v>
      </c>
      <c r="BP961">
        <v>8.2602910000000005</v>
      </c>
      <c r="BQ961">
        <v>1.3905540000000001</v>
      </c>
      <c r="BR961">
        <v>22193</v>
      </c>
      <c r="BS961">
        <v>9765</v>
      </c>
      <c r="BT961">
        <v>9005</v>
      </c>
      <c r="BU961">
        <v>3814</v>
      </c>
      <c r="BV961">
        <v>0.44000359999999999</v>
      </c>
      <c r="BW961">
        <v>0.42354249999999999</v>
      </c>
      <c r="BX961">
        <v>0.96258869999999996</v>
      </c>
      <c r="BY961">
        <v>17802.12</v>
      </c>
      <c r="BZ961">
        <v>19515.419999999998</v>
      </c>
      <c r="CA961">
        <v>19675.59</v>
      </c>
      <c r="CB961">
        <v>21434.13</v>
      </c>
      <c r="CC961">
        <v>21570.25</v>
      </c>
      <c r="CD961">
        <v>23616.85</v>
      </c>
      <c r="CE961">
        <v>23155.32</v>
      </c>
      <c r="CF961">
        <v>25267.82</v>
      </c>
      <c r="CG961">
        <v>0.91220769999999995</v>
      </c>
      <c r="CH961">
        <v>0.91795590000000005</v>
      </c>
      <c r="CI961">
        <v>0.91334170000000003</v>
      </c>
      <c r="CJ961">
        <v>0.91639559999999998</v>
      </c>
      <c r="CK961">
        <v>21.97053</v>
      </c>
      <c r="CL961">
        <v>22.877130000000001</v>
      </c>
      <c r="CM961">
        <v>23.783729999999998</v>
      </c>
      <c r="CN961">
        <v>24.690339999999999</v>
      </c>
      <c r="CO961">
        <v>25.59694</v>
      </c>
      <c r="CP961">
        <v>26.503540000000001</v>
      </c>
      <c r="CQ961">
        <v>1.206323</v>
      </c>
      <c r="CR961">
        <v>19.491540000000001</v>
      </c>
      <c r="CS961">
        <v>20.051210000000001</v>
      </c>
      <c r="CT961">
        <v>20.610880000000002</v>
      </c>
      <c r="CU961">
        <v>21.170549999999999</v>
      </c>
      <c r="CV961">
        <v>21.730229999999999</v>
      </c>
      <c r="CW961">
        <v>22.289899999999999</v>
      </c>
      <c r="CX961">
        <v>1.1435679999999999</v>
      </c>
      <c r="CY961">
        <v>1.0451619999999999</v>
      </c>
      <c r="CZ961">
        <v>1.045912</v>
      </c>
      <c r="DA961">
        <v>1.046662</v>
      </c>
      <c r="DB961">
        <v>1.0474129999999999</v>
      </c>
      <c r="DC961">
        <v>1.048163</v>
      </c>
      <c r="DD961">
        <v>1.048913</v>
      </c>
      <c r="DE961">
        <v>1.0035890000000001</v>
      </c>
      <c r="DF961">
        <v>20858.240000000002</v>
      </c>
      <c r="DG961">
        <v>65932.28</v>
      </c>
      <c r="DH961">
        <v>14332.41</v>
      </c>
      <c r="DI961">
        <v>58747.68</v>
      </c>
      <c r="DJ961">
        <v>0.31635859999999999</v>
      </c>
      <c r="DK961">
        <v>0.2439654</v>
      </c>
      <c r="DL961">
        <v>0.90442789999999995</v>
      </c>
      <c r="DM961">
        <v>0</v>
      </c>
      <c r="DN961">
        <v>48474.73158</v>
      </c>
      <c r="DO961">
        <v>57170.363640000003</v>
      </c>
      <c r="DP961">
        <v>0.84789970000000003</v>
      </c>
    </row>
    <row r="962" spans="1:124" x14ac:dyDescent="0.25">
      <c r="A962">
        <v>2000</v>
      </c>
      <c r="B962" s="1" t="s">
        <v>221</v>
      </c>
      <c r="C962" s="1" t="s">
        <v>222</v>
      </c>
      <c r="D962">
        <v>47</v>
      </c>
      <c r="E962" s="1" t="s">
        <v>126</v>
      </c>
      <c r="F962" s="1" t="s">
        <v>127</v>
      </c>
      <c r="G962">
        <v>3.1297999999999999E-2</v>
      </c>
      <c r="H962">
        <v>3.6906000000000001E-2</v>
      </c>
      <c r="I962">
        <v>184.67230000000001</v>
      </c>
      <c r="J962">
        <v>330.96019999999999</v>
      </c>
      <c r="K962">
        <v>593.13019999999995</v>
      </c>
      <c r="L962">
        <v>1062.9780000000001</v>
      </c>
      <c r="M962">
        <v>5.756024</v>
      </c>
      <c r="N962">
        <v>2432.047</v>
      </c>
      <c r="O962">
        <v>2527.7629999999999</v>
      </c>
      <c r="P962">
        <v>2627.2460000000001</v>
      </c>
      <c r="Q962">
        <v>2730.6439999999998</v>
      </c>
      <c r="R962">
        <v>1.122776</v>
      </c>
      <c r="S962">
        <v>2457.6909999999998</v>
      </c>
      <c r="T962">
        <v>2485.7649999999999</v>
      </c>
      <c r="U962">
        <v>2514.16</v>
      </c>
      <c r="V962">
        <v>2542.8789999999999</v>
      </c>
      <c r="W962">
        <v>1.034662</v>
      </c>
      <c r="X962">
        <v>4915.3530000000001</v>
      </c>
      <c r="Y962">
        <v>5169.4340000000002</v>
      </c>
      <c r="Z962">
        <v>5436.6469999999999</v>
      </c>
      <c r="AA962">
        <v>5717.6750000000002</v>
      </c>
      <c r="AB962">
        <v>1.1632279999999999</v>
      </c>
      <c r="AD962">
        <v>4825.4459999999999</v>
      </c>
      <c r="AE962">
        <v>5133.2309999999998</v>
      </c>
      <c r="AF962">
        <v>5460.6469999999999</v>
      </c>
      <c r="AG962">
        <v>5808.9470000000001</v>
      </c>
      <c r="AH962">
        <v>1.203816</v>
      </c>
      <c r="BM962">
        <v>5.8515230000000003</v>
      </c>
      <c r="BN962">
        <v>6.1018739999999996</v>
      </c>
      <c r="BO962">
        <v>6.3629360000000004</v>
      </c>
      <c r="BP962">
        <v>6.635167</v>
      </c>
      <c r="BQ962">
        <v>1.133921</v>
      </c>
      <c r="BR962">
        <v>152142</v>
      </c>
      <c r="BS962">
        <v>69760</v>
      </c>
      <c r="BT962">
        <v>63685</v>
      </c>
      <c r="BU962">
        <v>26627</v>
      </c>
      <c r="BV962">
        <v>0.45851900000000001</v>
      </c>
      <c r="BW962">
        <v>0.4181047</v>
      </c>
      <c r="BX962">
        <v>0.91185910000000003</v>
      </c>
      <c r="BY962">
        <v>20310.900000000001</v>
      </c>
      <c r="BZ962">
        <v>20351.740000000002</v>
      </c>
      <c r="CA962">
        <v>24119.33</v>
      </c>
      <c r="CB962">
        <v>24059.99</v>
      </c>
      <c r="CC962">
        <v>28660.639999999999</v>
      </c>
      <c r="CD962">
        <v>28253.31</v>
      </c>
      <c r="CE962">
        <v>31894.22</v>
      </c>
      <c r="CF962">
        <v>31855.11</v>
      </c>
      <c r="CG962">
        <v>0.99799320000000002</v>
      </c>
      <c r="CH962">
        <v>1.0024660000000001</v>
      </c>
      <c r="CI962">
        <v>1.0144169999999999</v>
      </c>
      <c r="CJ962">
        <v>1.001228</v>
      </c>
      <c r="CK962">
        <v>23.893370000000001</v>
      </c>
      <c r="CL962">
        <v>23.71021</v>
      </c>
      <c r="CM962">
        <v>23.527059999999999</v>
      </c>
      <c r="CN962">
        <v>23.343900000000001</v>
      </c>
      <c r="CO962">
        <v>23.16075</v>
      </c>
      <c r="CP962">
        <v>22.977599999999999</v>
      </c>
      <c r="CQ962">
        <v>0.96167270000000005</v>
      </c>
      <c r="CR962">
        <v>17.890619999999998</v>
      </c>
      <c r="CS962">
        <v>17.873000000000001</v>
      </c>
      <c r="CT962">
        <v>17.85538</v>
      </c>
      <c r="CU962">
        <v>17.83775</v>
      </c>
      <c r="CV962">
        <v>17.820129999999999</v>
      </c>
      <c r="CW962">
        <v>17.802510000000002</v>
      </c>
      <c r="CX962">
        <v>0.99507469999999998</v>
      </c>
      <c r="CY962">
        <v>1.0178020000000001</v>
      </c>
      <c r="CZ962">
        <v>1.023903</v>
      </c>
      <c r="DA962">
        <v>1.0300050000000001</v>
      </c>
      <c r="DB962">
        <v>1.0361069999999999</v>
      </c>
      <c r="DC962">
        <v>1.042208</v>
      </c>
      <c r="DD962">
        <v>1.0483100000000001</v>
      </c>
      <c r="DE962">
        <v>1.0299739999999999</v>
      </c>
      <c r="DF962">
        <v>19159.419999999998</v>
      </c>
      <c r="DG962">
        <v>69011.13</v>
      </c>
      <c r="DH962">
        <v>14416.13</v>
      </c>
      <c r="DI962">
        <v>61116.44</v>
      </c>
      <c r="DJ962">
        <v>0.27762799999999999</v>
      </c>
      <c r="DK962">
        <v>0.2358797</v>
      </c>
      <c r="DL962">
        <v>0.88739310000000005</v>
      </c>
      <c r="DM962">
        <v>0</v>
      </c>
      <c r="DN962">
        <v>49235.607739999999</v>
      </c>
      <c r="DO962">
        <v>91328.676500000001</v>
      </c>
      <c r="DP962">
        <v>0.53910349999999996</v>
      </c>
    </row>
    <row r="963" spans="1:124" x14ac:dyDescent="0.25">
      <c r="A963">
        <v>2000</v>
      </c>
      <c r="B963" s="1" t="s">
        <v>223</v>
      </c>
      <c r="C963" s="1" t="s">
        <v>224</v>
      </c>
      <c r="D963">
        <v>48</v>
      </c>
      <c r="E963" s="1" t="s">
        <v>126</v>
      </c>
      <c r="F963" s="1" t="s">
        <v>137</v>
      </c>
      <c r="G963">
        <v>3.8447000000000002E-2</v>
      </c>
      <c r="H963">
        <v>4.8203000000000003E-2</v>
      </c>
      <c r="I963">
        <v>190.2047</v>
      </c>
      <c r="J963">
        <v>304.07429999999999</v>
      </c>
      <c r="K963">
        <v>486.11419999999998</v>
      </c>
      <c r="L963">
        <v>777.13570000000004</v>
      </c>
      <c r="M963">
        <v>4.0857869999999998</v>
      </c>
      <c r="N963">
        <v>1938.7660000000001</v>
      </c>
      <c r="O963">
        <v>2362.1689999999999</v>
      </c>
      <c r="P963">
        <v>2878.038</v>
      </c>
      <c r="Q963">
        <v>3506.5659999999998</v>
      </c>
      <c r="R963">
        <v>1.8086580000000001</v>
      </c>
      <c r="S963">
        <v>4345.8599999999997</v>
      </c>
      <c r="T963">
        <v>3396.922</v>
      </c>
      <c r="U963">
        <v>2655.1889999999999</v>
      </c>
      <c r="V963">
        <v>2075.4169999999999</v>
      </c>
      <c r="W963">
        <v>0.47756169999999998</v>
      </c>
      <c r="X963">
        <v>6478.6760000000004</v>
      </c>
      <c r="Y963">
        <v>6397.0649999999996</v>
      </c>
      <c r="Z963">
        <v>6316.4830000000002</v>
      </c>
      <c r="AA963">
        <v>6236.9160000000002</v>
      </c>
      <c r="AB963">
        <v>0.96268370000000003</v>
      </c>
      <c r="AD963">
        <v>5339.5439999999999</v>
      </c>
      <c r="AE963">
        <v>5610.951</v>
      </c>
      <c r="AF963">
        <v>5896.1530000000002</v>
      </c>
      <c r="AG963">
        <v>6195.8530000000001</v>
      </c>
      <c r="AH963">
        <v>1.160371</v>
      </c>
      <c r="BM963">
        <v>6.9480250000000003</v>
      </c>
      <c r="BN963">
        <v>6.8536989999999998</v>
      </c>
      <c r="BO963">
        <v>6.7606539999999997</v>
      </c>
      <c r="BP963">
        <v>6.6688729999999996</v>
      </c>
      <c r="BQ963">
        <v>0.95982290000000003</v>
      </c>
      <c r="BR963">
        <v>642486</v>
      </c>
      <c r="BS963">
        <v>290795</v>
      </c>
      <c r="BT963">
        <v>290852</v>
      </c>
      <c r="BU963">
        <v>107656</v>
      </c>
      <c r="BV963">
        <v>0.45260909999999999</v>
      </c>
      <c r="BW963">
        <v>0.37014010000000003</v>
      </c>
      <c r="BX963">
        <v>0.81779210000000002</v>
      </c>
      <c r="BY963">
        <v>20993.07</v>
      </c>
      <c r="BZ963">
        <v>24838.35</v>
      </c>
      <c r="CA963">
        <v>24300.26</v>
      </c>
      <c r="CB963">
        <v>28697.06</v>
      </c>
      <c r="CC963">
        <v>28030.61</v>
      </c>
      <c r="CD963">
        <v>33024.85</v>
      </c>
      <c r="CE963">
        <v>30964.06</v>
      </c>
      <c r="CF963">
        <v>36664.21</v>
      </c>
      <c r="CG963">
        <v>0.84518780000000004</v>
      </c>
      <c r="CH963">
        <v>0.84678549999999997</v>
      </c>
      <c r="CI963">
        <v>0.84877320000000001</v>
      </c>
      <c r="CJ963">
        <v>0.84453080000000003</v>
      </c>
      <c r="CK963">
        <v>23.54468</v>
      </c>
      <c r="CL963">
        <v>23.432929999999999</v>
      </c>
      <c r="CM963">
        <v>23.321179999999998</v>
      </c>
      <c r="CN963">
        <v>23.209440000000001</v>
      </c>
      <c r="CO963">
        <v>23.09769</v>
      </c>
      <c r="CP963">
        <v>22.985939999999999</v>
      </c>
      <c r="CQ963">
        <v>0.9762689</v>
      </c>
      <c r="CR963">
        <v>18.1221</v>
      </c>
      <c r="CS963">
        <v>18.491330000000001</v>
      </c>
      <c r="CT963">
        <v>18.86056</v>
      </c>
      <c r="CU963">
        <v>19.229790000000001</v>
      </c>
      <c r="CV963">
        <v>19.599019999999999</v>
      </c>
      <c r="CW963">
        <v>19.968250000000001</v>
      </c>
      <c r="CX963">
        <v>1.101872</v>
      </c>
      <c r="CY963">
        <v>1.0229919999999999</v>
      </c>
      <c r="CZ963">
        <v>1.022759</v>
      </c>
      <c r="DA963">
        <v>1.022526</v>
      </c>
      <c r="DB963">
        <v>1.0222929999999999</v>
      </c>
      <c r="DC963">
        <v>1.0220590000000001</v>
      </c>
      <c r="DD963">
        <v>1.0218259999999999</v>
      </c>
      <c r="DE963">
        <v>0.99886070000000005</v>
      </c>
      <c r="DF963">
        <v>20127.080000000002</v>
      </c>
      <c r="DG963">
        <v>76752.77</v>
      </c>
      <c r="DH963">
        <v>14811.31</v>
      </c>
      <c r="DI963">
        <v>67441.59</v>
      </c>
      <c r="DJ963">
        <v>0.26223259999999998</v>
      </c>
      <c r="DK963">
        <v>0.2196169</v>
      </c>
      <c r="DL963">
        <v>0.9199657</v>
      </c>
      <c r="DM963">
        <v>6.4349999999999997E-3</v>
      </c>
      <c r="DN963">
        <v>53169.433490000003</v>
      </c>
      <c r="DO963">
        <v>88381.782560000007</v>
      </c>
      <c r="DP963">
        <v>0.60158809999999996</v>
      </c>
    </row>
    <row r="964" spans="1:124" x14ac:dyDescent="0.25">
      <c r="A964">
        <v>2000</v>
      </c>
      <c r="B964" s="1" t="s">
        <v>225</v>
      </c>
      <c r="C964" s="1" t="s">
        <v>226</v>
      </c>
      <c r="D964">
        <v>49</v>
      </c>
      <c r="E964" s="1" t="s">
        <v>130</v>
      </c>
      <c r="F964" s="1" t="s">
        <v>134</v>
      </c>
      <c r="G964">
        <v>3.4301999999999999E-2</v>
      </c>
      <c r="H964">
        <v>4.4326999999999998E-2</v>
      </c>
      <c r="I964">
        <v>170.155</v>
      </c>
      <c r="J964">
        <v>362.70530000000002</v>
      </c>
      <c r="K964">
        <v>773.14840000000004</v>
      </c>
      <c r="L964">
        <v>1648.056</v>
      </c>
      <c r="M964">
        <v>9.6856139999999993</v>
      </c>
      <c r="N964">
        <v>3094.0140000000001</v>
      </c>
      <c r="O964">
        <v>3125.3939999999998</v>
      </c>
      <c r="P964">
        <v>3157.0920000000001</v>
      </c>
      <c r="Q964">
        <v>3189.1109999999999</v>
      </c>
      <c r="R964">
        <v>1.0307360000000001</v>
      </c>
      <c r="S964">
        <v>1101.153</v>
      </c>
      <c r="T964">
        <v>1639.1189999999999</v>
      </c>
      <c r="U964">
        <v>2439.9059999999999</v>
      </c>
      <c r="V964">
        <v>3631.9169999999999</v>
      </c>
      <c r="W964">
        <v>3.2982870000000002</v>
      </c>
      <c r="X964">
        <v>4075.7240000000002</v>
      </c>
      <c r="Y964">
        <v>4901.7479999999996</v>
      </c>
      <c r="Z964">
        <v>5895.1809999999996</v>
      </c>
      <c r="AA964">
        <v>7089.9539999999997</v>
      </c>
      <c r="AB964">
        <v>1.739557</v>
      </c>
      <c r="AD964">
        <v>3484.779</v>
      </c>
      <c r="AE964">
        <v>4305.8069999999998</v>
      </c>
      <c r="AF964">
        <v>5320.2730000000001</v>
      </c>
      <c r="AG964">
        <v>6573.7520000000004</v>
      </c>
      <c r="AH964">
        <v>1.8864190000000001</v>
      </c>
      <c r="BM964">
        <v>4.360366</v>
      </c>
      <c r="BN964">
        <v>4.700037</v>
      </c>
      <c r="BO964">
        <v>5.0661680000000002</v>
      </c>
      <c r="BP964">
        <v>5.4608210000000001</v>
      </c>
      <c r="BQ964">
        <v>1.2523770000000001</v>
      </c>
      <c r="BR964">
        <v>78300</v>
      </c>
      <c r="BS964">
        <v>29051</v>
      </c>
      <c r="BT964">
        <v>27568</v>
      </c>
      <c r="BU964">
        <v>7993</v>
      </c>
      <c r="BV964">
        <v>0.37102170000000001</v>
      </c>
      <c r="BW964">
        <v>0.28993760000000002</v>
      </c>
      <c r="BX964">
        <v>0.78145719999999996</v>
      </c>
      <c r="BY964">
        <v>22577.1</v>
      </c>
      <c r="BZ964">
        <v>20146.38</v>
      </c>
      <c r="CA964">
        <v>26659.17</v>
      </c>
      <c r="CB964">
        <v>23587.38</v>
      </c>
      <c r="CC964">
        <v>31202.09</v>
      </c>
      <c r="CD964">
        <v>27506.639999999999</v>
      </c>
      <c r="CE964">
        <v>34944.93</v>
      </c>
      <c r="CF964">
        <v>30911.9</v>
      </c>
      <c r="CG964">
        <v>1.1206529999999999</v>
      </c>
      <c r="CH964">
        <v>1.1302300000000001</v>
      </c>
      <c r="CI964">
        <v>1.1343479999999999</v>
      </c>
      <c r="CJ964">
        <v>1.130468</v>
      </c>
      <c r="CK964">
        <v>28.14059</v>
      </c>
      <c r="CL964">
        <v>28.11468</v>
      </c>
      <c r="CM964">
        <v>28.08877</v>
      </c>
      <c r="CN964">
        <v>28.062850000000001</v>
      </c>
      <c r="CO964">
        <v>28.036940000000001</v>
      </c>
      <c r="CP964">
        <v>28.011030000000002</v>
      </c>
      <c r="CQ964">
        <v>0.99539610000000001</v>
      </c>
      <c r="CR964">
        <v>25.1221</v>
      </c>
      <c r="CS964">
        <v>24.660990000000002</v>
      </c>
      <c r="CT964">
        <v>24.199870000000001</v>
      </c>
      <c r="CU964">
        <v>23.73875</v>
      </c>
      <c r="CV964">
        <v>23.277629999999998</v>
      </c>
      <c r="CW964">
        <v>22.816520000000001</v>
      </c>
      <c r="CX964">
        <v>0.90822480000000005</v>
      </c>
      <c r="CY964">
        <v>1.005466</v>
      </c>
      <c r="CZ964">
        <v>1.01006</v>
      </c>
      <c r="DA964">
        <v>1.0146539999999999</v>
      </c>
      <c r="DB964">
        <v>1.0192479999999999</v>
      </c>
      <c r="DC964">
        <v>1.0238419999999999</v>
      </c>
      <c r="DD964">
        <v>1.0284359999999999</v>
      </c>
      <c r="DE964">
        <v>1.022845</v>
      </c>
      <c r="DF964">
        <v>26187.7</v>
      </c>
      <c r="DG964">
        <v>78337.84</v>
      </c>
      <c r="DH964">
        <v>18234.27</v>
      </c>
      <c r="DI964">
        <v>71279.44</v>
      </c>
      <c r="DJ964">
        <v>0.33429179999999997</v>
      </c>
      <c r="DK964">
        <v>0.25581379999999998</v>
      </c>
      <c r="DL964">
        <v>0.94614319999999996</v>
      </c>
      <c r="DM964">
        <v>8.1400000000000005E-4</v>
      </c>
      <c r="DN964">
        <v>63495.667370000003</v>
      </c>
      <c r="DO964">
        <v>100565.8803</v>
      </c>
      <c r="DP964">
        <v>0.63138380000000005</v>
      </c>
    </row>
    <row r="965" spans="1:124" x14ac:dyDescent="0.25">
      <c r="A965">
        <v>2000</v>
      </c>
      <c r="B965" s="1" t="s">
        <v>227</v>
      </c>
      <c r="C965" s="1" t="s">
        <v>228</v>
      </c>
      <c r="D965">
        <v>50</v>
      </c>
      <c r="E965" s="1" t="s">
        <v>144</v>
      </c>
      <c r="F965" s="1" t="s">
        <v>145</v>
      </c>
      <c r="G965">
        <v>4.8138E-2</v>
      </c>
      <c r="H965">
        <v>4.9675999999999998E-2</v>
      </c>
      <c r="I965">
        <v>115.7081</v>
      </c>
      <c r="J965">
        <v>193.684</v>
      </c>
      <c r="K965">
        <v>324.20819999999998</v>
      </c>
      <c r="L965">
        <v>542.69309999999996</v>
      </c>
      <c r="M965">
        <v>4.6901929999999998</v>
      </c>
      <c r="N965">
        <v>1874.97</v>
      </c>
      <c r="O965">
        <v>3622.62</v>
      </c>
      <c r="P965">
        <v>6999.2479999999996</v>
      </c>
      <c r="Q965">
        <v>13523.21</v>
      </c>
      <c r="R965">
        <v>7.2124949999999997</v>
      </c>
      <c r="S965">
        <v>5272.1319999999996</v>
      </c>
      <c r="T965">
        <v>2997.95</v>
      </c>
      <c r="U965">
        <v>1704.7570000000001</v>
      </c>
      <c r="V965">
        <v>969.39449999999999</v>
      </c>
      <c r="W965">
        <v>0.18387139999999999</v>
      </c>
      <c r="X965">
        <v>9607.3729999999996</v>
      </c>
      <c r="Y965">
        <v>9670.8770000000004</v>
      </c>
      <c r="Z965">
        <v>9734.8040000000001</v>
      </c>
      <c r="AA965">
        <v>9799.15</v>
      </c>
      <c r="AB965">
        <v>1.0199609999999999</v>
      </c>
      <c r="AD965">
        <v>7495.1670000000004</v>
      </c>
      <c r="AE965">
        <v>7245.7060000000001</v>
      </c>
      <c r="AF965">
        <v>7004.5469999999996</v>
      </c>
      <c r="AG965">
        <v>6771.415</v>
      </c>
      <c r="AH965">
        <v>0.90343759999999995</v>
      </c>
      <c r="BM965">
        <v>6.9875290000000003</v>
      </c>
      <c r="BN965">
        <v>6.9404089999999998</v>
      </c>
      <c r="BO965">
        <v>6.8936070000000003</v>
      </c>
      <c r="BP965">
        <v>6.8471209999999996</v>
      </c>
      <c r="BQ965">
        <v>0.97990580000000005</v>
      </c>
      <c r="BR965">
        <v>15517</v>
      </c>
      <c r="BS965">
        <v>8702</v>
      </c>
      <c r="BT965">
        <v>3751</v>
      </c>
      <c r="BU965">
        <v>1874</v>
      </c>
      <c r="BV965">
        <v>0.56080430000000003</v>
      </c>
      <c r="BW965">
        <v>0.49960009999999999</v>
      </c>
      <c r="BX965">
        <v>0.89086350000000003</v>
      </c>
      <c r="BY965">
        <v>19270.39</v>
      </c>
      <c r="BZ965">
        <v>19291.169999999998</v>
      </c>
      <c r="CA965">
        <v>21738.59</v>
      </c>
      <c r="CB965">
        <v>22223.71</v>
      </c>
      <c r="CC965">
        <v>25167.16</v>
      </c>
      <c r="CD965">
        <v>25342.2</v>
      </c>
      <c r="CE965">
        <v>27315.5</v>
      </c>
      <c r="CF965">
        <v>27821.64</v>
      </c>
      <c r="CG965">
        <v>0.99892320000000001</v>
      </c>
      <c r="CH965">
        <v>0.97817109999999996</v>
      </c>
      <c r="CI965">
        <v>0.99309320000000001</v>
      </c>
      <c r="CJ965">
        <v>0.98180780000000001</v>
      </c>
      <c r="CK965">
        <v>24.57066</v>
      </c>
      <c r="CL965">
        <v>23.726890000000001</v>
      </c>
      <c r="CM965">
        <v>22.883109999999999</v>
      </c>
      <c r="CN965">
        <v>22.03933</v>
      </c>
      <c r="CO965">
        <v>21.195550000000001</v>
      </c>
      <c r="CP965">
        <v>20.351780000000002</v>
      </c>
      <c r="CQ965">
        <v>0.82829580000000003</v>
      </c>
      <c r="CR965">
        <v>22.53342</v>
      </c>
      <c r="CS965">
        <v>21.93487</v>
      </c>
      <c r="CT965">
        <v>21.336320000000001</v>
      </c>
      <c r="CU965">
        <v>20.737780000000001</v>
      </c>
      <c r="CV965">
        <v>20.139230000000001</v>
      </c>
      <c r="CW965">
        <v>19.540679999999998</v>
      </c>
      <c r="CX965">
        <v>0.86718669999999998</v>
      </c>
      <c r="CY965">
        <v>1.0517700000000001</v>
      </c>
      <c r="CZ965">
        <v>1.038718</v>
      </c>
      <c r="DA965">
        <v>1.025666</v>
      </c>
      <c r="DB965">
        <v>1.0126139999999999</v>
      </c>
      <c r="DC965">
        <v>0.9995617</v>
      </c>
      <c r="DD965">
        <v>0.98650959999999999</v>
      </c>
      <c r="DE965">
        <v>0.9379516</v>
      </c>
      <c r="DF965">
        <v>23962.1</v>
      </c>
      <c r="DG965">
        <v>71980.97</v>
      </c>
      <c r="DH965">
        <v>17293.96</v>
      </c>
      <c r="DI965">
        <v>64882.81</v>
      </c>
      <c r="DJ965">
        <v>0.332895</v>
      </c>
      <c r="DK965">
        <v>0.26654149999999999</v>
      </c>
      <c r="DL965">
        <v>0.88317290000000004</v>
      </c>
      <c r="DM965">
        <v>0</v>
      </c>
      <c r="DN965">
        <v>58021.375679999997</v>
      </c>
      <c r="DO965">
        <v>71509.074070000002</v>
      </c>
      <c r="DP965">
        <v>0.81138480000000002</v>
      </c>
    </row>
    <row r="966" spans="1:124" x14ac:dyDescent="0.25">
      <c r="A966">
        <v>2000</v>
      </c>
      <c r="B966" s="1" t="s">
        <v>229</v>
      </c>
      <c r="C966" s="1" t="s">
        <v>230</v>
      </c>
      <c r="D966">
        <v>51</v>
      </c>
      <c r="E966" s="1" t="s">
        <v>126</v>
      </c>
      <c r="F966" s="1" t="s">
        <v>148</v>
      </c>
      <c r="G966">
        <v>3.4055000000000002E-2</v>
      </c>
      <c r="H966">
        <v>3.9230000000000001E-2</v>
      </c>
      <c r="I966">
        <v>200.59819999999999</v>
      </c>
      <c r="J966">
        <v>364.70940000000002</v>
      </c>
      <c r="K966">
        <v>663.08130000000006</v>
      </c>
      <c r="L966">
        <v>1205.5540000000001</v>
      </c>
      <c r="M966">
        <v>6.0097950000000004</v>
      </c>
      <c r="N966">
        <v>2691.51</v>
      </c>
      <c r="O966">
        <v>3295.1019999999999</v>
      </c>
      <c r="P966">
        <v>4034.0529999999999</v>
      </c>
      <c r="Q966">
        <v>4938.72</v>
      </c>
      <c r="R966">
        <v>1.8349249999999999</v>
      </c>
      <c r="S966">
        <v>4498.451</v>
      </c>
      <c r="T966">
        <v>3418.627</v>
      </c>
      <c r="U966">
        <v>2598.009</v>
      </c>
      <c r="V966">
        <v>1974.374</v>
      </c>
      <c r="W966">
        <v>0.43890079999999998</v>
      </c>
      <c r="X966">
        <v>7365.4110000000001</v>
      </c>
      <c r="Y966">
        <v>7110.375</v>
      </c>
      <c r="Z966">
        <v>6864.17</v>
      </c>
      <c r="AA966">
        <v>6626.491</v>
      </c>
      <c r="AB966">
        <v>0.89967699999999995</v>
      </c>
      <c r="AD966">
        <v>6436.6189999999997</v>
      </c>
      <c r="AE966">
        <v>6559.6189999999997</v>
      </c>
      <c r="AF966">
        <v>6684.9709999999995</v>
      </c>
      <c r="AG966">
        <v>6812.7179999999998</v>
      </c>
      <c r="AH966">
        <v>1.0584309999999999</v>
      </c>
      <c r="BM966">
        <v>6.6212330000000001</v>
      </c>
      <c r="BN966">
        <v>6.979997</v>
      </c>
      <c r="BO966">
        <v>7.3582000000000001</v>
      </c>
      <c r="BP966">
        <v>7.7568960000000002</v>
      </c>
      <c r="BQ966">
        <v>1.1715180000000001</v>
      </c>
      <c r="BR966">
        <v>182578</v>
      </c>
      <c r="BS966">
        <v>95435</v>
      </c>
      <c r="BT966">
        <v>55017</v>
      </c>
      <c r="BU966">
        <v>21769</v>
      </c>
      <c r="BV966">
        <v>0.52270810000000001</v>
      </c>
      <c r="BW966">
        <v>0.39567770000000002</v>
      </c>
      <c r="BX966">
        <v>0.75697639999999999</v>
      </c>
      <c r="BY966">
        <v>20898.03</v>
      </c>
      <c r="BZ966">
        <v>24016.3</v>
      </c>
      <c r="CA966">
        <v>24159.82</v>
      </c>
      <c r="CB966">
        <v>27717.56</v>
      </c>
      <c r="CC966">
        <v>27997.8</v>
      </c>
      <c r="CD966">
        <v>31869.22</v>
      </c>
      <c r="CE966">
        <v>31019.39</v>
      </c>
      <c r="CF966">
        <v>35449.9</v>
      </c>
      <c r="CG966">
        <v>0.8701603</v>
      </c>
      <c r="CH966">
        <v>0.8716429</v>
      </c>
      <c r="CI966">
        <v>0.87852140000000001</v>
      </c>
      <c r="CJ966">
        <v>0.87502040000000003</v>
      </c>
      <c r="CK966">
        <v>22.031600000000001</v>
      </c>
      <c r="CL966">
        <v>21.990400000000001</v>
      </c>
      <c r="CM966">
        <v>21.949200000000001</v>
      </c>
      <c r="CN966">
        <v>21.908000000000001</v>
      </c>
      <c r="CO966">
        <v>21.866800000000001</v>
      </c>
      <c r="CP966">
        <v>21.825600000000001</v>
      </c>
      <c r="CQ966">
        <v>0.99064980000000002</v>
      </c>
      <c r="CR966">
        <v>16.573080000000001</v>
      </c>
      <c r="CS966">
        <v>16.378699999999998</v>
      </c>
      <c r="CT966">
        <v>16.18431</v>
      </c>
      <c r="CU966">
        <v>15.98992</v>
      </c>
      <c r="CV966">
        <v>15.795540000000001</v>
      </c>
      <c r="CW966">
        <v>15.601150000000001</v>
      </c>
      <c r="CX966">
        <v>0.94135480000000005</v>
      </c>
      <c r="CY966">
        <v>1.007857</v>
      </c>
      <c r="CZ966">
        <v>1.01773</v>
      </c>
      <c r="DA966">
        <v>1.027603</v>
      </c>
      <c r="DB966">
        <v>1.0374760000000001</v>
      </c>
      <c r="DC966">
        <v>1.0473490000000001</v>
      </c>
      <c r="DD966">
        <v>1.0572220000000001</v>
      </c>
      <c r="DE966">
        <v>1.04898</v>
      </c>
      <c r="DF966">
        <v>19965.240000000002</v>
      </c>
      <c r="DG966">
        <v>81323.97</v>
      </c>
      <c r="DH966">
        <v>14956.48</v>
      </c>
      <c r="DI966">
        <v>73916.13</v>
      </c>
      <c r="DJ966">
        <v>0.24550259999999999</v>
      </c>
      <c r="DK966">
        <v>0.202344</v>
      </c>
      <c r="DL966">
        <v>0.895123</v>
      </c>
      <c r="DM966">
        <v>0</v>
      </c>
      <c r="DN966">
        <v>62855.866929999997</v>
      </c>
      <c r="DO966">
        <v>100291.5036</v>
      </c>
      <c r="DP966">
        <v>0.62673179999999995</v>
      </c>
    </row>
    <row r="967" spans="1:124" x14ac:dyDescent="0.25">
      <c r="A967">
        <v>2000</v>
      </c>
      <c r="B967" s="1" t="s">
        <v>231</v>
      </c>
      <c r="C967" s="1" t="s">
        <v>232</v>
      </c>
      <c r="D967">
        <v>53</v>
      </c>
      <c r="E967" s="1" t="s">
        <v>130</v>
      </c>
      <c r="F967" s="1" t="s">
        <v>131</v>
      </c>
      <c r="G967">
        <v>3.2196000000000002E-2</v>
      </c>
      <c r="H967">
        <v>3.9418000000000002E-2</v>
      </c>
      <c r="I967">
        <v>188.53020000000001</v>
      </c>
      <c r="J967">
        <v>374.46300000000002</v>
      </c>
      <c r="K967">
        <v>743.7672</v>
      </c>
      <c r="L967">
        <v>1477.288</v>
      </c>
      <c r="M967">
        <v>7.8358150000000002</v>
      </c>
      <c r="N967">
        <v>5006.9740000000002</v>
      </c>
      <c r="O967">
        <v>4908.3329999999996</v>
      </c>
      <c r="P967">
        <v>4811.6360000000004</v>
      </c>
      <c r="Q967">
        <v>4716.8440000000001</v>
      </c>
      <c r="R967">
        <v>0.94205490000000003</v>
      </c>
      <c r="S967">
        <v>2400.9490000000001</v>
      </c>
      <c r="T967">
        <v>1892.1030000000001</v>
      </c>
      <c r="U967">
        <v>1491.0989999999999</v>
      </c>
      <c r="V967">
        <v>1175.0820000000001</v>
      </c>
      <c r="W967">
        <v>0.48942390000000002</v>
      </c>
      <c r="X967">
        <v>6909.8609999999999</v>
      </c>
      <c r="Y967">
        <v>6690.1940000000004</v>
      </c>
      <c r="Z967">
        <v>6477.51</v>
      </c>
      <c r="AA967">
        <v>6271.5879999999997</v>
      </c>
      <c r="AB967">
        <v>0.90762860000000001</v>
      </c>
      <c r="AD967">
        <v>5530.4920000000002</v>
      </c>
      <c r="AE967">
        <v>5970.299</v>
      </c>
      <c r="AF967">
        <v>6445.0820000000003</v>
      </c>
      <c r="AG967">
        <v>6957.6210000000001</v>
      </c>
      <c r="AH967">
        <v>1.2580469999999999</v>
      </c>
      <c r="BM967">
        <v>4.9879569999999998</v>
      </c>
      <c r="BN967">
        <v>5.0429449999999996</v>
      </c>
      <c r="BO967">
        <v>5.0985389999999997</v>
      </c>
      <c r="BP967">
        <v>5.1547470000000004</v>
      </c>
      <c r="BQ967">
        <v>1.033439</v>
      </c>
      <c r="BR967">
        <v>163320</v>
      </c>
      <c r="BS967">
        <v>71427</v>
      </c>
      <c r="BT967">
        <v>57040</v>
      </c>
      <c r="BU967">
        <v>19946</v>
      </c>
      <c r="BV967">
        <v>0.43734390000000001</v>
      </c>
      <c r="BW967">
        <v>0.34968440000000001</v>
      </c>
      <c r="BX967">
        <v>0.79956400000000005</v>
      </c>
      <c r="BY967">
        <v>21367.200000000001</v>
      </c>
      <c r="BZ967">
        <v>23873.38</v>
      </c>
      <c r="CA967">
        <v>24473.919999999998</v>
      </c>
      <c r="CB967">
        <v>27165.57</v>
      </c>
      <c r="CC967">
        <v>27853.79</v>
      </c>
      <c r="CD967">
        <v>30829.21</v>
      </c>
      <c r="CE967">
        <v>30207.51</v>
      </c>
      <c r="CF967">
        <v>33733.18</v>
      </c>
      <c r="CG967">
        <v>0.89502219999999999</v>
      </c>
      <c r="CH967">
        <v>0.90091690000000002</v>
      </c>
      <c r="CI967">
        <v>0.90348680000000003</v>
      </c>
      <c r="CJ967">
        <v>0.89548369999999999</v>
      </c>
      <c r="CK967">
        <v>27.468330000000002</v>
      </c>
      <c r="CL967">
        <v>27.26362</v>
      </c>
      <c r="CM967">
        <v>27.058910000000001</v>
      </c>
      <c r="CN967">
        <v>26.854199999999999</v>
      </c>
      <c r="CO967">
        <v>26.649480000000001</v>
      </c>
      <c r="CP967">
        <v>26.444769999999998</v>
      </c>
      <c r="CQ967">
        <v>0.96273660000000005</v>
      </c>
      <c r="CR967">
        <v>23.194990000000001</v>
      </c>
      <c r="CS967">
        <v>23.00694</v>
      </c>
      <c r="CT967">
        <v>22.81888</v>
      </c>
      <c r="CU967">
        <v>22.63082</v>
      </c>
      <c r="CV967">
        <v>22.44276</v>
      </c>
      <c r="CW967">
        <v>22.2547</v>
      </c>
      <c r="CX967">
        <v>0.95946160000000003</v>
      </c>
      <c r="CY967">
        <v>1.0232300000000001</v>
      </c>
      <c r="CZ967">
        <v>1.0214380000000001</v>
      </c>
      <c r="DA967">
        <v>1.0196460000000001</v>
      </c>
      <c r="DB967">
        <v>1.017854</v>
      </c>
      <c r="DC967">
        <v>1.016062</v>
      </c>
      <c r="DD967">
        <v>1.01427</v>
      </c>
      <c r="DE967">
        <v>0.99124389999999996</v>
      </c>
      <c r="DF967">
        <v>21177.74</v>
      </c>
      <c r="DG967">
        <v>77713.63</v>
      </c>
      <c r="DH967">
        <v>15971.38</v>
      </c>
      <c r="DI967">
        <v>71093.66</v>
      </c>
      <c r="DJ967">
        <v>0.27251009999999998</v>
      </c>
      <c r="DK967">
        <v>0.22465260000000001</v>
      </c>
      <c r="DL967">
        <v>0.89781730000000004</v>
      </c>
      <c r="DM967">
        <v>0</v>
      </c>
      <c r="DN967">
        <v>60439.415959999998</v>
      </c>
      <c r="DO967">
        <v>84134.321840000004</v>
      </c>
      <c r="DP967">
        <v>0.71836809999999995</v>
      </c>
    </row>
    <row r="968" spans="1:124" x14ac:dyDescent="0.25">
      <c r="A968">
        <v>2000</v>
      </c>
      <c r="B968" s="1" t="s">
        <v>233</v>
      </c>
      <c r="C968" s="1" t="s">
        <v>234</v>
      </c>
      <c r="D968">
        <v>54</v>
      </c>
      <c r="E968" s="1" t="s">
        <v>126</v>
      </c>
      <c r="F968" s="1" t="s">
        <v>148</v>
      </c>
      <c r="G968">
        <v>5.0446999999999999E-2</v>
      </c>
      <c r="H968">
        <v>5.3227999999999998E-2</v>
      </c>
      <c r="I968">
        <v>317.99079999999998</v>
      </c>
      <c r="J968">
        <v>459.4889</v>
      </c>
      <c r="K968">
        <v>663.95029999999997</v>
      </c>
      <c r="L968">
        <v>959.39179999999999</v>
      </c>
      <c r="M968">
        <v>3.0170430000000001</v>
      </c>
      <c r="N968">
        <v>3550.8910000000001</v>
      </c>
      <c r="O968">
        <v>3930.4490000000001</v>
      </c>
      <c r="P968">
        <v>4350.5810000000001</v>
      </c>
      <c r="Q968">
        <v>4815.6210000000001</v>
      </c>
      <c r="R968">
        <v>1.3561730000000001</v>
      </c>
      <c r="S968">
        <v>3790.1039999999998</v>
      </c>
      <c r="T968">
        <v>2971.24</v>
      </c>
      <c r="U968">
        <v>2329.2950000000001</v>
      </c>
      <c r="V968">
        <v>1826.0440000000001</v>
      </c>
      <c r="W968">
        <v>0.48179260000000002</v>
      </c>
      <c r="X968">
        <v>6893.8760000000002</v>
      </c>
      <c r="Y968">
        <v>7009.616</v>
      </c>
      <c r="Z968">
        <v>7127.3</v>
      </c>
      <c r="AA968">
        <v>7246.9579999999996</v>
      </c>
      <c r="AB968">
        <v>1.0512170000000001</v>
      </c>
      <c r="AD968">
        <v>6476.2120000000004</v>
      </c>
      <c r="AE968">
        <v>6837.9650000000001</v>
      </c>
      <c r="AF968">
        <v>7219.9250000000002</v>
      </c>
      <c r="AG968">
        <v>7623.2209999999995</v>
      </c>
      <c r="AH968">
        <v>1.177111</v>
      </c>
      <c r="BM968">
        <v>6.5549099999999996</v>
      </c>
      <c r="BN968">
        <v>6.8337659999999998</v>
      </c>
      <c r="BO968">
        <v>7.124485</v>
      </c>
      <c r="BP968">
        <v>7.4275719999999996</v>
      </c>
      <c r="BQ968">
        <v>1.1331310000000001</v>
      </c>
      <c r="BR968">
        <v>44673</v>
      </c>
      <c r="BS968">
        <v>17837</v>
      </c>
      <c r="BT968">
        <v>21143</v>
      </c>
      <c r="BU968">
        <v>8435</v>
      </c>
      <c r="BV968">
        <v>0.3992792</v>
      </c>
      <c r="BW968">
        <v>0.39895000000000003</v>
      </c>
      <c r="BX968">
        <v>0.99917549999999999</v>
      </c>
      <c r="BY968">
        <v>21040.86</v>
      </c>
      <c r="BZ968">
        <v>20269.43</v>
      </c>
      <c r="CA968">
        <v>24548.080000000002</v>
      </c>
      <c r="CB968">
        <v>23826.42</v>
      </c>
      <c r="CC968">
        <v>28473.43</v>
      </c>
      <c r="CD968">
        <v>27753.79</v>
      </c>
      <c r="CE968">
        <v>31874.21</v>
      </c>
      <c r="CF968">
        <v>31063.39</v>
      </c>
      <c r="CG968">
        <v>1.0380579999999999</v>
      </c>
      <c r="CH968">
        <v>1.0302880000000001</v>
      </c>
      <c r="CI968">
        <v>1.0259290000000001</v>
      </c>
      <c r="CJ968">
        <v>1.0261020000000001</v>
      </c>
      <c r="CK968">
        <v>23.431709999999999</v>
      </c>
      <c r="CL968">
        <v>23.184670000000001</v>
      </c>
      <c r="CM968">
        <v>22.937639999999998</v>
      </c>
      <c r="CN968">
        <v>22.69061</v>
      </c>
      <c r="CO968">
        <v>22.443570000000001</v>
      </c>
      <c r="CP968">
        <v>22.196539999999999</v>
      </c>
      <c r="CQ968">
        <v>0.94728670000000004</v>
      </c>
      <c r="CR968">
        <v>19.935500000000001</v>
      </c>
      <c r="CS968">
        <v>20.07892</v>
      </c>
      <c r="CT968">
        <v>20.222339999999999</v>
      </c>
      <c r="CU968">
        <v>20.365760000000002</v>
      </c>
      <c r="CV968">
        <v>20.50919</v>
      </c>
      <c r="CW968">
        <v>20.652609999999999</v>
      </c>
      <c r="CX968">
        <v>1.0359719999999999</v>
      </c>
      <c r="CY968">
        <v>1.009355</v>
      </c>
      <c r="CZ968">
        <v>1.0154650000000001</v>
      </c>
      <c r="DA968">
        <v>1.0215749999999999</v>
      </c>
      <c r="DB968">
        <v>1.027685</v>
      </c>
      <c r="DC968">
        <v>1.0337940000000001</v>
      </c>
      <c r="DD968">
        <v>1.0399039999999999</v>
      </c>
      <c r="DE968">
        <v>1.0302659999999999</v>
      </c>
      <c r="DF968">
        <v>17341.59</v>
      </c>
      <c r="DG968">
        <v>64432.85</v>
      </c>
      <c r="DH968">
        <v>12858.33</v>
      </c>
      <c r="DI968">
        <v>56112.34</v>
      </c>
      <c r="DJ968">
        <v>0.2691421</v>
      </c>
      <c r="DK968">
        <v>0.22915340000000001</v>
      </c>
      <c r="DL968">
        <v>0.9263998</v>
      </c>
      <c r="DM968">
        <v>0</v>
      </c>
      <c r="DN968">
        <v>41624.082540000003</v>
      </c>
      <c r="DO968">
        <v>64281.34132</v>
      </c>
      <c r="DP968">
        <v>0.64752980000000004</v>
      </c>
    </row>
    <row r="969" spans="1:124" x14ac:dyDescent="0.25">
      <c r="A969">
        <v>2000</v>
      </c>
      <c r="B969" s="1" t="s">
        <v>235</v>
      </c>
      <c r="C969" s="1" t="s">
        <v>236</v>
      </c>
      <c r="D969">
        <v>55</v>
      </c>
      <c r="E969" s="1" t="s">
        <v>161</v>
      </c>
      <c r="F969" s="1" t="s">
        <v>162</v>
      </c>
      <c r="G969">
        <v>4.3145000000000003E-2</v>
      </c>
      <c r="H969">
        <v>4.8910000000000002E-2</v>
      </c>
      <c r="I969">
        <v>149.32769999999999</v>
      </c>
      <c r="J969">
        <v>337.1157</v>
      </c>
      <c r="K969">
        <v>761.05799999999999</v>
      </c>
      <c r="L969">
        <v>1718.1320000000001</v>
      </c>
      <c r="M969">
        <v>11.505789999999999</v>
      </c>
      <c r="N969">
        <v>3856.2860000000001</v>
      </c>
      <c r="O969">
        <v>4760.6940000000004</v>
      </c>
      <c r="P969">
        <v>5877.2110000000002</v>
      </c>
      <c r="Q969">
        <v>7255.5829999999996</v>
      </c>
      <c r="R969">
        <v>1.8814949999999999</v>
      </c>
      <c r="S969">
        <v>4175.2759999999998</v>
      </c>
      <c r="T969">
        <v>3262.4140000000002</v>
      </c>
      <c r="U969">
        <v>2549.1350000000002</v>
      </c>
      <c r="V969">
        <v>1991.8040000000001</v>
      </c>
      <c r="W969">
        <v>0.4770472</v>
      </c>
      <c r="X969">
        <v>8197.7860000000001</v>
      </c>
      <c r="Y969">
        <v>8329.3539999999994</v>
      </c>
      <c r="Z969">
        <v>8463.0349999999999</v>
      </c>
      <c r="AA969">
        <v>8598.86</v>
      </c>
      <c r="AB969">
        <v>1.0489250000000001</v>
      </c>
      <c r="AD969">
        <v>7142.7920000000004</v>
      </c>
      <c r="AE969">
        <v>7561.0410000000002</v>
      </c>
      <c r="AF969">
        <v>8003.7809999999999</v>
      </c>
      <c r="AG969">
        <v>8472.4459999999999</v>
      </c>
      <c r="AH969">
        <v>1.186153</v>
      </c>
      <c r="BM969">
        <v>6.629537</v>
      </c>
      <c r="BN969">
        <v>6.5783940000000003</v>
      </c>
      <c r="BO969">
        <v>6.527647</v>
      </c>
      <c r="BP969">
        <v>6.4772910000000001</v>
      </c>
      <c r="BQ969">
        <v>0.97703530000000005</v>
      </c>
      <c r="BR969">
        <v>140989</v>
      </c>
      <c r="BS969">
        <v>64934</v>
      </c>
      <c r="BT969">
        <v>40553</v>
      </c>
      <c r="BU969">
        <v>17413</v>
      </c>
      <c r="BV969">
        <v>0.46056069999999999</v>
      </c>
      <c r="BW969">
        <v>0.42938870000000001</v>
      </c>
      <c r="BX969">
        <v>0.93231719999999996</v>
      </c>
      <c r="BY969">
        <v>23527.81</v>
      </c>
      <c r="BZ969">
        <v>22712.15</v>
      </c>
      <c r="CA969">
        <v>26715.33</v>
      </c>
      <c r="CB969">
        <v>25917.58</v>
      </c>
      <c r="CC969">
        <v>30763.53</v>
      </c>
      <c r="CD969">
        <v>29717.43</v>
      </c>
      <c r="CE969">
        <v>33572.11</v>
      </c>
      <c r="CF969">
        <v>32688.82</v>
      </c>
      <c r="CG969">
        <v>1.0359130000000001</v>
      </c>
      <c r="CH969">
        <v>1.03078</v>
      </c>
      <c r="CI969">
        <v>1.035202</v>
      </c>
      <c r="CJ969">
        <v>1.027021</v>
      </c>
      <c r="CK969">
        <v>24.596910000000001</v>
      </c>
      <c r="CL969">
        <v>24.573340000000002</v>
      </c>
      <c r="CM969">
        <v>24.549759999999999</v>
      </c>
      <c r="CN969">
        <v>24.52617</v>
      </c>
      <c r="CO969">
        <v>24.502600000000001</v>
      </c>
      <c r="CP969">
        <v>24.479019999999998</v>
      </c>
      <c r="CQ969">
        <v>0.99520679999999995</v>
      </c>
      <c r="CR969">
        <v>20.62987</v>
      </c>
      <c r="CS969">
        <v>21.04579</v>
      </c>
      <c r="CT969">
        <v>21.46171</v>
      </c>
      <c r="CU969">
        <v>21.87763</v>
      </c>
      <c r="CV969">
        <v>22.29354</v>
      </c>
      <c r="CW969">
        <v>22.70946</v>
      </c>
      <c r="CX969">
        <v>1.100805</v>
      </c>
      <c r="CY969">
        <v>1.0120130000000001</v>
      </c>
      <c r="CZ969">
        <v>1.015088</v>
      </c>
      <c r="DA969">
        <v>1.0181629999999999</v>
      </c>
      <c r="DB969">
        <v>1.0212380000000001</v>
      </c>
      <c r="DC969">
        <v>1.0243119999999999</v>
      </c>
      <c r="DD969">
        <v>1.0273870000000001</v>
      </c>
      <c r="DE969">
        <v>1.0151920000000001</v>
      </c>
      <c r="DF969">
        <v>21868.22</v>
      </c>
      <c r="DG969">
        <v>72148.86</v>
      </c>
      <c r="DH969">
        <v>16191.37</v>
      </c>
      <c r="DI969">
        <v>66785.73</v>
      </c>
      <c r="DJ969">
        <v>0.3030987</v>
      </c>
      <c r="DK969">
        <v>0.2424376</v>
      </c>
      <c r="DL969">
        <v>0.83697410000000005</v>
      </c>
      <c r="DM969">
        <v>4.052E-3</v>
      </c>
      <c r="DN969">
        <v>59188.305919999999</v>
      </c>
      <c r="DO969">
        <v>70591.692660000001</v>
      </c>
      <c r="DP969">
        <v>0.83845990000000004</v>
      </c>
      <c r="DQ969" t="s">
        <v>297</v>
      </c>
      <c r="DR969" t="s">
        <v>298</v>
      </c>
      <c r="DS969" t="s">
        <v>241</v>
      </c>
      <c r="DT969" t="s">
        <v>294</v>
      </c>
    </row>
    <row r="970" spans="1:124" x14ac:dyDescent="0.25">
      <c r="A970">
        <v>2000</v>
      </c>
      <c r="B970" s="1" t="s">
        <v>237</v>
      </c>
      <c r="C970" s="1" t="s">
        <v>238</v>
      </c>
      <c r="D970">
        <v>56</v>
      </c>
      <c r="E970" s="1" t="s">
        <v>130</v>
      </c>
      <c r="F970" s="1" t="s">
        <v>134</v>
      </c>
      <c r="G970">
        <v>4.3958999999999998E-2</v>
      </c>
      <c r="H970">
        <v>5.1794E-2</v>
      </c>
      <c r="I970">
        <v>249.05260000000001</v>
      </c>
      <c r="J970">
        <v>546.74649999999997</v>
      </c>
      <c r="K970">
        <v>1200.2750000000001</v>
      </c>
      <c r="L970">
        <v>2634.971</v>
      </c>
      <c r="M970">
        <v>10.579980000000001</v>
      </c>
      <c r="N970">
        <v>1204.9690000000001</v>
      </c>
      <c r="O970">
        <v>3328.759</v>
      </c>
      <c r="P970">
        <v>9195.7839999999997</v>
      </c>
      <c r="Q970">
        <v>25403.61</v>
      </c>
      <c r="R970">
        <v>21.082380000000001</v>
      </c>
      <c r="S970">
        <v>7695.1719999999996</v>
      </c>
      <c r="T970">
        <v>3312.3820000000001</v>
      </c>
      <c r="U970">
        <v>1425.8130000000001</v>
      </c>
      <c r="V970">
        <v>613.74069999999995</v>
      </c>
      <c r="W970">
        <v>7.9756599999999997E-2</v>
      </c>
      <c r="X970">
        <v>7689.2860000000001</v>
      </c>
      <c r="Y970">
        <v>8004.6120000000001</v>
      </c>
      <c r="Z970">
        <v>8332.8700000000008</v>
      </c>
      <c r="AA970">
        <v>8674.59</v>
      </c>
      <c r="AB970">
        <v>1.1281399999999999</v>
      </c>
      <c r="AD970">
        <v>6392.2259999999997</v>
      </c>
      <c r="AE970">
        <v>7514.1930000000002</v>
      </c>
      <c r="AF970">
        <v>8833.0879999999997</v>
      </c>
      <c r="AG970">
        <v>10383.48</v>
      </c>
      <c r="AH970">
        <v>1.6243920000000001</v>
      </c>
      <c r="BM970">
        <v>6.4873620000000001</v>
      </c>
      <c r="BN970">
        <v>7.2507570000000001</v>
      </c>
      <c r="BO970">
        <v>8.1039840000000005</v>
      </c>
      <c r="BP970">
        <v>9.0576150000000002</v>
      </c>
      <c r="BQ970">
        <v>1.3961939999999999</v>
      </c>
      <c r="BR970">
        <v>12580</v>
      </c>
      <c r="BS970">
        <v>5493</v>
      </c>
      <c r="BT970">
        <v>5492</v>
      </c>
      <c r="BU970">
        <v>2422</v>
      </c>
      <c r="BV970">
        <v>0.43664550000000002</v>
      </c>
      <c r="BW970">
        <v>0.44100509999999998</v>
      </c>
      <c r="BX970">
        <v>1.009984</v>
      </c>
      <c r="BY970">
        <v>20451.22</v>
      </c>
      <c r="BZ970">
        <v>16699.7</v>
      </c>
      <c r="CA970">
        <v>23174.42</v>
      </c>
      <c r="CB970">
        <v>19114.64</v>
      </c>
      <c r="CC970">
        <v>26310.67</v>
      </c>
      <c r="CD970">
        <v>21760.47</v>
      </c>
      <c r="CE970">
        <v>29100.97</v>
      </c>
      <c r="CF970">
        <v>24041.33</v>
      </c>
      <c r="CG970">
        <v>1.2246459999999999</v>
      </c>
      <c r="CH970">
        <v>1.212391</v>
      </c>
      <c r="CI970">
        <v>1.209104</v>
      </c>
      <c r="CJ970">
        <v>1.210456</v>
      </c>
      <c r="CY970">
        <v>1.0139990000000001</v>
      </c>
      <c r="CZ970">
        <v>1.0167330000000001</v>
      </c>
      <c r="DA970">
        <v>1.019468</v>
      </c>
      <c r="DB970">
        <v>1.022203</v>
      </c>
      <c r="DC970">
        <v>1.0249379999999999</v>
      </c>
      <c r="DD970">
        <v>1.0276730000000001</v>
      </c>
      <c r="DE970">
        <v>1.013485</v>
      </c>
      <c r="DF970">
        <v>20892.3</v>
      </c>
      <c r="DG970">
        <v>70937.11</v>
      </c>
      <c r="DH970">
        <v>14777.34</v>
      </c>
      <c r="DI970">
        <v>64330.7</v>
      </c>
      <c r="DJ970">
        <v>0.29451860000000002</v>
      </c>
      <c r="DK970">
        <v>0.229709</v>
      </c>
      <c r="DL970">
        <v>0.95037000000000005</v>
      </c>
      <c r="DM970">
        <v>0</v>
      </c>
      <c r="DN970">
        <v>54192.18795</v>
      </c>
      <c r="DO970">
        <v>48196.755559999998</v>
      </c>
      <c r="DP970">
        <v>1.124395</v>
      </c>
    </row>
    <row r="971" spans="1:124" x14ac:dyDescent="0.25">
      <c r="A971">
        <v>1999</v>
      </c>
      <c r="B971" s="1" t="s">
        <v>124</v>
      </c>
      <c r="C971" s="1" t="s">
        <v>125</v>
      </c>
      <c r="D971">
        <v>1</v>
      </c>
      <c r="E971" s="1" t="s">
        <v>126</v>
      </c>
      <c r="F971" s="1" t="s">
        <v>127</v>
      </c>
      <c r="G971">
        <v>3.9370000000000002E-2</v>
      </c>
      <c r="H971">
        <v>4.4081000000000002E-2</v>
      </c>
      <c r="I971">
        <v>188.53360000000001</v>
      </c>
      <c r="J971">
        <v>297.49439999999998</v>
      </c>
      <c r="K971">
        <v>469.42779999999999</v>
      </c>
      <c r="L971">
        <v>740.72810000000004</v>
      </c>
      <c r="M971">
        <v>3.9288919999999998</v>
      </c>
      <c r="N971">
        <v>3306.2510000000002</v>
      </c>
      <c r="O971">
        <v>3343.9140000000002</v>
      </c>
      <c r="P971">
        <v>3382.0039999999999</v>
      </c>
      <c r="Q971">
        <v>3420.529</v>
      </c>
      <c r="R971">
        <v>1.034564</v>
      </c>
      <c r="S971">
        <v>2673.0659999999998</v>
      </c>
      <c r="T971">
        <v>2198.9870000000001</v>
      </c>
      <c r="U971">
        <v>1808.9870000000001</v>
      </c>
      <c r="V971">
        <v>1488.155</v>
      </c>
      <c r="W971">
        <v>0.5567223</v>
      </c>
      <c r="X971">
        <v>6260.12</v>
      </c>
      <c r="Y971">
        <v>5948.317</v>
      </c>
      <c r="Z971">
        <v>5652.0450000000001</v>
      </c>
      <c r="AA971">
        <v>5370.5280000000002</v>
      </c>
      <c r="AB971">
        <v>0.85789539999999997</v>
      </c>
      <c r="AD971">
        <v>5349.9449999999997</v>
      </c>
      <c r="AE971">
        <v>5370.6689999999999</v>
      </c>
      <c r="AF971">
        <v>5391.473</v>
      </c>
      <c r="AG971">
        <v>5412.357</v>
      </c>
      <c r="AH971">
        <v>1.011666</v>
      </c>
      <c r="BM971">
        <v>6.5844420000000001</v>
      </c>
      <c r="BN971">
        <v>6.4500780000000004</v>
      </c>
      <c r="BO971">
        <v>6.3184570000000004</v>
      </c>
      <c r="BP971">
        <v>6.1895199999999999</v>
      </c>
      <c r="BQ971">
        <v>0.94002200000000002</v>
      </c>
      <c r="DM971">
        <v>0</v>
      </c>
    </row>
    <row r="972" spans="1:124" x14ac:dyDescent="0.25">
      <c r="A972">
        <v>1999</v>
      </c>
      <c r="B972" s="1" t="s">
        <v>128</v>
      </c>
      <c r="C972" s="1" t="s">
        <v>129</v>
      </c>
      <c r="D972">
        <v>2</v>
      </c>
      <c r="E972" s="1" t="s">
        <v>130</v>
      </c>
      <c r="F972" s="1" t="s">
        <v>131</v>
      </c>
      <c r="G972">
        <v>5.4414999999999998E-2</v>
      </c>
      <c r="H972">
        <v>7.2197999999999998E-2</v>
      </c>
      <c r="I972">
        <v>244.99160000000001</v>
      </c>
      <c r="J972">
        <v>842.81709999999998</v>
      </c>
      <c r="K972">
        <v>2899.4479999999999</v>
      </c>
      <c r="L972">
        <v>9974.6470000000008</v>
      </c>
      <c r="M972">
        <v>40.714239999999997</v>
      </c>
      <c r="N972">
        <v>3879.3130000000001</v>
      </c>
      <c r="O972">
        <v>5289.4110000000001</v>
      </c>
      <c r="P972">
        <v>7212.067</v>
      </c>
      <c r="Q972">
        <v>9833.5939999999991</v>
      </c>
      <c r="R972">
        <v>2.5348799999999998</v>
      </c>
      <c r="S972">
        <v>3130.3449999999998</v>
      </c>
      <c r="T972">
        <v>1976.9449999999999</v>
      </c>
      <c r="U972">
        <v>1248.5239999999999</v>
      </c>
      <c r="V972">
        <v>788.49540000000002</v>
      </c>
      <c r="W972">
        <v>0.25188769999999999</v>
      </c>
      <c r="X972">
        <v>6345.26</v>
      </c>
      <c r="Y972">
        <v>7522.7929999999997</v>
      </c>
      <c r="Z972">
        <v>8918.8529999999992</v>
      </c>
      <c r="AA972">
        <v>10573.99</v>
      </c>
      <c r="AB972">
        <v>1.666439</v>
      </c>
      <c r="AD972">
        <v>5421.8230000000003</v>
      </c>
      <c r="AE972">
        <v>7966.924</v>
      </c>
      <c r="AF972">
        <v>11706.74</v>
      </c>
      <c r="AG972">
        <v>17202.09</v>
      </c>
      <c r="AH972">
        <v>3.1727509999999999</v>
      </c>
      <c r="BM972">
        <v>5.650239</v>
      </c>
      <c r="BN972">
        <v>6.2839349999999996</v>
      </c>
      <c r="BO972">
        <v>6.9887030000000001</v>
      </c>
      <c r="BP972">
        <v>7.7725140000000001</v>
      </c>
      <c r="BQ972">
        <v>1.3756079999999999</v>
      </c>
      <c r="DM972">
        <v>1.5710999999999999E-2</v>
      </c>
    </row>
    <row r="973" spans="1:124" x14ac:dyDescent="0.25">
      <c r="A973">
        <v>1999</v>
      </c>
      <c r="B973" s="1" t="s">
        <v>132</v>
      </c>
      <c r="C973" s="1" t="s">
        <v>133</v>
      </c>
      <c r="D973">
        <v>4</v>
      </c>
      <c r="E973" s="1" t="s">
        <v>130</v>
      </c>
      <c r="F973" s="1" t="s">
        <v>134</v>
      </c>
      <c r="G973">
        <v>3.1390000000000001E-2</v>
      </c>
      <c r="H973">
        <v>3.9102999999999999E-2</v>
      </c>
      <c r="I973">
        <v>131.41329999999999</v>
      </c>
      <c r="J973">
        <v>245.00800000000001</v>
      </c>
      <c r="K973">
        <v>456.79489999999998</v>
      </c>
      <c r="L973">
        <v>851.65189999999996</v>
      </c>
      <c r="M973">
        <v>6.4807129999999997</v>
      </c>
      <c r="N973">
        <v>2077.846</v>
      </c>
      <c r="O973">
        <v>2273.7829999999999</v>
      </c>
      <c r="P973">
        <v>2488.1959999999999</v>
      </c>
      <c r="Q973">
        <v>2722.828</v>
      </c>
      <c r="R973">
        <v>1.3104089999999999</v>
      </c>
      <c r="S973">
        <v>3625.6849999999999</v>
      </c>
      <c r="T973">
        <v>3001.1170000000002</v>
      </c>
      <c r="U973">
        <v>2484.1390000000001</v>
      </c>
      <c r="V973">
        <v>2056.2159999999999</v>
      </c>
      <c r="W973">
        <v>0.56712479999999998</v>
      </c>
      <c r="X973">
        <v>5836.076</v>
      </c>
      <c r="Y973">
        <v>5691.4139999999998</v>
      </c>
      <c r="Z973">
        <v>5550.3339999999998</v>
      </c>
      <c r="AA973">
        <v>5412.7550000000001</v>
      </c>
      <c r="AB973">
        <v>0.92746479999999998</v>
      </c>
      <c r="AD973">
        <v>4418.491</v>
      </c>
      <c r="AE973">
        <v>4647.6670000000004</v>
      </c>
      <c r="AF973">
        <v>4888.7290000000003</v>
      </c>
      <c r="AG973">
        <v>5142.2939999999999</v>
      </c>
      <c r="AH973">
        <v>1.1638120000000001</v>
      </c>
      <c r="BM973">
        <v>4.9870190000000001</v>
      </c>
      <c r="BN973">
        <v>5.0803739999999999</v>
      </c>
      <c r="BO973">
        <v>5.1754759999999997</v>
      </c>
      <c r="BP973">
        <v>5.2723579999999997</v>
      </c>
      <c r="BQ973">
        <v>1.0572159999999999</v>
      </c>
      <c r="DM973">
        <v>0</v>
      </c>
    </row>
    <row r="974" spans="1:124" x14ac:dyDescent="0.25">
      <c r="A974">
        <v>1999</v>
      </c>
      <c r="B974" s="1" t="s">
        <v>135</v>
      </c>
      <c r="C974" s="1" t="s">
        <v>136</v>
      </c>
      <c r="D974">
        <v>5</v>
      </c>
      <c r="E974" s="1" t="s">
        <v>126</v>
      </c>
      <c r="F974" s="1" t="s">
        <v>137</v>
      </c>
      <c r="G974">
        <v>3.8174E-2</v>
      </c>
      <c r="H974">
        <v>4.3979999999999998E-2</v>
      </c>
      <c r="I974">
        <v>186.91079999999999</v>
      </c>
      <c r="J974">
        <v>281.33760000000001</v>
      </c>
      <c r="K974">
        <v>423.46850000000001</v>
      </c>
      <c r="L974">
        <v>637.40350000000001</v>
      </c>
      <c r="M974">
        <v>3.410202</v>
      </c>
      <c r="N974">
        <v>4015.9409999999998</v>
      </c>
      <c r="O974">
        <v>3875.4690000000001</v>
      </c>
      <c r="P974">
        <v>3739.9110000000001</v>
      </c>
      <c r="Q974">
        <v>3609.0940000000001</v>
      </c>
      <c r="R974">
        <v>0.89869180000000004</v>
      </c>
      <c r="S974">
        <v>1310.433</v>
      </c>
      <c r="T974">
        <v>1157.2660000000001</v>
      </c>
      <c r="U974">
        <v>1022.002</v>
      </c>
      <c r="V974">
        <v>902.5471</v>
      </c>
      <c r="W974">
        <v>0.6887394</v>
      </c>
      <c r="X974">
        <v>5801.1139999999996</v>
      </c>
      <c r="Y974">
        <v>5631.9129999999996</v>
      </c>
      <c r="Z974">
        <v>5467.6459999999997</v>
      </c>
      <c r="AA974">
        <v>5308.1710000000003</v>
      </c>
      <c r="AB974">
        <v>0.91502609999999995</v>
      </c>
      <c r="AD974">
        <v>4918.9030000000002</v>
      </c>
      <c r="AE974">
        <v>5086.9769999999999</v>
      </c>
      <c r="AF974">
        <v>5260.7939999999999</v>
      </c>
      <c r="AG974">
        <v>5440.5510000000004</v>
      </c>
      <c r="AH974">
        <v>1.10605</v>
      </c>
      <c r="BM974">
        <v>5.551882</v>
      </c>
      <c r="BN974">
        <v>5.7538559999999999</v>
      </c>
      <c r="BO974">
        <v>5.9631790000000002</v>
      </c>
      <c r="BP974">
        <v>6.1801159999999999</v>
      </c>
      <c r="BQ974">
        <v>1.113157</v>
      </c>
      <c r="DM974">
        <v>0</v>
      </c>
    </row>
    <row r="975" spans="1:124" x14ac:dyDescent="0.25">
      <c r="A975">
        <v>1999</v>
      </c>
      <c r="B975" s="1" t="s">
        <v>138</v>
      </c>
      <c r="C975" s="1" t="s">
        <v>139</v>
      </c>
      <c r="D975">
        <v>6</v>
      </c>
      <c r="E975" s="1" t="s">
        <v>130</v>
      </c>
      <c r="F975" s="1" t="s">
        <v>131</v>
      </c>
      <c r="G975">
        <v>3.1137000000000001E-2</v>
      </c>
      <c r="H975">
        <v>3.7851000000000003E-2</v>
      </c>
      <c r="I975">
        <v>150.83959999999999</v>
      </c>
      <c r="J975">
        <v>248.47460000000001</v>
      </c>
      <c r="K975">
        <v>409.30630000000002</v>
      </c>
      <c r="L975">
        <v>674.24069999999995</v>
      </c>
      <c r="M975">
        <v>4.4699169999999997</v>
      </c>
      <c r="N975">
        <v>2895.1460000000002</v>
      </c>
      <c r="O975">
        <v>3333.5239999999999</v>
      </c>
      <c r="P975">
        <v>3838.2809999999999</v>
      </c>
      <c r="Q975">
        <v>4419.4669999999996</v>
      </c>
      <c r="R975">
        <v>1.5265089999999999</v>
      </c>
      <c r="S975">
        <v>3007.4569999999999</v>
      </c>
      <c r="T975">
        <v>2340.4380000000001</v>
      </c>
      <c r="U975">
        <v>1821.357</v>
      </c>
      <c r="V975">
        <v>1417.4010000000001</v>
      </c>
      <c r="W975">
        <v>0.47129559999999998</v>
      </c>
      <c r="X975">
        <v>6014.0649999999996</v>
      </c>
      <c r="Y975">
        <v>5956.625</v>
      </c>
      <c r="Z975">
        <v>5899.7330000000002</v>
      </c>
      <c r="AA975">
        <v>5843.3850000000002</v>
      </c>
      <c r="AB975">
        <v>0.97161969999999998</v>
      </c>
      <c r="AD975">
        <v>4844.0290000000005</v>
      </c>
      <c r="AE975">
        <v>5070.4319999999998</v>
      </c>
      <c r="AF975">
        <v>5307.4170000000004</v>
      </c>
      <c r="AG975">
        <v>5555.4790000000003</v>
      </c>
      <c r="AH975">
        <v>1.146871</v>
      </c>
      <c r="BM975">
        <v>4.7762909999999996</v>
      </c>
      <c r="BN975">
        <v>4.7523960000000001</v>
      </c>
      <c r="BO975">
        <v>4.7286210000000004</v>
      </c>
      <c r="BP975">
        <v>4.7049640000000004</v>
      </c>
      <c r="BQ975">
        <v>0.98506649999999996</v>
      </c>
      <c r="DM975">
        <v>1.1608E-2</v>
      </c>
    </row>
    <row r="976" spans="1:124" x14ac:dyDescent="0.25">
      <c r="A976">
        <v>1999</v>
      </c>
      <c r="B976" s="1" t="s">
        <v>140</v>
      </c>
      <c r="C976" s="1" t="s">
        <v>141</v>
      </c>
      <c r="D976">
        <v>8</v>
      </c>
      <c r="E976" s="1" t="s">
        <v>130</v>
      </c>
      <c r="F976" s="1" t="s">
        <v>134</v>
      </c>
      <c r="G976">
        <v>2.9055999999999998E-2</v>
      </c>
      <c r="H976">
        <v>3.5851000000000001E-2</v>
      </c>
      <c r="I976">
        <v>108.03400000000001</v>
      </c>
      <c r="J976">
        <v>216.0692</v>
      </c>
      <c r="K976">
        <v>432.14100000000002</v>
      </c>
      <c r="L976">
        <v>864.28710000000001</v>
      </c>
      <c r="M976">
        <v>8.0001420000000003</v>
      </c>
      <c r="N976">
        <v>2258.8389999999999</v>
      </c>
      <c r="O976">
        <v>2525.7829999999999</v>
      </c>
      <c r="P976">
        <v>2824.2730000000001</v>
      </c>
      <c r="Q976">
        <v>3158.0390000000002</v>
      </c>
      <c r="R976">
        <v>1.39808</v>
      </c>
      <c r="S976">
        <v>3652.0830000000001</v>
      </c>
      <c r="T976">
        <v>3243.8969999999999</v>
      </c>
      <c r="U976">
        <v>2881.3330000000001</v>
      </c>
      <c r="V976">
        <v>2559.2930000000001</v>
      </c>
      <c r="W976">
        <v>0.70077630000000002</v>
      </c>
      <c r="X976">
        <v>6396.6310000000003</v>
      </c>
      <c r="Y976">
        <v>6333.9290000000001</v>
      </c>
      <c r="Z976">
        <v>6271.8410000000003</v>
      </c>
      <c r="AA976">
        <v>6210.36</v>
      </c>
      <c r="AB976">
        <v>0.97087970000000001</v>
      </c>
      <c r="AD976">
        <v>5635.0820000000003</v>
      </c>
      <c r="AE976">
        <v>5719.8019999999997</v>
      </c>
      <c r="AF976">
        <v>5805.7950000000001</v>
      </c>
      <c r="AG976">
        <v>5893.0820000000003</v>
      </c>
      <c r="AH976">
        <v>1.045785</v>
      </c>
      <c r="BM976">
        <v>5.4836210000000003</v>
      </c>
      <c r="BN976">
        <v>5.6548230000000004</v>
      </c>
      <c r="BO976">
        <v>5.8313709999999999</v>
      </c>
      <c r="BP976">
        <v>6.0134309999999997</v>
      </c>
      <c r="BQ976">
        <v>1.096617</v>
      </c>
      <c r="DM976">
        <v>0</v>
      </c>
    </row>
    <row r="977" spans="1:124" x14ac:dyDescent="0.25">
      <c r="A977">
        <v>1999</v>
      </c>
      <c r="B977" s="1" t="s">
        <v>142</v>
      </c>
      <c r="C977" s="1" t="s">
        <v>143</v>
      </c>
      <c r="D977">
        <v>9</v>
      </c>
      <c r="E977" s="1" t="s">
        <v>144</v>
      </c>
      <c r="F977" s="1" t="s">
        <v>145</v>
      </c>
      <c r="G977">
        <v>3.1597E-2</v>
      </c>
      <c r="H977">
        <v>3.5813999999999999E-2</v>
      </c>
      <c r="I977">
        <v>126.6408</v>
      </c>
      <c r="J977">
        <v>269.41800000000001</v>
      </c>
      <c r="K977">
        <v>573.16520000000003</v>
      </c>
      <c r="L977">
        <v>1219.3630000000001</v>
      </c>
      <c r="M977">
        <v>9.6285150000000002</v>
      </c>
      <c r="N977">
        <v>1910.828</v>
      </c>
      <c r="O977">
        <v>3205.201</v>
      </c>
      <c r="P977">
        <v>5376.3649999999998</v>
      </c>
      <c r="Q977">
        <v>9018.2530000000006</v>
      </c>
      <c r="R977">
        <v>4.7195520000000002</v>
      </c>
      <c r="S977">
        <v>7179.8540000000003</v>
      </c>
      <c r="T977">
        <v>5012.3010000000004</v>
      </c>
      <c r="U977">
        <v>3499.1190000000001</v>
      </c>
      <c r="V977">
        <v>2442.7570000000001</v>
      </c>
      <c r="W977">
        <v>0.34022370000000002</v>
      </c>
      <c r="X977">
        <v>9136.9609999999993</v>
      </c>
      <c r="Y977">
        <v>9550.7459999999992</v>
      </c>
      <c r="Z977">
        <v>9983.2720000000008</v>
      </c>
      <c r="AA977">
        <v>10435.379999999999</v>
      </c>
      <c r="AB977">
        <v>1.142107</v>
      </c>
      <c r="AD977">
        <v>8127.0050000000001</v>
      </c>
      <c r="AE977">
        <v>8723.4740000000002</v>
      </c>
      <c r="AF977">
        <v>9363.7170000000006</v>
      </c>
      <c r="AG977">
        <v>10050.950000000001</v>
      </c>
      <c r="AH977">
        <v>1.2367349999999999</v>
      </c>
      <c r="BM977">
        <v>6.8926740000000004</v>
      </c>
      <c r="BN977">
        <v>7.0203480000000003</v>
      </c>
      <c r="BO977">
        <v>7.1503860000000001</v>
      </c>
      <c r="BP977">
        <v>7.2828330000000001</v>
      </c>
      <c r="BQ977">
        <v>1.056605</v>
      </c>
      <c r="DM977">
        <v>3.4420000000000002E-3</v>
      </c>
    </row>
    <row r="978" spans="1:124" x14ac:dyDescent="0.25">
      <c r="A978">
        <v>1999</v>
      </c>
      <c r="B978" s="1" t="s">
        <v>146</v>
      </c>
      <c r="C978" s="1" t="s">
        <v>147</v>
      </c>
      <c r="D978">
        <v>10</v>
      </c>
      <c r="E978" s="1" t="s">
        <v>126</v>
      </c>
      <c r="F978" s="1" t="s">
        <v>148</v>
      </c>
      <c r="G978">
        <v>2.3035E-2</v>
      </c>
      <c r="H978">
        <v>3.8529000000000001E-2</v>
      </c>
      <c r="I978">
        <v>169.3263</v>
      </c>
      <c r="J978">
        <v>375.73320000000001</v>
      </c>
      <c r="K978">
        <v>833.74760000000003</v>
      </c>
      <c r="L978">
        <v>1850.077</v>
      </c>
      <c r="M978">
        <v>10.92611</v>
      </c>
      <c r="N978">
        <v>6471.3119999999999</v>
      </c>
      <c r="O978">
        <v>5543.4840000000004</v>
      </c>
      <c r="P978">
        <v>4748.6850000000004</v>
      </c>
      <c r="Q978">
        <v>4067.84</v>
      </c>
      <c r="R978">
        <v>0.62859580000000004</v>
      </c>
      <c r="S978">
        <v>3910.529</v>
      </c>
      <c r="T978">
        <v>2657.9389999999999</v>
      </c>
      <c r="U978">
        <v>1806.569</v>
      </c>
      <c r="V978">
        <v>1227.903</v>
      </c>
      <c r="W978">
        <v>0.31399929999999998</v>
      </c>
      <c r="X978">
        <v>9601.1610000000001</v>
      </c>
      <c r="Y978">
        <v>8372.0509999999995</v>
      </c>
      <c r="Z978">
        <v>7300.2860000000001</v>
      </c>
      <c r="AA978">
        <v>6365.7259999999997</v>
      </c>
      <c r="AB978">
        <v>0.6630163</v>
      </c>
      <c r="AD978">
        <v>6692.3090000000002</v>
      </c>
      <c r="AE978">
        <v>7262.3119999999999</v>
      </c>
      <c r="AF978">
        <v>7880.8580000000002</v>
      </c>
      <c r="AG978">
        <v>8552.0939999999991</v>
      </c>
      <c r="AH978">
        <v>1.2778989999999999</v>
      </c>
      <c r="BM978">
        <v>6.1254710000000001</v>
      </c>
      <c r="BN978">
        <v>6.1532830000000001</v>
      </c>
      <c r="BO978">
        <v>6.1812209999999999</v>
      </c>
      <c r="BP978">
        <v>6.2092859999999996</v>
      </c>
      <c r="BQ978">
        <v>1.0136829999999999</v>
      </c>
      <c r="DM978">
        <v>8.7550000000000006E-3</v>
      </c>
    </row>
    <row r="979" spans="1:124" x14ac:dyDescent="0.25">
      <c r="A979">
        <v>1999</v>
      </c>
      <c r="B979" s="1" t="s">
        <v>149</v>
      </c>
      <c r="C979" s="1" t="s">
        <v>150</v>
      </c>
      <c r="D979">
        <v>11</v>
      </c>
      <c r="E979" s="1" t="s">
        <v>126</v>
      </c>
      <c r="F979" s="1" t="s">
        <v>148</v>
      </c>
      <c r="I979">
        <v>516.35389999999995</v>
      </c>
      <c r="J979">
        <v>814.77449999999999</v>
      </c>
      <c r="K979">
        <v>1285.664</v>
      </c>
      <c r="L979">
        <v>2028.6980000000001</v>
      </c>
      <c r="M979">
        <v>3.9288910000000001</v>
      </c>
      <c r="N979">
        <v>3213.982</v>
      </c>
      <c r="O979">
        <v>3250.5929999999998</v>
      </c>
      <c r="P979">
        <v>3287.6210000000001</v>
      </c>
      <c r="Q979">
        <v>3325.0709999999999</v>
      </c>
      <c r="R979">
        <v>1.034564</v>
      </c>
      <c r="S979">
        <v>13146.95</v>
      </c>
      <c r="T979">
        <v>10815.28</v>
      </c>
      <c r="U979">
        <v>8897.1460000000006</v>
      </c>
      <c r="V979">
        <v>7319.2</v>
      </c>
      <c r="W979">
        <v>0.55672239999999995</v>
      </c>
      <c r="X979">
        <v>9720.0290000000005</v>
      </c>
      <c r="Y979">
        <v>9235.9030000000002</v>
      </c>
      <c r="Z979">
        <v>8775.8809999999994</v>
      </c>
      <c r="AA979">
        <v>8338.7720000000008</v>
      </c>
      <c r="AB979">
        <v>0.85789579999999999</v>
      </c>
      <c r="AD979">
        <v>9136.9410000000007</v>
      </c>
      <c r="AE979">
        <v>9172.3349999999991</v>
      </c>
      <c r="AF979">
        <v>9207.8649999999998</v>
      </c>
      <c r="AG979">
        <v>9243.5339999999997</v>
      </c>
      <c r="AH979">
        <v>1.011666</v>
      </c>
      <c r="BM979">
        <v>7.76457</v>
      </c>
      <c r="BN979">
        <v>7.6061240000000003</v>
      </c>
      <c r="BO979">
        <v>7.4509129999999999</v>
      </c>
      <c r="BP979">
        <v>7.2988670000000004</v>
      </c>
      <c r="BQ979">
        <v>0.94002209999999997</v>
      </c>
      <c r="DM979">
        <v>0</v>
      </c>
    </row>
    <row r="980" spans="1:124" x14ac:dyDescent="0.25">
      <c r="A980">
        <v>1999</v>
      </c>
      <c r="B980" s="1" t="s">
        <v>151</v>
      </c>
      <c r="C980" s="1" t="s">
        <v>152</v>
      </c>
      <c r="D980">
        <v>12</v>
      </c>
      <c r="E980" s="1" t="s">
        <v>126</v>
      </c>
      <c r="F980" s="1" t="s">
        <v>148</v>
      </c>
      <c r="G980">
        <v>3.4523999999999999E-2</v>
      </c>
      <c r="H980">
        <v>3.6156000000000001E-2</v>
      </c>
      <c r="I980">
        <v>204.75409999999999</v>
      </c>
      <c r="J980">
        <v>342.69260000000003</v>
      </c>
      <c r="K980">
        <v>573.55759999999998</v>
      </c>
      <c r="L980">
        <v>959.95159999999998</v>
      </c>
      <c r="M980">
        <v>4.6883150000000002</v>
      </c>
      <c r="N980">
        <v>2616.7510000000002</v>
      </c>
      <c r="O980">
        <v>3029.451</v>
      </c>
      <c r="P980">
        <v>3507.239</v>
      </c>
      <c r="Q980">
        <v>4060.3809999999999</v>
      </c>
      <c r="R980">
        <v>1.551688</v>
      </c>
      <c r="S980">
        <v>5008.3779999999997</v>
      </c>
      <c r="T980">
        <v>3601.7310000000002</v>
      </c>
      <c r="U980">
        <v>2590.1529999999998</v>
      </c>
      <c r="V980">
        <v>1862.6859999999999</v>
      </c>
      <c r="W980">
        <v>0.37191400000000002</v>
      </c>
      <c r="X980">
        <v>7062.3919999999998</v>
      </c>
      <c r="Y980">
        <v>6862.3819999999996</v>
      </c>
      <c r="Z980">
        <v>6668.0370000000003</v>
      </c>
      <c r="AA980">
        <v>6479.1959999999999</v>
      </c>
      <c r="AB980">
        <v>0.91742230000000002</v>
      </c>
      <c r="AD980">
        <v>5066.5810000000001</v>
      </c>
      <c r="AE980">
        <v>5410.0910000000003</v>
      </c>
      <c r="AF980">
        <v>5776.8909999999996</v>
      </c>
      <c r="AG980">
        <v>6168.558</v>
      </c>
      <c r="AH980">
        <v>1.2174990000000001</v>
      </c>
      <c r="BM980">
        <v>5.2951730000000001</v>
      </c>
      <c r="BN980">
        <v>5.4483750000000004</v>
      </c>
      <c r="BO980">
        <v>5.6060100000000004</v>
      </c>
      <c r="BP980">
        <v>5.7682060000000002</v>
      </c>
      <c r="BQ980">
        <v>1.0893330000000001</v>
      </c>
      <c r="DM980">
        <v>4.1840000000000002E-3</v>
      </c>
    </row>
    <row r="981" spans="1:124" x14ac:dyDescent="0.25">
      <c r="A981">
        <v>1999</v>
      </c>
      <c r="B981" s="1" t="s">
        <v>153</v>
      </c>
      <c r="C981" s="1" t="s">
        <v>154</v>
      </c>
      <c r="D981">
        <v>13</v>
      </c>
      <c r="E981" s="1" t="s">
        <v>126</v>
      </c>
      <c r="F981" s="1" t="s">
        <v>148</v>
      </c>
      <c r="G981">
        <v>3.3845E-2</v>
      </c>
      <c r="H981">
        <v>4.4638999999999998E-2</v>
      </c>
      <c r="I981">
        <v>159.24629999999999</v>
      </c>
      <c r="J981">
        <v>269.16000000000003</v>
      </c>
      <c r="K981">
        <v>454.93729999999999</v>
      </c>
      <c r="L981">
        <v>768.94029999999998</v>
      </c>
      <c r="M981">
        <v>4.8286210000000001</v>
      </c>
      <c r="N981">
        <v>3516.1109999999999</v>
      </c>
      <c r="O981">
        <v>3521.9360000000001</v>
      </c>
      <c r="P981">
        <v>3527.77</v>
      </c>
      <c r="Q981">
        <v>3533.6129999999998</v>
      </c>
      <c r="R981">
        <v>1.004977</v>
      </c>
      <c r="S981">
        <v>3263.2109999999998</v>
      </c>
      <c r="T981">
        <v>3043.0819999999999</v>
      </c>
      <c r="U981">
        <v>2837.8009999999999</v>
      </c>
      <c r="V981">
        <v>2646.3679999999999</v>
      </c>
      <c r="W981">
        <v>0.81097050000000004</v>
      </c>
      <c r="X981">
        <v>6817.4160000000002</v>
      </c>
      <c r="Y981">
        <v>6800.0630000000001</v>
      </c>
      <c r="Z981">
        <v>6782.7539999999999</v>
      </c>
      <c r="AA981">
        <v>6765.49</v>
      </c>
      <c r="AB981">
        <v>0.99238340000000003</v>
      </c>
      <c r="AD981">
        <v>5433.7730000000001</v>
      </c>
      <c r="AE981">
        <v>5733.4759999999997</v>
      </c>
      <c r="AF981">
        <v>6049.7089999999998</v>
      </c>
      <c r="AG981">
        <v>6383.384</v>
      </c>
      <c r="AH981">
        <v>1.1747609999999999</v>
      </c>
      <c r="BM981">
        <v>6.3242250000000002</v>
      </c>
      <c r="BN981">
        <v>6.3686879999999997</v>
      </c>
      <c r="BO981">
        <v>6.4134630000000001</v>
      </c>
      <c r="BP981">
        <v>6.4585540000000004</v>
      </c>
      <c r="BQ981">
        <v>1.0212399999999999</v>
      </c>
      <c r="DM981">
        <v>5.7819999999999998E-3</v>
      </c>
    </row>
    <row r="982" spans="1:124" x14ac:dyDescent="0.25">
      <c r="A982">
        <v>1999</v>
      </c>
      <c r="B982" s="1" t="s">
        <v>155</v>
      </c>
      <c r="C982" s="1" t="s">
        <v>156</v>
      </c>
      <c r="D982">
        <v>15</v>
      </c>
      <c r="E982" s="1" t="s">
        <v>130</v>
      </c>
      <c r="F982" s="1" t="s">
        <v>131</v>
      </c>
      <c r="G982">
        <v>2.7251999999999998E-2</v>
      </c>
      <c r="H982">
        <v>3.1778000000000001E-2</v>
      </c>
      <c r="I982">
        <v>389.15039999999999</v>
      </c>
      <c r="J982">
        <v>614.05529999999999</v>
      </c>
      <c r="K982">
        <v>968.94129999999996</v>
      </c>
      <c r="L982">
        <v>1528.9290000000001</v>
      </c>
      <c r="M982">
        <v>3.9288910000000001</v>
      </c>
      <c r="N982">
        <v>5970.6469999999999</v>
      </c>
      <c r="O982">
        <v>6038.66</v>
      </c>
      <c r="P982">
        <v>6107.4470000000001</v>
      </c>
      <c r="Q982">
        <v>6177.0190000000002</v>
      </c>
      <c r="R982">
        <v>1.034564</v>
      </c>
      <c r="S982">
        <v>216.80369999999999</v>
      </c>
      <c r="T982">
        <v>178.3527</v>
      </c>
      <c r="U982">
        <v>146.72110000000001</v>
      </c>
      <c r="V982">
        <v>120.6995</v>
      </c>
      <c r="W982">
        <v>0.55672239999999995</v>
      </c>
      <c r="X982">
        <v>6851.0630000000001</v>
      </c>
      <c r="Y982">
        <v>6509.8249999999998</v>
      </c>
      <c r="Z982">
        <v>6185.59</v>
      </c>
      <c r="AA982">
        <v>5877.4979999999996</v>
      </c>
      <c r="AB982">
        <v>0.85789590000000004</v>
      </c>
      <c r="AD982">
        <v>6107.0569999999998</v>
      </c>
      <c r="AE982">
        <v>6130.7139999999999</v>
      </c>
      <c r="AF982">
        <v>6154.4620000000004</v>
      </c>
      <c r="AG982">
        <v>6178.3029999999999</v>
      </c>
      <c r="AH982">
        <v>1.011666</v>
      </c>
      <c r="BM982">
        <v>5.7839869999999998</v>
      </c>
      <c r="BN982">
        <v>5.6659569999999997</v>
      </c>
      <c r="BO982">
        <v>5.5503369999999999</v>
      </c>
      <c r="BP982">
        <v>5.4370750000000001</v>
      </c>
      <c r="BQ982">
        <v>0.94002200000000002</v>
      </c>
      <c r="DM982">
        <v>4.4720000000000003E-3</v>
      </c>
    </row>
    <row r="983" spans="1:124" x14ac:dyDescent="0.25">
      <c r="A983">
        <v>1999</v>
      </c>
      <c r="B983" s="1" t="s">
        <v>157</v>
      </c>
      <c r="C983" s="1" t="s">
        <v>158</v>
      </c>
      <c r="D983">
        <v>16</v>
      </c>
      <c r="E983" s="1" t="s">
        <v>130</v>
      </c>
      <c r="F983" s="1" t="s">
        <v>134</v>
      </c>
      <c r="G983">
        <v>4.0201000000000001E-2</v>
      </c>
      <c r="H983">
        <v>4.5376E-2</v>
      </c>
      <c r="I983">
        <v>123.74469999999999</v>
      </c>
      <c r="J983">
        <v>245.8399</v>
      </c>
      <c r="K983">
        <v>488.40260000000001</v>
      </c>
      <c r="L983">
        <v>970.29480000000001</v>
      </c>
      <c r="M983">
        <v>7.8411</v>
      </c>
      <c r="N983">
        <v>2755.4549999999999</v>
      </c>
      <c r="O983">
        <v>2999.5189999999998</v>
      </c>
      <c r="P983">
        <v>3265.2020000000002</v>
      </c>
      <c r="Q983">
        <v>3554.4169999999999</v>
      </c>
      <c r="R983">
        <v>1.2899560000000001</v>
      </c>
      <c r="S983">
        <v>2199.402</v>
      </c>
      <c r="T983">
        <v>1899.8030000000001</v>
      </c>
      <c r="U983">
        <v>1641.0139999999999</v>
      </c>
      <c r="V983">
        <v>1417.4770000000001</v>
      </c>
      <c r="W983">
        <v>0.64448289999999997</v>
      </c>
      <c r="X983">
        <v>5415.8959999999997</v>
      </c>
      <c r="Y983">
        <v>5468.241</v>
      </c>
      <c r="Z983">
        <v>5521.0910000000003</v>
      </c>
      <c r="AA983">
        <v>5574.4520000000002</v>
      </c>
      <c r="AB983">
        <v>1.0292760000000001</v>
      </c>
      <c r="AD983">
        <v>4584.424</v>
      </c>
      <c r="AE983">
        <v>4955.509</v>
      </c>
      <c r="AF983">
        <v>5356.63</v>
      </c>
      <c r="AG983">
        <v>5790.22</v>
      </c>
      <c r="AH983">
        <v>1.26302</v>
      </c>
      <c r="BM983">
        <v>5.1909479999999997</v>
      </c>
      <c r="BN983">
        <v>5.3343249999999998</v>
      </c>
      <c r="BO983">
        <v>5.4816609999999999</v>
      </c>
      <c r="BP983">
        <v>5.6330669999999996</v>
      </c>
      <c r="BQ983">
        <v>1.0851710000000001</v>
      </c>
      <c r="DM983">
        <v>2.0900000000000001E-4</v>
      </c>
    </row>
    <row r="984" spans="1:124" x14ac:dyDescent="0.25">
      <c r="A984">
        <v>1999</v>
      </c>
      <c r="B984" s="1" t="s">
        <v>159</v>
      </c>
      <c r="C984" s="1" t="s">
        <v>160</v>
      </c>
      <c r="D984">
        <v>17</v>
      </c>
      <c r="E984" s="1" t="s">
        <v>161</v>
      </c>
      <c r="F984" s="1" t="s">
        <v>162</v>
      </c>
      <c r="G984">
        <v>3.3482999999999999E-2</v>
      </c>
      <c r="H984">
        <v>4.0190999999999998E-2</v>
      </c>
      <c r="I984">
        <v>111.6093</v>
      </c>
      <c r="J984">
        <v>248.959</v>
      </c>
      <c r="K984">
        <v>555.33529999999996</v>
      </c>
      <c r="L984">
        <v>1238.7470000000001</v>
      </c>
      <c r="M984">
        <v>11.09896</v>
      </c>
      <c r="N984">
        <v>1701.298</v>
      </c>
      <c r="O984">
        <v>2315.2370000000001</v>
      </c>
      <c r="P984">
        <v>3150.7249999999999</v>
      </c>
      <c r="Q984">
        <v>4287.7110000000002</v>
      </c>
      <c r="R984">
        <v>2.5202580000000001</v>
      </c>
      <c r="S984">
        <v>5733.0630000000001</v>
      </c>
      <c r="T984">
        <v>4204.7079999999996</v>
      </c>
      <c r="U984">
        <v>3083.79</v>
      </c>
      <c r="V984">
        <v>2261.694</v>
      </c>
      <c r="W984">
        <v>0.39450000000000002</v>
      </c>
      <c r="X984">
        <v>7658.6310000000003</v>
      </c>
      <c r="Y984">
        <v>7144.94</v>
      </c>
      <c r="Z984">
        <v>6665.7049999999999</v>
      </c>
      <c r="AA984">
        <v>6218.6139999999996</v>
      </c>
      <c r="AB984">
        <v>0.81197450000000004</v>
      </c>
      <c r="AD984">
        <v>6121.5659999999998</v>
      </c>
      <c r="AE984">
        <v>6224.75</v>
      </c>
      <c r="AF984">
        <v>6329.674</v>
      </c>
      <c r="AG984">
        <v>6436.3680000000004</v>
      </c>
      <c r="AH984">
        <v>1.0514250000000001</v>
      </c>
      <c r="BM984">
        <v>6.0708500000000001</v>
      </c>
      <c r="BN984">
        <v>5.9150669999999996</v>
      </c>
      <c r="BO984">
        <v>5.76328</v>
      </c>
      <c r="BP984">
        <v>5.6153890000000004</v>
      </c>
      <c r="BQ984">
        <v>0.92497569999999996</v>
      </c>
      <c r="DM984">
        <v>1.6800000000000001E-3</v>
      </c>
      <c r="DQ984" t="s">
        <v>299</v>
      </c>
      <c r="DR984" t="s">
        <v>300</v>
      </c>
      <c r="DS984" t="s">
        <v>241</v>
      </c>
      <c r="DT984" t="s">
        <v>242</v>
      </c>
    </row>
    <row r="985" spans="1:124" x14ac:dyDescent="0.25">
      <c r="A985">
        <v>1999</v>
      </c>
      <c r="B985" s="1" t="s">
        <v>163</v>
      </c>
      <c r="C985" s="1" t="s">
        <v>164</v>
      </c>
      <c r="D985">
        <v>18</v>
      </c>
      <c r="E985" s="1" t="s">
        <v>161</v>
      </c>
      <c r="F985" s="1" t="s">
        <v>162</v>
      </c>
      <c r="G985">
        <v>3.6089999999999997E-2</v>
      </c>
      <c r="H985">
        <v>4.3115000000000001E-2</v>
      </c>
      <c r="I985">
        <v>103.0566</v>
      </c>
      <c r="J985">
        <v>270.71289999999999</v>
      </c>
      <c r="K985">
        <v>711.11879999999996</v>
      </c>
      <c r="L985">
        <v>1867.9939999999999</v>
      </c>
      <c r="M985">
        <v>18.125910000000001</v>
      </c>
      <c r="N985">
        <v>3193.09</v>
      </c>
      <c r="O985">
        <v>3771.402</v>
      </c>
      <c r="P985">
        <v>4454.4560000000001</v>
      </c>
      <c r="Q985">
        <v>5261.2190000000001</v>
      </c>
      <c r="R985">
        <v>1.647689</v>
      </c>
      <c r="S985">
        <v>4363.8720000000003</v>
      </c>
      <c r="T985">
        <v>3827.1080000000002</v>
      </c>
      <c r="U985">
        <v>3356.3670000000002</v>
      </c>
      <c r="V985">
        <v>2943.5279999999998</v>
      </c>
      <c r="W985">
        <v>0.67452219999999996</v>
      </c>
      <c r="X985">
        <v>7700.473</v>
      </c>
      <c r="Y985">
        <v>7968.2120000000004</v>
      </c>
      <c r="Z985">
        <v>8245.26</v>
      </c>
      <c r="AA985">
        <v>8531.9410000000007</v>
      </c>
      <c r="AB985">
        <v>1.1079760000000001</v>
      </c>
      <c r="AD985">
        <v>5835.5469999999996</v>
      </c>
      <c r="AE985">
        <v>6671.5230000000001</v>
      </c>
      <c r="AF985">
        <v>7627.2569999999996</v>
      </c>
      <c r="AG985">
        <v>8719.9060000000009</v>
      </c>
      <c r="AH985">
        <v>1.4942740000000001</v>
      </c>
      <c r="BM985">
        <v>5.3046280000000001</v>
      </c>
      <c r="BN985">
        <v>5.6968079999999999</v>
      </c>
      <c r="BO985">
        <v>6.1179819999999996</v>
      </c>
      <c r="BP985">
        <v>6.5702939999999996</v>
      </c>
      <c r="BQ985">
        <v>1.2385969999999999</v>
      </c>
      <c r="DM985">
        <v>0</v>
      </c>
    </row>
    <row r="986" spans="1:124" x14ac:dyDescent="0.25">
      <c r="A986">
        <v>1999</v>
      </c>
      <c r="B986" s="1" t="s">
        <v>165</v>
      </c>
      <c r="C986" s="1" t="s">
        <v>166</v>
      </c>
      <c r="D986">
        <v>19</v>
      </c>
      <c r="E986" s="1" t="s">
        <v>161</v>
      </c>
      <c r="F986" s="1" t="s">
        <v>167</v>
      </c>
      <c r="G986">
        <v>3.9336000000000003E-2</v>
      </c>
      <c r="H986">
        <v>4.5844999999999997E-2</v>
      </c>
      <c r="I986">
        <v>102.92529999999999</v>
      </c>
      <c r="J986">
        <v>262.60719999999998</v>
      </c>
      <c r="K986">
        <v>670.02509999999995</v>
      </c>
      <c r="L986">
        <v>1709.5260000000001</v>
      </c>
      <c r="M986">
        <v>16.609380000000002</v>
      </c>
      <c r="N986">
        <v>2622.51</v>
      </c>
      <c r="O986">
        <v>3113.306</v>
      </c>
      <c r="P986">
        <v>3695.9540000000002</v>
      </c>
      <c r="Q986">
        <v>4387.643</v>
      </c>
      <c r="R986">
        <v>1.6730700000000001</v>
      </c>
      <c r="S986">
        <v>4307.1670000000004</v>
      </c>
      <c r="T986">
        <v>3600.7950000000001</v>
      </c>
      <c r="U986">
        <v>3010.2669999999998</v>
      </c>
      <c r="V986">
        <v>2516.585</v>
      </c>
      <c r="W986">
        <v>0.58427839999999998</v>
      </c>
      <c r="X986">
        <v>6956.817</v>
      </c>
      <c r="Y986">
        <v>7019.7160000000003</v>
      </c>
      <c r="Z986">
        <v>7083.1840000000002</v>
      </c>
      <c r="AA986">
        <v>7147.2259999999997</v>
      </c>
      <c r="AB986">
        <v>1.0273699999999999</v>
      </c>
      <c r="AD986">
        <v>5507.7870000000003</v>
      </c>
      <c r="AE986">
        <v>6091.5330000000004</v>
      </c>
      <c r="AF986">
        <v>6737.1490000000003</v>
      </c>
      <c r="AG986">
        <v>7451.19</v>
      </c>
      <c r="AH986">
        <v>1.3528469999999999</v>
      </c>
      <c r="BM986">
        <v>5.826352</v>
      </c>
      <c r="BN986">
        <v>6.337726</v>
      </c>
      <c r="BO986">
        <v>6.8939830000000004</v>
      </c>
      <c r="BP986">
        <v>7.4990620000000003</v>
      </c>
      <c r="BQ986">
        <v>1.287094</v>
      </c>
      <c r="DM986">
        <v>0</v>
      </c>
    </row>
    <row r="987" spans="1:124" x14ac:dyDescent="0.25">
      <c r="A987">
        <v>1999</v>
      </c>
      <c r="B987" s="1" t="s">
        <v>168</v>
      </c>
      <c r="C987" s="1" t="s">
        <v>169</v>
      </c>
      <c r="D987">
        <v>20</v>
      </c>
      <c r="E987" s="1" t="s">
        <v>161</v>
      </c>
      <c r="F987" s="1" t="s">
        <v>167</v>
      </c>
      <c r="G987">
        <v>3.6256999999999998E-2</v>
      </c>
      <c r="H987">
        <v>4.1043999999999997E-2</v>
      </c>
      <c r="I987">
        <v>126.428</v>
      </c>
      <c r="J987">
        <v>247.68940000000001</v>
      </c>
      <c r="K987">
        <v>485.25700000000001</v>
      </c>
      <c r="L987">
        <v>950.68380000000002</v>
      </c>
      <c r="M987">
        <v>7.5195679999999996</v>
      </c>
      <c r="N987">
        <v>3436.2559999999999</v>
      </c>
      <c r="O987">
        <v>3732.652</v>
      </c>
      <c r="P987">
        <v>4054.6149999999998</v>
      </c>
      <c r="Q987">
        <v>4404.348</v>
      </c>
      <c r="R987">
        <v>1.2817289999999999</v>
      </c>
      <c r="S987">
        <v>2805.8249999999998</v>
      </c>
      <c r="T987">
        <v>2349.4349999999999</v>
      </c>
      <c r="U987">
        <v>1967.28</v>
      </c>
      <c r="V987">
        <v>1647.2860000000001</v>
      </c>
      <c r="W987">
        <v>0.58709500000000003</v>
      </c>
      <c r="X987">
        <v>6801.88</v>
      </c>
      <c r="Y987">
        <v>6830.5280000000002</v>
      </c>
      <c r="Z987">
        <v>6859.2960000000003</v>
      </c>
      <c r="AA987">
        <v>6888.1850000000004</v>
      </c>
      <c r="AB987">
        <v>1.012688</v>
      </c>
      <c r="AD987">
        <v>5457.1260000000002</v>
      </c>
      <c r="AE987">
        <v>5888.1130000000003</v>
      </c>
      <c r="AF987">
        <v>6353.1379999999999</v>
      </c>
      <c r="AG987">
        <v>6854.89</v>
      </c>
      <c r="AH987">
        <v>1.2561359999999999</v>
      </c>
      <c r="BM987">
        <v>6.3662850000000004</v>
      </c>
      <c r="BN987">
        <v>6.6144670000000003</v>
      </c>
      <c r="BO987">
        <v>6.8723239999999999</v>
      </c>
      <c r="BP987">
        <v>7.1402330000000003</v>
      </c>
      <c r="BQ987">
        <v>1.12157</v>
      </c>
      <c r="DM987">
        <v>1.2899999999999999E-4</v>
      </c>
    </row>
    <row r="988" spans="1:124" x14ac:dyDescent="0.25">
      <c r="A988">
        <v>1999</v>
      </c>
      <c r="B988" s="1" t="s">
        <v>170</v>
      </c>
      <c r="C988" s="1" t="s">
        <v>171</v>
      </c>
      <c r="D988">
        <v>21</v>
      </c>
      <c r="E988" s="1" t="s">
        <v>126</v>
      </c>
      <c r="F988" s="1" t="s">
        <v>127</v>
      </c>
      <c r="G988">
        <v>3.2756E-2</v>
      </c>
      <c r="H988">
        <v>4.0311E-2</v>
      </c>
      <c r="I988">
        <v>237.6001</v>
      </c>
      <c r="J988">
        <v>354.1497</v>
      </c>
      <c r="K988">
        <v>527.87040000000002</v>
      </c>
      <c r="L988">
        <v>786.80589999999995</v>
      </c>
      <c r="M988">
        <v>3.3114720000000002</v>
      </c>
      <c r="N988">
        <v>2943.663</v>
      </c>
      <c r="O988">
        <v>3241.8890000000001</v>
      </c>
      <c r="P988">
        <v>3570.3290000000002</v>
      </c>
      <c r="Q988">
        <v>3932.0419999999999</v>
      </c>
      <c r="R988">
        <v>1.3357650000000001</v>
      </c>
      <c r="S988">
        <v>2998.165</v>
      </c>
      <c r="T988">
        <v>2326.5309999999999</v>
      </c>
      <c r="U988">
        <v>1805.3530000000001</v>
      </c>
      <c r="V988">
        <v>1400.9269999999999</v>
      </c>
      <c r="W988">
        <v>0.4672616</v>
      </c>
      <c r="X988">
        <v>5627.5169999999998</v>
      </c>
      <c r="Y988">
        <v>5823.3909999999996</v>
      </c>
      <c r="Z988">
        <v>6026.0820000000003</v>
      </c>
      <c r="AA988">
        <v>6235.8289999999997</v>
      </c>
      <c r="AB988">
        <v>1.108096</v>
      </c>
      <c r="AD988">
        <v>5192.4520000000002</v>
      </c>
      <c r="AE988">
        <v>5499.5559999999996</v>
      </c>
      <c r="AF988">
        <v>5824.8239999999996</v>
      </c>
      <c r="AG988">
        <v>6169.33</v>
      </c>
      <c r="AH988">
        <v>1.188134</v>
      </c>
      <c r="BM988">
        <v>5.7486839999999999</v>
      </c>
      <c r="BN988">
        <v>5.9599029999999997</v>
      </c>
      <c r="BO988">
        <v>6.1788819999999998</v>
      </c>
      <c r="BP988">
        <v>6.405907</v>
      </c>
      <c r="BQ988">
        <v>1.1143259999999999</v>
      </c>
      <c r="DM988">
        <v>0</v>
      </c>
    </row>
    <row r="989" spans="1:124" x14ac:dyDescent="0.25">
      <c r="A989">
        <v>1999</v>
      </c>
      <c r="B989" s="1" t="s">
        <v>172</v>
      </c>
      <c r="C989" s="1" t="s">
        <v>173</v>
      </c>
      <c r="D989">
        <v>22</v>
      </c>
      <c r="E989" s="1" t="s">
        <v>126</v>
      </c>
      <c r="F989" s="1" t="s">
        <v>137</v>
      </c>
      <c r="G989">
        <v>3.6632999999999999E-2</v>
      </c>
      <c r="H989">
        <v>4.5483999999999997E-2</v>
      </c>
      <c r="I989">
        <v>316.41059999999999</v>
      </c>
      <c r="J989">
        <v>413.37880000000001</v>
      </c>
      <c r="K989">
        <v>540.06410000000005</v>
      </c>
      <c r="L989">
        <v>705.57380000000001</v>
      </c>
      <c r="M989">
        <v>2.2299310000000001</v>
      </c>
      <c r="N989">
        <v>2723.308</v>
      </c>
      <c r="O989">
        <v>2768.9569999999999</v>
      </c>
      <c r="P989">
        <v>2815.3710000000001</v>
      </c>
      <c r="Q989">
        <v>2862.5630000000001</v>
      </c>
      <c r="R989">
        <v>1.051134</v>
      </c>
      <c r="S989">
        <v>3967.895</v>
      </c>
      <c r="T989">
        <v>3162.1460000000002</v>
      </c>
      <c r="U989">
        <v>2520.018</v>
      </c>
      <c r="V989">
        <v>2008.2850000000001</v>
      </c>
      <c r="W989">
        <v>0.50613359999999996</v>
      </c>
      <c r="X989">
        <v>6540.56</v>
      </c>
      <c r="Y989">
        <v>6078.9750000000004</v>
      </c>
      <c r="Z989">
        <v>5649.9660000000003</v>
      </c>
      <c r="AA989">
        <v>5251.2330000000002</v>
      </c>
      <c r="AB989">
        <v>0.80287209999999998</v>
      </c>
      <c r="AD989">
        <v>5842.24</v>
      </c>
      <c r="AE989">
        <v>5707.2629999999999</v>
      </c>
      <c r="AF989">
        <v>5575.4030000000002</v>
      </c>
      <c r="AG989">
        <v>5446.59</v>
      </c>
      <c r="AH989">
        <v>0.93227780000000005</v>
      </c>
      <c r="BM989">
        <v>7.0786340000000001</v>
      </c>
      <c r="BN989">
        <v>6.7874749999999997</v>
      </c>
      <c r="BO989">
        <v>6.508292</v>
      </c>
      <c r="BP989">
        <v>6.2405920000000004</v>
      </c>
      <c r="BQ989">
        <v>0.88160959999999999</v>
      </c>
      <c r="DM989">
        <v>1.954E-3</v>
      </c>
    </row>
    <row r="990" spans="1:124" x14ac:dyDescent="0.25">
      <c r="A990">
        <v>1999</v>
      </c>
      <c r="B990" s="1" t="s">
        <v>174</v>
      </c>
      <c r="C990" s="1" t="s">
        <v>175</v>
      </c>
      <c r="D990">
        <v>23</v>
      </c>
      <c r="E990" s="1" t="s">
        <v>144</v>
      </c>
      <c r="F990" s="1" t="s">
        <v>145</v>
      </c>
      <c r="G990">
        <v>4.4463000000000003E-2</v>
      </c>
      <c r="H990">
        <v>4.6601999999999998E-2</v>
      </c>
      <c r="I990">
        <v>138.15039999999999</v>
      </c>
      <c r="J990">
        <v>254.48159999999999</v>
      </c>
      <c r="K990">
        <v>468.77089999999998</v>
      </c>
      <c r="L990">
        <v>863.50509999999997</v>
      </c>
      <c r="M990">
        <v>6.2504710000000001</v>
      </c>
      <c r="N990">
        <v>2369.25</v>
      </c>
      <c r="O990">
        <v>2621.5740000000001</v>
      </c>
      <c r="P990">
        <v>2900.7710000000002</v>
      </c>
      <c r="Q990">
        <v>3209.7020000000002</v>
      </c>
      <c r="R990">
        <v>1.354733</v>
      </c>
      <c r="S990">
        <v>4885.116</v>
      </c>
      <c r="T990">
        <v>4669.03</v>
      </c>
      <c r="U990">
        <v>4462.5020000000004</v>
      </c>
      <c r="V990">
        <v>4265.1099999999997</v>
      </c>
      <c r="W990">
        <v>0.87308260000000004</v>
      </c>
      <c r="X990">
        <v>7738.8609999999999</v>
      </c>
      <c r="Y990">
        <v>7749.652</v>
      </c>
      <c r="Z990">
        <v>7760.4570000000003</v>
      </c>
      <c r="AA990">
        <v>7771.277</v>
      </c>
      <c r="AB990">
        <v>1.004189</v>
      </c>
      <c r="AD990">
        <v>6767.1629999999996</v>
      </c>
      <c r="AE990">
        <v>7108.3509999999997</v>
      </c>
      <c r="AF990">
        <v>7466.741</v>
      </c>
      <c r="AG990">
        <v>7843.201</v>
      </c>
      <c r="AH990">
        <v>1.159009</v>
      </c>
      <c r="BM990">
        <v>6.7727839999999997</v>
      </c>
      <c r="BN990">
        <v>7.0131560000000004</v>
      </c>
      <c r="BO990">
        <v>7.2620579999999997</v>
      </c>
      <c r="BP990">
        <v>7.5197950000000002</v>
      </c>
      <c r="BQ990">
        <v>1.1102959999999999</v>
      </c>
      <c r="DM990">
        <v>0</v>
      </c>
    </row>
    <row r="991" spans="1:124" x14ac:dyDescent="0.25">
      <c r="A991">
        <v>1999</v>
      </c>
      <c r="B991" s="1" t="s">
        <v>176</v>
      </c>
      <c r="C991" s="1" t="s">
        <v>177</v>
      </c>
      <c r="D991">
        <v>24</v>
      </c>
      <c r="E991" s="1" t="s">
        <v>126</v>
      </c>
      <c r="F991" s="1" t="s">
        <v>148</v>
      </c>
      <c r="G991">
        <v>3.4722000000000003E-2</v>
      </c>
      <c r="H991">
        <v>3.5948000000000001E-2</v>
      </c>
      <c r="I991">
        <v>182.3021</v>
      </c>
      <c r="J991">
        <v>391.74880000000002</v>
      </c>
      <c r="K991">
        <v>841.82839999999999</v>
      </c>
      <c r="L991">
        <v>1809.0039999999999</v>
      </c>
      <c r="M991">
        <v>9.9231079999999992</v>
      </c>
      <c r="N991">
        <v>2257.6570000000002</v>
      </c>
      <c r="O991">
        <v>3252.875</v>
      </c>
      <c r="P991">
        <v>4686.8059999999996</v>
      </c>
      <c r="Q991">
        <v>6752.8389999999999</v>
      </c>
      <c r="R991">
        <v>2.991082</v>
      </c>
      <c r="S991">
        <v>6375.9579999999996</v>
      </c>
      <c r="T991">
        <v>3733.6039999999998</v>
      </c>
      <c r="U991">
        <v>2186.306</v>
      </c>
      <c r="V991">
        <v>1280.2470000000001</v>
      </c>
      <c r="W991">
        <v>0.20079279999999999</v>
      </c>
      <c r="X991">
        <v>7922.9679999999998</v>
      </c>
      <c r="Y991">
        <v>7417.3090000000002</v>
      </c>
      <c r="Z991">
        <v>6943.9210000000003</v>
      </c>
      <c r="AA991">
        <v>6500.7470000000003</v>
      </c>
      <c r="AB991">
        <v>0.8204939</v>
      </c>
      <c r="AD991">
        <v>6952.402</v>
      </c>
      <c r="AE991">
        <v>6934.6220000000003</v>
      </c>
      <c r="AF991">
        <v>6916.8860000000004</v>
      </c>
      <c r="AG991">
        <v>6899.1959999999999</v>
      </c>
      <c r="AH991">
        <v>0.99234710000000004</v>
      </c>
      <c r="BM991">
        <v>6.0824749999999996</v>
      </c>
      <c r="BN991">
        <v>6.039733</v>
      </c>
      <c r="BO991">
        <v>5.9972909999999997</v>
      </c>
      <c r="BP991">
        <v>5.9551480000000003</v>
      </c>
      <c r="BQ991">
        <v>0.97906649999999995</v>
      </c>
      <c r="DM991">
        <v>0</v>
      </c>
    </row>
    <row r="992" spans="1:124" x14ac:dyDescent="0.25">
      <c r="A992">
        <v>1999</v>
      </c>
      <c r="B992" s="1" t="s">
        <v>178</v>
      </c>
      <c r="C992" s="1" t="s">
        <v>179</v>
      </c>
      <c r="D992">
        <v>25</v>
      </c>
      <c r="E992" s="1" t="s">
        <v>144</v>
      </c>
      <c r="F992" s="1" t="s">
        <v>145</v>
      </c>
      <c r="G992">
        <v>3.0054000000000001E-2</v>
      </c>
      <c r="H992">
        <v>3.6155E-2</v>
      </c>
      <c r="I992">
        <v>195.0224</v>
      </c>
      <c r="J992">
        <v>298.31400000000002</v>
      </c>
      <c r="K992">
        <v>456.31279999999998</v>
      </c>
      <c r="L992">
        <v>697.9941</v>
      </c>
      <c r="M992">
        <v>3.5790459999999999</v>
      </c>
      <c r="N992">
        <v>1914.537</v>
      </c>
      <c r="O992">
        <v>2735.6579999999999</v>
      </c>
      <c r="P992">
        <v>3908.9470000000001</v>
      </c>
      <c r="Q992">
        <v>5585.4459999999999</v>
      </c>
      <c r="R992">
        <v>2.9173870000000002</v>
      </c>
      <c r="S992">
        <v>6137.28</v>
      </c>
      <c r="T992">
        <v>4363.1840000000002</v>
      </c>
      <c r="U992">
        <v>3101.924</v>
      </c>
      <c r="V992">
        <v>2205.2550000000001</v>
      </c>
      <c r="W992">
        <v>0.35932130000000001</v>
      </c>
      <c r="X992">
        <v>7282.3459999999995</v>
      </c>
      <c r="Y992">
        <v>7783.7449999999999</v>
      </c>
      <c r="Z992">
        <v>8319.6650000000009</v>
      </c>
      <c r="AA992">
        <v>8892.4809999999998</v>
      </c>
      <c r="AB992">
        <v>1.221101</v>
      </c>
      <c r="AD992">
        <v>6974.0060000000003</v>
      </c>
      <c r="AE992">
        <v>7558.5780000000004</v>
      </c>
      <c r="AF992">
        <v>8192.1489999999994</v>
      </c>
      <c r="AG992">
        <v>8878.8279999999995</v>
      </c>
      <c r="AH992">
        <v>1.2731319999999999</v>
      </c>
      <c r="BM992">
        <v>6.741714</v>
      </c>
      <c r="BN992">
        <v>6.9495680000000002</v>
      </c>
      <c r="BO992">
        <v>7.1638320000000002</v>
      </c>
      <c r="BP992">
        <v>7.3846999999999996</v>
      </c>
      <c r="BQ992">
        <v>1.0953740000000001</v>
      </c>
      <c r="DM992">
        <v>1.0029E-2</v>
      </c>
    </row>
    <row r="993" spans="1:124" x14ac:dyDescent="0.25">
      <c r="A993">
        <v>1999</v>
      </c>
      <c r="B993" s="1" t="s">
        <v>180</v>
      </c>
      <c r="C993" s="1" t="s">
        <v>181</v>
      </c>
      <c r="D993">
        <v>26</v>
      </c>
      <c r="E993" s="1" t="s">
        <v>161</v>
      </c>
      <c r="F993" s="1" t="s">
        <v>162</v>
      </c>
      <c r="G993">
        <v>4.2726E-2</v>
      </c>
      <c r="H993">
        <v>5.0826000000000003E-2</v>
      </c>
      <c r="I993">
        <v>106.1362</v>
      </c>
      <c r="J993">
        <v>230.96340000000001</v>
      </c>
      <c r="K993">
        <v>502.6001</v>
      </c>
      <c r="L993">
        <v>1093.71</v>
      </c>
      <c r="M993">
        <v>10.30477</v>
      </c>
      <c r="N993">
        <v>4779.6369999999997</v>
      </c>
      <c r="O993">
        <v>5081.509</v>
      </c>
      <c r="P993">
        <v>5402.4470000000001</v>
      </c>
      <c r="Q993">
        <v>5743.6540000000005</v>
      </c>
      <c r="R993">
        <v>1.201692</v>
      </c>
      <c r="S993">
        <v>2744.373</v>
      </c>
      <c r="T993">
        <v>2153.739</v>
      </c>
      <c r="U993">
        <v>1690.2190000000001</v>
      </c>
      <c r="V993">
        <v>1326.4559999999999</v>
      </c>
      <c r="W993">
        <v>0.4833365</v>
      </c>
      <c r="X993">
        <v>7763.0609999999997</v>
      </c>
      <c r="Y993">
        <v>7601.1750000000002</v>
      </c>
      <c r="Z993">
        <v>7442.6670000000004</v>
      </c>
      <c r="AA993">
        <v>7287.4629999999997</v>
      </c>
      <c r="AB993">
        <v>0.93873580000000001</v>
      </c>
      <c r="AD993">
        <v>6300.8069999999998</v>
      </c>
      <c r="AE993">
        <v>6664.5879999999997</v>
      </c>
      <c r="AF993">
        <v>7049.3729999999996</v>
      </c>
      <c r="AG993">
        <v>7456.3729999999996</v>
      </c>
      <c r="AH993">
        <v>1.1834</v>
      </c>
      <c r="BM993">
        <v>5.2444280000000001</v>
      </c>
      <c r="BN993">
        <v>5.3401990000000001</v>
      </c>
      <c r="BO993">
        <v>5.4377170000000001</v>
      </c>
      <c r="BP993">
        <v>5.5370179999999998</v>
      </c>
      <c r="BQ993">
        <v>1.0557909999999999</v>
      </c>
      <c r="DM993">
        <v>0</v>
      </c>
    </row>
    <row r="994" spans="1:124" x14ac:dyDescent="0.25">
      <c r="A994">
        <v>1999</v>
      </c>
      <c r="B994" s="1" t="s">
        <v>182</v>
      </c>
      <c r="C994" s="1" t="s">
        <v>183</v>
      </c>
      <c r="D994">
        <v>27</v>
      </c>
      <c r="E994" s="1" t="s">
        <v>161</v>
      </c>
      <c r="F994" s="1" t="s">
        <v>167</v>
      </c>
      <c r="G994">
        <v>3.9025999999999998E-2</v>
      </c>
      <c r="H994">
        <v>4.6264E-2</v>
      </c>
      <c r="I994">
        <v>129.8725</v>
      </c>
      <c r="J994">
        <v>273.99919999999997</v>
      </c>
      <c r="K994">
        <v>578.07150000000001</v>
      </c>
      <c r="L994">
        <v>1219.5899999999999</v>
      </c>
      <c r="M994">
        <v>9.3906729999999996</v>
      </c>
      <c r="N994">
        <v>3545.7170000000001</v>
      </c>
      <c r="O994">
        <v>4337.424</v>
      </c>
      <c r="P994">
        <v>5305.9070000000002</v>
      </c>
      <c r="Q994">
        <v>6490.6379999999999</v>
      </c>
      <c r="R994">
        <v>1.830557</v>
      </c>
      <c r="S994">
        <v>2799.4450000000002</v>
      </c>
      <c r="T994">
        <v>2724.752</v>
      </c>
      <c r="U994">
        <v>2652.0520000000001</v>
      </c>
      <c r="V994">
        <v>2581.2919999999999</v>
      </c>
      <c r="W994">
        <v>0.92207269999999997</v>
      </c>
      <c r="X994">
        <v>6742.2969999999996</v>
      </c>
      <c r="Y994">
        <v>7524.41</v>
      </c>
      <c r="Z994">
        <v>8397.2489999999998</v>
      </c>
      <c r="AA994">
        <v>9371.3379999999997</v>
      </c>
      <c r="AB994">
        <v>1.3899319999999999</v>
      </c>
      <c r="AD994">
        <v>5417.5609999999997</v>
      </c>
      <c r="AE994">
        <v>6483.5320000000002</v>
      </c>
      <c r="AF994">
        <v>7759.2449999999999</v>
      </c>
      <c r="AG994">
        <v>9285.9719999999998</v>
      </c>
      <c r="AH994">
        <v>1.7140500000000001</v>
      </c>
      <c r="BM994">
        <v>5.5137780000000003</v>
      </c>
      <c r="BN994">
        <v>5.8672769999999996</v>
      </c>
      <c r="BO994">
        <v>6.2434399999999997</v>
      </c>
      <c r="BP994">
        <v>6.6437200000000001</v>
      </c>
      <c r="BQ994">
        <v>1.204931</v>
      </c>
      <c r="DM994">
        <v>0</v>
      </c>
    </row>
    <row r="995" spans="1:124" x14ac:dyDescent="0.25">
      <c r="A995">
        <v>1999</v>
      </c>
      <c r="B995" s="1" t="s">
        <v>184</v>
      </c>
      <c r="C995" s="1" t="s">
        <v>185</v>
      </c>
      <c r="D995">
        <v>28</v>
      </c>
      <c r="E995" s="1" t="s">
        <v>126</v>
      </c>
      <c r="F995" s="1" t="s">
        <v>127</v>
      </c>
      <c r="G995">
        <v>4.3026000000000002E-2</v>
      </c>
      <c r="H995">
        <v>4.6937E-2</v>
      </c>
      <c r="I995">
        <v>233.5317</v>
      </c>
      <c r="J995">
        <v>340.14909999999998</v>
      </c>
      <c r="K995">
        <v>495.44200000000001</v>
      </c>
      <c r="L995">
        <v>721.63289999999995</v>
      </c>
      <c r="M995">
        <v>3.0900859999999999</v>
      </c>
      <c r="N995">
        <v>2464.3690000000001</v>
      </c>
      <c r="O995">
        <v>2458.39</v>
      </c>
      <c r="P995">
        <v>2452.4259999999999</v>
      </c>
      <c r="Q995">
        <v>2446.4760000000001</v>
      </c>
      <c r="R995">
        <v>0.99273940000000005</v>
      </c>
      <c r="S995">
        <v>1929.268</v>
      </c>
      <c r="T995">
        <v>1834.9559999999999</v>
      </c>
      <c r="U995">
        <v>1745.2539999999999</v>
      </c>
      <c r="V995">
        <v>1659.9380000000001</v>
      </c>
      <c r="W995">
        <v>0.86039759999999998</v>
      </c>
      <c r="X995">
        <v>4527.6139999999996</v>
      </c>
      <c r="Y995">
        <v>4510.9319999999998</v>
      </c>
      <c r="Z995">
        <v>4494.3119999999999</v>
      </c>
      <c r="AA995">
        <v>4477.7529999999997</v>
      </c>
      <c r="AB995">
        <v>0.98898739999999996</v>
      </c>
      <c r="AD995">
        <v>3974.2629999999999</v>
      </c>
      <c r="AE995">
        <v>4244.1769999999997</v>
      </c>
      <c r="AF995">
        <v>4532.4210000000003</v>
      </c>
      <c r="AG995">
        <v>4840.2430000000004</v>
      </c>
      <c r="AH995">
        <v>1.217897</v>
      </c>
      <c r="BM995">
        <v>5.9115330000000004</v>
      </c>
      <c r="BN995">
        <v>5.9404490000000001</v>
      </c>
      <c r="BO995">
        <v>5.969506</v>
      </c>
      <c r="BP995">
        <v>5.9987060000000003</v>
      </c>
      <c r="BQ995">
        <v>1.0147459999999999</v>
      </c>
      <c r="DM995">
        <v>0</v>
      </c>
    </row>
    <row r="996" spans="1:124" x14ac:dyDescent="0.25">
      <c r="A996">
        <v>1999</v>
      </c>
      <c r="B996" s="1" t="s">
        <v>186</v>
      </c>
      <c r="C996" s="1" t="s">
        <v>187</v>
      </c>
      <c r="D996">
        <v>29</v>
      </c>
      <c r="E996" s="1" t="s">
        <v>161</v>
      </c>
      <c r="F996" s="1" t="s">
        <v>167</v>
      </c>
      <c r="G996">
        <v>3.3853000000000001E-2</v>
      </c>
      <c r="H996">
        <v>4.0955999999999999E-2</v>
      </c>
      <c r="I996">
        <v>131.82990000000001</v>
      </c>
      <c r="J996">
        <v>230.9248</v>
      </c>
      <c r="K996">
        <v>404.50810000000001</v>
      </c>
      <c r="L996">
        <v>708.57180000000005</v>
      </c>
      <c r="M996">
        <v>5.3748950000000004</v>
      </c>
      <c r="N996">
        <v>2268.19</v>
      </c>
      <c r="O996">
        <v>2566.0540000000001</v>
      </c>
      <c r="P996">
        <v>2903.0349999999999</v>
      </c>
      <c r="Q996">
        <v>3284.2689999999998</v>
      </c>
      <c r="R996">
        <v>1.4479690000000001</v>
      </c>
      <c r="S996">
        <v>3589.125</v>
      </c>
      <c r="T996">
        <v>3264.011</v>
      </c>
      <c r="U996">
        <v>2968.348</v>
      </c>
      <c r="V996">
        <v>2699.4659999999999</v>
      </c>
      <c r="W996">
        <v>0.75212380000000001</v>
      </c>
      <c r="X996">
        <v>6022.277</v>
      </c>
      <c r="Y996">
        <v>6137.68</v>
      </c>
      <c r="Z996">
        <v>6255.2929999999997</v>
      </c>
      <c r="AA996">
        <v>6375.1610000000001</v>
      </c>
      <c r="AB996">
        <v>1.0585960000000001</v>
      </c>
      <c r="AD996">
        <v>5321.567</v>
      </c>
      <c r="AE996">
        <v>5508.1279999999997</v>
      </c>
      <c r="AF996">
        <v>5701.23</v>
      </c>
      <c r="AG996">
        <v>5901.1019999999999</v>
      </c>
      <c r="AH996">
        <v>1.108903</v>
      </c>
      <c r="BM996">
        <v>6.1913809999999998</v>
      </c>
      <c r="BN996">
        <v>6.4076579999999996</v>
      </c>
      <c r="BO996">
        <v>6.6314900000000003</v>
      </c>
      <c r="BP996">
        <v>6.8631409999999997</v>
      </c>
      <c r="BQ996">
        <v>1.1084989999999999</v>
      </c>
      <c r="DM996">
        <v>0</v>
      </c>
    </row>
    <row r="997" spans="1:124" x14ac:dyDescent="0.25">
      <c r="A997">
        <v>1999</v>
      </c>
      <c r="B997" s="1" t="s">
        <v>188</v>
      </c>
      <c r="C997" s="1" t="s">
        <v>189</v>
      </c>
      <c r="D997">
        <v>30</v>
      </c>
      <c r="E997" s="1" t="s">
        <v>130</v>
      </c>
      <c r="F997" s="1" t="s">
        <v>134</v>
      </c>
      <c r="G997">
        <v>4.8821999999999997E-2</v>
      </c>
      <c r="H997">
        <v>5.1884E-2</v>
      </c>
      <c r="I997">
        <v>119.8365</v>
      </c>
      <c r="J997">
        <v>226.86750000000001</v>
      </c>
      <c r="K997">
        <v>429.49250000000001</v>
      </c>
      <c r="L997">
        <v>813.09040000000005</v>
      </c>
      <c r="M997">
        <v>6.7849969999999997</v>
      </c>
      <c r="N997">
        <v>2220.4059999999999</v>
      </c>
      <c r="O997">
        <v>2255.5889999999999</v>
      </c>
      <c r="P997">
        <v>2291.33</v>
      </c>
      <c r="Q997">
        <v>2327.6370000000002</v>
      </c>
      <c r="R997">
        <v>1.0482929999999999</v>
      </c>
      <c r="S997">
        <v>4152.6139999999996</v>
      </c>
      <c r="T997">
        <v>3627.6410000000001</v>
      </c>
      <c r="U997">
        <v>3169.0349999999999</v>
      </c>
      <c r="V997">
        <v>2768.4059999999999</v>
      </c>
      <c r="W997">
        <v>0.66666599999999998</v>
      </c>
      <c r="X997">
        <v>6431.2960000000003</v>
      </c>
      <c r="Y997">
        <v>6105.1819999999998</v>
      </c>
      <c r="Z997">
        <v>5795.6040000000003</v>
      </c>
      <c r="AA997">
        <v>5501.7240000000002</v>
      </c>
      <c r="AB997">
        <v>0.85546120000000003</v>
      </c>
      <c r="AD997">
        <v>5268.4650000000001</v>
      </c>
      <c r="AE997">
        <v>5643.4579999999996</v>
      </c>
      <c r="AF997">
        <v>6045.1419999999998</v>
      </c>
      <c r="AG997">
        <v>6475.4160000000002</v>
      </c>
      <c r="AH997">
        <v>1.22909</v>
      </c>
      <c r="BM997">
        <v>5.2787360000000003</v>
      </c>
      <c r="BN997">
        <v>5.6616499999999998</v>
      </c>
      <c r="BO997">
        <v>6.0723399999999996</v>
      </c>
      <c r="BP997">
        <v>6.5128209999999997</v>
      </c>
      <c r="BQ997">
        <v>1.233784</v>
      </c>
      <c r="DM997">
        <v>0</v>
      </c>
    </row>
    <row r="998" spans="1:124" x14ac:dyDescent="0.25">
      <c r="A998">
        <v>1999</v>
      </c>
      <c r="B998" s="1" t="s">
        <v>190</v>
      </c>
      <c r="C998" s="1" t="s">
        <v>191</v>
      </c>
      <c r="D998">
        <v>31</v>
      </c>
      <c r="E998" s="1" t="s">
        <v>161</v>
      </c>
      <c r="F998" s="1" t="s">
        <v>167</v>
      </c>
      <c r="G998">
        <v>3.6651000000000003E-2</v>
      </c>
      <c r="H998">
        <v>4.1907E-2</v>
      </c>
      <c r="I998">
        <v>161.965</v>
      </c>
      <c r="J998">
        <v>275.39060000000001</v>
      </c>
      <c r="K998">
        <v>468.24919999999997</v>
      </c>
      <c r="L998">
        <v>796.16849999999999</v>
      </c>
      <c r="M998">
        <v>4.9156820000000003</v>
      </c>
      <c r="N998">
        <v>2131.1010000000001</v>
      </c>
      <c r="O998">
        <v>2163.181</v>
      </c>
      <c r="P998">
        <v>2195.7440000000001</v>
      </c>
      <c r="Q998">
        <v>2228.797</v>
      </c>
      <c r="R998">
        <v>1.0458430000000001</v>
      </c>
      <c r="S998">
        <v>4647.116</v>
      </c>
      <c r="T998">
        <v>4403.4830000000002</v>
      </c>
      <c r="U998">
        <v>4172.6220000000003</v>
      </c>
      <c r="V998">
        <v>3953.8649999999998</v>
      </c>
      <c r="W998">
        <v>0.8508213</v>
      </c>
      <c r="X998">
        <v>7037.0349999999999</v>
      </c>
      <c r="Y998">
        <v>6893.4229999999998</v>
      </c>
      <c r="Z998">
        <v>6752.7420000000002</v>
      </c>
      <c r="AA998">
        <v>6614.933</v>
      </c>
      <c r="AB998">
        <v>0.94001710000000005</v>
      </c>
      <c r="AD998">
        <v>5493.7939999999999</v>
      </c>
      <c r="AE998">
        <v>5762.5690000000004</v>
      </c>
      <c r="AF998">
        <v>6044.4939999999997</v>
      </c>
      <c r="AG998">
        <v>6340.21</v>
      </c>
      <c r="AH998">
        <v>1.1540680000000001</v>
      </c>
      <c r="BM998">
        <v>6.1359490000000001</v>
      </c>
      <c r="BN998">
        <v>6.5713739999999996</v>
      </c>
      <c r="BO998">
        <v>7.0376989999999999</v>
      </c>
      <c r="BP998">
        <v>7.5371160000000001</v>
      </c>
      <c r="BQ998">
        <v>1.2283539999999999</v>
      </c>
      <c r="DM998">
        <v>0</v>
      </c>
    </row>
    <row r="999" spans="1:124" x14ac:dyDescent="0.25">
      <c r="A999">
        <v>1999</v>
      </c>
      <c r="B999" s="1" t="s">
        <v>192</v>
      </c>
      <c r="C999" s="1" t="s">
        <v>193</v>
      </c>
      <c r="D999">
        <v>32</v>
      </c>
      <c r="E999" s="1" t="s">
        <v>130</v>
      </c>
      <c r="F999" s="1" t="s">
        <v>134</v>
      </c>
      <c r="G999">
        <v>3.0721999999999999E-2</v>
      </c>
      <c r="H999">
        <v>3.7450999999999998E-2</v>
      </c>
      <c r="I999">
        <v>150.26339999999999</v>
      </c>
      <c r="J999">
        <v>228.3759</v>
      </c>
      <c r="K999">
        <v>347.09410000000003</v>
      </c>
      <c r="L999">
        <v>527.52660000000003</v>
      </c>
      <c r="M999">
        <v>3.5106799999999998</v>
      </c>
      <c r="N999">
        <v>3407.6379999999999</v>
      </c>
      <c r="O999">
        <v>4053.06</v>
      </c>
      <c r="P999">
        <v>4820.7269999999999</v>
      </c>
      <c r="Q999">
        <v>5733.7929999999997</v>
      </c>
      <c r="R999">
        <v>1.6826300000000001</v>
      </c>
      <c r="S999">
        <v>2158.1190000000001</v>
      </c>
      <c r="T999">
        <v>1959.3979999999999</v>
      </c>
      <c r="U999">
        <v>1778.9749999999999</v>
      </c>
      <c r="V999">
        <v>1615.1659999999999</v>
      </c>
      <c r="W999">
        <v>0.74841380000000002</v>
      </c>
      <c r="X999">
        <v>5856.5619999999999</v>
      </c>
      <c r="Y999">
        <v>6138.7479999999996</v>
      </c>
      <c r="Z999">
        <v>6434.5309999999999</v>
      </c>
      <c r="AA999">
        <v>6744.5649999999996</v>
      </c>
      <c r="AB999">
        <v>1.1516249999999999</v>
      </c>
      <c r="AD999">
        <v>5771.5119999999997</v>
      </c>
      <c r="AE999">
        <v>5444.5240000000003</v>
      </c>
      <c r="AF999">
        <v>5136.0630000000001</v>
      </c>
      <c r="AG999">
        <v>4845.0789999999997</v>
      </c>
      <c r="AH999">
        <v>0.8394817</v>
      </c>
      <c r="BM999">
        <v>6.469131</v>
      </c>
      <c r="BN999">
        <v>5.6354959999999998</v>
      </c>
      <c r="BO999">
        <v>4.9092859999999998</v>
      </c>
      <c r="BP999">
        <v>4.2766580000000003</v>
      </c>
      <c r="BQ999">
        <v>0.66108679999999997</v>
      </c>
      <c r="DM999">
        <v>5.1500000000000005E-4</v>
      </c>
    </row>
    <row r="1000" spans="1:124" x14ac:dyDescent="0.25">
      <c r="A1000">
        <v>1999</v>
      </c>
      <c r="B1000" s="1" t="s">
        <v>194</v>
      </c>
      <c r="C1000" s="1" t="s">
        <v>195</v>
      </c>
      <c r="D1000">
        <v>33</v>
      </c>
      <c r="E1000" s="1" t="s">
        <v>144</v>
      </c>
      <c r="F1000" s="1" t="s">
        <v>145</v>
      </c>
      <c r="G1000">
        <v>3.2733999999999999E-2</v>
      </c>
      <c r="H1000">
        <v>3.5181999999999998E-2</v>
      </c>
      <c r="I1000">
        <v>121.32259999999999</v>
      </c>
      <c r="J1000">
        <v>290.92680000000001</v>
      </c>
      <c r="K1000">
        <v>697.6309</v>
      </c>
      <c r="L1000">
        <v>1672.8910000000001</v>
      </c>
      <c r="M1000">
        <v>13.788779999999999</v>
      </c>
      <c r="N1000">
        <v>294.56310000000002</v>
      </c>
      <c r="O1000">
        <v>491.50740000000002</v>
      </c>
      <c r="P1000">
        <v>820.12819999999999</v>
      </c>
      <c r="Q1000">
        <v>1368.4639999999999</v>
      </c>
      <c r="R1000">
        <v>4.6457430000000004</v>
      </c>
      <c r="S1000">
        <v>7850.732</v>
      </c>
      <c r="T1000">
        <v>6766.6880000000001</v>
      </c>
      <c r="U1000">
        <v>5832.3329999999996</v>
      </c>
      <c r="V1000">
        <v>5026.9939999999997</v>
      </c>
      <c r="W1000">
        <v>0.64032169999999999</v>
      </c>
      <c r="X1000">
        <v>7709.6559999999999</v>
      </c>
      <c r="Y1000">
        <v>6808.7489999999998</v>
      </c>
      <c r="Z1000">
        <v>6013.1180000000004</v>
      </c>
      <c r="AA1000">
        <v>5310.46</v>
      </c>
      <c r="AB1000">
        <v>0.68880640000000004</v>
      </c>
      <c r="AD1000">
        <v>6742.9520000000002</v>
      </c>
      <c r="AE1000">
        <v>6351.674</v>
      </c>
      <c r="AF1000">
        <v>5983.1019999999999</v>
      </c>
      <c r="AG1000">
        <v>5635.9170000000004</v>
      </c>
      <c r="AH1000">
        <v>0.83582339999999999</v>
      </c>
      <c r="BM1000">
        <v>6.1345879999999999</v>
      </c>
      <c r="BN1000">
        <v>6.168774</v>
      </c>
      <c r="BO1000">
        <v>6.2031510000000001</v>
      </c>
      <c r="BP1000">
        <v>6.2377190000000002</v>
      </c>
      <c r="BQ1000">
        <v>1.0168109999999999</v>
      </c>
      <c r="DM1000">
        <v>0</v>
      </c>
      <c r="DQ1000" t="s">
        <v>301</v>
      </c>
      <c r="DR1000" t="s">
        <v>302</v>
      </c>
      <c r="DS1000" t="s">
        <v>245</v>
      </c>
      <c r="DT1000" t="s">
        <v>242</v>
      </c>
    </row>
    <row r="1001" spans="1:124" x14ac:dyDescent="0.25">
      <c r="A1001">
        <v>1999</v>
      </c>
      <c r="B1001" s="1" t="s">
        <v>196</v>
      </c>
      <c r="C1001" s="1" t="s">
        <v>197</v>
      </c>
      <c r="D1001">
        <v>34</v>
      </c>
      <c r="E1001" s="1" t="s">
        <v>144</v>
      </c>
      <c r="F1001" s="1" t="s">
        <v>198</v>
      </c>
      <c r="G1001">
        <v>3.9759999999999997E-2</v>
      </c>
      <c r="H1001">
        <v>4.4467E-2</v>
      </c>
      <c r="I1001">
        <v>158.51230000000001</v>
      </c>
      <c r="J1001">
        <v>288.00299999999999</v>
      </c>
      <c r="K1001">
        <v>523.27629999999999</v>
      </c>
      <c r="L1001">
        <v>950.74749999999995</v>
      </c>
      <c r="M1001">
        <v>5.9979420000000001</v>
      </c>
      <c r="N1001">
        <v>2227.8249999999998</v>
      </c>
      <c r="O1001">
        <v>3727.9290000000001</v>
      </c>
      <c r="P1001">
        <v>6238.1279999999997</v>
      </c>
      <c r="Q1001">
        <v>10438.57</v>
      </c>
      <c r="R1001">
        <v>4.685543</v>
      </c>
      <c r="S1001">
        <v>8602.7379999999994</v>
      </c>
      <c r="T1001">
        <v>5251.7809999999999</v>
      </c>
      <c r="U1001">
        <v>3206.0949999999998</v>
      </c>
      <c r="V1001">
        <v>1957.25</v>
      </c>
      <c r="W1001">
        <v>0.22751479999999999</v>
      </c>
      <c r="X1001">
        <v>9926.6740000000009</v>
      </c>
      <c r="Y1001">
        <v>10389.629999999999</v>
      </c>
      <c r="Z1001">
        <v>10874.19</v>
      </c>
      <c r="AA1001">
        <v>11381.33</v>
      </c>
      <c r="AB1001">
        <v>1.146541</v>
      </c>
      <c r="AD1001">
        <v>8805.9770000000008</v>
      </c>
      <c r="AE1001">
        <v>9358.9639999999999</v>
      </c>
      <c r="AF1001">
        <v>9946.6779999999999</v>
      </c>
      <c r="AG1001">
        <v>10571.3</v>
      </c>
      <c r="AH1001">
        <v>1.2004680000000001</v>
      </c>
      <c r="BM1001">
        <v>6.9033350000000002</v>
      </c>
      <c r="BN1001">
        <v>7.1008620000000002</v>
      </c>
      <c r="BO1001">
        <v>7.3040409999999998</v>
      </c>
      <c r="BP1001">
        <v>7.5130340000000002</v>
      </c>
      <c r="BQ1001">
        <v>1.088319</v>
      </c>
      <c r="DM1001">
        <v>0</v>
      </c>
    </row>
    <row r="1002" spans="1:124" x14ac:dyDescent="0.25">
      <c r="A1002">
        <v>1999</v>
      </c>
      <c r="B1002" s="1" t="s">
        <v>199</v>
      </c>
      <c r="C1002" s="1" t="s">
        <v>200</v>
      </c>
      <c r="D1002">
        <v>35</v>
      </c>
      <c r="E1002" s="1" t="s">
        <v>130</v>
      </c>
      <c r="F1002" s="1" t="s">
        <v>134</v>
      </c>
      <c r="G1002">
        <v>3.8608000000000003E-2</v>
      </c>
      <c r="H1002">
        <v>5.2179000000000003E-2</v>
      </c>
      <c r="I1002">
        <v>194.21700000000001</v>
      </c>
      <c r="J1002">
        <v>304.02719999999999</v>
      </c>
      <c r="K1002">
        <v>475.92399999999998</v>
      </c>
      <c r="L1002">
        <v>745.01120000000003</v>
      </c>
      <c r="M1002">
        <v>3.8359730000000001</v>
      </c>
      <c r="N1002">
        <v>4803.3339999999998</v>
      </c>
      <c r="O1002">
        <v>4481.482</v>
      </c>
      <c r="P1002">
        <v>4181.1949999999997</v>
      </c>
      <c r="Q1002">
        <v>3901.03</v>
      </c>
      <c r="R1002">
        <v>0.8121505</v>
      </c>
      <c r="S1002">
        <v>1274.8399999999999</v>
      </c>
      <c r="T1002">
        <v>1087.8699999999999</v>
      </c>
      <c r="U1002">
        <v>928.32069999999999</v>
      </c>
      <c r="V1002">
        <v>792.17139999999995</v>
      </c>
      <c r="W1002">
        <v>0.62138890000000002</v>
      </c>
      <c r="X1002">
        <v>6071.1030000000001</v>
      </c>
      <c r="Y1002">
        <v>5839.6329999999998</v>
      </c>
      <c r="Z1002">
        <v>5616.9880000000003</v>
      </c>
      <c r="AA1002">
        <v>5402.8310000000001</v>
      </c>
      <c r="AB1002">
        <v>0.88992579999999999</v>
      </c>
      <c r="AD1002">
        <v>4720.4369999999999</v>
      </c>
      <c r="AE1002">
        <v>5017.3280000000004</v>
      </c>
      <c r="AF1002">
        <v>5332.8919999999998</v>
      </c>
      <c r="AG1002">
        <v>5668.3029999999999</v>
      </c>
      <c r="AH1002">
        <v>1.2008000000000001</v>
      </c>
      <c r="BM1002">
        <v>6.3061920000000002</v>
      </c>
      <c r="BN1002">
        <v>6.2120740000000003</v>
      </c>
      <c r="BO1002">
        <v>6.1193600000000004</v>
      </c>
      <c r="BP1002">
        <v>6.0280310000000004</v>
      </c>
      <c r="BQ1002">
        <v>0.95589080000000004</v>
      </c>
      <c r="DM1002">
        <v>1.3497E-2</v>
      </c>
    </row>
    <row r="1003" spans="1:124" x14ac:dyDescent="0.25">
      <c r="A1003">
        <v>1999</v>
      </c>
      <c r="B1003" s="1" t="s">
        <v>201</v>
      </c>
      <c r="C1003" s="1" t="s">
        <v>202</v>
      </c>
      <c r="D1003">
        <v>36</v>
      </c>
      <c r="E1003" s="1" t="s">
        <v>144</v>
      </c>
      <c r="F1003" s="1" t="s">
        <v>198</v>
      </c>
      <c r="G1003">
        <v>3.8734999999999999E-2</v>
      </c>
      <c r="H1003">
        <v>4.8283E-2</v>
      </c>
      <c r="I1003">
        <v>130.29859999999999</v>
      </c>
      <c r="J1003">
        <v>254.34270000000001</v>
      </c>
      <c r="K1003">
        <v>496.47660000000002</v>
      </c>
      <c r="L1003">
        <v>969.12149999999997</v>
      </c>
      <c r="M1003">
        <v>7.437697</v>
      </c>
      <c r="N1003">
        <v>3116.51</v>
      </c>
      <c r="O1003">
        <v>3767.9740000000002</v>
      </c>
      <c r="P1003">
        <v>4555.6189999999997</v>
      </c>
      <c r="Q1003">
        <v>5507.9110000000001</v>
      </c>
      <c r="R1003">
        <v>1.767333</v>
      </c>
      <c r="S1003">
        <v>7719.1310000000003</v>
      </c>
      <c r="T1003">
        <v>5634.8320000000003</v>
      </c>
      <c r="U1003">
        <v>4113.3289999999997</v>
      </c>
      <c r="V1003">
        <v>3002.6579999999999</v>
      </c>
      <c r="W1003">
        <v>0.38898909999999998</v>
      </c>
      <c r="X1003">
        <v>11441</v>
      </c>
      <c r="Y1003">
        <v>10254.58</v>
      </c>
      <c r="Z1003">
        <v>9191.18</v>
      </c>
      <c r="AA1003">
        <v>8238.0589999999993</v>
      </c>
      <c r="AB1003">
        <v>0.72004679999999999</v>
      </c>
      <c r="AD1003">
        <v>9993.652</v>
      </c>
      <c r="AE1003">
        <v>9368.0329999999994</v>
      </c>
      <c r="AF1003">
        <v>8781.5789999999997</v>
      </c>
      <c r="AG1003">
        <v>8231.8379999999997</v>
      </c>
      <c r="AH1003">
        <v>0.82370659999999996</v>
      </c>
      <c r="BM1003">
        <v>7.2532249999999996</v>
      </c>
      <c r="BN1003">
        <v>7.0110520000000003</v>
      </c>
      <c r="BO1003">
        <v>6.7769649999999997</v>
      </c>
      <c r="BP1003">
        <v>6.550694</v>
      </c>
      <c r="BQ1003">
        <v>0.90314220000000001</v>
      </c>
      <c r="DM1003">
        <v>0</v>
      </c>
    </row>
    <row r="1004" spans="1:124" x14ac:dyDescent="0.25">
      <c r="A1004">
        <v>1999</v>
      </c>
      <c r="B1004" s="1" t="s">
        <v>203</v>
      </c>
      <c r="C1004" s="1" t="s">
        <v>204</v>
      </c>
      <c r="D1004">
        <v>37</v>
      </c>
      <c r="E1004" s="1" t="s">
        <v>126</v>
      </c>
      <c r="F1004" s="1" t="s">
        <v>148</v>
      </c>
      <c r="G1004">
        <v>3.1390000000000001E-2</v>
      </c>
      <c r="H1004">
        <v>3.9820000000000001E-2</v>
      </c>
      <c r="I1004">
        <v>164.14789999999999</v>
      </c>
      <c r="J1004">
        <v>284.08929999999998</v>
      </c>
      <c r="K1004">
        <v>491.67059999999998</v>
      </c>
      <c r="L1004">
        <v>850.9298</v>
      </c>
      <c r="M1004">
        <v>5.1839209999999998</v>
      </c>
      <c r="N1004">
        <v>4090.7919999999999</v>
      </c>
      <c r="O1004">
        <v>4175.8419999999996</v>
      </c>
      <c r="P1004">
        <v>4262.6610000000001</v>
      </c>
      <c r="Q1004">
        <v>4351.2849999999999</v>
      </c>
      <c r="R1004">
        <v>1.0636779999999999</v>
      </c>
      <c r="S1004">
        <v>2957.02</v>
      </c>
      <c r="T1004">
        <v>2204.1469999999999</v>
      </c>
      <c r="U1004">
        <v>1642.9590000000001</v>
      </c>
      <c r="V1004">
        <v>1224.653</v>
      </c>
      <c r="W1004">
        <v>0.41415109999999999</v>
      </c>
      <c r="X1004">
        <v>6556.2560000000003</v>
      </c>
      <c r="Y1004">
        <v>6463.48</v>
      </c>
      <c r="Z1004">
        <v>6372.0169999999998</v>
      </c>
      <c r="AA1004">
        <v>6281.848</v>
      </c>
      <c r="AB1004">
        <v>0.95814569999999999</v>
      </c>
      <c r="AD1004">
        <v>5198.6909999999998</v>
      </c>
      <c r="AE1004">
        <v>5499.0230000000001</v>
      </c>
      <c r="AF1004">
        <v>5816.7049999999999</v>
      </c>
      <c r="AG1004">
        <v>6152.7389999999996</v>
      </c>
      <c r="AH1004">
        <v>1.1835169999999999</v>
      </c>
      <c r="BM1004">
        <v>6.3260480000000001</v>
      </c>
      <c r="BN1004">
        <v>6.3552109999999997</v>
      </c>
      <c r="BO1004">
        <v>6.3845090000000004</v>
      </c>
      <c r="BP1004">
        <v>6.4139410000000003</v>
      </c>
      <c r="BQ1004">
        <v>1.0138940000000001</v>
      </c>
      <c r="DM1004">
        <v>6.8170000000000001E-3</v>
      </c>
    </row>
    <row r="1005" spans="1:124" x14ac:dyDescent="0.25">
      <c r="A1005">
        <v>1999</v>
      </c>
      <c r="B1005" s="1" t="s">
        <v>205</v>
      </c>
      <c r="C1005" s="1" t="s">
        <v>206</v>
      </c>
      <c r="D1005">
        <v>38</v>
      </c>
      <c r="E1005" s="1" t="s">
        <v>161</v>
      </c>
      <c r="F1005" s="1" t="s">
        <v>167</v>
      </c>
      <c r="G1005">
        <v>4.1283E-2</v>
      </c>
      <c r="H1005">
        <v>4.5830999999999997E-2</v>
      </c>
      <c r="I1005">
        <v>145.68190000000001</v>
      </c>
      <c r="J1005">
        <v>283.97399999999999</v>
      </c>
      <c r="K1005">
        <v>553.54349999999999</v>
      </c>
      <c r="L1005">
        <v>1079.008</v>
      </c>
      <c r="M1005">
        <v>7.4066049999999999</v>
      </c>
      <c r="N1005">
        <v>1788.4949999999999</v>
      </c>
      <c r="O1005">
        <v>1903.12</v>
      </c>
      <c r="P1005">
        <v>2025.0909999999999</v>
      </c>
      <c r="Q1005">
        <v>2154.8789999999999</v>
      </c>
      <c r="R1005">
        <v>1.2048559999999999</v>
      </c>
      <c r="S1005">
        <v>4944.3819999999996</v>
      </c>
      <c r="T1005">
        <v>3892.8679999999999</v>
      </c>
      <c r="U1005">
        <v>3064.9769999999999</v>
      </c>
      <c r="V1005">
        <v>2413.1529999999998</v>
      </c>
      <c r="W1005">
        <v>0.48805969999999999</v>
      </c>
      <c r="X1005">
        <v>6228.3180000000002</v>
      </c>
      <c r="Y1005">
        <v>5876.6779999999999</v>
      </c>
      <c r="Z1005">
        <v>5544.8919999999998</v>
      </c>
      <c r="AA1005">
        <v>5231.8360000000002</v>
      </c>
      <c r="AB1005">
        <v>0.84000779999999997</v>
      </c>
      <c r="AD1005">
        <v>4546.8760000000002</v>
      </c>
      <c r="AE1005">
        <v>5146.183</v>
      </c>
      <c r="AF1005">
        <v>5824.482</v>
      </c>
      <c r="AG1005">
        <v>6592.1850000000004</v>
      </c>
      <c r="AH1005">
        <v>1.449827</v>
      </c>
      <c r="BM1005">
        <v>5.1885320000000004</v>
      </c>
      <c r="BN1005">
        <v>6.0236270000000003</v>
      </c>
      <c r="BO1005">
        <v>6.993131</v>
      </c>
      <c r="BP1005">
        <v>8.1186769999999999</v>
      </c>
      <c r="BQ1005">
        <v>1.564735</v>
      </c>
      <c r="DM1005">
        <v>0</v>
      </c>
    </row>
    <row r="1006" spans="1:124" x14ac:dyDescent="0.25">
      <c r="A1006">
        <v>1999</v>
      </c>
      <c r="B1006" s="1" t="s">
        <v>207</v>
      </c>
      <c r="C1006" s="1" t="s">
        <v>208</v>
      </c>
      <c r="D1006">
        <v>39</v>
      </c>
      <c r="E1006" s="1" t="s">
        <v>161</v>
      </c>
      <c r="F1006" s="1" t="s">
        <v>162</v>
      </c>
      <c r="G1006">
        <v>3.6069999999999998E-2</v>
      </c>
      <c r="H1006">
        <v>4.3840999999999998E-2</v>
      </c>
      <c r="I1006">
        <v>106.5981</v>
      </c>
      <c r="J1006">
        <v>218.2337</v>
      </c>
      <c r="K1006">
        <v>446.78050000000002</v>
      </c>
      <c r="L1006">
        <v>914.67470000000003</v>
      </c>
      <c r="M1006">
        <v>8.5805900000000008</v>
      </c>
      <c r="N1006">
        <v>1951.2180000000001</v>
      </c>
      <c r="O1006">
        <v>2513.4290000000001</v>
      </c>
      <c r="P1006">
        <v>3237.6309999999999</v>
      </c>
      <c r="Q1006">
        <v>4170.4989999999998</v>
      </c>
      <c r="R1006">
        <v>2.1373820000000001</v>
      </c>
      <c r="S1006">
        <v>4672.2969999999996</v>
      </c>
      <c r="T1006">
        <v>3954.2779999999998</v>
      </c>
      <c r="U1006">
        <v>3346.6010000000001</v>
      </c>
      <c r="V1006">
        <v>2832.3090000000002</v>
      </c>
      <c r="W1006">
        <v>0.60619199999999995</v>
      </c>
      <c r="X1006">
        <v>6721.6009999999997</v>
      </c>
      <c r="Y1006">
        <v>6872.817</v>
      </c>
      <c r="Z1006">
        <v>7027.4359999999997</v>
      </c>
      <c r="AA1006">
        <v>7185.5330000000004</v>
      </c>
      <c r="AB1006">
        <v>1.069021</v>
      </c>
      <c r="AD1006">
        <v>5702.759</v>
      </c>
      <c r="AE1006">
        <v>6020.4620000000004</v>
      </c>
      <c r="AF1006">
        <v>6355.8630000000003</v>
      </c>
      <c r="AG1006">
        <v>6709.95</v>
      </c>
      <c r="AH1006">
        <v>1.176615</v>
      </c>
      <c r="BM1006">
        <v>5.5006269999999997</v>
      </c>
      <c r="BN1006">
        <v>5.6946640000000004</v>
      </c>
      <c r="BO1006">
        <v>5.8955460000000004</v>
      </c>
      <c r="BP1006">
        <v>6.1035139999999997</v>
      </c>
      <c r="BQ1006">
        <v>1.1096029999999999</v>
      </c>
      <c r="DM1006">
        <v>1.235E-3</v>
      </c>
    </row>
    <row r="1007" spans="1:124" x14ac:dyDescent="0.25">
      <c r="A1007">
        <v>1999</v>
      </c>
      <c r="B1007" s="1" t="s">
        <v>209</v>
      </c>
      <c r="C1007" s="1" t="s">
        <v>210</v>
      </c>
      <c r="D1007">
        <v>40</v>
      </c>
      <c r="E1007" s="1" t="s">
        <v>126</v>
      </c>
      <c r="F1007" s="1" t="s">
        <v>137</v>
      </c>
      <c r="G1007">
        <v>4.3707999999999997E-2</v>
      </c>
      <c r="H1007">
        <v>4.7785000000000001E-2</v>
      </c>
      <c r="I1007">
        <v>135.1386</v>
      </c>
      <c r="J1007">
        <v>245.17060000000001</v>
      </c>
      <c r="K1007">
        <v>444.79230000000001</v>
      </c>
      <c r="L1007">
        <v>806.94920000000002</v>
      </c>
      <c r="M1007">
        <v>5.9712709999999998</v>
      </c>
      <c r="N1007">
        <v>2468.4349999999999</v>
      </c>
      <c r="O1007">
        <v>2661.2260000000001</v>
      </c>
      <c r="P1007">
        <v>2869.0749999999998</v>
      </c>
      <c r="Q1007">
        <v>3093.1570000000002</v>
      </c>
      <c r="R1007">
        <v>1.2530840000000001</v>
      </c>
      <c r="S1007">
        <v>2150.3449999999998</v>
      </c>
      <c r="T1007">
        <v>1961.35</v>
      </c>
      <c r="U1007">
        <v>1788.9649999999999</v>
      </c>
      <c r="V1007">
        <v>1631.732</v>
      </c>
      <c r="W1007">
        <v>0.75882329999999998</v>
      </c>
      <c r="X1007">
        <v>4898.07</v>
      </c>
      <c r="Y1007">
        <v>5036.6530000000002</v>
      </c>
      <c r="Z1007">
        <v>5179.1570000000002</v>
      </c>
      <c r="AA1007">
        <v>5325.6930000000002</v>
      </c>
      <c r="AB1007">
        <v>1.087304</v>
      </c>
      <c r="AD1007">
        <v>4382.8670000000002</v>
      </c>
      <c r="AE1007">
        <v>4820.1319999999996</v>
      </c>
      <c r="AF1007">
        <v>5301.0209999999997</v>
      </c>
      <c r="AG1007">
        <v>5829.8860000000004</v>
      </c>
      <c r="AH1007">
        <v>1.3301529999999999</v>
      </c>
      <c r="BM1007">
        <v>5.8745770000000004</v>
      </c>
      <c r="BN1007">
        <v>6.0955539999999999</v>
      </c>
      <c r="BO1007">
        <v>6.3248439999999997</v>
      </c>
      <c r="BP1007">
        <v>6.5627589999999998</v>
      </c>
      <c r="BQ1007">
        <v>1.117146</v>
      </c>
      <c r="DM1007">
        <v>0</v>
      </c>
    </row>
    <row r="1008" spans="1:124" x14ac:dyDescent="0.25">
      <c r="A1008">
        <v>1999</v>
      </c>
      <c r="B1008" s="1" t="s">
        <v>211</v>
      </c>
      <c r="C1008" s="1" t="s">
        <v>212</v>
      </c>
      <c r="D1008">
        <v>41</v>
      </c>
      <c r="E1008" s="1" t="s">
        <v>130</v>
      </c>
      <c r="F1008" s="1" t="s">
        <v>131</v>
      </c>
      <c r="G1008">
        <v>3.7606000000000001E-2</v>
      </c>
      <c r="H1008">
        <v>4.4484999999999997E-2</v>
      </c>
      <c r="I1008">
        <v>120.4747</v>
      </c>
      <c r="J1008">
        <v>279.18799999999999</v>
      </c>
      <c r="K1008">
        <v>646.99009999999998</v>
      </c>
      <c r="L1008">
        <v>1499.335</v>
      </c>
      <c r="M1008">
        <v>12.44523</v>
      </c>
      <c r="N1008">
        <v>3282.71</v>
      </c>
      <c r="O1008">
        <v>3605.098</v>
      </c>
      <c r="P1008">
        <v>3959.1460000000002</v>
      </c>
      <c r="Q1008">
        <v>4347.9639999999999</v>
      </c>
      <c r="R1008">
        <v>1.3245039999999999</v>
      </c>
      <c r="S1008">
        <v>3159.7930000000001</v>
      </c>
      <c r="T1008">
        <v>2569.5830000000001</v>
      </c>
      <c r="U1008">
        <v>2089.616</v>
      </c>
      <c r="V1008">
        <v>1699.3009999999999</v>
      </c>
      <c r="W1008">
        <v>0.53778870000000001</v>
      </c>
      <c r="X1008">
        <v>6397.5680000000002</v>
      </c>
      <c r="Y1008">
        <v>6501.0739999999996</v>
      </c>
      <c r="Z1008">
        <v>6606.2529999999997</v>
      </c>
      <c r="AA1008">
        <v>6713.134</v>
      </c>
      <c r="AB1008">
        <v>1.049326</v>
      </c>
      <c r="AD1008">
        <v>5526.2889999999998</v>
      </c>
      <c r="AE1008">
        <v>6141.232</v>
      </c>
      <c r="AF1008">
        <v>6824.6040000000003</v>
      </c>
      <c r="AG1008">
        <v>7584.02</v>
      </c>
      <c r="AH1008">
        <v>1.3723529999999999</v>
      </c>
      <c r="BM1008">
        <v>4.6857100000000003</v>
      </c>
      <c r="BN1008">
        <v>4.9274170000000002</v>
      </c>
      <c r="BO1008">
        <v>5.1815920000000002</v>
      </c>
      <c r="BP1008">
        <v>5.4488789999999998</v>
      </c>
      <c r="BQ1008">
        <v>1.162871</v>
      </c>
      <c r="DM1008">
        <v>0</v>
      </c>
    </row>
    <row r="1009" spans="1:124" x14ac:dyDescent="0.25">
      <c r="A1009">
        <v>1999</v>
      </c>
      <c r="B1009" s="1" t="s">
        <v>213</v>
      </c>
      <c r="C1009" s="1" t="s">
        <v>214</v>
      </c>
      <c r="D1009">
        <v>42</v>
      </c>
      <c r="E1009" s="1" t="s">
        <v>144</v>
      </c>
      <c r="F1009" s="1" t="s">
        <v>198</v>
      </c>
      <c r="G1009">
        <v>4.0931000000000002E-2</v>
      </c>
      <c r="H1009">
        <v>4.5809000000000002E-2</v>
      </c>
      <c r="I1009">
        <v>75.139179999999996</v>
      </c>
      <c r="J1009">
        <v>195.34039999999999</v>
      </c>
      <c r="K1009">
        <v>507.82920000000001</v>
      </c>
      <c r="L1009">
        <v>1320.211</v>
      </c>
      <c r="M1009">
        <v>17.570209999999999</v>
      </c>
      <c r="N1009">
        <v>1916.7529999999999</v>
      </c>
      <c r="O1009">
        <v>2615.58</v>
      </c>
      <c r="P1009">
        <v>3569.192</v>
      </c>
      <c r="Q1009">
        <v>4870.4799999999996</v>
      </c>
      <c r="R1009">
        <v>2.5410050000000002</v>
      </c>
      <c r="S1009">
        <v>6858.1149999999998</v>
      </c>
      <c r="T1009">
        <v>4921.7290000000003</v>
      </c>
      <c r="U1009">
        <v>3532.0810000000001</v>
      </c>
      <c r="V1009">
        <v>2534.799</v>
      </c>
      <c r="W1009">
        <v>0.36960579999999998</v>
      </c>
      <c r="X1009">
        <v>8635.1560000000009</v>
      </c>
      <c r="Y1009">
        <v>8006.6260000000002</v>
      </c>
      <c r="Z1009">
        <v>7423.8440000000001</v>
      </c>
      <c r="AA1009">
        <v>6883.482</v>
      </c>
      <c r="AB1009">
        <v>0.79714620000000003</v>
      </c>
      <c r="AD1009">
        <v>7158.1189999999997</v>
      </c>
      <c r="AE1009">
        <v>6835.04</v>
      </c>
      <c r="AF1009">
        <v>6526.5429999999997</v>
      </c>
      <c r="AG1009">
        <v>6231.9709999999995</v>
      </c>
      <c r="AH1009">
        <v>0.87061580000000005</v>
      </c>
      <c r="BM1009">
        <v>5.9655129999999996</v>
      </c>
      <c r="BN1009">
        <v>5.8472479999999996</v>
      </c>
      <c r="BO1009">
        <v>5.7313270000000003</v>
      </c>
      <c r="BP1009">
        <v>5.6177039999999998</v>
      </c>
      <c r="BQ1009">
        <v>0.94169659999999999</v>
      </c>
      <c r="DM1009">
        <v>0</v>
      </c>
      <c r="DQ1009" t="s">
        <v>303</v>
      </c>
      <c r="DR1009" t="s">
        <v>304</v>
      </c>
      <c r="DS1009" t="s">
        <v>241</v>
      </c>
      <c r="DT1009" t="s">
        <v>252</v>
      </c>
    </row>
    <row r="1010" spans="1:124" x14ac:dyDescent="0.25">
      <c r="A1010">
        <v>1999</v>
      </c>
      <c r="B1010" s="1" t="s">
        <v>215</v>
      </c>
      <c r="C1010" s="1" t="s">
        <v>216</v>
      </c>
      <c r="D1010">
        <v>44</v>
      </c>
      <c r="E1010" s="1" t="s">
        <v>144</v>
      </c>
      <c r="F1010" s="1" t="s">
        <v>145</v>
      </c>
      <c r="G1010">
        <v>3.9454999999999997E-2</v>
      </c>
      <c r="H1010">
        <v>4.2813999999999998E-2</v>
      </c>
      <c r="I1010">
        <v>192.00649999999999</v>
      </c>
      <c r="J1010">
        <v>317.02120000000002</v>
      </c>
      <c r="K1010">
        <v>523.43259999999998</v>
      </c>
      <c r="L1010">
        <v>864.23789999999997</v>
      </c>
      <c r="M1010">
        <v>4.5010880000000002</v>
      </c>
      <c r="N1010">
        <v>2280.7269999999999</v>
      </c>
      <c r="O1010">
        <v>2968.4380000000001</v>
      </c>
      <c r="P1010">
        <v>3863.518</v>
      </c>
      <c r="Q1010">
        <v>5028.4920000000002</v>
      </c>
      <c r="R1010">
        <v>2.2047759999999998</v>
      </c>
      <c r="S1010">
        <v>6908.5469999999996</v>
      </c>
      <c r="T1010">
        <v>4967.3760000000002</v>
      </c>
      <c r="U1010">
        <v>3571.636</v>
      </c>
      <c r="V1010">
        <v>2568.0729999999999</v>
      </c>
      <c r="W1010">
        <v>0.3717241</v>
      </c>
      <c r="X1010">
        <v>8368.82</v>
      </c>
      <c r="Y1010">
        <v>8339.16</v>
      </c>
      <c r="Z1010">
        <v>8309.607</v>
      </c>
      <c r="AA1010">
        <v>8280.1579999999994</v>
      </c>
      <c r="AB1010">
        <v>0.98940570000000005</v>
      </c>
      <c r="AD1010">
        <v>7701.3950000000004</v>
      </c>
      <c r="AE1010">
        <v>7849.7640000000001</v>
      </c>
      <c r="AF1010">
        <v>8000.9920000000002</v>
      </c>
      <c r="AG1010">
        <v>8155.1279999999997</v>
      </c>
      <c r="AH1010">
        <v>1.058916</v>
      </c>
      <c r="BM1010">
        <v>7.5778449999999999</v>
      </c>
      <c r="BN1010">
        <v>7.2402329999999999</v>
      </c>
      <c r="BO1010">
        <v>6.9176650000000004</v>
      </c>
      <c r="BP1010">
        <v>6.6094670000000004</v>
      </c>
      <c r="BQ1010">
        <v>0.87220929999999997</v>
      </c>
      <c r="DM1010">
        <v>2.4359999999999998E-3</v>
      </c>
    </row>
    <row r="1011" spans="1:124" x14ac:dyDescent="0.25">
      <c r="A1011">
        <v>1999</v>
      </c>
      <c r="B1011" s="1" t="s">
        <v>217</v>
      </c>
      <c r="C1011" s="1" t="s">
        <v>218</v>
      </c>
      <c r="D1011">
        <v>45</v>
      </c>
      <c r="E1011" s="1" t="s">
        <v>126</v>
      </c>
      <c r="F1011" s="1" t="s">
        <v>148</v>
      </c>
      <c r="G1011">
        <v>4.0667000000000002E-2</v>
      </c>
      <c r="H1011">
        <v>4.7350999999999997E-2</v>
      </c>
      <c r="I1011">
        <v>158.99610000000001</v>
      </c>
      <c r="J1011">
        <v>296.02179999999998</v>
      </c>
      <c r="K1011">
        <v>551.13840000000005</v>
      </c>
      <c r="L1011">
        <v>1026.1189999999999</v>
      </c>
      <c r="M1011">
        <v>6.453735</v>
      </c>
      <c r="N1011">
        <v>3039.377</v>
      </c>
      <c r="O1011">
        <v>3164.4549999999999</v>
      </c>
      <c r="P1011">
        <v>3294.68</v>
      </c>
      <c r="Q1011">
        <v>3430.2649999999999</v>
      </c>
      <c r="R1011">
        <v>1.1286080000000001</v>
      </c>
      <c r="S1011">
        <v>3235.38</v>
      </c>
      <c r="T1011">
        <v>2890.529</v>
      </c>
      <c r="U1011">
        <v>2582.4340000000002</v>
      </c>
      <c r="V1011">
        <v>2307.1790000000001</v>
      </c>
      <c r="W1011">
        <v>0.71310910000000005</v>
      </c>
      <c r="X1011">
        <v>6345.8220000000001</v>
      </c>
      <c r="Y1011">
        <v>6265.1750000000002</v>
      </c>
      <c r="Z1011">
        <v>6185.5540000000001</v>
      </c>
      <c r="AA1011">
        <v>6106.9449999999997</v>
      </c>
      <c r="AB1011">
        <v>0.96235689999999996</v>
      </c>
      <c r="AD1011">
        <v>5173.0990000000002</v>
      </c>
      <c r="AE1011">
        <v>5521.93</v>
      </c>
      <c r="AF1011">
        <v>5894.2820000000002</v>
      </c>
      <c r="AG1011">
        <v>6291.7439999999997</v>
      </c>
      <c r="AH1011">
        <v>1.216243</v>
      </c>
      <c r="BM1011">
        <v>6.227741</v>
      </c>
      <c r="BN1011">
        <v>6.4204780000000001</v>
      </c>
      <c r="BO1011">
        <v>6.6191789999999999</v>
      </c>
      <c r="BP1011">
        <v>6.8240299999999996</v>
      </c>
      <c r="BQ1011">
        <v>1.095747</v>
      </c>
      <c r="DM1011">
        <v>4.3899999999999999E-4</v>
      </c>
    </row>
    <row r="1012" spans="1:124" x14ac:dyDescent="0.25">
      <c r="A1012">
        <v>1999</v>
      </c>
      <c r="B1012" s="1" t="s">
        <v>219</v>
      </c>
      <c r="C1012" s="1" t="s">
        <v>220</v>
      </c>
      <c r="D1012">
        <v>46</v>
      </c>
      <c r="E1012" s="1" t="s">
        <v>161</v>
      </c>
      <c r="F1012" s="1" t="s">
        <v>167</v>
      </c>
      <c r="G1012">
        <v>3.8408999999999999E-2</v>
      </c>
      <c r="H1012">
        <v>4.2530999999999999E-2</v>
      </c>
      <c r="I1012">
        <v>154.26060000000001</v>
      </c>
      <c r="J1012">
        <v>322.98599999999999</v>
      </c>
      <c r="K1012">
        <v>676.25789999999995</v>
      </c>
      <c r="L1012">
        <v>1415.9269999999999</v>
      </c>
      <c r="M1012">
        <v>9.178801</v>
      </c>
      <c r="N1012">
        <v>1387.0160000000001</v>
      </c>
      <c r="O1012">
        <v>1661.316</v>
      </c>
      <c r="P1012">
        <v>1989.8610000000001</v>
      </c>
      <c r="Q1012">
        <v>2383.38</v>
      </c>
      <c r="R1012">
        <v>1.71835</v>
      </c>
      <c r="S1012">
        <v>4909.3789999999999</v>
      </c>
      <c r="T1012">
        <v>4010.4090000000001</v>
      </c>
      <c r="U1012">
        <v>3276.0520000000001</v>
      </c>
      <c r="V1012">
        <v>2676.165</v>
      </c>
      <c r="W1012">
        <v>0.54511279999999995</v>
      </c>
      <c r="X1012">
        <v>5822.759</v>
      </c>
      <c r="Y1012">
        <v>5824.549</v>
      </c>
      <c r="Z1012">
        <v>5826.3379999999997</v>
      </c>
      <c r="AA1012">
        <v>5828.13</v>
      </c>
      <c r="AB1012">
        <v>1.0009220000000001</v>
      </c>
      <c r="AD1012">
        <v>4558.1419999999998</v>
      </c>
      <c r="AE1012">
        <v>5199.058</v>
      </c>
      <c r="AF1012">
        <v>5930.0919999999996</v>
      </c>
      <c r="AG1012">
        <v>6763.9170000000004</v>
      </c>
      <c r="AH1012">
        <v>1.4839199999999999</v>
      </c>
      <c r="BM1012">
        <v>5.4556699999999996</v>
      </c>
      <c r="BN1012">
        <v>6.0493160000000001</v>
      </c>
      <c r="BO1012">
        <v>6.7075579999999997</v>
      </c>
      <c r="BP1012">
        <v>7.437424</v>
      </c>
      <c r="BQ1012">
        <v>1.3632470000000001</v>
      </c>
      <c r="DM1012">
        <v>0</v>
      </c>
    </row>
    <row r="1013" spans="1:124" x14ac:dyDescent="0.25">
      <c r="A1013">
        <v>1999</v>
      </c>
      <c r="B1013" s="1" t="s">
        <v>221</v>
      </c>
      <c r="C1013" s="1" t="s">
        <v>222</v>
      </c>
      <c r="D1013">
        <v>47</v>
      </c>
      <c r="E1013" s="1" t="s">
        <v>126</v>
      </c>
      <c r="F1013" s="1" t="s">
        <v>127</v>
      </c>
      <c r="G1013">
        <v>3.1417E-2</v>
      </c>
      <c r="H1013">
        <v>3.8003000000000002E-2</v>
      </c>
      <c r="I1013">
        <v>166.83609999999999</v>
      </c>
      <c r="J1013">
        <v>285.76729999999998</v>
      </c>
      <c r="K1013">
        <v>489.48009999999999</v>
      </c>
      <c r="L1013">
        <v>838.41210000000001</v>
      </c>
      <c r="M1013">
        <v>5.0253629999999996</v>
      </c>
      <c r="N1013">
        <v>2270.2249999999999</v>
      </c>
      <c r="O1013">
        <v>2381.3220000000001</v>
      </c>
      <c r="P1013">
        <v>2497.8560000000002</v>
      </c>
      <c r="Q1013">
        <v>2620.0929999999998</v>
      </c>
      <c r="R1013">
        <v>1.154112</v>
      </c>
      <c r="S1013">
        <v>2365.1379999999999</v>
      </c>
      <c r="T1013">
        <v>2426.7809999999999</v>
      </c>
      <c r="U1013">
        <v>2490.0300000000002</v>
      </c>
      <c r="V1013">
        <v>2554.9270000000001</v>
      </c>
      <c r="W1013">
        <v>1.080244</v>
      </c>
      <c r="X1013">
        <v>4739.1030000000001</v>
      </c>
      <c r="Y1013">
        <v>5027.7790000000005</v>
      </c>
      <c r="Z1013">
        <v>5334.0389999999998</v>
      </c>
      <c r="AA1013">
        <v>5658.9549999999999</v>
      </c>
      <c r="AB1013">
        <v>1.1940980000000001</v>
      </c>
      <c r="AD1013">
        <v>4648.0550000000003</v>
      </c>
      <c r="AE1013">
        <v>4960.7030000000004</v>
      </c>
      <c r="AF1013">
        <v>5294.3810000000003</v>
      </c>
      <c r="AG1013">
        <v>5650.5039999999999</v>
      </c>
      <c r="AH1013">
        <v>1.2156709999999999</v>
      </c>
      <c r="BM1013">
        <v>6.2454980000000004</v>
      </c>
      <c r="BN1013">
        <v>6.4719239999999996</v>
      </c>
      <c r="BO1013">
        <v>6.7065590000000004</v>
      </c>
      <c r="BP1013">
        <v>6.9497</v>
      </c>
      <c r="BQ1013">
        <v>1.112754</v>
      </c>
      <c r="DM1013">
        <v>0</v>
      </c>
    </row>
    <row r="1014" spans="1:124" x14ac:dyDescent="0.25">
      <c r="A1014">
        <v>1999</v>
      </c>
      <c r="B1014" s="1" t="s">
        <v>223</v>
      </c>
      <c r="C1014" s="1" t="s">
        <v>224</v>
      </c>
      <c r="D1014">
        <v>48</v>
      </c>
      <c r="E1014" s="1" t="s">
        <v>126</v>
      </c>
      <c r="F1014" s="1" t="s">
        <v>137</v>
      </c>
      <c r="G1014">
        <v>3.7350000000000001E-2</v>
      </c>
      <c r="H1014">
        <v>4.6920999999999997E-2</v>
      </c>
      <c r="I1014">
        <v>157.3494</v>
      </c>
      <c r="J1014">
        <v>250.28790000000001</v>
      </c>
      <c r="K1014">
        <v>398.12040000000002</v>
      </c>
      <c r="L1014">
        <v>633.27009999999996</v>
      </c>
      <c r="M1014">
        <v>4.02461</v>
      </c>
      <c r="N1014">
        <v>1582.98</v>
      </c>
      <c r="O1014">
        <v>1927.9490000000001</v>
      </c>
      <c r="P1014">
        <v>2348.0940000000001</v>
      </c>
      <c r="Q1014">
        <v>2859.8</v>
      </c>
      <c r="R1014">
        <v>1.806592</v>
      </c>
      <c r="S1014">
        <v>4240.1719999999996</v>
      </c>
      <c r="T1014">
        <v>3395.65</v>
      </c>
      <c r="U1014">
        <v>2719.3330000000001</v>
      </c>
      <c r="V1014">
        <v>2177.7190000000001</v>
      </c>
      <c r="W1014">
        <v>0.5135921</v>
      </c>
      <c r="X1014">
        <v>5957.3850000000002</v>
      </c>
      <c r="Y1014">
        <v>5905.424</v>
      </c>
      <c r="Z1014">
        <v>5853.9160000000002</v>
      </c>
      <c r="AA1014">
        <v>5802.857</v>
      </c>
      <c r="AB1014">
        <v>0.97406119999999996</v>
      </c>
      <c r="AD1014">
        <v>4891.97</v>
      </c>
      <c r="AE1014">
        <v>5154.3159999999998</v>
      </c>
      <c r="AF1014">
        <v>5430.7309999999998</v>
      </c>
      <c r="AG1014">
        <v>5721.97</v>
      </c>
      <c r="AH1014">
        <v>1.1696660000000001</v>
      </c>
      <c r="BM1014">
        <v>6.7435679999999998</v>
      </c>
      <c r="BN1014">
        <v>6.6943510000000002</v>
      </c>
      <c r="BO1014">
        <v>6.6454930000000001</v>
      </c>
      <c r="BP1014">
        <v>6.596991</v>
      </c>
      <c r="BQ1014">
        <v>0.97826420000000003</v>
      </c>
      <c r="DM1014">
        <v>3.0990000000000002E-3</v>
      </c>
    </row>
    <row r="1015" spans="1:124" x14ac:dyDescent="0.25">
      <c r="A1015">
        <v>1999</v>
      </c>
      <c r="B1015" s="1" t="s">
        <v>225</v>
      </c>
      <c r="C1015" s="1" t="s">
        <v>226</v>
      </c>
      <c r="D1015">
        <v>49</v>
      </c>
      <c r="E1015" s="1" t="s">
        <v>130</v>
      </c>
      <c r="F1015" s="1" t="s">
        <v>134</v>
      </c>
      <c r="G1015">
        <v>3.6098999999999999E-2</v>
      </c>
      <c r="H1015">
        <v>4.6880999999999999E-2</v>
      </c>
      <c r="I1015">
        <v>151.88669999999999</v>
      </c>
      <c r="J1015">
        <v>328.45490000000001</v>
      </c>
      <c r="K1015">
        <v>710.28330000000005</v>
      </c>
      <c r="L1015">
        <v>1535.9870000000001</v>
      </c>
      <c r="M1015">
        <v>10.11271</v>
      </c>
      <c r="N1015">
        <v>2895.3150000000001</v>
      </c>
      <c r="O1015">
        <v>2960.7420000000002</v>
      </c>
      <c r="P1015">
        <v>3027.6480000000001</v>
      </c>
      <c r="Q1015">
        <v>3096.0650000000001</v>
      </c>
      <c r="R1015">
        <v>1.0693360000000001</v>
      </c>
      <c r="S1015">
        <v>1011.199</v>
      </c>
      <c r="T1015">
        <v>1561.6489999999999</v>
      </c>
      <c r="U1015">
        <v>2411.7399999999998</v>
      </c>
      <c r="V1015">
        <v>3724.58</v>
      </c>
      <c r="W1015">
        <v>3.6833309999999999</v>
      </c>
      <c r="X1015">
        <v>3944.15</v>
      </c>
      <c r="Y1015">
        <v>4780.3019999999997</v>
      </c>
      <c r="Z1015">
        <v>5793.7169999999996</v>
      </c>
      <c r="AA1015">
        <v>7021.9750000000004</v>
      </c>
      <c r="AB1015">
        <v>1.7803519999999999</v>
      </c>
      <c r="AD1015">
        <v>3427.19</v>
      </c>
      <c r="AE1015">
        <v>4240.3879999999999</v>
      </c>
      <c r="AF1015">
        <v>5246.5410000000002</v>
      </c>
      <c r="AG1015">
        <v>6491.433</v>
      </c>
      <c r="AH1015">
        <v>1.8940980000000001</v>
      </c>
      <c r="BM1015">
        <v>4.2290289999999997</v>
      </c>
      <c r="BN1015">
        <v>4.664434</v>
      </c>
      <c r="BO1015">
        <v>5.1446670000000001</v>
      </c>
      <c r="BP1015">
        <v>5.6743439999999996</v>
      </c>
      <c r="BQ1015">
        <v>1.341761</v>
      </c>
      <c r="DM1015">
        <v>0</v>
      </c>
    </row>
    <row r="1016" spans="1:124" x14ac:dyDescent="0.25">
      <c r="A1016">
        <v>1999</v>
      </c>
      <c r="B1016" s="1" t="s">
        <v>227</v>
      </c>
      <c r="C1016" s="1" t="s">
        <v>228</v>
      </c>
      <c r="D1016">
        <v>50</v>
      </c>
      <c r="E1016" s="1" t="s">
        <v>144</v>
      </c>
      <c r="F1016" s="1" t="s">
        <v>145</v>
      </c>
      <c r="G1016">
        <v>4.7893999999999999E-2</v>
      </c>
      <c r="H1016">
        <v>5.0136E-2</v>
      </c>
      <c r="I1016">
        <v>71.590029999999999</v>
      </c>
      <c r="J1016">
        <v>143.0856</v>
      </c>
      <c r="K1016">
        <v>285.98230000000001</v>
      </c>
      <c r="L1016">
        <v>571.58720000000005</v>
      </c>
      <c r="M1016">
        <v>7.9841730000000002</v>
      </c>
      <c r="N1016">
        <v>1581.6959999999999</v>
      </c>
      <c r="O1016">
        <v>2994.9459999999999</v>
      </c>
      <c r="P1016">
        <v>5670.9409999999998</v>
      </c>
      <c r="Q1016">
        <v>10737.95</v>
      </c>
      <c r="R1016">
        <v>6.7888840000000004</v>
      </c>
      <c r="S1016">
        <v>5653.5029999999997</v>
      </c>
      <c r="T1016">
        <v>2966.5010000000002</v>
      </c>
      <c r="U1016">
        <v>1556.579</v>
      </c>
      <c r="V1016">
        <v>816.76660000000004</v>
      </c>
      <c r="W1016">
        <v>0.14447090000000001</v>
      </c>
      <c r="X1016">
        <v>9513.4249999999993</v>
      </c>
      <c r="Y1016">
        <v>9453.3539999999994</v>
      </c>
      <c r="Z1016">
        <v>9393.6630000000005</v>
      </c>
      <c r="AA1016">
        <v>9334.348</v>
      </c>
      <c r="AB1016">
        <v>0.98117639999999995</v>
      </c>
      <c r="AD1016">
        <v>7207.0190000000002</v>
      </c>
      <c r="AE1016">
        <v>7081.1549999999997</v>
      </c>
      <c r="AF1016">
        <v>6957.4880000000003</v>
      </c>
      <c r="AG1016">
        <v>6835.9809999999998</v>
      </c>
      <c r="AH1016">
        <v>0.94851719999999995</v>
      </c>
      <c r="BM1016">
        <v>6.8198809999999996</v>
      </c>
      <c r="BN1016">
        <v>6.7003430000000002</v>
      </c>
      <c r="BO1016">
        <v>6.5829000000000004</v>
      </c>
      <c r="BP1016">
        <v>6.4675159999999998</v>
      </c>
      <c r="BQ1016">
        <v>0.94833270000000003</v>
      </c>
      <c r="DM1016">
        <v>0</v>
      </c>
    </row>
    <row r="1017" spans="1:124" x14ac:dyDescent="0.25">
      <c r="A1017">
        <v>1999</v>
      </c>
      <c r="B1017" s="1" t="s">
        <v>229</v>
      </c>
      <c r="C1017" s="1" t="s">
        <v>230</v>
      </c>
      <c r="D1017">
        <v>51</v>
      </c>
      <c r="E1017" s="1" t="s">
        <v>126</v>
      </c>
      <c r="F1017" s="1" t="s">
        <v>148</v>
      </c>
      <c r="G1017">
        <v>3.2764000000000001E-2</v>
      </c>
      <c r="H1017">
        <v>3.8084E-2</v>
      </c>
      <c r="I1017">
        <v>180.05199999999999</v>
      </c>
      <c r="J1017">
        <v>299.25229999999999</v>
      </c>
      <c r="K1017">
        <v>497.36709999999999</v>
      </c>
      <c r="L1017">
        <v>826.6404</v>
      </c>
      <c r="M1017">
        <v>4.5911200000000001</v>
      </c>
      <c r="N1017">
        <v>2387.1170000000002</v>
      </c>
      <c r="O1017">
        <v>2931.748</v>
      </c>
      <c r="P1017">
        <v>3600.6379999999999</v>
      </c>
      <c r="Q1017">
        <v>4422.1390000000001</v>
      </c>
      <c r="R1017">
        <v>1.8525020000000001</v>
      </c>
      <c r="S1017">
        <v>4556.1319999999996</v>
      </c>
      <c r="T1017">
        <v>3443.8330000000001</v>
      </c>
      <c r="U1017">
        <v>2603.0830000000001</v>
      </c>
      <c r="V1017">
        <v>1967.586</v>
      </c>
      <c r="W1017">
        <v>0.43185449999999997</v>
      </c>
      <c r="X1017">
        <v>7097.268</v>
      </c>
      <c r="Y1017">
        <v>6830.1379999999999</v>
      </c>
      <c r="Z1017">
        <v>6573.0630000000001</v>
      </c>
      <c r="AA1017">
        <v>6325.6639999999998</v>
      </c>
      <c r="AB1017">
        <v>0.89128160000000001</v>
      </c>
      <c r="AD1017">
        <v>6082.5349999999999</v>
      </c>
      <c r="AE1017">
        <v>6089.6710000000003</v>
      </c>
      <c r="AF1017">
        <v>6096.8149999999996</v>
      </c>
      <c r="AG1017">
        <v>6103.9690000000001</v>
      </c>
      <c r="AH1017">
        <v>1.0035240000000001</v>
      </c>
      <c r="BM1017">
        <v>6.5197890000000003</v>
      </c>
      <c r="BN1017">
        <v>6.3867440000000002</v>
      </c>
      <c r="BO1017">
        <v>6.2564149999999996</v>
      </c>
      <c r="BP1017">
        <v>6.1287450000000003</v>
      </c>
      <c r="BQ1017">
        <v>0.94002209999999997</v>
      </c>
      <c r="DM1017">
        <v>0</v>
      </c>
    </row>
    <row r="1018" spans="1:124" x14ac:dyDescent="0.25">
      <c r="A1018">
        <v>1999</v>
      </c>
      <c r="B1018" s="1" t="s">
        <v>231</v>
      </c>
      <c r="C1018" s="1" t="s">
        <v>232</v>
      </c>
      <c r="D1018">
        <v>53</v>
      </c>
      <c r="E1018" s="1" t="s">
        <v>130</v>
      </c>
      <c r="F1018" s="1" t="s">
        <v>131</v>
      </c>
      <c r="G1018">
        <v>3.1864999999999997E-2</v>
      </c>
      <c r="H1018">
        <v>4.0322999999999998E-2</v>
      </c>
      <c r="I1018">
        <v>144.26830000000001</v>
      </c>
      <c r="J1018">
        <v>311.2928</v>
      </c>
      <c r="K1018">
        <v>671.68759999999997</v>
      </c>
      <c r="L1018">
        <v>1449.3240000000001</v>
      </c>
      <c r="M1018">
        <v>10.04604</v>
      </c>
      <c r="N1018">
        <v>4493.8760000000002</v>
      </c>
      <c r="O1018">
        <v>4537.9440000000004</v>
      </c>
      <c r="P1018">
        <v>4582.4449999999997</v>
      </c>
      <c r="Q1018">
        <v>4627.3810000000003</v>
      </c>
      <c r="R1018">
        <v>1.0297080000000001</v>
      </c>
      <c r="S1018">
        <v>2405.511</v>
      </c>
      <c r="T1018">
        <v>1887.8420000000001</v>
      </c>
      <c r="U1018">
        <v>1481.576</v>
      </c>
      <c r="V1018">
        <v>1162.739</v>
      </c>
      <c r="W1018">
        <v>0.48336440000000003</v>
      </c>
      <c r="X1018">
        <v>6673.3090000000002</v>
      </c>
      <c r="Y1018">
        <v>6594.3069999999998</v>
      </c>
      <c r="Z1018">
        <v>6516.241</v>
      </c>
      <c r="AA1018">
        <v>6439.0990000000002</v>
      </c>
      <c r="AB1018">
        <v>0.96490350000000003</v>
      </c>
      <c r="AD1018">
        <v>5357.9390000000003</v>
      </c>
      <c r="AE1018">
        <v>5794.6310000000003</v>
      </c>
      <c r="AF1018">
        <v>6266.9139999999998</v>
      </c>
      <c r="AG1018">
        <v>6777.6890000000003</v>
      </c>
      <c r="AH1018">
        <v>1.2649809999999999</v>
      </c>
      <c r="BM1018">
        <v>4.9197470000000001</v>
      </c>
      <c r="BN1018">
        <v>4.9794980000000004</v>
      </c>
      <c r="BO1018">
        <v>5.0399750000000001</v>
      </c>
      <c r="BP1018">
        <v>5.1011860000000002</v>
      </c>
      <c r="BQ1018">
        <v>1.03688</v>
      </c>
      <c r="DM1018">
        <v>0</v>
      </c>
    </row>
    <row r="1019" spans="1:124" x14ac:dyDescent="0.25">
      <c r="A1019">
        <v>1999</v>
      </c>
      <c r="B1019" s="1" t="s">
        <v>233</v>
      </c>
      <c r="C1019" s="1" t="s">
        <v>234</v>
      </c>
      <c r="D1019">
        <v>54</v>
      </c>
      <c r="E1019" s="1" t="s">
        <v>126</v>
      </c>
      <c r="F1019" s="1" t="s">
        <v>148</v>
      </c>
      <c r="G1019">
        <v>4.9621999999999999E-2</v>
      </c>
      <c r="H1019">
        <v>5.4362000000000001E-2</v>
      </c>
      <c r="I1019">
        <v>277.59980000000002</v>
      </c>
      <c r="J1019">
        <v>383.5727</v>
      </c>
      <c r="K1019">
        <v>530.00040000000001</v>
      </c>
      <c r="L1019">
        <v>732.32650000000001</v>
      </c>
      <c r="M1019">
        <v>2.6380659999999998</v>
      </c>
      <c r="N1019">
        <v>3165.6370000000002</v>
      </c>
      <c r="O1019">
        <v>3546.2550000000001</v>
      </c>
      <c r="P1019">
        <v>3972.6350000000002</v>
      </c>
      <c r="Q1019">
        <v>4450.2820000000002</v>
      </c>
      <c r="R1019">
        <v>1.4058090000000001</v>
      </c>
      <c r="S1019">
        <v>3972.355</v>
      </c>
      <c r="T1019">
        <v>3104.7510000000002</v>
      </c>
      <c r="U1019">
        <v>2426.6410000000001</v>
      </c>
      <c r="V1019">
        <v>1896.6369999999999</v>
      </c>
      <c r="W1019">
        <v>0.47745900000000002</v>
      </c>
      <c r="X1019">
        <v>6616.7</v>
      </c>
      <c r="Y1019">
        <v>6785.1459999999997</v>
      </c>
      <c r="Z1019">
        <v>6957.8810000000003</v>
      </c>
      <c r="AA1019">
        <v>7135.0140000000001</v>
      </c>
      <c r="AB1019">
        <v>1.0783339999999999</v>
      </c>
      <c r="AD1019">
        <v>6070.1139999999996</v>
      </c>
      <c r="AE1019">
        <v>6421.4939999999997</v>
      </c>
      <c r="AF1019">
        <v>6793.2139999999999</v>
      </c>
      <c r="AG1019">
        <v>7186.4520000000002</v>
      </c>
      <c r="AH1019">
        <v>1.183907</v>
      </c>
      <c r="BM1019">
        <v>6.4488620000000001</v>
      </c>
      <c r="BN1019">
        <v>6.6749960000000002</v>
      </c>
      <c r="BO1019">
        <v>6.9090600000000002</v>
      </c>
      <c r="BP1019">
        <v>7.151332</v>
      </c>
      <c r="BQ1019">
        <v>1.1089290000000001</v>
      </c>
      <c r="DM1019">
        <v>0</v>
      </c>
    </row>
    <row r="1020" spans="1:124" x14ac:dyDescent="0.25">
      <c r="A1020">
        <v>1999</v>
      </c>
      <c r="B1020" s="1" t="s">
        <v>235</v>
      </c>
      <c r="C1020" s="1" t="s">
        <v>236</v>
      </c>
      <c r="D1020">
        <v>55</v>
      </c>
      <c r="E1020" s="1" t="s">
        <v>161</v>
      </c>
      <c r="F1020" s="1" t="s">
        <v>162</v>
      </c>
      <c r="G1020">
        <v>4.3908000000000003E-2</v>
      </c>
      <c r="H1020">
        <v>5.0639000000000003E-2</v>
      </c>
      <c r="I1020">
        <v>127.0063</v>
      </c>
      <c r="J1020">
        <v>295.66820000000001</v>
      </c>
      <c r="K1020">
        <v>688.3098</v>
      </c>
      <c r="L1020">
        <v>1602.3720000000001</v>
      </c>
      <c r="M1020">
        <v>12.61647</v>
      </c>
      <c r="N1020">
        <v>3383.5810000000001</v>
      </c>
      <c r="O1020">
        <v>4251.1899999999996</v>
      </c>
      <c r="P1020">
        <v>5341.2690000000002</v>
      </c>
      <c r="Q1020">
        <v>6710.8620000000001</v>
      </c>
      <c r="R1020">
        <v>1.9833609999999999</v>
      </c>
      <c r="S1020">
        <v>4378</v>
      </c>
      <c r="T1020">
        <v>3246.6350000000002</v>
      </c>
      <c r="U1020">
        <v>2407.6390000000001</v>
      </c>
      <c r="V1020">
        <v>1785.4559999999999</v>
      </c>
      <c r="W1020">
        <v>0.40782449999999998</v>
      </c>
      <c r="X1020">
        <v>8009.201</v>
      </c>
      <c r="Y1020">
        <v>8031.4</v>
      </c>
      <c r="Z1020">
        <v>8053.6620000000003</v>
      </c>
      <c r="AA1020">
        <v>8075.9849999999997</v>
      </c>
      <c r="AB1020">
        <v>1.008338</v>
      </c>
      <c r="AD1020">
        <v>6925.9660000000003</v>
      </c>
      <c r="AE1020">
        <v>7405.1629999999996</v>
      </c>
      <c r="AF1020">
        <v>7917.5129999999999</v>
      </c>
      <c r="AG1020">
        <v>8465.3130000000001</v>
      </c>
      <c r="AH1020">
        <v>1.2222569999999999</v>
      </c>
      <c r="BM1020">
        <v>6.5123639999999998</v>
      </c>
      <c r="BN1020">
        <v>6.4440679999999997</v>
      </c>
      <c r="BO1020">
        <v>6.3764890000000003</v>
      </c>
      <c r="BP1020">
        <v>6.3096189999999996</v>
      </c>
      <c r="BQ1020">
        <v>0.9688677</v>
      </c>
      <c r="DM1020">
        <v>2.1389999999999998E-3</v>
      </c>
    </row>
    <row r="1021" spans="1:124" x14ac:dyDescent="0.25">
      <c r="A1021">
        <v>1999</v>
      </c>
      <c r="B1021" s="1" t="s">
        <v>237</v>
      </c>
      <c r="C1021" s="1" t="s">
        <v>238</v>
      </c>
      <c r="D1021">
        <v>56</v>
      </c>
      <c r="E1021" s="1" t="s">
        <v>130</v>
      </c>
      <c r="F1021" s="1" t="s">
        <v>134</v>
      </c>
      <c r="G1021">
        <v>4.6087999999999997E-2</v>
      </c>
      <c r="H1021">
        <v>5.3580000000000003E-2</v>
      </c>
      <c r="I1021">
        <v>164.19579999999999</v>
      </c>
      <c r="J1021">
        <v>374.30919999999998</v>
      </c>
      <c r="K1021">
        <v>853.29499999999996</v>
      </c>
      <c r="L1021">
        <v>1945.2159999999999</v>
      </c>
      <c r="M1021">
        <v>11.84693</v>
      </c>
      <c r="N1021">
        <v>1078.4190000000001</v>
      </c>
      <c r="O1021">
        <v>2684.0210000000002</v>
      </c>
      <c r="P1021">
        <v>6680.12</v>
      </c>
      <c r="Q1021">
        <v>16625.8</v>
      </c>
      <c r="R1021">
        <v>15.416829999999999</v>
      </c>
      <c r="S1021">
        <v>8798.6550000000007</v>
      </c>
      <c r="T1021">
        <v>3907.4380000000001</v>
      </c>
      <c r="U1021">
        <v>1735.2739999999999</v>
      </c>
      <c r="V1021">
        <v>770.62630000000001</v>
      </c>
      <c r="W1021">
        <v>8.7584599999999999E-2</v>
      </c>
      <c r="X1021">
        <v>7975.0020000000004</v>
      </c>
      <c r="Y1021">
        <v>7995.2110000000002</v>
      </c>
      <c r="Z1021">
        <v>8015.473</v>
      </c>
      <c r="AA1021">
        <v>8035.7849999999999</v>
      </c>
      <c r="AB1021">
        <v>1.007622</v>
      </c>
      <c r="AD1021">
        <v>6168.9219999999996</v>
      </c>
      <c r="AE1021">
        <v>6992.54</v>
      </c>
      <c r="AF1021">
        <v>7926.1220000000003</v>
      </c>
      <c r="AG1021">
        <v>8984.3459999999995</v>
      </c>
      <c r="AH1021">
        <v>1.456388</v>
      </c>
      <c r="BM1021">
        <v>6.0583859999999996</v>
      </c>
      <c r="BN1021">
        <v>6.7060449999999996</v>
      </c>
      <c r="BO1021">
        <v>7.4229399999999996</v>
      </c>
      <c r="BP1021">
        <v>8.2164739999999998</v>
      </c>
      <c r="BQ1021">
        <v>1.3562149999999999</v>
      </c>
      <c r="DM1021">
        <v>0</v>
      </c>
    </row>
    <row r="1022" spans="1:124" x14ac:dyDescent="0.25">
      <c r="A1022">
        <v>1998</v>
      </c>
      <c r="B1022" s="1" t="s">
        <v>124</v>
      </c>
      <c r="C1022" s="1" t="s">
        <v>125</v>
      </c>
      <c r="D1022">
        <v>1</v>
      </c>
      <c r="E1022" s="1" t="s">
        <v>126</v>
      </c>
      <c r="F1022" s="1" t="s">
        <v>127</v>
      </c>
      <c r="G1022">
        <v>3.8203000000000001E-2</v>
      </c>
      <c r="H1022">
        <v>4.2111999999999997E-2</v>
      </c>
      <c r="I1022">
        <v>181.05959999999999</v>
      </c>
      <c r="J1022">
        <v>276.34820000000002</v>
      </c>
      <c r="K1022">
        <v>421.78559999999999</v>
      </c>
      <c r="L1022">
        <v>643.76430000000005</v>
      </c>
      <c r="M1022">
        <v>3.5555379999999999</v>
      </c>
      <c r="N1022">
        <v>3054.991</v>
      </c>
      <c r="O1022">
        <v>3099.2440000000001</v>
      </c>
      <c r="P1022">
        <v>3144.1379999999999</v>
      </c>
      <c r="Q1022">
        <v>3189.6819999999998</v>
      </c>
      <c r="R1022">
        <v>1.044089</v>
      </c>
      <c r="S1022">
        <v>2682.7719999999999</v>
      </c>
      <c r="T1022">
        <v>2090.0650000000001</v>
      </c>
      <c r="U1022">
        <v>1628.3050000000001</v>
      </c>
      <c r="V1022">
        <v>1268.5619999999999</v>
      </c>
      <c r="W1022">
        <v>0.47285490000000002</v>
      </c>
      <c r="X1022">
        <v>5991.2070000000003</v>
      </c>
      <c r="Y1022">
        <v>5597.1859999999997</v>
      </c>
      <c r="Z1022">
        <v>5229.0770000000002</v>
      </c>
      <c r="AA1022">
        <v>4885.1779999999999</v>
      </c>
      <c r="AB1022">
        <v>0.81539119999999998</v>
      </c>
      <c r="AD1022">
        <v>4947.9219999999996</v>
      </c>
      <c r="AE1022">
        <v>4975.1130000000003</v>
      </c>
      <c r="AF1022">
        <v>5002.4539999999997</v>
      </c>
      <c r="AG1022">
        <v>5029.9440000000004</v>
      </c>
      <c r="AH1022">
        <v>1.0165770000000001</v>
      </c>
      <c r="BM1022">
        <v>6.1553950000000004</v>
      </c>
      <c r="BN1022">
        <v>6.0728499999999999</v>
      </c>
      <c r="BO1022">
        <v>5.9914120000000004</v>
      </c>
      <c r="BP1022">
        <v>5.9110670000000001</v>
      </c>
      <c r="BQ1022">
        <v>0.96030660000000001</v>
      </c>
      <c r="DF1022">
        <v>16352.8</v>
      </c>
      <c r="DG1022">
        <v>61349.71</v>
      </c>
      <c r="DJ1022">
        <v>0.26655060000000003</v>
      </c>
      <c r="DM1022">
        <v>0</v>
      </c>
    </row>
    <row r="1023" spans="1:124" x14ac:dyDescent="0.25">
      <c r="A1023">
        <v>1998</v>
      </c>
      <c r="B1023" s="1" t="s">
        <v>128</v>
      </c>
      <c r="C1023" s="1" t="s">
        <v>129</v>
      </c>
      <c r="D1023">
        <v>2</v>
      </c>
      <c r="E1023" s="1" t="s">
        <v>130</v>
      </c>
      <c r="F1023" s="1" t="s">
        <v>131</v>
      </c>
      <c r="G1023">
        <v>4.7778000000000001E-2</v>
      </c>
      <c r="H1023">
        <v>6.3902E-2</v>
      </c>
      <c r="I1023">
        <v>239.00040000000001</v>
      </c>
      <c r="J1023">
        <v>568.92859999999996</v>
      </c>
      <c r="K1023">
        <v>1354.307</v>
      </c>
      <c r="L1023">
        <v>3223.8609999999999</v>
      </c>
      <c r="M1023">
        <v>13.488939999999999</v>
      </c>
      <c r="N1023">
        <v>4146.2290000000003</v>
      </c>
      <c r="O1023">
        <v>5150.076</v>
      </c>
      <c r="P1023">
        <v>6396.9650000000001</v>
      </c>
      <c r="Q1023">
        <v>7945.7389999999996</v>
      </c>
      <c r="R1023">
        <v>1.916377</v>
      </c>
      <c r="S1023">
        <v>2773.2379999999998</v>
      </c>
      <c r="T1023">
        <v>2029.26</v>
      </c>
      <c r="U1023">
        <v>1484.87</v>
      </c>
      <c r="V1023">
        <v>1086.5229999999999</v>
      </c>
      <c r="W1023">
        <v>0.39178859999999999</v>
      </c>
      <c r="X1023">
        <v>6480.0659999999998</v>
      </c>
      <c r="Y1023">
        <v>7331.415</v>
      </c>
      <c r="Z1023">
        <v>8294.6139999999996</v>
      </c>
      <c r="AA1023">
        <v>9384.3580000000002</v>
      </c>
      <c r="AB1023">
        <v>1.4481889999999999</v>
      </c>
      <c r="AD1023">
        <v>5349.9380000000001</v>
      </c>
      <c r="AE1023">
        <v>7134.0619999999999</v>
      </c>
      <c r="AF1023">
        <v>9513.1640000000007</v>
      </c>
      <c r="AG1023">
        <v>12685.66</v>
      </c>
      <c r="AH1023">
        <v>2.3711790000000001</v>
      </c>
      <c r="BM1023">
        <v>5.0065470000000003</v>
      </c>
      <c r="BN1023">
        <v>5.6527580000000004</v>
      </c>
      <c r="BO1023">
        <v>6.382377</v>
      </c>
      <c r="BP1023">
        <v>7.2061700000000002</v>
      </c>
      <c r="BQ1023">
        <v>1.439349</v>
      </c>
      <c r="DF1023">
        <v>22015.57</v>
      </c>
      <c r="DG1023">
        <v>73408.06</v>
      </c>
      <c r="DJ1023">
        <v>0.29990670000000003</v>
      </c>
      <c r="DM1023">
        <v>0</v>
      </c>
    </row>
    <row r="1024" spans="1:124" x14ac:dyDescent="0.25">
      <c r="A1024">
        <v>1998</v>
      </c>
      <c r="B1024" s="1" t="s">
        <v>132</v>
      </c>
      <c r="C1024" s="1" t="s">
        <v>133</v>
      </c>
      <c r="D1024">
        <v>4</v>
      </c>
      <c r="E1024" s="1" t="s">
        <v>130</v>
      </c>
      <c r="F1024" s="1" t="s">
        <v>134</v>
      </c>
      <c r="G1024">
        <v>3.1164000000000001E-2</v>
      </c>
      <c r="H1024">
        <v>3.7823000000000002E-2</v>
      </c>
      <c r="I1024">
        <v>140.25040000000001</v>
      </c>
      <c r="J1024">
        <v>236.9888</v>
      </c>
      <c r="K1024">
        <v>400.4529</v>
      </c>
      <c r="L1024">
        <v>676.6671</v>
      </c>
      <c r="M1024">
        <v>4.8247070000000001</v>
      </c>
      <c r="N1024">
        <v>1870.3910000000001</v>
      </c>
      <c r="O1024">
        <v>2024.405</v>
      </c>
      <c r="P1024">
        <v>2191.1019999999999</v>
      </c>
      <c r="Q1024">
        <v>2371.5239999999999</v>
      </c>
      <c r="R1024">
        <v>1.26793</v>
      </c>
      <c r="S1024">
        <v>3354.6770000000001</v>
      </c>
      <c r="T1024">
        <v>2934.009</v>
      </c>
      <c r="U1024">
        <v>2566.09</v>
      </c>
      <c r="V1024">
        <v>2244.308</v>
      </c>
      <c r="W1024">
        <v>0.66900870000000001</v>
      </c>
      <c r="X1024">
        <v>5467.9189999999999</v>
      </c>
      <c r="Y1024">
        <v>5368.9989999999998</v>
      </c>
      <c r="Z1024">
        <v>5271.8680000000004</v>
      </c>
      <c r="AA1024">
        <v>5176.4939999999997</v>
      </c>
      <c r="AB1024">
        <v>0.94670270000000001</v>
      </c>
      <c r="AD1024">
        <v>4112.8450000000003</v>
      </c>
      <c r="AE1024">
        <v>4351.26</v>
      </c>
      <c r="AF1024">
        <v>4603.4970000000003</v>
      </c>
      <c r="AG1024">
        <v>4870.3540000000003</v>
      </c>
      <c r="AH1024">
        <v>1.1841809999999999</v>
      </c>
      <c r="BM1024">
        <v>5.0370400000000002</v>
      </c>
      <c r="BN1024">
        <v>5.0239750000000001</v>
      </c>
      <c r="BO1024">
        <v>5.0109450000000004</v>
      </c>
      <c r="BP1024">
        <v>4.9979490000000002</v>
      </c>
      <c r="BQ1024">
        <v>0.99223930000000005</v>
      </c>
      <c r="DF1024">
        <v>20108.3</v>
      </c>
      <c r="DG1024">
        <v>70793.22</v>
      </c>
      <c r="DJ1024">
        <v>0.28404279999999998</v>
      </c>
      <c r="DM1024">
        <v>0</v>
      </c>
    </row>
    <row r="1025" spans="1:117" x14ac:dyDescent="0.25">
      <c r="A1025">
        <v>1998</v>
      </c>
      <c r="B1025" s="1" t="s">
        <v>135</v>
      </c>
      <c r="C1025" s="1" t="s">
        <v>136</v>
      </c>
      <c r="D1025">
        <v>5</v>
      </c>
      <c r="E1025" s="1" t="s">
        <v>126</v>
      </c>
      <c r="F1025" s="1" t="s">
        <v>137</v>
      </c>
      <c r="G1025">
        <v>3.9134000000000002E-2</v>
      </c>
      <c r="H1025">
        <v>4.3811000000000003E-2</v>
      </c>
      <c r="I1025">
        <v>151.83439999999999</v>
      </c>
      <c r="J1025">
        <v>239.83349999999999</v>
      </c>
      <c r="K1025">
        <v>378.83449999999999</v>
      </c>
      <c r="L1025">
        <v>598.39689999999996</v>
      </c>
      <c r="M1025">
        <v>3.9411149999999999</v>
      </c>
      <c r="N1025">
        <v>2723.8449999999998</v>
      </c>
      <c r="O1025">
        <v>2735.0459999999998</v>
      </c>
      <c r="P1025">
        <v>2746.2930000000001</v>
      </c>
      <c r="Q1025">
        <v>2757.587</v>
      </c>
      <c r="R1025">
        <v>1.0123869999999999</v>
      </c>
      <c r="S1025">
        <v>2325.049</v>
      </c>
      <c r="T1025">
        <v>2082.6289999999999</v>
      </c>
      <c r="U1025">
        <v>1865.4839999999999</v>
      </c>
      <c r="V1025">
        <v>1670.98</v>
      </c>
      <c r="W1025">
        <v>0.71868600000000005</v>
      </c>
      <c r="X1025">
        <v>5428.4830000000002</v>
      </c>
      <c r="Y1025">
        <v>5298.47</v>
      </c>
      <c r="Z1025">
        <v>5171.5690000000004</v>
      </c>
      <c r="AA1025">
        <v>5047.7079999999996</v>
      </c>
      <c r="AB1025">
        <v>0.92985600000000002</v>
      </c>
      <c r="AD1025">
        <v>4549.0190000000002</v>
      </c>
      <c r="AE1025">
        <v>4735.7579999999998</v>
      </c>
      <c r="AF1025">
        <v>4930.1629999999996</v>
      </c>
      <c r="AG1025">
        <v>5132.5469999999996</v>
      </c>
      <c r="AH1025">
        <v>1.1282760000000001</v>
      </c>
      <c r="BM1025">
        <v>5.1448070000000001</v>
      </c>
      <c r="BN1025">
        <v>5.3205080000000002</v>
      </c>
      <c r="BO1025">
        <v>5.5022099999999998</v>
      </c>
      <c r="BP1025">
        <v>5.6901169999999999</v>
      </c>
      <c r="BQ1025">
        <v>1.1059920000000001</v>
      </c>
      <c r="DF1025">
        <v>17706.34</v>
      </c>
      <c r="DG1025">
        <v>56157.5</v>
      </c>
      <c r="DJ1025">
        <v>0.31529790000000002</v>
      </c>
      <c r="DM1025">
        <v>0</v>
      </c>
    </row>
    <row r="1026" spans="1:117" x14ac:dyDescent="0.25">
      <c r="A1026">
        <v>1998</v>
      </c>
      <c r="B1026" s="1" t="s">
        <v>138</v>
      </c>
      <c r="C1026" s="1" t="s">
        <v>139</v>
      </c>
      <c r="D1026">
        <v>6</v>
      </c>
      <c r="E1026" s="1" t="s">
        <v>130</v>
      </c>
      <c r="F1026" s="1" t="s">
        <v>131</v>
      </c>
      <c r="G1026">
        <v>3.1947999999999997E-2</v>
      </c>
      <c r="H1026">
        <v>3.8204000000000002E-2</v>
      </c>
      <c r="I1026">
        <v>139.74700000000001</v>
      </c>
      <c r="J1026">
        <v>219.6046</v>
      </c>
      <c r="K1026">
        <v>345.09609999999998</v>
      </c>
      <c r="L1026">
        <v>542.29909999999995</v>
      </c>
      <c r="M1026">
        <v>3.880576</v>
      </c>
      <c r="N1026">
        <v>2850.31</v>
      </c>
      <c r="O1026">
        <v>3229.8609999999999</v>
      </c>
      <c r="P1026">
        <v>3659.9549999999999</v>
      </c>
      <c r="Q1026">
        <v>4147.32</v>
      </c>
      <c r="R1026">
        <v>1.4550419999999999</v>
      </c>
      <c r="S1026">
        <v>2806.2260000000001</v>
      </c>
      <c r="T1026">
        <v>2309.759</v>
      </c>
      <c r="U1026">
        <v>1901.125</v>
      </c>
      <c r="V1026">
        <v>1564.7850000000001</v>
      </c>
      <c r="W1026">
        <v>0.55761170000000004</v>
      </c>
      <c r="X1026">
        <v>5840.4870000000001</v>
      </c>
      <c r="Y1026">
        <v>5873.2870000000003</v>
      </c>
      <c r="Z1026">
        <v>5906.2709999999997</v>
      </c>
      <c r="AA1026">
        <v>5939.4409999999998</v>
      </c>
      <c r="AB1026">
        <v>1.0169429999999999</v>
      </c>
      <c r="AD1026">
        <v>4810.13</v>
      </c>
      <c r="AE1026">
        <v>4997.3429999999998</v>
      </c>
      <c r="AF1026">
        <v>5191.8410000000003</v>
      </c>
      <c r="AG1026">
        <v>5393.9110000000001</v>
      </c>
      <c r="AH1026">
        <v>1.1213649999999999</v>
      </c>
      <c r="BM1026">
        <v>4.4104539999999997</v>
      </c>
      <c r="BN1026">
        <v>4.4416330000000004</v>
      </c>
      <c r="BO1026">
        <v>4.4730319999999999</v>
      </c>
      <c r="BP1026">
        <v>4.5046540000000004</v>
      </c>
      <c r="BQ1026">
        <v>1.021358</v>
      </c>
      <c r="DF1026">
        <v>20929.53</v>
      </c>
      <c r="DG1026">
        <v>85348.29</v>
      </c>
      <c r="DJ1026">
        <v>0.2452249</v>
      </c>
      <c r="DM1026">
        <v>0</v>
      </c>
    </row>
    <row r="1027" spans="1:117" x14ac:dyDescent="0.25">
      <c r="A1027">
        <v>1998</v>
      </c>
      <c r="B1027" s="1" t="s">
        <v>140</v>
      </c>
      <c r="C1027" s="1" t="s">
        <v>141</v>
      </c>
      <c r="D1027">
        <v>8</v>
      </c>
      <c r="E1027" s="1" t="s">
        <v>130</v>
      </c>
      <c r="F1027" s="1" t="s">
        <v>134</v>
      </c>
      <c r="G1027">
        <v>2.9846000000000001E-2</v>
      </c>
      <c r="H1027">
        <v>3.6455000000000001E-2</v>
      </c>
      <c r="I1027">
        <v>97.408190000000005</v>
      </c>
      <c r="J1027">
        <v>190.97839999999999</v>
      </c>
      <c r="K1027">
        <v>374.43200000000002</v>
      </c>
      <c r="L1027">
        <v>734.11099999999999</v>
      </c>
      <c r="M1027">
        <v>7.5364399999999998</v>
      </c>
      <c r="N1027">
        <v>2120.616</v>
      </c>
      <c r="O1027">
        <v>2345.7649999999999</v>
      </c>
      <c r="P1027">
        <v>2594.8180000000002</v>
      </c>
      <c r="Q1027">
        <v>2870.3139999999999</v>
      </c>
      <c r="R1027">
        <v>1.353529</v>
      </c>
      <c r="S1027">
        <v>3377.1390000000001</v>
      </c>
      <c r="T1027">
        <v>2985.2660000000001</v>
      </c>
      <c r="U1027">
        <v>2638.8649999999998</v>
      </c>
      <c r="V1027">
        <v>2332.6590000000001</v>
      </c>
      <c r="W1027">
        <v>0.69072040000000001</v>
      </c>
      <c r="X1027">
        <v>6019.1559999999999</v>
      </c>
      <c r="Y1027">
        <v>5922.0969999999998</v>
      </c>
      <c r="Z1027">
        <v>5826.6019999999999</v>
      </c>
      <c r="AA1027">
        <v>5732.6469999999999</v>
      </c>
      <c r="AB1027">
        <v>0.95240049999999998</v>
      </c>
      <c r="AD1027">
        <v>5374.6469999999999</v>
      </c>
      <c r="AE1027">
        <v>5432.5569999999998</v>
      </c>
      <c r="AF1027">
        <v>5491.09</v>
      </c>
      <c r="AG1027">
        <v>5550.2539999999999</v>
      </c>
      <c r="AH1027">
        <v>1.032673</v>
      </c>
      <c r="BM1027">
        <v>5.150029</v>
      </c>
      <c r="BN1027">
        <v>5.3564569999999998</v>
      </c>
      <c r="BO1027">
        <v>5.5711589999999998</v>
      </c>
      <c r="BP1027">
        <v>5.794467</v>
      </c>
      <c r="BQ1027">
        <v>1.1251329999999999</v>
      </c>
      <c r="DF1027">
        <v>20336.62</v>
      </c>
      <c r="DG1027">
        <v>80656.38</v>
      </c>
      <c r="DJ1027">
        <v>0.252139</v>
      </c>
      <c r="DM1027">
        <v>0</v>
      </c>
    </row>
    <row r="1028" spans="1:117" x14ac:dyDescent="0.25">
      <c r="A1028">
        <v>1998</v>
      </c>
      <c r="B1028" s="1" t="s">
        <v>142</v>
      </c>
      <c r="C1028" s="1" t="s">
        <v>143</v>
      </c>
      <c r="D1028">
        <v>9</v>
      </c>
      <c r="E1028" s="1" t="s">
        <v>144</v>
      </c>
      <c r="F1028" s="1" t="s">
        <v>145</v>
      </c>
      <c r="G1028">
        <v>2.8832E-2</v>
      </c>
      <c r="H1028">
        <v>3.2931000000000002E-2</v>
      </c>
      <c r="I1028">
        <v>117.498</v>
      </c>
      <c r="J1028">
        <v>217.02189999999999</v>
      </c>
      <c r="K1028">
        <v>400.8451</v>
      </c>
      <c r="L1028">
        <v>740.37130000000002</v>
      </c>
      <c r="M1028">
        <v>6.3011400000000002</v>
      </c>
      <c r="N1028">
        <v>1693.403</v>
      </c>
      <c r="O1028">
        <v>2539.3620000000001</v>
      </c>
      <c r="P1028">
        <v>3807.9290000000001</v>
      </c>
      <c r="Q1028">
        <v>5710.2250000000004</v>
      </c>
      <c r="R1028">
        <v>3.3720409999999998</v>
      </c>
      <c r="S1028">
        <v>7272.6080000000002</v>
      </c>
      <c r="T1028">
        <v>5301.08</v>
      </c>
      <c r="U1028">
        <v>3864.011</v>
      </c>
      <c r="V1028">
        <v>2816.5169999999998</v>
      </c>
      <c r="W1028">
        <v>0.3872775</v>
      </c>
      <c r="X1028">
        <v>8980.9</v>
      </c>
      <c r="Y1028">
        <v>9075.9539999999997</v>
      </c>
      <c r="Z1028">
        <v>9172.0169999999998</v>
      </c>
      <c r="AA1028">
        <v>9269.0939999999991</v>
      </c>
      <c r="AB1028">
        <v>1.03209</v>
      </c>
      <c r="AD1028">
        <v>8069.2430000000004</v>
      </c>
      <c r="AE1028">
        <v>8400.65</v>
      </c>
      <c r="AF1028">
        <v>8745.6679999999997</v>
      </c>
      <c r="AG1028">
        <v>9104.8580000000002</v>
      </c>
      <c r="AH1028">
        <v>1.128341</v>
      </c>
      <c r="BM1028">
        <v>6.7544560000000002</v>
      </c>
      <c r="BN1028">
        <v>6.8081129999999996</v>
      </c>
      <c r="BO1028">
        <v>6.862196</v>
      </c>
      <c r="BP1028">
        <v>6.9167079999999999</v>
      </c>
      <c r="BQ1028">
        <v>1.024022</v>
      </c>
      <c r="DF1028">
        <v>18338.71</v>
      </c>
      <c r="DG1028">
        <v>112418.9</v>
      </c>
      <c r="DJ1028">
        <v>0.1631283</v>
      </c>
      <c r="DM1028">
        <v>0</v>
      </c>
    </row>
    <row r="1029" spans="1:117" x14ac:dyDescent="0.25">
      <c r="A1029">
        <v>1998</v>
      </c>
      <c r="B1029" s="1" t="s">
        <v>146</v>
      </c>
      <c r="C1029" s="1" t="s">
        <v>147</v>
      </c>
      <c r="D1029">
        <v>10</v>
      </c>
      <c r="E1029" s="1" t="s">
        <v>126</v>
      </c>
      <c r="F1029" s="1" t="s">
        <v>148</v>
      </c>
      <c r="G1029">
        <v>2.3980999999999999E-2</v>
      </c>
      <c r="H1029">
        <v>3.9501000000000001E-2</v>
      </c>
      <c r="I1029">
        <v>186.8767</v>
      </c>
      <c r="J1029">
        <v>361.87810000000002</v>
      </c>
      <c r="K1029">
        <v>700.7604</v>
      </c>
      <c r="L1029">
        <v>1356.99</v>
      </c>
      <c r="M1029">
        <v>7.2614179999999999</v>
      </c>
      <c r="N1029">
        <v>4824.3419999999996</v>
      </c>
      <c r="O1029">
        <v>4842.1809999999996</v>
      </c>
      <c r="P1029">
        <v>4860.0870000000004</v>
      </c>
      <c r="Q1029">
        <v>4878.0590000000002</v>
      </c>
      <c r="R1029">
        <v>1.011134</v>
      </c>
      <c r="S1029">
        <v>3863.1849999999999</v>
      </c>
      <c r="T1029">
        <v>2663.5259999999998</v>
      </c>
      <c r="U1029">
        <v>1836.403</v>
      </c>
      <c r="V1029">
        <v>1266.133</v>
      </c>
      <c r="W1029">
        <v>0.32774330000000002</v>
      </c>
      <c r="X1029">
        <v>7780.0330000000004</v>
      </c>
      <c r="Y1029">
        <v>7735.8850000000002</v>
      </c>
      <c r="Z1029">
        <v>7691.9880000000003</v>
      </c>
      <c r="AA1029">
        <v>7648.3379999999997</v>
      </c>
      <c r="AB1029">
        <v>0.98307279999999997</v>
      </c>
      <c r="AD1029">
        <v>6741.2920000000004</v>
      </c>
      <c r="AE1029">
        <v>7084.085</v>
      </c>
      <c r="AF1029">
        <v>7444.31</v>
      </c>
      <c r="AG1029">
        <v>7822.8509999999997</v>
      </c>
      <c r="AH1029">
        <v>1.1604380000000001</v>
      </c>
      <c r="BM1029">
        <v>5.7399290000000001</v>
      </c>
      <c r="BN1029">
        <v>5.8636920000000003</v>
      </c>
      <c r="BO1029">
        <v>5.9901229999999996</v>
      </c>
      <c r="BP1029">
        <v>6.1192799999999998</v>
      </c>
      <c r="BQ1029">
        <v>1.06609</v>
      </c>
      <c r="DF1029">
        <v>19296.11</v>
      </c>
      <c r="DG1029">
        <v>68040.87</v>
      </c>
      <c r="DJ1029">
        <v>0.28359580000000001</v>
      </c>
      <c r="DM1029">
        <v>0</v>
      </c>
    </row>
    <row r="1030" spans="1:117" x14ac:dyDescent="0.25">
      <c r="A1030">
        <v>1998</v>
      </c>
      <c r="B1030" s="1" t="s">
        <v>149</v>
      </c>
      <c r="C1030" s="1" t="s">
        <v>150</v>
      </c>
      <c r="D1030">
        <v>11</v>
      </c>
      <c r="E1030" s="1" t="s">
        <v>126</v>
      </c>
      <c r="F1030" s="1" t="s">
        <v>148</v>
      </c>
      <c r="I1030">
        <v>439.50119999999998</v>
      </c>
      <c r="J1030">
        <v>670.80319999999995</v>
      </c>
      <c r="K1030">
        <v>1023.836</v>
      </c>
      <c r="L1030">
        <v>1562.663</v>
      </c>
      <c r="M1030">
        <v>3.555539</v>
      </c>
      <c r="N1030">
        <v>2890.7829999999999</v>
      </c>
      <c r="O1030">
        <v>2932.6570000000002</v>
      </c>
      <c r="P1030">
        <v>2975.1370000000002</v>
      </c>
      <c r="Q1030">
        <v>3018.2339999999999</v>
      </c>
      <c r="R1030">
        <v>1.044089</v>
      </c>
      <c r="S1030">
        <v>14951.91</v>
      </c>
      <c r="T1030">
        <v>11648.58</v>
      </c>
      <c r="U1030">
        <v>9075.0499999999993</v>
      </c>
      <c r="V1030">
        <v>7070.0889999999999</v>
      </c>
      <c r="W1030">
        <v>0.47285519999999998</v>
      </c>
      <c r="X1030">
        <v>9145.4330000000009</v>
      </c>
      <c r="Y1030">
        <v>8543.9650000000001</v>
      </c>
      <c r="Z1030">
        <v>7982.0619999999999</v>
      </c>
      <c r="AA1030">
        <v>7457.1049999999996</v>
      </c>
      <c r="AB1030">
        <v>0.81539119999999998</v>
      </c>
      <c r="AD1030">
        <v>8117.2150000000001</v>
      </c>
      <c r="AE1030">
        <v>8161.826</v>
      </c>
      <c r="AF1030">
        <v>8206.6740000000009</v>
      </c>
      <c r="AG1030">
        <v>8251.7749999999996</v>
      </c>
      <c r="AH1030">
        <v>1.0165770000000001</v>
      </c>
      <c r="BM1030">
        <v>5.9372379999999998</v>
      </c>
      <c r="BN1030">
        <v>5.8576189999999997</v>
      </c>
      <c r="BO1030">
        <v>5.7790679999999996</v>
      </c>
      <c r="BP1030">
        <v>5.7015690000000001</v>
      </c>
      <c r="BQ1030">
        <v>0.96030649999999995</v>
      </c>
      <c r="DF1030">
        <v>14221.71</v>
      </c>
      <c r="DG1030">
        <v>94569.26</v>
      </c>
      <c r="DJ1030">
        <v>0.15038399999999999</v>
      </c>
      <c r="DM1030">
        <v>0</v>
      </c>
    </row>
    <row r="1031" spans="1:117" x14ac:dyDescent="0.25">
      <c r="A1031">
        <v>1998</v>
      </c>
      <c r="B1031" s="1" t="s">
        <v>151</v>
      </c>
      <c r="C1031" s="1" t="s">
        <v>152</v>
      </c>
      <c r="D1031">
        <v>12</v>
      </c>
      <c r="E1031" s="1" t="s">
        <v>126</v>
      </c>
      <c r="F1031" s="1" t="s">
        <v>148</v>
      </c>
      <c r="G1031">
        <v>3.4458999999999997E-2</v>
      </c>
      <c r="H1031">
        <v>3.5562000000000003E-2</v>
      </c>
      <c r="I1031">
        <v>182.12219999999999</v>
      </c>
      <c r="J1031">
        <v>291.61829999999998</v>
      </c>
      <c r="K1031">
        <v>466.9461</v>
      </c>
      <c r="L1031">
        <v>747.68510000000003</v>
      </c>
      <c r="M1031">
        <v>4.1054029999999999</v>
      </c>
      <c r="N1031">
        <v>2390.4839999999999</v>
      </c>
      <c r="O1031">
        <v>2696.4810000000002</v>
      </c>
      <c r="P1031">
        <v>3041.6480000000001</v>
      </c>
      <c r="Q1031">
        <v>3430.998</v>
      </c>
      <c r="R1031">
        <v>1.4352739999999999</v>
      </c>
      <c r="S1031">
        <v>4700.942</v>
      </c>
      <c r="T1031">
        <v>3497.7220000000002</v>
      </c>
      <c r="U1031">
        <v>2602.4699999999998</v>
      </c>
      <c r="V1031">
        <v>1936.36</v>
      </c>
      <c r="W1031">
        <v>0.41190900000000003</v>
      </c>
      <c r="X1031">
        <v>6505.4750000000004</v>
      </c>
      <c r="Y1031">
        <v>6377.5029999999997</v>
      </c>
      <c r="Z1031">
        <v>6252.05</v>
      </c>
      <c r="AA1031">
        <v>6129.0640000000003</v>
      </c>
      <c r="AB1031">
        <v>0.94213950000000002</v>
      </c>
      <c r="AD1031">
        <v>4738.4070000000002</v>
      </c>
      <c r="AE1031">
        <v>5073.7759999999998</v>
      </c>
      <c r="AF1031">
        <v>5432.8810000000003</v>
      </c>
      <c r="AG1031">
        <v>5817.4040000000005</v>
      </c>
      <c r="AH1031">
        <v>1.2277130000000001</v>
      </c>
      <c r="BM1031">
        <v>5.0586039999999999</v>
      </c>
      <c r="BN1031">
        <v>5.2482230000000003</v>
      </c>
      <c r="BO1031">
        <v>5.4449509999999997</v>
      </c>
      <c r="BP1031">
        <v>5.6490520000000002</v>
      </c>
      <c r="BQ1031">
        <v>1.116722</v>
      </c>
      <c r="DF1031">
        <v>18725.3</v>
      </c>
      <c r="DG1031">
        <v>66704.740000000005</v>
      </c>
      <c r="DJ1031">
        <v>0.2807192</v>
      </c>
      <c r="DM1031">
        <v>0</v>
      </c>
    </row>
    <row r="1032" spans="1:117" x14ac:dyDescent="0.25">
      <c r="A1032">
        <v>1998</v>
      </c>
      <c r="B1032" s="1" t="s">
        <v>153</v>
      </c>
      <c r="C1032" s="1" t="s">
        <v>154</v>
      </c>
      <c r="D1032">
        <v>13</v>
      </c>
      <c r="E1032" s="1" t="s">
        <v>126</v>
      </c>
      <c r="F1032" s="1" t="s">
        <v>148</v>
      </c>
      <c r="G1032">
        <v>3.2786999999999997E-2</v>
      </c>
      <c r="H1032">
        <v>4.2290000000000001E-2</v>
      </c>
      <c r="I1032">
        <v>127.8522</v>
      </c>
      <c r="J1032">
        <v>215.03380000000001</v>
      </c>
      <c r="K1032">
        <v>361.66390000000001</v>
      </c>
      <c r="L1032">
        <v>608.28030000000001</v>
      </c>
      <c r="M1032">
        <v>4.7576850000000004</v>
      </c>
      <c r="N1032">
        <v>3267.5749999999998</v>
      </c>
      <c r="O1032">
        <v>3265.0549999999998</v>
      </c>
      <c r="P1032">
        <v>3262.5360000000001</v>
      </c>
      <c r="Q1032">
        <v>3260.02</v>
      </c>
      <c r="R1032">
        <v>0.99768769999999996</v>
      </c>
      <c r="S1032">
        <v>2891.1480000000001</v>
      </c>
      <c r="T1032">
        <v>2666.0140000000001</v>
      </c>
      <c r="U1032">
        <v>2458.4110000000001</v>
      </c>
      <c r="V1032">
        <v>2266.9740000000002</v>
      </c>
      <c r="W1032">
        <v>0.78410869999999999</v>
      </c>
      <c r="X1032">
        <v>6209.2489999999998</v>
      </c>
      <c r="Y1032">
        <v>6173.8810000000003</v>
      </c>
      <c r="Z1032">
        <v>6138.7139999999999</v>
      </c>
      <c r="AA1032">
        <v>6103.7479999999996</v>
      </c>
      <c r="AB1032">
        <v>0.98300900000000002</v>
      </c>
      <c r="AD1032">
        <v>4981.5429999999997</v>
      </c>
      <c r="AE1032">
        <v>5253.4549999999999</v>
      </c>
      <c r="AF1032">
        <v>5540.2089999999998</v>
      </c>
      <c r="AG1032">
        <v>5842.6139999999996</v>
      </c>
      <c r="AH1032">
        <v>1.172852</v>
      </c>
      <c r="BM1032">
        <v>6.0710959999999998</v>
      </c>
      <c r="BN1032">
        <v>6.1021700000000001</v>
      </c>
      <c r="BO1032">
        <v>6.1334039999999996</v>
      </c>
      <c r="BP1032">
        <v>6.1647970000000001</v>
      </c>
      <c r="BQ1032">
        <v>1.0154339999999999</v>
      </c>
      <c r="DF1032">
        <v>17874.16</v>
      </c>
      <c r="DG1032">
        <v>69973.66</v>
      </c>
      <c r="DJ1032">
        <v>0.25544129999999998</v>
      </c>
      <c r="DM1032">
        <v>0</v>
      </c>
    </row>
    <row r="1033" spans="1:117" x14ac:dyDescent="0.25">
      <c r="A1033">
        <v>1998</v>
      </c>
      <c r="B1033" s="1" t="s">
        <v>155</v>
      </c>
      <c r="C1033" s="1" t="s">
        <v>156</v>
      </c>
      <c r="D1033">
        <v>15</v>
      </c>
      <c r="E1033" s="1" t="s">
        <v>130</v>
      </c>
      <c r="F1033" s="1" t="s">
        <v>131</v>
      </c>
      <c r="G1033">
        <v>2.5874999999999999E-2</v>
      </c>
      <c r="H1033">
        <v>2.9923000000000002E-2</v>
      </c>
      <c r="I1033">
        <v>311.1841</v>
      </c>
      <c r="J1033">
        <v>474.95490000000001</v>
      </c>
      <c r="K1033">
        <v>724.91600000000005</v>
      </c>
      <c r="L1033">
        <v>1106.4269999999999</v>
      </c>
      <c r="M1033">
        <v>3.5555379999999999</v>
      </c>
      <c r="N1033">
        <v>5642.2950000000001</v>
      </c>
      <c r="O1033">
        <v>5724.0259999999998</v>
      </c>
      <c r="P1033">
        <v>5806.94</v>
      </c>
      <c r="Q1033">
        <v>5891.0559999999996</v>
      </c>
      <c r="R1033">
        <v>1.0440879999999999</v>
      </c>
      <c r="S1033">
        <v>238.53630000000001</v>
      </c>
      <c r="T1033">
        <v>185.83629999999999</v>
      </c>
      <c r="U1033">
        <v>144.77930000000001</v>
      </c>
      <c r="V1033">
        <v>112.7931</v>
      </c>
      <c r="W1033">
        <v>0.47285509999999997</v>
      </c>
      <c r="X1033">
        <v>6861.6360000000004</v>
      </c>
      <c r="Y1033">
        <v>6410.3729999999996</v>
      </c>
      <c r="Z1033">
        <v>5988.7820000000002</v>
      </c>
      <c r="AA1033">
        <v>5594.9170000000004</v>
      </c>
      <c r="AB1033">
        <v>0.81539119999999998</v>
      </c>
      <c r="AD1033">
        <v>5890.2079999999996</v>
      </c>
      <c r="AE1033">
        <v>5922.5789999999997</v>
      </c>
      <c r="AF1033">
        <v>5955.1279999999997</v>
      </c>
      <c r="AG1033">
        <v>5987.8509999999997</v>
      </c>
      <c r="AH1033">
        <v>1.0165770000000001</v>
      </c>
      <c r="BM1033">
        <v>5.6465810000000003</v>
      </c>
      <c r="BN1033">
        <v>5.5708599999999997</v>
      </c>
      <c r="BO1033">
        <v>5.4961539999999998</v>
      </c>
      <c r="BP1033">
        <v>5.4224500000000004</v>
      </c>
      <c r="BQ1033">
        <v>0.96030669999999996</v>
      </c>
      <c r="DF1033">
        <v>22213.95</v>
      </c>
      <c r="DG1033">
        <v>74379.039999999994</v>
      </c>
      <c r="DJ1033">
        <v>0.2986588</v>
      </c>
      <c r="DM1033">
        <v>0</v>
      </c>
    </row>
    <row r="1034" spans="1:117" x14ac:dyDescent="0.25">
      <c r="A1034">
        <v>1998</v>
      </c>
      <c r="B1034" s="1" t="s">
        <v>157</v>
      </c>
      <c r="C1034" s="1" t="s">
        <v>158</v>
      </c>
      <c r="D1034">
        <v>16</v>
      </c>
      <c r="E1034" s="1" t="s">
        <v>130</v>
      </c>
      <c r="F1034" s="1" t="s">
        <v>134</v>
      </c>
      <c r="G1034">
        <v>4.2139000000000003E-2</v>
      </c>
      <c r="H1034">
        <v>4.5864000000000002E-2</v>
      </c>
      <c r="I1034">
        <v>99.313860000000005</v>
      </c>
      <c r="J1034">
        <v>216.2843</v>
      </c>
      <c r="K1034">
        <v>471.02080000000001</v>
      </c>
      <c r="L1034">
        <v>1025.7829999999999</v>
      </c>
      <c r="M1034">
        <v>10.3287</v>
      </c>
      <c r="N1034">
        <v>2560.9699999999998</v>
      </c>
      <c r="O1034">
        <v>2807.7950000000001</v>
      </c>
      <c r="P1034">
        <v>3078.41</v>
      </c>
      <c r="Q1034">
        <v>3375.107</v>
      </c>
      <c r="R1034">
        <v>1.3179019999999999</v>
      </c>
      <c r="S1034">
        <v>1933.973</v>
      </c>
      <c r="T1034">
        <v>1675.336</v>
      </c>
      <c r="U1034">
        <v>1451.288</v>
      </c>
      <c r="V1034">
        <v>1257.202</v>
      </c>
      <c r="W1034">
        <v>0.65006200000000003</v>
      </c>
      <c r="X1034">
        <v>4978.1289999999999</v>
      </c>
      <c r="Y1034">
        <v>5061.5510000000004</v>
      </c>
      <c r="Z1034">
        <v>5146.3710000000001</v>
      </c>
      <c r="AA1034">
        <v>5232.6120000000001</v>
      </c>
      <c r="AB1034">
        <v>1.0511200000000001</v>
      </c>
      <c r="AD1034">
        <v>4049.3359999999998</v>
      </c>
      <c r="AE1034">
        <v>4512.9059999999999</v>
      </c>
      <c r="AF1034">
        <v>5029.5450000000001</v>
      </c>
      <c r="AG1034">
        <v>5605.33</v>
      </c>
      <c r="AH1034">
        <v>1.3842589999999999</v>
      </c>
      <c r="BM1034">
        <v>4.7856329999999998</v>
      </c>
      <c r="BN1034">
        <v>5.0513199999999996</v>
      </c>
      <c r="BO1034">
        <v>5.3317569999999996</v>
      </c>
      <c r="BP1034">
        <v>5.6277629999999998</v>
      </c>
      <c r="BQ1034">
        <v>1.17597</v>
      </c>
      <c r="DF1034">
        <v>22785.45</v>
      </c>
      <c r="DG1034">
        <v>60338.58</v>
      </c>
      <c r="DJ1034">
        <v>0.37762649999999998</v>
      </c>
      <c r="DM1034">
        <v>0</v>
      </c>
    </row>
    <row r="1035" spans="1:117" x14ac:dyDescent="0.25">
      <c r="A1035">
        <v>1998</v>
      </c>
      <c r="B1035" s="1" t="s">
        <v>159</v>
      </c>
      <c r="C1035" s="1" t="s">
        <v>160</v>
      </c>
      <c r="D1035">
        <v>17</v>
      </c>
      <c r="E1035" s="1" t="s">
        <v>161</v>
      </c>
      <c r="F1035" s="1" t="s">
        <v>162</v>
      </c>
      <c r="G1035">
        <v>3.2289999999999999E-2</v>
      </c>
      <c r="H1035">
        <v>3.8380999999999998E-2</v>
      </c>
      <c r="I1035">
        <v>100.6392</v>
      </c>
      <c r="J1035">
        <v>212.9342</v>
      </c>
      <c r="K1035">
        <v>450.52969999999999</v>
      </c>
      <c r="L1035">
        <v>953.23850000000004</v>
      </c>
      <c r="M1035">
        <v>9.4718389999999992</v>
      </c>
      <c r="N1035">
        <v>1433.3009999999999</v>
      </c>
      <c r="O1035">
        <v>1908.751</v>
      </c>
      <c r="P1035">
        <v>2541.9169999999999</v>
      </c>
      <c r="Q1035">
        <v>3385.1149999999998</v>
      </c>
      <c r="R1035">
        <v>2.3617629999999998</v>
      </c>
      <c r="S1035">
        <v>5602.7280000000001</v>
      </c>
      <c r="T1035">
        <v>4174.2929999999997</v>
      </c>
      <c r="U1035">
        <v>3110.0430000000001</v>
      </c>
      <c r="V1035">
        <v>2317.1280000000002</v>
      </c>
      <c r="W1035">
        <v>0.41357139999999998</v>
      </c>
      <c r="X1035">
        <v>7171.5420000000004</v>
      </c>
      <c r="Y1035">
        <v>6651.1379999999999</v>
      </c>
      <c r="Z1035">
        <v>6168.4979999999996</v>
      </c>
      <c r="AA1035">
        <v>5720.88</v>
      </c>
      <c r="AB1035">
        <v>0.79771979999999998</v>
      </c>
      <c r="AD1035">
        <v>5794.9830000000002</v>
      </c>
      <c r="AE1035">
        <v>5840.3869999999997</v>
      </c>
      <c r="AF1035">
        <v>5886.1440000000002</v>
      </c>
      <c r="AG1035">
        <v>5932.26</v>
      </c>
      <c r="AH1035">
        <v>1.0236890000000001</v>
      </c>
      <c r="BM1035">
        <v>5.1706320000000003</v>
      </c>
      <c r="BN1035">
        <v>5.0458970000000001</v>
      </c>
      <c r="BO1035">
        <v>4.9241710000000003</v>
      </c>
      <c r="BP1035">
        <v>4.8053809999999997</v>
      </c>
      <c r="BQ1035">
        <v>0.92936059999999998</v>
      </c>
      <c r="DF1035">
        <v>19264.28</v>
      </c>
      <c r="DG1035">
        <v>81852.52</v>
      </c>
      <c r="DJ1035">
        <v>0.2353536</v>
      </c>
      <c r="DM1035">
        <v>0</v>
      </c>
    </row>
    <row r="1036" spans="1:117" x14ac:dyDescent="0.25">
      <c r="A1036">
        <v>1998</v>
      </c>
      <c r="B1036" s="1" t="s">
        <v>163</v>
      </c>
      <c r="C1036" s="1" t="s">
        <v>164</v>
      </c>
      <c r="D1036">
        <v>18</v>
      </c>
      <c r="E1036" s="1" t="s">
        <v>161</v>
      </c>
      <c r="F1036" s="1" t="s">
        <v>162</v>
      </c>
      <c r="G1036">
        <v>3.6055999999999998E-2</v>
      </c>
      <c r="H1036">
        <v>4.2935000000000001E-2</v>
      </c>
      <c r="I1036">
        <v>95.168670000000006</v>
      </c>
      <c r="J1036">
        <v>221.74189999999999</v>
      </c>
      <c r="K1036">
        <v>516.65610000000004</v>
      </c>
      <c r="L1036">
        <v>1203.8030000000001</v>
      </c>
      <c r="M1036">
        <v>12.649150000000001</v>
      </c>
      <c r="N1036">
        <v>2906.2049999999999</v>
      </c>
      <c r="O1036">
        <v>3368.9340000000002</v>
      </c>
      <c r="P1036">
        <v>3905.3409999999999</v>
      </c>
      <c r="Q1036">
        <v>4527.1540000000005</v>
      </c>
      <c r="R1036">
        <v>1.557755</v>
      </c>
      <c r="S1036">
        <v>4237.8559999999998</v>
      </c>
      <c r="T1036">
        <v>3693.8049999999998</v>
      </c>
      <c r="U1036">
        <v>3219.5990000000002</v>
      </c>
      <c r="V1036">
        <v>2806.2710000000002</v>
      </c>
      <c r="W1036">
        <v>0.66219099999999997</v>
      </c>
      <c r="X1036">
        <v>7318.1120000000001</v>
      </c>
      <c r="Y1036">
        <v>7445.6189999999997</v>
      </c>
      <c r="Z1036">
        <v>7575.3469999999998</v>
      </c>
      <c r="AA1036">
        <v>7707.335</v>
      </c>
      <c r="AB1036">
        <v>1.053186</v>
      </c>
      <c r="AD1036">
        <v>5381.5839999999998</v>
      </c>
      <c r="AE1036">
        <v>6076.3850000000002</v>
      </c>
      <c r="AF1036">
        <v>6860.89</v>
      </c>
      <c r="AG1036">
        <v>7746.68</v>
      </c>
      <c r="AH1036">
        <v>1.439479</v>
      </c>
      <c r="BM1036">
        <v>5.3511649999999999</v>
      </c>
      <c r="BN1036">
        <v>5.5177120000000004</v>
      </c>
      <c r="BO1036">
        <v>5.6894429999999998</v>
      </c>
      <c r="BP1036">
        <v>5.8665190000000003</v>
      </c>
      <c r="BQ1036">
        <v>1.0963069999999999</v>
      </c>
      <c r="DF1036">
        <v>19247.7</v>
      </c>
      <c r="DG1036">
        <v>61061.14</v>
      </c>
      <c r="DJ1036">
        <v>0.3152201</v>
      </c>
      <c r="DM1036">
        <v>0</v>
      </c>
    </row>
    <row r="1037" spans="1:117" x14ac:dyDescent="0.25">
      <c r="A1037">
        <v>1998</v>
      </c>
      <c r="B1037" s="1" t="s">
        <v>165</v>
      </c>
      <c r="C1037" s="1" t="s">
        <v>166</v>
      </c>
      <c r="D1037">
        <v>19</v>
      </c>
      <c r="E1037" s="1" t="s">
        <v>161</v>
      </c>
      <c r="F1037" s="1" t="s">
        <v>167</v>
      </c>
      <c r="G1037">
        <v>3.9199999999999999E-2</v>
      </c>
      <c r="H1037">
        <v>4.5268000000000003E-2</v>
      </c>
      <c r="I1037">
        <v>82.943860000000001</v>
      </c>
      <c r="J1037">
        <v>209.6454</v>
      </c>
      <c r="K1037">
        <v>529.89070000000004</v>
      </c>
      <c r="L1037">
        <v>1339.329</v>
      </c>
      <c r="M1037">
        <v>16.14742</v>
      </c>
      <c r="N1037">
        <v>2475.4850000000001</v>
      </c>
      <c r="O1037">
        <v>2881.634</v>
      </c>
      <c r="P1037">
        <v>3354.42</v>
      </c>
      <c r="Q1037">
        <v>3904.7739999999999</v>
      </c>
      <c r="R1037">
        <v>1.5773779999999999</v>
      </c>
      <c r="S1037">
        <v>4057.4180000000001</v>
      </c>
      <c r="T1037">
        <v>3371.893</v>
      </c>
      <c r="U1037">
        <v>2802.192</v>
      </c>
      <c r="V1037">
        <v>2328.7449999999999</v>
      </c>
      <c r="W1037">
        <v>0.57394750000000005</v>
      </c>
      <c r="X1037">
        <v>6616.6629999999996</v>
      </c>
      <c r="Y1037">
        <v>6605.6790000000001</v>
      </c>
      <c r="Z1037">
        <v>6594.7129999999997</v>
      </c>
      <c r="AA1037">
        <v>6583.7659999999996</v>
      </c>
      <c r="AB1037">
        <v>0.99502809999999997</v>
      </c>
      <c r="AD1037">
        <v>5133.0140000000001</v>
      </c>
      <c r="AE1037">
        <v>5670.8370000000004</v>
      </c>
      <c r="AF1037">
        <v>6265.0140000000001</v>
      </c>
      <c r="AG1037">
        <v>6921.4459999999999</v>
      </c>
      <c r="AH1037">
        <v>1.3484179999999999</v>
      </c>
      <c r="BM1037">
        <v>5.6235929999999996</v>
      </c>
      <c r="BN1037">
        <v>6.0216900000000004</v>
      </c>
      <c r="BO1037">
        <v>6.4479680000000004</v>
      </c>
      <c r="BP1037">
        <v>6.9044239999999997</v>
      </c>
      <c r="BQ1037">
        <v>1.22776</v>
      </c>
      <c r="DF1037">
        <v>20772.77</v>
      </c>
      <c r="DG1037">
        <v>60115.1</v>
      </c>
      <c r="DJ1037">
        <v>0.34554990000000002</v>
      </c>
      <c r="DM1037">
        <v>0</v>
      </c>
    </row>
    <row r="1038" spans="1:117" x14ac:dyDescent="0.25">
      <c r="A1038">
        <v>1998</v>
      </c>
      <c r="B1038" s="1" t="s">
        <v>168</v>
      </c>
      <c r="C1038" s="1" t="s">
        <v>169</v>
      </c>
      <c r="D1038">
        <v>20</v>
      </c>
      <c r="E1038" s="1" t="s">
        <v>161</v>
      </c>
      <c r="F1038" s="1" t="s">
        <v>167</v>
      </c>
      <c r="G1038">
        <v>3.6442000000000002E-2</v>
      </c>
      <c r="H1038">
        <v>4.0918999999999997E-2</v>
      </c>
      <c r="I1038">
        <v>120.7328</v>
      </c>
      <c r="J1038">
        <v>226.7345</v>
      </c>
      <c r="K1038">
        <v>425.80430000000001</v>
      </c>
      <c r="L1038">
        <v>799.65470000000005</v>
      </c>
      <c r="M1038">
        <v>6.6233440000000003</v>
      </c>
      <c r="N1038">
        <v>2930.2890000000002</v>
      </c>
      <c r="O1038">
        <v>3263.0740000000001</v>
      </c>
      <c r="P1038">
        <v>3633.6529999999998</v>
      </c>
      <c r="Q1038">
        <v>4046.317</v>
      </c>
      <c r="R1038">
        <v>1.38086</v>
      </c>
      <c r="S1038">
        <v>2935.654</v>
      </c>
      <c r="T1038">
        <v>2426.34</v>
      </c>
      <c r="U1038">
        <v>2005.3879999999999</v>
      </c>
      <c r="V1038">
        <v>1657.4680000000001</v>
      </c>
      <c r="W1038">
        <v>0.56459930000000003</v>
      </c>
      <c r="X1038">
        <v>6454.1080000000002</v>
      </c>
      <c r="Y1038">
        <v>6431.0519999999997</v>
      </c>
      <c r="Z1038">
        <v>6408.0780000000004</v>
      </c>
      <c r="AA1038">
        <v>6385.1869999999999</v>
      </c>
      <c r="AB1038">
        <v>0.98932120000000001</v>
      </c>
      <c r="AD1038">
        <v>5260.6809999999996</v>
      </c>
      <c r="AE1038">
        <v>5652.9859999999999</v>
      </c>
      <c r="AF1038">
        <v>6074.5460000000003</v>
      </c>
      <c r="AG1038">
        <v>6527.5439999999999</v>
      </c>
      <c r="AH1038">
        <v>1.2408170000000001</v>
      </c>
      <c r="BM1038">
        <v>6.1257419999999998</v>
      </c>
      <c r="BN1038">
        <v>6.3220720000000004</v>
      </c>
      <c r="BO1038">
        <v>6.5246940000000002</v>
      </c>
      <c r="BP1038">
        <v>6.7338100000000001</v>
      </c>
      <c r="BQ1038">
        <v>1.099264</v>
      </c>
      <c r="DF1038">
        <v>20566.63</v>
      </c>
      <c r="DG1038">
        <v>64386.76</v>
      </c>
      <c r="DJ1038">
        <v>0.31942330000000002</v>
      </c>
      <c r="DM1038">
        <v>0</v>
      </c>
    </row>
    <row r="1039" spans="1:117" x14ac:dyDescent="0.25">
      <c r="A1039">
        <v>1998</v>
      </c>
      <c r="B1039" s="1" t="s">
        <v>170</v>
      </c>
      <c r="C1039" s="1" t="s">
        <v>171</v>
      </c>
      <c r="D1039">
        <v>21</v>
      </c>
      <c r="E1039" s="1" t="s">
        <v>126</v>
      </c>
      <c r="F1039" s="1" t="s">
        <v>127</v>
      </c>
      <c r="G1039">
        <v>3.2058000000000003E-2</v>
      </c>
      <c r="H1039">
        <v>3.9164999999999998E-2</v>
      </c>
      <c r="I1039">
        <v>234.18889999999999</v>
      </c>
      <c r="J1039">
        <v>336.673</v>
      </c>
      <c r="K1039">
        <v>484.00529999999998</v>
      </c>
      <c r="L1039">
        <v>695.81219999999996</v>
      </c>
      <c r="M1039">
        <v>2.971158</v>
      </c>
      <c r="N1039">
        <v>2719.2570000000001</v>
      </c>
      <c r="O1039">
        <v>2994.06</v>
      </c>
      <c r="P1039">
        <v>3296.634</v>
      </c>
      <c r="Q1039">
        <v>3629.7860000000001</v>
      </c>
      <c r="R1039">
        <v>1.3348450000000001</v>
      </c>
      <c r="S1039">
        <v>3111.0729999999999</v>
      </c>
      <c r="T1039">
        <v>2344.0680000000002</v>
      </c>
      <c r="U1039">
        <v>1766.1610000000001</v>
      </c>
      <c r="V1039">
        <v>1330.731</v>
      </c>
      <c r="W1039">
        <v>0.42774010000000001</v>
      </c>
      <c r="X1039">
        <v>5416.3680000000004</v>
      </c>
      <c r="Y1039">
        <v>5540.8119999999999</v>
      </c>
      <c r="Z1039">
        <v>5668.1139999999996</v>
      </c>
      <c r="AA1039">
        <v>5798.3419999999996</v>
      </c>
      <c r="AB1039">
        <v>1.070522</v>
      </c>
      <c r="AD1039">
        <v>4913.7759999999998</v>
      </c>
      <c r="AE1039">
        <v>5203.2669999999998</v>
      </c>
      <c r="AF1039">
        <v>5509.8130000000001</v>
      </c>
      <c r="AG1039">
        <v>5834.4189999999999</v>
      </c>
      <c r="AH1039">
        <v>1.1873590000000001</v>
      </c>
      <c r="BM1039">
        <v>5.4958749999999998</v>
      </c>
      <c r="BN1039">
        <v>5.6717500000000003</v>
      </c>
      <c r="BO1039">
        <v>5.8532520000000003</v>
      </c>
      <c r="BP1039">
        <v>6.0405629999999997</v>
      </c>
      <c r="BQ1039">
        <v>1.099108</v>
      </c>
      <c r="DF1039">
        <v>16795.03</v>
      </c>
      <c r="DG1039">
        <v>58766.77</v>
      </c>
      <c r="DJ1039">
        <v>0.28579120000000002</v>
      </c>
      <c r="DM1039">
        <v>0</v>
      </c>
    </row>
    <row r="1040" spans="1:117" x14ac:dyDescent="0.25">
      <c r="A1040">
        <v>1998</v>
      </c>
      <c r="B1040" s="1" t="s">
        <v>172</v>
      </c>
      <c r="C1040" s="1" t="s">
        <v>173</v>
      </c>
      <c r="D1040">
        <v>22</v>
      </c>
      <c r="E1040" s="1" t="s">
        <v>126</v>
      </c>
      <c r="F1040" s="1" t="s">
        <v>137</v>
      </c>
      <c r="G1040">
        <v>3.5622000000000001E-2</v>
      </c>
      <c r="H1040">
        <v>4.3324000000000001E-2</v>
      </c>
      <c r="I1040">
        <v>278.44450000000001</v>
      </c>
      <c r="J1040">
        <v>370.93990000000002</v>
      </c>
      <c r="K1040">
        <v>494.16109999999998</v>
      </c>
      <c r="L1040">
        <v>658.31460000000004</v>
      </c>
      <c r="M1040">
        <v>2.364258</v>
      </c>
      <c r="N1040">
        <v>2596.9499999999998</v>
      </c>
      <c r="O1040">
        <v>2628.75</v>
      </c>
      <c r="P1040">
        <v>2660.94</v>
      </c>
      <c r="Q1040">
        <v>2693.5239999999999</v>
      </c>
      <c r="R1040">
        <v>1.0371870000000001</v>
      </c>
      <c r="S1040">
        <v>3833.1790000000001</v>
      </c>
      <c r="T1040">
        <v>2998.723</v>
      </c>
      <c r="U1040">
        <v>2345.9209999999998</v>
      </c>
      <c r="V1040">
        <v>1835.23</v>
      </c>
      <c r="W1040">
        <v>0.47877500000000001</v>
      </c>
      <c r="X1040">
        <v>6254.134</v>
      </c>
      <c r="Y1040">
        <v>5776.6090000000004</v>
      </c>
      <c r="Z1040">
        <v>5335.5439999999999</v>
      </c>
      <c r="AA1040">
        <v>4928.1570000000002</v>
      </c>
      <c r="AB1040">
        <v>0.78798380000000001</v>
      </c>
      <c r="AD1040">
        <v>5607.232</v>
      </c>
      <c r="AE1040">
        <v>5404.424</v>
      </c>
      <c r="AF1040">
        <v>5208.951</v>
      </c>
      <c r="AG1040">
        <v>5020.5479999999998</v>
      </c>
      <c r="AH1040">
        <v>0.8953702</v>
      </c>
      <c r="BM1040">
        <v>6.9259880000000003</v>
      </c>
      <c r="BN1040">
        <v>6.5844529999999999</v>
      </c>
      <c r="BO1040">
        <v>6.2597589999999999</v>
      </c>
      <c r="BP1040">
        <v>5.9510769999999997</v>
      </c>
      <c r="BQ1040">
        <v>0.85923870000000002</v>
      </c>
      <c r="DF1040">
        <v>16134.19</v>
      </c>
      <c r="DG1040">
        <v>57947.5</v>
      </c>
      <c r="DJ1040">
        <v>0.2784278</v>
      </c>
      <c r="DM1040">
        <v>0</v>
      </c>
    </row>
    <row r="1041" spans="1:124" x14ac:dyDescent="0.25">
      <c r="A1041">
        <v>1998</v>
      </c>
      <c r="B1041" s="1" t="s">
        <v>174</v>
      </c>
      <c r="C1041" s="1" t="s">
        <v>175</v>
      </c>
      <c r="D1041">
        <v>23</v>
      </c>
      <c r="E1041" s="1" t="s">
        <v>144</v>
      </c>
      <c r="F1041" s="1" t="s">
        <v>145</v>
      </c>
      <c r="G1041">
        <v>4.7801000000000003E-2</v>
      </c>
      <c r="H1041">
        <v>4.9242000000000001E-2</v>
      </c>
      <c r="I1041">
        <v>124.14700000000001</v>
      </c>
      <c r="J1041">
        <v>241.6345</v>
      </c>
      <c r="K1041">
        <v>470.3075</v>
      </c>
      <c r="L1041">
        <v>915.38710000000003</v>
      </c>
      <c r="M1041">
        <v>7.3734149999999996</v>
      </c>
      <c r="N1041">
        <v>2218.1419999999998</v>
      </c>
      <c r="O1041">
        <v>2488.105</v>
      </c>
      <c r="P1041">
        <v>2790.9259999999999</v>
      </c>
      <c r="Q1041">
        <v>3130.6010000000001</v>
      </c>
      <c r="R1041">
        <v>1.411362</v>
      </c>
      <c r="S1041">
        <v>4384.375</v>
      </c>
      <c r="T1041">
        <v>4166.665</v>
      </c>
      <c r="U1041">
        <v>3959.7660000000001</v>
      </c>
      <c r="V1041">
        <v>3763.14</v>
      </c>
      <c r="W1041">
        <v>0.85830720000000005</v>
      </c>
      <c r="X1041">
        <v>7185.5159999999996</v>
      </c>
      <c r="Y1041">
        <v>7205.0050000000001</v>
      </c>
      <c r="Z1041">
        <v>7224.5479999999998</v>
      </c>
      <c r="AA1041">
        <v>7244.1450000000004</v>
      </c>
      <c r="AB1041">
        <v>1.008159</v>
      </c>
      <c r="AD1041">
        <v>6262.0339999999997</v>
      </c>
      <c r="AE1041">
        <v>6593.3159999999998</v>
      </c>
      <c r="AF1041">
        <v>6942.1229999999996</v>
      </c>
      <c r="AG1041">
        <v>7309.3819999999996</v>
      </c>
      <c r="AH1041">
        <v>1.167254</v>
      </c>
      <c r="BM1041">
        <v>6.3656709999999999</v>
      </c>
      <c r="BN1041">
        <v>6.6292939999999998</v>
      </c>
      <c r="BO1041">
        <v>6.9038349999999999</v>
      </c>
      <c r="BP1041">
        <v>7.1897450000000003</v>
      </c>
      <c r="BQ1041">
        <v>1.129456</v>
      </c>
      <c r="DF1041">
        <v>18753.52</v>
      </c>
      <c r="DG1041">
        <v>59150.559999999998</v>
      </c>
      <c r="DJ1041">
        <v>0.31704719999999997</v>
      </c>
      <c r="DM1041">
        <v>0</v>
      </c>
    </row>
    <row r="1042" spans="1:124" x14ac:dyDescent="0.25">
      <c r="A1042">
        <v>1998</v>
      </c>
      <c r="B1042" s="1" t="s">
        <v>176</v>
      </c>
      <c r="C1042" s="1" t="s">
        <v>177</v>
      </c>
      <c r="D1042">
        <v>24</v>
      </c>
      <c r="E1042" s="1" t="s">
        <v>126</v>
      </c>
      <c r="F1042" s="1" t="s">
        <v>148</v>
      </c>
      <c r="G1042">
        <v>3.4342999999999999E-2</v>
      </c>
      <c r="H1042">
        <v>3.5621E-2</v>
      </c>
      <c r="I1042">
        <v>161.26050000000001</v>
      </c>
      <c r="J1042">
        <v>302.56270000000001</v>
      </c>
      <c r="K1042">
        <v>567.67909999999995</v>
      </c>
      <c r="L1042">
        <v>1065.0999999999999</v>
      </c>
      <c r="M1042">
        <v>6.6048450000000001</v>
      </c>
      <c r="N1042">
        <v>2186.6880000000001</v>
      </c>
      <c r="O1042">
        <v>2875.7950000000001</v>
      </c>
      <c r="P1042">
        <v>3782.0659999999998</v>
      </c>
      <c r="Q1042">
        <v>4973.9369999999999</v>
      </c>
      <c r="R1042">
        <v>2.2746439999999999</v>
      </c>
      <c r="S1042">
        <v>6555.0990000000002</v>
      </c>
      <c r="T1042">
        <v>4114.7920000000004</v>
      </c>
      <c r="U1042">
        <v>2582.953</v>
      </c>
      <c r="V1042">
        <v>1621.3810000000001</v>
      </c>
      <c r="W1042">
        <v>0.2473466</v>
      </c>
      <c r="X1042">
        <v>7976.8109999999997</v>
      </c>
      <c r="Y1042">
        <v>7340.732</v>
      </c>
      <c r="Z1042">
        <v>6755.3770000000004</v>
      </c>
      <c r="AA1042">
        <v>6216.6980000000003</v>
      </c>
      <c r="AB1042">
        <v>0.77934630000000005</v>
      </c>
      <c r="AD1042">
        <v>6681.018</v>
      </c>
      <c r="AE1042">
        <v>6737.3360000000002</v>
      </c>
      <c r="AF1042">
        <v>6794.1289999999999</v>
      </c>
      <c r="AG1042">
        <v>6851.4</v>
      </c>
      <c r="AH1042">
        <v>1.0255019999999999</v>
      </c>
      <c r="BM1042">
        <v>5.9121069999999998</v>
      </c>
      <c r="BN1042">
        <v>5.8840310000000002</v>
      </c>
      <c r="BO1042">
        <v>5.8560879999999997</v>
      </c>
      <c r="BP1042">
        <v>5.8282780000000001</v>
      </c>
      <c r="BQ1042">
        <v>0.98582080000000005</v>
      </c>
      <c r="DF1042">
        <v>19704.669999999998</v>
      </c>
      <c r="DG1042">
        <v>91009.49</v>
      </c>
      <c r="DJ1042">
        <v>0.21651219999999999</v>
      </c>
      <c r="DM1042">
        <v>0</v>
      </c>
    </row>
    <row r="1043" spans="1:124" x14ac:dyDescent="0.25">
      <c r="A1043">
        <v>1998</v>
      </c>
      <c r="B1043" s="1" t="s">
        <v>178</v>
      </c>
      <c r="C1043" s="1" t="s">
        <v>179</v>
      </c>
      <c r="D1043">
        <v>25</v>
      </c>
      <c r="E1043" s="1" t="s">
        <v>144</v>
      </c>
      <c r="F1043" s="1" t="s">
        <v>145</v>
      </c>
      <c r="G1043">
        <v>2.9919999999999999E-2</v>
      </c>
      <c r="H1043">
        <v>3.6124999999999997E-2</v>
      </c>
      <c r="I1043">
        <v>181.0153</v>
      </c>
      <c r="J1043">
        <v>269.12220000000002</v>
      </c>
      <c r="K1043">
        <v>400.11410000000001</v>
      </c>
      <c r="L1043">
        <v>594.86469999999997</v>
      </c>
      <c r="M1043">
        <v>3.2862680000000002</v>
      </c>
      <c r="N1043">
        <v>1692.846</v>
      </c>
      <c r="O1043">
        <v>2372.489</v>
      </c>
      <c r="P1043">
        <v>3324.9969999999998</v>
      </c>
      <c r="Q1043">
        <v>4659.9160000000002</v>
      </c>
      <c r="R1043">
        <v>2.7527110000000001</v>
      </c>
      <c r="S1043">
        <v>6158.4830000000002</v>
      </c>
      <c r="T1043">
        <v>4360.9110000000001</v>
      </c>
      <c r="U1043">
        <v>3088.0250000000001</v>
      </c>
      <c r="V1043">
        <v>2186.6750000000002</v>
      </c>
      <c r="W1043">
        <v>0.35506720000000003</v>
      </c>
      <c r="X1043">
        <v>7006.0789999999997</v>
      </c>
      <c r="Y1043">
        <v>7390.6679999999997</v>
      </c>
      <c r="Z1043">
        <v>7796.3680000000004</v>
      </c>
      <c r="AA1043">
        <v>8224.3389999999999</v>
      </c>
      <c r="AB1043">
        <v>1.173886</v>
      </c>
      <c r="AD1043">
        <v>6701.2730000000001</v>
      </c>
      <c r="AE1043">
        <v>7206.47</v>
      </c>
      <c r="AF1043">
        <v>7749.7520000000004</v>
      </c>
      <c r="AG1043">
        <v>8333.991</v>
      </c>
      <c r="AH1043">
        <v>1.2436430000000001</v>
      </c>
      <c r="BM1043">
        <v>6.5431790000000003</v>
      </c>
      <c r="BN1043">
        <v>6.7061900000000003</v>
      </c>
      <c r="BO1043">
        <v>6.8732610000000003</v>
      </c>
      <c r="BP1043">
        <v>7.0444959999999996</v>
      </c>
      <c r="BQ1043">
        <v>1.0766169999999999</v>
      </c>
      <c r="DF1043">
        <v>17773.79</v>
      </c>
      <c r="DG1043">
        <v>100313.5</v>
      </c>
      <c r="DJ1043">
        <v>0.17718239999999999</v>
      </c>
      <c r="DM1043">
        <v>0</v>
      </c>
    </row>
    <row r="1044" spans="1:124" x14ac:dyDescent="0.25">
      <c r="A1044">
        <v>1998</v>
      </c>
      <c r="B1044" s="1" t="s">
        <v>180</v>
      </c>
      <c r="C1044" s="1" t="s">
        <v>181</v>
      </c>
      <c r="D1044">
        <v>26</v>
      </c>
      <c r="E1044" s="1" t="s">
        <v>161</v>
      </c>
      <c r="F1044" s="1" t="s">
        <v>162</v>
      </c>
      <c r="G1044">
        <v>4.3797000000000003E-2</v>
      </c>
      <c r="H1044">
        <v>5.0689999999999999E-2</v>
      </c>
      <c r="I1044">
        <v>89.264049999999997</v>
      </c>
      <c r="J1044">
        <v>176.982</v>
      </c>
      <c r="K1044">
        <v>350.89839999999998</v>
      </c>
      <c r="L1044">
        <v>695.71910000000003</v>
      </c>
      <c r="M1044">
        <v>7.7939439999999998</v>
      </c>
      <c r="N1044">
        <v>4835.1149999999998</v>
      </c>
      <c r="O1044">
        <v>5025.2619999999997</v>
      </c>
      <c r="P1044">
        <v>5222.8860000000004</v>
      </c>
      <c r="Q1044">
        <v>5428.2809999999999</v>
      </c>
      <c r="R1044">
        <v>1.122679</v>
      </c>
      <c r="S1044">
        <v>2577.0300000000002</v>
      </c>
      <c r="T1044">
        <v>2076.4180000000001</v>
      </c>
      <c r="U1044">
        <v>1673.0550000000001</v>
      </c>
      <c r="V1044">
        <v>1348.049</v>
      </c>
      <c r="W1044">
        <v>0.52310179999999995</v>
      </c>
      <c r="X1044">
        <v>7767.6629999999996</v>
      </c>
      <c r="Y1044">
        <v>7560.5839999999998</v>
      </c>
      <c r="Z1044">
        <v>7359.027</v>
      </c>
      <c r="AA1044">
        <v>7162.8419999999996</v>
      </c>
      <c r="AB1044">
        <v>0.92213610000000001</v>
      </c>
      <c r="AD1044">
        <v>6137.34</v>
      </c>
      <c r="AE1044">
        <v>6386.7879999999996</v>
      </c>
      <c r="AF1044">
        <v>6646.3739999999998</v>
      </c>
      <c r="AG1044">
        <v>6916.5110000000004</v>
      </c>
      <c r="AH1044">
        <v>1.1269560000000001</v>
      </c>
      <c r="BM1044">
        <v>5.0623560000000003</v>
      </c>
      <c r="BN1044">
        <v>5.1256279999999999</v>
      </c>
      <c r="BO1044">
        <v>5.1896899999999997</v>
      </c>
      <c r="BP1044">
        <v>5.2545529999999996</v>
      </c>
      <c r="BQ1044">
        <v>1.0379659999999999</v>
      </c>
      <c r="DF1044">
        <v>19011.38</v>
      </c>
      <c r="DG1044">
        <v>68177.86</v>
      </c>
      <c r="DJ1044">
        <v>0.27884979999999998</v>
      </c>
      <c r="DM1044">
        <v>0</v>
      </c>
    </row>
    <row r="1045" spans="1:124" x14ac:dyDescent="0.25">
      <c r="A1045">
        <v>1998</v>
      </c>
      <c r="B1045" s="1" t="s">
        <v>182</v>
      </c>
      <c r="C1045" s="1" t="s">
        <v>183</v>
      </c>
      <c r="D1045">
        <v>27</v>
      </c>
      <c r="E1045" s="1" t="s">
        <v>161</v>
      </c>
      <c r="F1045" s="1" t="s">
        <v>167</v>
      </c>
      <c r="G1045">
        <v>3.7858000000000003E-2</v>
      </c>
      <c r="H1045">
        <v>4.4969000000000002E-2</v>
      </c>
      <c r="I1045">
        <v>112.1245</v>
      </c>
      <c r="J1045">
        <v>230.88669999999999</v>
      </c>
      <c r="K1045">
        <v>475.44200000000001</v>
      </c>
      <c r="L1045">
        <v>979.03030000000001</v>
      </c>
      <c r="M1045">
        <v>8.7316380000000002</v>
      </c>
      <c r="N1045">
        <v>2931.8539999999998</v>
      </c>
      <c r="O1045">
        <v>3567.0569999999998</v>
      </c>
      <c r="P1045">
        <v>4339.88</v>
      </c>
      <c r="Q1045">
        <v>5280.1379999999999</v>
      </c>
      <c r="R1045">
        <v>1.8009550000000001</v>
      </c>
      <c r="S1045">
        <v>3018.6750000000002</v>
      </c>
      <c r="T1045">
        <v>2994.2530000000002</v>
      </c>
      <c r="U1045">
        <v>2970.0279999999998</v>
      </c>
      <c r="V1045">
        <v>2945.9989999999998</v>
      </c>
      <c r="W1045">
        <v>0.97592480000000004</v>
      </c>
      <c r="X1045">
        <v>6529.5360000000001</v>
      </c>
      <c r="Y1045">
        <v>7167.5150000000003</v>
      </c>
      <c r="Z1045">
        <v>7867.8289999999997</v>
      </c>
      <c r="AA1045">
        <v>8636.5679999999993</v>
      </c>
      <c r="AB1045">
        <v>1.3226929999999999</v>
      </c>
      <c r="AD1045">
        <v>5163.7129999999997</v>
      </c>
      <c r="AE1045">
        <v>5947.2359999999999</v>
      </c>
      <c r="AF1045">
        <v>6849.6450000000004</v>
      </c>
      <c r="AG1045">
        <v>7888.9840000000004</v>
      </c>
      <c r="AH1045">
        <v>1.527773</v>
      </c>
      <c r="BM1045">
        <v>6.1604419999999998</v>
      </c>
      <c r="BN1045">
        <v>6.0778290000000004</v>
      </c>
      <c r="BO1045">
        <v>5.9963249999999997</v>
      </c>
      <c r="BP1045">
        <v>5.9159129999999998</v>
      </c>
      <c r="BQ1045">
        <v>0.96030660000000001</v>
      </c>
      <c r="DF1045">
        <v>22154.799999999999</v>
      </c>
      <c r="DG1045">
        <v>74533.27</v>
      </c>
      <c r="DJ1045">
        <v>0.29724719999999999</v>
      </c>
      <c r="DM1045">
        <v>0</v>
      </c>
    </row>
    <row r="1046" spans="1:124" x14ac:dyDescent="0.25">
      <c r="A1046">
        <v>1998</v>
      </c>
      <c r="B1046" s="1" t="s">
        <v>184</v>
      </c>
      <c r="C1046" s="1" t="s">
        <v>185</v>
      </c>
      <c r="D1046">
        <v>28</v>
      </c>
      <c r="E1046" s="1" t="s">
        <v>126</v>
      </c>
      <c r="F1046" s="1" t="s">
        <v>127</v>
      </c>
      <c r="G1046">
        <v>4.1146000000000002E-2</v>
      </c>
      <c r="H1046">
        <v>4.4315E-2</v>
      </c>
      <c r="I1046">
        <v>189.43799999999999</v>
      </c>
      <c r="J1046">
        <v>299.00560000000002</v>
      </c>
      <c r="K1046">
        <v>471.94510000000002</v>
      </c>
      <c r="L1046">
        <v>744.90959999999995</v>
      </c>
      <c r="M1046">
        <v>3.932207</v>
      </c>
      <c r="N1046">
        <v>2416.0859999999998</v>
      </c>
      <c r="O1046">
        <v>2369.6869999999999</v>
      </c>
      <c r="P1046">
        <v>2324.1779999999999</v>
      </c>
      <c r="Q1046">
        <v>2279.5430000000001</v>
      </c>
      <c r="R1046">
        <v>0.94348580000000004</v>
      </c>
      <c r="S1046">
        <v>1690.1679999999999</v>
      </c>
      <c r="T1046">
        <v>1637.527</v>
      </c>
      <c r="U1046">
        <v>1586.527</v>
      </c>
      <c r="V1046">
        <v>1537.114</v>
      </c>
      <c r="W1046">
        <v>0.90944469999999999</v>
      </c>
      <c r="X1046">
        <v>4278.6499999999996</v>
      </c>
      <c r="Y1046">
        <v>4258.2269999999999</v>
      </c>
      <c r="Z1046">
        <v>4237.9009999999998</v>
      </c>
      <c r="AA1046">
        <v>4217.6719999999996</v>
      </c>
      <c r="AB1046">
        <v>0.98574839999999997</v>
      </c>
      <c r="AD1046">
        <v>3723.8910000000001</v>
      </c>
      <c r="AE1046">
        <v>3997.7179999999998</v>
      </c>
      <c r="AF1046">
        <v>4291.6809999999996</v>
      </c>
      <c r="AG1046">
        <v>4607.259</v>
      </c>
      <c r="AH1046">
        <v>1.2372160000000001</v>
      </c>
      <c r="BM1046">
        <v>5.622681</v>
      </c>
      <c r="BN1046">
        <v>5.5959659999999998</v>
      </c>
      <c r="BO1046">
        <v>5.5693789999999996</v>
      </c>
      <c r="BP1046">
        <v>5.5429180000000002</v>
      </c>
      <c r="BQ1046">
        <v>0.98581399999999997</v>
      </c>
      <c r="DF1046">
        <v>15610.66</v>
      </c>
      <c r="DG1046">
        <v>52816.62</v>
      </c>
      <c r="DJ1046">
        <v>0.29556339999999998</v>
      </c>
      <c r="DM1046">
        <v>0</v>
      </c>
    </row>
    <row r="1047" spans="1:124" x14ac:dyDescent="0.25">
      <c r="A1047">
        <v>1998</v>
      </c>
      <c r="B1047" s="1" t="s">
        <v>186</v>
      </c>
      <c r="C1047" s="1" t="s">
        <v>187</v>
      </c>
      <c r="D1047">
        <v>29</v>
      </c>
      <c r="E1047" s="1" t="s">
        <v>161</v>
      </c>
      <c r="F1047" s="1" t="s">
        <v>167</v>
      </c>
      <c r="G1047">
        <v>3.3231999999999998E-2</v>
      </c>
      <c r="H1047">
        <v>3.9905000000000003E-2</v>
      </c>
      <c r="I1047">
        <v>129.613</v>
      </c>
      <c r="J1047">
        <v>226.71979999999999</v>
      </c>
      <c r="K1047">
        <v>396.5797</v>
      </c>
      <c r="L1047">
        <v>693.69949999999994</v>
      </c>
      <c r="M1047">
        <v>5.3520830000000004</v>
      </c>
      <c r="N1047">
        <v>2158.5770000000002</v>
      </c>
      <c r="O1047">
        <v>2474.5210000000002</v>
      </c>
      <c r="P1047">
        <v>2836.7089999999998</v>
      </c>
      <c r="Q1047">
        <v>3251.9090000000001</v>
      </c>
      <c r="R1047">
        <v>1.5065059999999999</v>
      </c>
      <c r="S1047">
        <v>3349.5160000000001</v>
      </c>
      <c r="T1047">
        <v>3025.88</v>
      </c>
      <c r="U1047">
        <v>2733.5140000000001</v>
      </c>
      <c r="V1047">
        <v>2469.3969999999999</v>
      </c>
      <c r="W1047">
        <v>0.73724009999999995</v>
      </c>
      <c r="X1047">
        <v>5721.5990000000002</v>
      </c>
      <c r="Y1047">
        <v>5855.3339999999998</v>
      </c>
      <c r="Z1047">
        <v>5992.1959999999999</v>
      </c>
      <c r="AA1047">
        <v>6132.2569999999996</v>
      </c>
      <c r="AB1047">
        <v>1.0717730000000001</v>
      </c>
      <c r="AD1047">
        <v>4900.55</v>
      </c>
      <c r="AE1047">
        <v>5134.7070000000003</v>
      </c>
      <c r="AF1047">
        <v>5380.0529999999999</v>
      </c>
      <c r="AG1047">
        <v>5637.1220000000003</v>
      </c>
      <c r="AH1047">
        <v>1.150304</v>
      </c>
      <c r="BM1047">
        <v>5.8674920000000004</v>
      </c>
      <c r="BN1047">
        <v>6.083831</v>
      </c>
      <c r="BO1047">
        <v>6.3081469999999999</v>
      </c>
      <c r="BP1047">
        <v>6.5407339999999996</v>
      </c>
      <c r="BQ1047">
        <v>1.114741</v>
      </c>
      <c r="DF1047">
        <v>18559.7</v>
      </c>
      <c r="DG1047">
        <v>62589.04</v>
      </c>
      <c r="DJ1047">
        <v>0.29653279999999999</v>
      </c>
      <c r="DM1047">
        <v>0</v>
      </c>
      <c r="DQ1047" t="s">
        <v>305</v>
      </c>
      <c r="DR1047" t="s">
        <v>306</v>
      </c>
      <c r="DS1047" t="s">
        <v>241</v>
      </c>
      <c r="DT1047" t="s">
        <v>252</v>
      </c>
    </row>
    <row r="1048" spans="1:124" x14ac:dyDescent="0.25">
      <c r="A1048">
        <v>1998</v>
      </c>
      <c r="B1048" s="1" t="s">
        <v>188</v>
      </c>
      <c r="C1048" s="1" t="s">
        <v>189</v>
      </c>
      <c r="D1048">
        <v>30</v>
      </c>
      <c r="E1048" s="1" t="s">
        <v>130</v>
      </c>
      <c r="F1048" s="1" t="s">
        <v>134</v>
      </c>
      <c r="G1048">
        <v>4.8750000000000002E-2</v>
      </c>
      <c r="H1048">
        <v>5.1971999999999997E-2</v>
      </c>
      <c r="I1048">
        <v>78.766199999999998</v>
      </c>
      <c r="J1048">
        <v>175.22460000000001</v>
      </c>
      <c r="K1048">
        <v>389.80779999999999</v>
      </c>
      <c r="L1048">
        <v>867.17319999999995</v>
      </c>
      <c r="M1048">
        <v>11.009460000000001</v>
      </c>
      <c r="N1048">
        <v>2284.241</v>
      </c>
      <c r="O1048">
        <v>2329.8150000000001</v>
      </c>
      <c r="P1048">
        <v>2376.2979999999998</v>
      </c>
      <c r="Q1048">
        <v>2423.7089999999998</v>
      </c>
      <c r="R1048">
        <v>1.061056</v>
      </c>
      <c r="S1048">
        <v>3739.7089999999998</v>
      </c>
      <c r="T1048">
        <v>3253.098</v>
      </c>
      <c r="U1048">
        <v>2829.8040000000001</v>
      </c>
      <c r="V1048">
        <v>2461.59</v>
      </c>
      <c r="W1048">
        <v>0.65823039999999999</v>
      </c>
      <c r="X1048">
        <v>6176.9359999999997</v>
      </c>
      <c r="Y1048">
        <v>5889.1559999999999</v>
      </c>
      <c r="Z1048">
        <v>5614.7839999999997</v>
      </c>
      <c r="AA1048">
        <v>5353.1940000000004</v>
      </c>
      <c r="AB1048">
        <v>0.86664240000000003</v>
      </c>
      <c r="AD1048">
        <v>4805.5010000000002</v>
      </c>
      <c r="AE1048">
        <v>5229.2389999999996</v>
      </c>
      <c r="AF1048">
        <v>5690.3410000000003</v>
      </c>
      <c r="AG1048">
        <v>6192.1009999999997</v>
      </c>
      <c r="AH1048">
        <v>1.2885439999999999</v>
      </c>
      <c r="BM1048">
        <v>5.0724260000000001</v>
      </c>
      <c r="BN1048">
        <v>5.4254020000000001</v>
      </c>
      <c r="BO1048">
        <v>5.8029409999999997</v>
      </c>
      <c r="BP1048">
        <v>6.2067509999999997</v>
      </c>
      <c r="BQ1048">
        <v>1.2236260000000001</v>
      </c>
      <c r="DF1048">
        <v>19743.310000000001</v>
      </c>
      <c r="DG1048">
        <v>60281.9</v>
      </c>
      <c r="DJ1048">
        <v>0.32751639999999999</v>
      </c>
      <c r="DM1048">
        <v>0</v>
      </c>
    </row>
    <row r="1049" spans="1:124" x14ac:dyDescent="0.25">
      <c r="A1049">
        <v>1998</v>
      </c>
      <c r="B1049" s="1" t="s">
        <v>190</v>
      </c>
      <c r="C1049" s="1" t="s">
        <v>191</v>
      </c>
      <c r="D1049">
        <v>31</v>
      </c>
      <c r="E1049" s="1" t="s">
        <v>161</v>
      </c>
      <c r="F1049" s="1" t="s">
        <v>167</v>
      </c>
      <c r="G1049">
        <v>3.6757999999999999E-2</v>
      </c>
      <c r="H1049">
        <v>4.2539E-2</v>
      </c>
      <c r="I1049">
        <v>141.4444</v>
      </c>
      <c r="J1049">
        <v>260.69850000000002</v>
      </c>
      <c r="K1049">
        <v>480.49799999999999</v>
      </c>
      <c r="L1049">
        <v>885.61410000000001</v>
      </c>
      <c r="M1049">
        <v>6.2612180000000004</v>
      </c>
      <c r="N1049">
        <v>1749.5840000000001</v>
      </c>
      <c r="O1049">
        <v>1808.951</v>
      </c>
      <c r="P1049">
        <v>1870.3330000000001</v>
      </c>
      <c r="Q1049">
        <v>1933.797</v>
      </c>
      <c r="R1049">
        <v>1.1052900000000001</v>
      </c>
      <c r="S1049">
        <v>4146.951</v>
      </c>
      <c r="T1049">
        <v>4060.1010000000001</v>
      </c>
      <c r="U1049">
        <v>3975.0709999999999</v>
      </c>
      <c r="V1049">
        <v>3891.8209999999999</v>
      </c>
      <c r="W1049">
        <v>0.93847780000000003</v>
      </c>
      <c r="X1049">
        <v>6283.6009999999997</v>
      </c>
      <c r="Y1049">
        <v>6300.9579999999996</v>
      </c>
      <c r="Z1049">
        <v>6318.3639999999996</v>
      </c>
      <c r="AA1049">
        <v>6335.8180000000002</v>
      </c>
      <c r="AB1049">
        <v>1.00831</v>
      </c>
      <c r="AD1049">
        <v>5088.268</v>
      </c>
      <c r="AE1049">
        <v>5444.0309999999999</v>
      </c>
      <c r="AF1049">
        <v>5824.6679999999997</v>
      </c>
      <c r="AG1049">
        <v>6231.9189999999999</v>
      </c>
      <c r="AH1049">
        <v>1.224763</v>
      </c>
      <c r="BM1049">
        <v>5.6877789999999999</v>
      </c>
      <c r="BN1049">
        <v>6.1795030000000004</v>
      </c>
      <c r="BO1049">
        <v>6.7137380000000002</v>
      </c>
      <c r="BP1049">
        <v>7.2941599999999998</v>
      </c>
      <c r="BQ1049">
        <v>1.282427</v>
      </c>
      <c r="DF1049">
        <v>21653.85</v>
      </c>
      <c r="DG1049">
        <v>61731.040000000001</v>
      </c>
      <c r="DJ1049">
        <v>0.35077730000000001</v>
      </c>
      <c r="DM1049">
        <v>0</v>
      </c>
    </row>
    <row r="1050" spans="1:124" x14ac:dyDescent="0.25">
      <c r="A1050">
        <v>1998</v>
      </c>
      <c r="B1050" s="1" t="s">
        <v>192</v>
      </c>
      <c r="C1050" s="1" t="s">
        <v>193</v>
      </c>
      <c r="D1050">
        <v>32</v>
      </c>
      <c r="E1050" s="1" t="s">
        <v>130</v>
      </c>
      <c r="F1050" s="1" t="s">
        <v>134</v>
      </c>
      <c r="G1050">
        <v>2.9482000000000001E-2</v>
      </c>
      <c r="H1050">
        <v>3.5360999999999997E-2</v>
      </c>
      <c r="I1050">
        <v>122.6009</v>
      </c>
      <c r="J1050">
        <v>210.76580000000001</v>
      </c>
      <c r="K1050">
        <v>362.33210000000003</v>
      </c>
      <c r="L1050">
        <v>622.89300000000003</v>
      </c>
      <c r="M1050">
        <v>5.0806570000000004</v>
      </c>
      <c r="N1050">
        <v>3213.13</v>
      </c>
      <c r="O1050">
        <v>3832.6559999999999</v>
      </c>
      <c r="P1050">
        <v>4571.634</v>
      </c>
      <c r="Q1050">
        <v>5453.0940000000001</v>
      </c>
      <c r="R1050">
        <v>1.6971290000000001</v>
      </c>
      <c r="S1050">
        <v>1670.607</v>
      </c>
      <c r="T1050">
        <v>1778.115</v>
      </c>
      <c r="U1050">
        <v>1892.5419999999999</v>
      </c>
      <c r="V1050">
        <v>2014.3330000000001</v>
      </c>
      <c r="W1050">
        <v>1.205749</v>
      </c>
      <c r="X1050">
        <v>5391.4849999999997</v>
      </c>
      <c r="Y1050">
        <v>5787.1679999999997</v>
      </c>
      <c r="Z1050">
        <v>6211.89</v>
      </c>
      <c r="AA1050">
        <v>6667.7830000000004</v>
      </c>
      <c r="AB1050">
        <v>1.2367250000000001</v>
      </c>
      <c r="AD1050">
        <v>6162.4949999999999</v>
      </c>
      <c r="AE1050">
        <v>5298.893</v>
      </c>
      <c r="AF1050">
        <v>4556.3149999999996</v>
      </c>
      <c r="AG1050">
        <v>3917.8009999999999</v>
      </c>
      <c r="AH1050">
        <v>0.63574909999999996</v>
      </c>
      <c r="BM1050">
        <v>6.5178940000000001</v>
      </c>
      <c r="BN1050">
        <v>5.7208379999999996</v>
      </c>
      <c r="BO1050">
        <v>5.0212519999999996</v>
      </c>
      <c r="BP1050">
        <v>4.407216</v>
      </c>
      <c r="BQ1050">
        <v>0.67617179999999999</v>
      </c>
      <c r="DF1050">
        <v>21010.06</v>
      </c>
      <c r="DG1050">
        <v>65362.46</v>
      </c>
      <c r="DJ1050">
        <v>0.32143929999999998</v>
      </c>
      <c r="DM1050">
        <v>0</v>
      </c>
    </row>
    <row r="1051" spans="1:124" x14ac:dyDescent="0.25">
      <c r="A1051">
        <v>1998</v>
      </c>
      <c r="B1051" s="1" t="s">
        <v>194</v>
      </c>
      <c r="C1051" s="1" t="s">
        <v>195</v>
      </c>
      <c r="D1051">
        <v>33</v>
      </c>
      <c r="E1051" s="1" t="s">
        <v>144</v>
      </c>
      <c r="F1051" s="1" t="s">
        <v>145</v>
      </c>
      <c r="G1051">
        <v>3.2923000000000001E-2</v>
      </c>
      <c r="H1051">
        <v>3.6560000000000002E-2</v>
      </c>
      <c r="I1051">
        <v>83.283600000000007</v>
      </c>
      <c r="J1051">
        <v>271.8571</v>
      </c>
      <c r="K1051">
        <v>887.40499999999997</v>
      </c>
      <c r="L1051">
        <v>2896.6970000000001</v>
      </c>
      <c r="M1051">
        <v>34.781120000000001</v>
      </c>
      <c r="N1051">
        <v>271.40519999999998</v>
      </c>
      <c r="O1051">
        <v>514.59640000000002</v>
      </c>
      <c r="P1051">
        <v>975.69780000000003</v>
      </c>
      <c r="Q1051">
        <v>1849.9670000000001</v>
      </c>
      <c r="R1051">
        <v>6.8162560000000001</v>
      </c>
      <c r="S1051">
        <v>7720.5829999999996</v>
      </c>
      <c r="T1051">
        <v>6487.2830000000004</v>
      </c>
      <c r="U1051">
        <v>5450.9939999999997</v>
      </c>
      <c r="V1051">
        <v>4580.2420000000002</v>
      </c>
      <c r="W1051">
        <v>0.59325070000000002</v>
      </c>
      <c r="X1051">
        <v>7648.0479999999998</v>
      </c>
      <c r="Y1051">
        <v>6672.91</v>
      </c>
      <c r="Z1051">
        <v>5822.1040000000003</v>
      </c>
      <c r="AA1051">
        <v>5079.7759999999998</v>
      </c>
      <c r="AB1051">
        <v>0.66419240000000002</v>
      </c>
      <c r="AD1051">
        <v>6582.6570000000002</v>
      </c>
      <c r="AE1051">
        <v>6152.5259999999998</v>
      </c>
      <c r="AF1051">
        <v>5750.4989999999998</v>
      </c>
      <c r="AG1051">
        <v>5374.7430000000004</v>
      </c>
      <c r="AH1051">
        <v>0.81650049999999996</v>
      </c>
      <c r="BM1051">
        <v>6.0359480000000003</v>
      </c>
      <c r="BN1051">
        <v>5.8850519999999999</v>
      </c>
      <c r="BO1051">
        <v>5.7379280000000001</v>
      </c>
      <c r="BP1051">
        <v>5.5944820000000002</v>
      </c>
      <c r="BQ1051">
        <v>0.92686049999999998</v>
      </c>
      <c r="DF1051">
        <v>20827.14</v>
      </c>
      <c r="DG1051">
        <v>79801.119999999995</v>
      </c>
      <c r="DJ1051">
        <v>0.2609881</v>
      </c>
      <c r="DM1051">
        <v>0</v>
      </c>
      <c r="DQ1051" t="s">
        <v>307</v>
      </c>
      <c r="DR1051" t="s">
        <v>308</v>
      </c>
      <c r="DS1051" t="s">
        <v>245</v>
      </c>
      <c r="DT1051" t="s">
        <v>242</v>
      </c>
    </row>
    <row r="1052" spans="1:124" x14ac:dyDescent="0.25">
      <c r="A1052">
        <v>1998</v>
      </c>
      <c r="B1052" s="1" t="s">
        <v>196</v>
      </c>
      <c r="C1052" s="1" t="s">
        <v>197</v>
      </c>
      <c r="D1052">
        <v>34</v>
      </c>
      <c r="E1052" s="1" t="s">
        <v>144</v>
      </c>
      <c r="F1052" s="1" t="s">
        <v>198</v>
      </c>
      <c r="G1052">
        <v>4.0108999999999999E-2</v>
      </c>
      <c r="H1052">
        <v>4.4637999999999997E-2</v>
      </c>
      <c r="I1052">
        <v>149.97329999999999</v>
      </c>
      <c r="J1052">
        <v>249.33349999999999</v>
      </c>
      <c r="K1052">
        <v>414.52190000000002</v>
      </c>
      <c r="L1052">
        <v>689.15070000000003</v>
      </c>
      <c r="M1052">
        <v>4.5951560000000002</v>
      </c>
      <c r="N1052">
        <v>1866.576</v>
      </c>
      <c r="O1052">
        <v>2972.1370000000002</v>
      </c>
      <c r="P1052">
        <v>4732.5140000000001</v>
      </c>
      <c r="Q1052">
        <v>7535.5519999999997</v>
      </c>
      <c r="R1052">
        <v>4.0370999999999997</v>
      </c>
      <c r="S1052">
        <v>8477.1129999999994</v>
      </c>
      <c r="T1052">
        <v>5575.7290000000003</v>
      </c>
      <c r="U1052">
        <v>3667.375</v>
      </c>
      <c r="V1052">
        <v>2412.1759999999999</v>
      </c>
      <c r="W1052">
        <v>0.28455150000000001</v>
      </c>
      <c r="X1052">
        <v>9476.3970000000008</v>
      </c>
      <c r="Y1052">
        <v>9873.9310000000005</v>
      </c>
      <c r="Z1052">
        <v>10288.14</v>
      </c>
      <c r="AA1052">
        <v>10719.73</v>
      </c>
      <c r="AB1052">
        <v>1.131203</v>
      </c>
      <c r="AD1052">
        <v>8618.1329999999998</v>
      </c>
      <c r="AE1052">
        <v>8987.8340000000007</v>
      </c>
      <c r="AF1052">
        <v>9373.3919999999998</v>
      </c>
      <c r="AG1052">
        <v>9775.49</v>
      </c>
      <c r="AH1052">
        <v>1.134293</v>
      </c>
      <c r="BM1052">
        <v>6.8620999999999999</v>
      </c>
      <c r="BN1052">
        <v>6.9542460000000004</v>
      </c>
      <c r="BO1052">
        <v>7.0476279999999996</v>
      </c>
      <c r="BP1052">
        <v>7.1422650000000001</v>
      </c>
      <c r="BQ1052">
        <v>1.0408280000000001</v>
      </c>
      <c r="DF1052">
        <v>19148.59</v>
      </c>
      <c r="DG1052">
        <v>106184.1</v>
      </c>
      <c r="DJ1052">
        <v>0.18033389999999999</v>
      </c>
      <c r="DM1052">
        <v>0</v>
      </c>
      <c r="DQ1052" t="s">
        <v>309</v>
      </c>
      <c r="DR1052" t="s">
        <v>310</v>
      </c>
      <c r="DS1052" t="s">
        <v>245</v>
      </c>
      <c r="DT1052" t="s">
        <v>242</v>
      </c>
    </row>
    <row r="1053" spans="1:124" x14ac:dyDescent="0.25">
      <c r="A1053">
        <v>1998</v>
      </c>
      <c r="B1053" s="1" t="s">
        <v>199</v>
      </c>
      <c r="C1053" s="1" t="s">
        <v>200</v>
      </c>
      <c r="D1053">
        <v>35</v>
      </c>
      <c r="E1053" s="1" t="s">
        <v>130</v>
      </c>
      <c r="F1053" s="1" t="s">
        <v>134</v>
      </c>
      <c r="G1053">
        <v>3.7206999999999997E-2</v>
      </c>
      <c r="H1053">
        <v>4.9151E-2</v>
      </c>
      <c r="I1053">
        <v>171.5711</v>
      </c>
      <c r="J1053">
        <v>268.61</v>
      </c>
      <c r="K1053">
        <v>420.53309999999999</v>
      </c>
      <c r="L1053">
        <v>658.38239999999996</v>
      </c>
      <c r="M1053">
        <v>3.8373740000000001</v>
      </c>
      <c r="N1053">
        <v>4417.9459999999999</v>
      </c>
      <c r="O1053">
        <v>4113.1210000000001</v>
      </c>
      <c r="P1053">
        <v>3829.3290000000002</v>
      </c>
      <c r="Q1053">
        <v>3565.1170000000002</v>
      </c>
      <c r="R1053">
        <v>0.80696250000000003</v>
      </c>
      <c r="S1053">
        <v>1024.287</v>
      </c>
      <c r="T1053">
        <v>931.88319999999999</v>
      </c>
      <c r="U1053">
        <v>847.81539999999995</v>
      </c>
      <c r="V1053">
        <v>771.33150000000001</v>
      </c>
      <c r="W1053">
        <v>0.75304249999999995</v>
      </c>
      <c r="X1053">
        <v>5304.2830000000004</v>
      </c>
      <c r="Y1053">
        <v>5182.5550000000003</v>
      </c>
      <c r="Z1053">
        <v>5063.6220000000003</v>
      </c>
      <c r="AA1053">
        <v>4947.4170000000004</v>
      </c>
      <c r="AB1053">
        <v>0.93272109999999997</v>
      </c>
      <c r="AD1053">
        <v>4270.8469999999998</v>
      </c>
      <c r="AE1053">
        <v>4534.4930000000004</v>
      </c>
      <c r="AF1053">
        <v>4814.4139999999998</v>
      </c>
      <c r="AG1053">
        <v>5111.6149999999998</v>
      </c>
      <c r="AH1053">
        <v>1.1968620000000001</v>
      </c>
      <c r="BM1053">
        <v>5.90036</v>
      </c>
      <c r="BN1053">
        <v>5.8487369999999999</v>
      </c>
      <c r="BO1053">
        <v>5.7975659999999998</v>
      </c>
      <c r="BP1053">
        <v>5.7468430000000001</v>
      </c>
      <c r="BQ1053">
        <v>0.97398169999999995</v>
      </c>
      <c r="DF1053">
        <v>17959.13</v>
      </c>
      <c r="DG1053">
        <v>57912.71</v>
      </c>
      <c r="DJ1053">
        <v>0.31010680000000002</v>
      </c>
      <c r="DM1053">
        <v>0</v>
      </c>
    </row>
    <row r="1054" spans="1:124" x14ac:dyDescent="0.25">
      <c r="A1054">
        <v>1998</v>
      </c>
      <c r="B1054" s="1" t="s">
        <v>201</v>
      </c>
      <c r="C1054" s="1" t="s">
        <v>202</v>
      </c>
      <c r="D1054">
        <v>36</v>
      </c>
      <c r="E1054" s="1" t="s">
        <v>144</v>
      </c>
      <c r="F1054" s="1" t="s">
        <v>198</v>
      </c>
      <c r="G1054">
        <v>3.8497999999999998E-2</v>
      </c>
      <c r="H1054">
        <v>4.7736000000000001E-2</v>
      </c>
      <c r="I1054">
        <v>119.8038</v>
      </c>
      <c r="J1054">
        <v>213.2756</v>
      </c>
      <c r="K1054">
        <v>379.67500000000001</v>
      </c>
      <c r="L1054">
        <v>675.90060000000005</v>
      </c>
      <c r="M1054">
        <v>5.6417310000000001</v>
      </c>
      <c r="N1054">
        <v>2575.0819999999999</v>
      </c>
      <c r="O1054">
        <v>3093.3249999999998</v>
      </c>
      <c r="P1054">
        <v>3715.8670000000002</v>
      </c>
      <c r="Q1054">
        <v>4463.6970000000001</v>
      </c>
      <c r="R1054">
        <v>1.733419</v>
      </c>
      <c r="S1054">
        <v>8099.393</v>
      </c>
      <c r="T1054">
        <v>5965.8729999999996</v>
      </c>
      <c r="U1054">
        <v>4394.357</v>
      </c>
      <c r="V1054">
        <v>3236.8069999999998</v>
      </c>
      <c r="W1054">
        <v>0.39963569999999998</v>
      </c>
      <c r="X1054">
        <v>11215.94</v>
      </c>
      <c r="Y1054">
        <v>9972.8529999999992</v>
      </c>
      <c r="Z1054">
        <v>8867.5360000000001</v>
      </c>
      <c r="AA1054">
        <v>7884.7250000000004</v>
      </c>
      <c r="AB1054">
        <v>0.70299250000000002</v>
      </c>
      <c r="AD1054">
        <v>9894.2849999999999</v>
      </c>
      <c r="AE1054">
        <v>9176.3770000000004</v>
      </c>
      <c r="AF1054">
        <v>8510.5589999999993</v>
      </c>
      <c r="AG1054">
        <v>7893.0510000000004</v>
      </c>
      <c r="AH1054">
        <v>0.79773839999999996</v>
      </c>
      <c r="BM1054">
        <v>7.0754510000000002</v>
      </c>
      <c r="BN1054">
        <v>6.8040779999999996</v>
      </c>
      <c r="BO1054">
        <v>6.5431119999999998</v>
      </c>
      <c r="BP1054">
        <v>6.2921560000000003</v>
      </c>
      <c r="BQ1054">
        <v>0.88929400000000003</v>
      </c>
      <c r="DF1054">
        <v>18067.669999999998</v>
      </c>
      <c r="DG1054">
        <v>87978.84</v>
      </c>
      <c r="DJ1054">
        <v>0.20536389999999999</v>
      </c>
      <c r="DM1054">
        <v>0</v>
      </c>
    </row>
    <row r="1055" spans="1:124" x14ac:dyDescent="0.25">
      <c r="A1055">
        <v>1998</v>
      </c>
      <c r="B1055" s="1" t="s">
        <v>203</v>
      </c>
      <c r="C1055" s="1" t="s">
        <v>204</v>
      </c>
      <c r="D1055">
        <v>37</v>
      </c>
      <c r="E1055" s="1" t="s">
        <v>126</v>
      </c>
      <c r="F1055" s="1" t="s">
        <v>148</v>
      </c>
      <c r="G1055">
        <v>3.0388999999999999E-2</v>
      </c>
      <c r="H1055">
        <v>3.7749999999999999E-2</v>
      </c>
      <c r="I1055">
        <v>141.97929999999999</v>
      </c>
      <c r="J1055">
        <v>255.50360000000001</v>
      </c>
      <c r="K1055">
        <v>459.8</v>
      </c>
      <c r="L1055">
        <v>827.44820000000004</v>
      </c>
      <c r="M1055">
        <v>5.8279480000000001</v>
      </c>
      <c r="N1055">
        <v>3425.2089999999998</v>
      </c>
      <c r="O1055">
        <v>3550.6909999999998</v>
      </c>
      <c r="P1055">
        <v>3680.77</v>
      </c>
      <c r="Q1055">
        <v>3815.6129999999998</v>
      </c>
      <c r="R1055">
        <v>1.11398</v>
      </c>
      <c r="S1055">
        <v>2638.9180000000001</v>
      </c>
      <c r="T1055">
        <v>2048.4899999999998</v>
      </c>
      <c r="U1055">
        <v>1590.163</v>
      </c>
      <c r="V1055">
        <v>1234.3820000000001</v>
      </c>
      <c r="W1055">
        <v>0.46776050000000002</v>
      </c>
      <c r="X1055">
        <v>5690.5069999999996</v>
      </c>
      <c r="Y1055">
        <v>5723.4870000000001</v>
      </c>
      <c r="Z1055">
        <v>5756.6580000000004</v>
      </c>
      <c r="AA1055">
        <v>5790.0209999999997</v>
      </c>
      <c r="AB1055">
        <v>1.0174879999999999</v>
      </c>
      <c r="AD1055">
        <v>4805.8109999999997</v>
      </c>
      <c r="AE1055">
        <v>5098.2299999999996</v>
      </c>
      <c r="AF1055">
        <v>5408.4430000000002</v>
      </c>
      <c r="AG1055">
        <v>5737.5330000000004</v>
      </c>
      <c r="AH1055">
        <v>1.1938740000000001</v>
      </c>
      <c r="BM1055">
        <v>6.0773020000000004</v>
      </c>
      <c r="BN1055">
        <v>6.1425010000000002</v>
      </c>
      <c r="BO1055">
        <v>6.208399</v>
      </c>
      <c r="BP1055">
        <v>6.275004</v>
      </c>
      <c r="BQ1055">
        <v>1.0325310000000001</v>
      </c>
      <c r="DF1055">
        <v>17705.7</v>
      </c>
      <c r="DG1055">
        <v>67987.27</v>
      </c>
      <c r="DJ1055">
        <v>0.26042670000000001</v>
      </c>
      <c r="DM1055">
        <v>0</v>
      </c>
    </row>
    <row r="1056" spans="1:124" x14ac:dyDescent="0.25">
      <c r="A1056">
        <v>1998</v>
      </c>
      <c r="B1056" s="1" t="s">
        <v>205</v>
      </c>
      <c r="C1056" s="1" t="s">
        <v>206</v>
      </c>
      <c r="D1056">
        <v>38</v>
      </c>
      <c r="E1056" s="1" t="s">
        <v>161</v>
      </c>
      <c r="F1056" s="1" t="s">
        <v>167</v>
      </c>
      <c r="G1056">
        <v>3.9557000000000002E-2</v>
      </c>
      <c r="H1056">
        <v>4.4063999999999999E-2</v>
      </c>
      <c r="I1056">
        <v>117.8409</v>
      </c>
      <c r="J1056">
        <v>247.4616</v>
      </c>
      <c r="K1056">
        <v>519.66030000000001</v>
      </c>
      <c r="L1056">
        <v>1091.268</v>
      </c>
      <c r="M1056">
        <v>9.2605179999999994</v>
      </c>
      <c r="N1056">
        <v>1744.616</v>
      </c>
      <c r="O1056">
        <v>1860.3789999999999</v>
      </c>
      <c r="P1056">
        <v>1983.8230000000001</v>
      </c>
      <c r="Q1056">
        <v>2115.4580000000001</v>
      </c>
      <c r="R1056">
        <v>1.2125630000000001</v>
      </c>
      <c r="S1056">
        <v>4445.165</v>
      </c>
      <c r="T1056">
        <v>3431.2249999999999</v>
      </c>
      <c r="U1056">
        <v>2648.5650000000001</v>
      </c>
      <c r="V1056">
        <v>2044.4280000000001</v>
      </c>
      <c r="W1056">
        <v>0.45992189999999999</v>
      </c>
      <c r="X1056">
        <v>5712.0749999999998</v>
      </c>
      <c r="Y1056">
        <v>5424.107</v>
      </c>
      <c r="Z1056">
        <v>5150.6570000000002</v>
      </c>
      <c r="AA1056">
        <v>4890.9920000000002</v>
      </c>
      <c r="AB1056">
        <v>0.85625490000000004</v>
      </c>
      <c r="AD1056">
        <v>4106.6210000000001</v>
      </c>
      <c r="AE1056">
        <v>4700.7460000000001</v>
      </c>
      <c r="AF1056">
        <v>5380.8270000000002</v>
      </c>
      <c r="AG1056">
        <v>6159.2979999999998</v>
      </c>
      <c r="AH1056">
        <v>1.499846</v>
      </c>
      <c r="BM1056">
        <v>4.7932889999999997</v>
      </c>
      <c r="BN1056">
        <v>5.577782</v>
      </c>
      <c r="BO1056">
        <v>6.4906689999999996</v>
      </c>
      <c r="BP1056">
        <v>7.5529640000000002</v>
      </c>
      <c r="BQ1056">
        <v>1.5757369999999999</v>
      </c>
      <c r="DF1056">
        <v>21194.17</v>
      </c>
      <c r="DG1056">
        <v>67252.66</v>
      </c>
      <c r="DJ1056">
        <v>0.31514249999999999</v>
      </c>
      <c r="DM1056">
        <v>0</v>
      </c>
    </row>
    <row r="1057" spans="1:124" x14ac:dyDescent="0.25">
      <c r="A1057">
        <v>1998</v>
      </c>
      <c r="B1057" s="1" t="s">
        <v>207</v>
      </c>
      <c r="C1057" s="1" t="s">
        <v>208</v>
      </c>
      <c r="D1057">
        <v>39</v>
      </c>
      <c r="E1057" s="1" t="s">
        <v>161</v>
      </c>
      <c r="F1057" s="1" t="s">
        <v>162</v>
      </c>
      <c r="G1057">
        <v>3.5360000000000003E-2</v>
      </c>
      <c r="H1057">
        <v>4.2719E-2</v>
      </c>
      <c r="I1057">
        <v>98.944190000000006</v>
      </c>
      <c r="J1057">
        <v>201.91480000000001</v>
      </c>
      <c r="K1057">
        <v>412.04629999999997</v>
      </c>
      <c r="L1057">
        <v>840.8605</v>
      </c>
      <c r="M1057">
        <v>8.4983310000000003</v>
      </c>
      <c r="N1057">
        <v>1752.9469999999999</v>
      </c>
      <c r="O1057">
        <v>2232.8649999999998</v>
      </c>
      <c r="P1057">
        <v>2844.172</v>
      </c>
      <c r="Q1057">
        <v>3622.8420000000001</v>
      </c>
      <c r="R1057">
        <v>2.0667149999999999</v>
      </c>
      <c r="S1057">
        <v>4492.9650000000001</v>
      </c>
      <c r="T1057">
        <v>3797.5880000000002</v>
      </c>
      <c r="U1057">
        <v>3209.8359999999998</v>
      </c>
      <c r="V1057">
        <v>2713.05</v>
      </c>
      <c r="W1057">
        <v>0.60384400000000005</v>
      </c>
      <c r="X1057">
        <v>6343.0209999999997</v>
      </c>
      <c r="Y1057">
        <v>6422.3490000000002</v>
      </c>
      <c r="Z1057">
        <v>6502.6679999999997</v>
      </c>
      <c r="AA1057">
        <v>6583.9930000000004</v>
      </c>
      <c r="AB1057">
        <v>1.03799</v>
      </c>
      <c r="AD1057">
        <v>5461.4690000000001</v>
      </c>
      <c r="AE1057">
        <v>5667.5739999999996</v>
      </c>
      <c r="AF1057">
        <v>5881.4579999999996</v>
      </c>
      <c r="AG1057">
        <v>6103.4129999999996</v>
      </c>
      <c r="AH1057">
        <v>1.1175409999999999</v>
      </c>
      <c r="BM1057">
        <v>5.437144</v>
      </c>
      <c r="BN1057">
        <v>5.6107440000000004</v>
      </c>
      <c r="BO1057">
        <v>5.7898880000000004</v>
      </c>
      <c r="BP1057">
        <v>5.9747510000000004</v>
      </c>
      <c r="BQ1057">
        <v>1.0988770000000001</v>
      </c>
      <c r="DF1057">
        <v>18128.310000000001</v>
      </c>
      <c r="DG1057">
        <v>66472.67</v>
      </c>
      <c r="DJ1057">
        <v>0.27271830000000002</v>
      </c>
      <c r="DM1057">
        <v>0</v>
      </c>
    </row>
    <row r="1058" spans="1:124" x14ac:dyDescent="0.25">
      <c r="A1058">
        <v>1998</v>
      </c>
      <c r="B1058" s="1" t="s">
        <v>209</v>
      </c>
      <c r="C1058" s="1" t="s">
        <v>210</v>
      </c>
      <c r="D1058">
        <v>40</v>
      </c>
      <c r="E1058" s="1" t="s">
        <v>126</v>
      </c>
      <c r="F1058" s="1" t="s">
        <v>137</v>
      </c>
      <c r="G1058">
        <v>4.2765999999999998E-2</v>
      </c>
      <c r="H1058">
        <v>4.6376000000000001E-2</v>
      </c>
      <c r="I1058">
        <v>116.9611</v>
      </c>
      <c r="J1058">
        <v>210.50059999999999</v>
      </c>
      <c r="K1058">
        <v>378.84809999999999</v>
      </c>
      <c r="L1058">
        <v>681.83140000000003</v>
      </c>
      <c r="M1058">
        <v>5.8295560000000002</v>
      </c>
      <c r="N1058">
        <v>2371.1010000000001</v>
      </c>
      <c r="O1058">
        <v>2548.7489999999998</v>
      </c>
      <c r="P1058">
        <v>2739.7060000000001</v>
      </c>
      <c r="Q1058">
        <v>2944.97</v>
      </c>
      <c r="R1058">
        <v>1.2420260000000001</v>
      </c>
      <c r="S1058">
        <v>1919.857</v>
      </c>
      <c r="T1058">
        <v>1760.057</v>
      </c>
      <c r="U1058">
        <v>1613.557</v>
      </c>
      <c r="V1058">
        <v>1479.252</v>
      </c>
      <c r="W1058">
        <v>0.77050090000000004</v>
      </c>
      <c r="X1058">
        <v>4562.2219999999998</v>
      </c>
      <c r="Y1058">
        <v>4696.174</v>
      </c>
      <c r="Z1058">
        <v>4834.0590000000002</v>
      </c>
      <c r="AA1058">
        <v>4975.991</v>
      </c>
      <c r="AB1058">
        <v>1.090695</v>
      </c>
      <c r="AD1058">
        <v>4109.5479999999998</v>
      </c>
      <c r="AE1058">
        <v>4463.04</v>
      </c>
      <c r="AF1058">
        <v>4846.9390000000003</v>
      </c>
      <c r="AG1058">
        <v>5263.8580000000002</v>
      </c>
      <c r="AH1058">
        <v>1.2808850000000001</v>
      </c>
      <c r="BM1058">
        <v>5.6581599999999996</v>
      </c>
      <c r="BN1058">
        <v>5.8487299999999998</v>
      </c>
      <c r="BO1058">
        <v>6.0457190000000001</v>
      </c>
      <c r="BP1058">
        <v>6.2493420000000004</v>
      </c>
      <c r="BQ1058">
        <v>1.1044830000000001</v>
      </c>
      <c r="DF1058">
        <v>18561.72</v>
      </c>
      <c r="DG1058">
        <v>57703.41</v>
      </c>
      <c r="DJ1058">
        <v>0.32167449999999997</v>
      </c>
      <c r="DM1058">
        <v>0</v>
      </c>
    </row>
    <row r="1059" spans="1:124" x14ac:dyDescent="0.25">
      <c r="A1059">
        <v>1998</v>
      </c>
      <c r="B1059" s="1" t="s">
        <v>211</v>
      </c>
      <c r="C1059" s="1" t="s">
        <v>212</v>
      </c>
      <c r="D1059">
        <v>41</v>
      </c>
      <c r="E1059" s="1" t="s">
        <v>130</v>
      </c>
      <c r="F1059" s="1" t="s">
        <v>131</v>
      </c>
      <c r="G1059">
        <v>3.6568999999999997E-2</v>
      </c>
      <c r="H1059">
        <v>4.4006000000000003E-2</v>
      </c>
      <c r="I1059">
        <v>111.9699</v>
      </c>
      <c r="J1059">
        <v>248.1422</v>
      </c>
      <c r="K1059">
        <v>549.92079999999999</v>
      </c>
      <c r="L1059">
        <v>1218.7080000000001</v>
      </c>
      <c r="M1059">
        <v>10.88425</v>
      </c>
      <c r="N1059">
        <v>3280.17</v>
      </c>
      <c r="O1059">
        <v>3426.13</v>
      </c>
      <c r="P1059">
        <v>3578.585</v>
      </c>
      <c r="Q1059">
        <v>3737.8240000000001</v>
      </c>
      <c r="R1059">
        <v>1.139521</v>
      </c>
      <c r="S1059">
        <v>2706.7730000000001</v>
      </c>
      <c r="T1059">
        <v>2451.3440000000001</v>
      </c>
      <c r="U1059">
        <v>2220.0189999999998</v>
      </c>
      <c r="V1059">
        <v>2010.5229999999999</v>
      </c>
      <c r="W1059">
        <v>0.74277479999999996</v>
      </c>
      <c r="X1059">
        <v>6116.2479999999996</v>
      </c>
      <c r="Y1059">
        <v>6277.2250000000004</v>
      </c>
      <c r="Z1059">
        <v>6442.4380000000001</v>
      </c>
      <c r="AA1059">
        <v>6612</v>
      </c>
      <c r="AB1059">
        <v>1.0810550000000001</v>
      </c>
      <c r="AD1059">
        <v>5172.4880000000003</v>
      </c>
      <c r="AE1059">
        <v>5800.9520000000002</v>
      </c>
      <c r="AF1059">
        <v>6505.7749999999996</v>
      </c>
      <c r="AG1059">
        <v>7296.2370000000001</v>
      </c>
      <c r="AH1059">
        <v>1.4105859999999999</v>
      </c>
      <c r="BM1059">
        <v>4.4787739999999996</v>
      </c>
      <c r="BN1059">
        <v>4.7396700000000003</v>
      </c>
      <c r="BO1059">
        <v>5.0157639999999999</v>
      </c>
      <c r="BP1059">
        <v>5.3079409999999996</v>
      </c>
      <c r="BQ1059">
        <v>1.185133</v>
      </c>
      <c r="DF1059">
        <v>19782.03</v>
      </c>
      <c r="DG1059">
        <v>68653.41</v>
      </c>
      <c r="DJ1059">
        <v>0.28814339999999999</v>
      </c>
      <c r="DM1059">
        <v>0</v>
      </c>
    </row>
    <row r="1060" spans="1:124" x14ac:dyDescent="0.25">
      <c r="A1060">
        <v>1998</v>
      </c>
      <c r="B1060" s="1" t="s">
        <v>213</v>
      </c>
      <c r="C1060" s="1" t="s">
        <v>214</v>
      </c>
      <c r="D1060">
        <v>42</v>
      </c>
      <c r="E1060" s="1" t="s">
        <v>144</v>
      </c>
      <c r="F1060" s="1" t="s">
        <v>198</v>
      </c>
      <c r="G1060">
        <v>4.0422E-2</v>
      </c>
      <c r="H1060">
        <v>4.5142000000000002E-2</v>
      </c>
      <c r="I1060">
        <v>69.535340000000005</v>
      </c>
      <c r="J1060">
        <v>171.74639999999999</v>
      </c>
      <c r="K1060">
        <v>424.19909999999999</v>
      </c>
      <c r="L1060">
        <v>1047.7360000000001</v>
      </c>
      <c r="M1060">
        <v>15.067679999999999</v>
      </c>
      <c r="N1060">
        <v>1854.9480000000001</v>
      </c>
      <c r="O1060">
        <v>2441.1309999999999</v>
      </c>
      <c r="P1060">
        <v>3212.5549999999998</v>
      </c>
      <c r="Q1060">
        <v>4227.759</v>
      </c>
      <c r="R1060">
        <v>2.2791800000000002</v>
      </c>
      <c r="S1060">
        <v>6701.5540000000001</v>
      </c>
      <c r="T1060">
        <v>4861.3599999999997</v>
      </c>
      <c r="U1060">
        <v>3526.4690000000001</v>
      </c>
      <c r="V1060">
        <v>2558.1280000000002</v>
      </c>
      <c r="W1060">
        <v>0.38172159999999999</v>
      </c>
      <c r="X1060">
        <v>8418.5879999999997</v>
      </c>
      <c r="Y1060">
        <v>7759.7870000000003</v>
      </c>
      <c r="Z1060">
        <v>7152.5420000000004</v>
      </c>
      <c r="AA1060">
        <v>6592.8149999999996</v>
      </c>
      <c r="AB1060">
        <v>0.78312610000000005</v>
      </c>
      <c r="AD1060">
        <v>7043.3710000000001</v>
      </c>
      <c r="AE1060">
        <v>6665.4750000000004</v>
      </c>
      <c r="AF1060">
        <v>6307.8530000000001</v>
      </c>
      <c r="AG1060">
        <v>5969.42</v>
      </c>
      <c r="AH1060">
        <v>0.84752320000000003</v>
      </c>
      <c r="BM1060">
        <v>5.7238329999999999</v>
      </c>
      <c r="BN1060">
        <v>5.6132770000000001</v>
      </c>
      <c r="BO1060">
        <v>5.5048570000000003</v>
      </c>
      <c r="BP1060">
        <v>5.3985310000000002</v>
      </c>
      <c r="BQ1060">
        <v>0.94316710000000004</v>
      </c>
      <c r="DF1060">
        <v>18964.37</v>
      </c>
      <c r="DG1060">
        <v>71068.789999999994</v>
      </c>
      <c r="DJ1060">
        <v>0.2668452</v>
      </c>
      <c r="DM1060">
        <v>0</v>
      </c>
      <c r="DQ1060" t="s">
        <v>311</v>
      </c>
      <c r="DR1060" t="s">
        <v>312</v>
      </c>
      <c r="DS1060" t="s">
        <v>241</v>
      </c>
      <c r="DT1060" t="s">
        <v>242</v>
      </c>
    </row>
    <row r="1061" spans="1:124" x14ac:dyDescent="0.25">
      <c r="A1061">
        <v>1998</v>
      </c>
      <c r="B1061" s="1" t="s">
        <v>215</v>
      </c>
      <c r="C1061" s="1" t="s">
        <v>216</v>
      </c>
      <c r="D1061">
        <v>44</v>
      </c>
      <c r="E1061" s="1" t="s">
        <v>144</v>
      </c>
      <c r="F1061" s="1" t="s">
        <v>145</v>
      </c>
      <c r="G1061">
        <v>3.8809000000000003E-2</v>
      </c>
      <c r="H1061">
        <v>4.2102000000000001E-2</v>
      </c>
      <c r="I1061">
        <v>167.39250000000001</v>
      </c>
      <c r="J1061">
        <v>270.39879999999999</v>
      </c>
      <c r="K1061">
        <v>436.79079999999999</v>
      </c>
      <c r="L1061">
        <v>705.57349999999997</v>
      </c>
      <c r="M1061">
        <v>4.2150850000000002</v>
      </c>
      <c r="N1061">
        <v>1993.769</v>
      </c>
      <c r="O1061">
        <v>2557.0680000000002</v>
      </c>
      <c r="P1061">
        <v>3279.5160000000001</v>
      </c>
      <c r="Q1061">
        <v>4206.0770000000002</v>
      </c>
      <c r="R1061">
        <v>2.1096110000000001</v>
      </c>
      <c r="S1061">
        <v>6686.5389999999998</v>
      </c>
      <c r="T1061">
        <v>4957.1970000000001</v>
      </c>
      <c r="U1061">
        <v>3675.1149999999998</v>
      </c>
      <c r="V1061">
        <v>2724.6170000000002</v>
      </c>
      <c r="W1061">
        <v>0.40747800000000001</v>
      </c>
      <c r="X1061">
        <v>7987.1080000000002</v>
      </c>
      <c r="Y1061">
        <v>7907.7809999999999</v>
      </c>
      <c r="Z1061">
        <v>7829.24</v>
      </c>
      <c r="AA1061">
        <v>7751.4809999999998</v>
      </c>
      <c r="AB1061">
        <v>0.97049909999999995</v>
      </c>
      <c r="AD1061">
        <v>7578.3190000000004</v>
      </c>
      <c r="AE1061">
        <v>7634.9160000000002</v>
      </c>
      <c r="AF1061">
        <v>7691.9359999999997</v>
      </c>
      <c r="AG1061">
        <v>7749.3819999999996</v>
      </c>
      <c r="AH1061">
        <v>1.022573</v>
      </c>
      <c r="BM1061">
        <v>7.1553290000000001</v>
      </c>
      <c r="BN1061">
        <v>6.8704710000000002</v>
      </c>
      <c r="BO1061">
        <v>6.5969530000000001</v>
      </c>
      <c r="BP1061">
        <v>6.3343239999999996</v>
      </c>
      <c r="BQ1061">
        <v>0.88525960000000004</v>
      </c>
      <c r="DF1061">
        <v>17534.22</v>
      </c>
      <c r="DG1061">
        <v>76209.460000000006</v>
      </c>
      <c r="DJ1061">
        <v>0.23007929999999999</v>
      </c>
      <c r="DM1061">
        <v>0</v>
      </c>
    </row>
    <row r="1062" spans="1:124" x14ac:dyDescent="0.25">
      <c r="A1062">
        <v>1998</v>
      </c>
      <c r="B1062" s="1" t="s">
        <v>217</v>
      </c>
      <c r="C1062" s="1" t="s">
        <v>218</v>
      </c>
      <c r="D1062">
        <v>45</v>
      </c>
      <c r="E1062" s="1" t="s">
        <v>126</v>
      </c>
      <c r="F1062" s="1" t="s">
        <v>148</v>
      </c>
      <c r="G1062">
        <v>3.9996999999999998E-2</v>
      </c>
      <c r="H1062">
        <v>4.6015E-2</v>
      </c>
      <c r="I1062">
        <v>150.72309999999999</v>
      </c>
      <c r="J1062">
        <v>263.13929999999999</v>
      </c>
      <c r="K1062">
        <v>459.4006</v>
      </c>
      <c r="L1062">
        <v>802.04259999999999</v>
      </c>
      <c r="M1062">
        <v>5.3212989999999998</v>
      </c>
      <c r="N1062">
        <v>2844.8029999999999</v>
      </c>
      <c r="O1062">
        <v>2927.6990000000001</v>
      </c>
      <c r="P1062">
        <v>3013.011</v>
      </c>
      <c r="Q1062">
        <v>3100.8090000000002</v>
      </c>
      <c r="R1062">
        <v>1.0899909999999999</v>
      </c>
      <c r="S1062">
        <v>3032.7919999999999</v>
      </c>
      <c r="T1062">
        <v>2766.982</v>
      </c>
      <c r="U1062">
        <v>2524.4690000000001</v>
      </c>
      <c r="V1062">
        <v>2303.212</v>
      </c>
      <c r="W1062">
        <v>0.75943609999999995</v>
      </c>
      <c r="X1062">
        <v>6031.5230000000001</v>
      </c>
      <c r="Y1062">
        <v>5961.3860000000004</v>
      </c>
      <c r="Z1062">
        <v>5892.0630000000001</v>
      </c>
      <c r="AA1062">
        <v>5823.549</v>
      </c>
      <c r="AB1062">
        <v>0.96551880000000001</v>
      </c>
      <c r="AD1062">
        <v>4846.4610000000002</v>
      </c>
      <c r="AE1062">
        <v>5127.509</v>
      </c>
      <c r="AF1062">
        <v>5424.8540000000003</v>
      </c>
      <c r="AG1062">
        <v>5739.4430000000002</v>
      </c>
      <c r="AH1062">
        <v>1.1842539999999999</v>
      </c>
      <c r="BM1062">
        <v>5.9255180000000003</v>
      </c>
      <c r="BN1062">
        <v>6.1109330000000002</v>
      </c>
      <c r="BO1062">
        <v>6.3021510000000003</v>
      </c>
      <c r="BP1062">
        <v>6.499352</v>
      </c>
      <c r="BQ1062">
        <v>1.096841</v>
      </c>
      <c r="DF1062">
        <v>17075.939999999999</v>
      </c>
      <c r="DG1062">
        <v>61441.63</v>
      </c>
      <c r="DJ1062">
        <v>0.27792129999999998</v>
      </c>
      <c r="DM1062">
        <v>0</v>
      </c>
    </row>
    <row r="1063" spans="1:124" x14ac:dyDescent="0.25">
      <c r="A1063">
        <v>1998</v>
      </c>
      <c r="B1063" s="1" t="s">
        <v>219</v>
      </c>
      <c r="C1063" s="1" t="s">
        <v>220</v>
      </c>
      <c r="D1063">
        <v>46</v>
      </c>
      <c r="E1063" s="1" t="s">
        <v>161</v>
      </c>
      <c r="F1063" s="1" t="s">
        <v>167</v>
      </c>
      <c r="G1063">
        <v>3.7428999999999997E-2</v>
      </c>
      <c r="H1063">
        <v>4.1690999999999999E-2</v>
      </c>
      <c r="I1063">
        <v>122.6986</v>
      </c>
      <c r="J1063">
        <v>264.96469999999999</v>
      </c>
      <c r="K1063">
        <v>572.18489999999997</v>
      </c>
      <c r="L1063">
        <v>1235.6199999999999</v>
      </c>
      <c r="M1063">
        <v>10.07037</v>
      </c>
      <c r="N1063">
        <v>1262.0350000000001</v>
      </c>
      <c r="O1063">
        <v>1527.01</v>
      </c>
      <c r="P1063">
        <v>1847.6179999999999</v>
      </c>
      <c r="Q1063">
        <v>2235.5410000000002</v>
      </c>
      <c r="R1063">
        <v>1.7713779999999999</v>
      </c>
      <c r="S1063">
        <v>4785.1229999999996</v>
      </c>
      <c r="T1063">
        <v>3803.9569999999999</v>
      </c>
      <c r="U1063">
        <v>3023.9740000000002</v>
      </c>
      <c r="V1063">
        <v>2403.9229999999998</v>
      </c>
      <c r="W1063">
        <v>0.5023744</v>
      </c>
      <c r="X1063">
        <v>5570.585</v>
      </c>
      <c r="Y1063">
        <v>5507.8</v>
      </c>
      <c r="Z1063">
        <v>5445.723</v>
      </c>
      <c r="AA1063">
        <v>5384.3450000000003</v>
      </c>
      <c r="AB1063">
        <v>0.96656719999999996</v>
      </c>
      <c r="AD1063">
        <v>4217.9870000000001</v>
      </c>
      <c r="AE1063">
        <v>4742.9380000000001</v>
      </c>
      <c r="AF1063">
        <v>5333.2219999999998</v>
      </c>
      <c r="AG1063">
        <v>5996.97</v>
      </c>
      <c r="AH1063">
        <v>1.4217610000000001</v>
      </c>
      <c r="BM1063">
        <v>5.0461729999999996</v>
      </c>
      <c r="BN1063">
        <v>5.5753579999999996</v>
      </c>
      <c r="BO1063">
        <v>6.1600390000000003</v>
      </c>
      <c r="BP1063">
        <v>6.8060359999999998</v>
      </c>
      <c r="BQ1063">
        <v>1.348752</v>
      </c>
      <c r="DF1063">
        <v>20729.53</v>
      </c>
      <c r="DG1063">
        <v>60347.57</v>
      </c>
      <c r="DJ1063">
        <v>0.34350229999999998</v>
      </c>
      <c r="DM1063">
        <v>0</v>
      </c>
    </row>
    <row r="1064" spans="1:124" x14ac:dyDescent="0.25">
      <c r="A1064">
        <v>1998</v>
      </c>
      <c r="B1064" s="1" t="s">
        <v>221</v>
      </c>
      <c r="C1064" s="1" t="s">
        <v>222</v>
      </c>
      <c r="D1064">
        <v>47</v>
      </c>
      <c r="E1064" s="1" t="s">
        <v>126</v>
      </c>
      <c r="F1064" s="1" t="s">
        <v>127</v>
      </c>
      <c r="G1064">
        <v>2.9909999999999999E-2</v>
      </c>
      <c r="H1064">
        <v>3.5763000000000003E-2</v>
      </c>
      <c r="I1064">
        <v>166.67740000000001</v>
      </c>
      <c r="J1064">
        <v>283.27109999999999</v>
      </c>
      <c r="K1064">
        <v>481.42419999999998</v>
      </c>
      <c r="L1064">
        <v>818.18870000000004</v>
      </c>
      <c r="M1064">
        <v>4.9088159999999998</v>
      </c>
      <c r="N1064">
        <v>2234.4490000000001</v>
      </c>
      <c r="O1064">
        <v>2303.9720000000002</v>
      </c>
      <c r="P1064">
        <v>2375.6579999999999</v>
      </c>
      <c r="Q1064">
        <v>2449.5740000000001</v>
      </c>
      <c r="R1064">
        <v>1.096276</v>
      </c>
      <c r="S1064">
        <v>2381.652</v>
      </c>
      <c r="T1064">
        <v>2343.5920000000001</v>
      </c>
      <c r="U1064">
        <v>2306.14</v>
      </c>
      <c r="V1064">
        <v>2269.2869999999998</v>
      </c>
      <c r="W1064">
        <v>0.95282080000000002</v>
      </c>
      <c r="X1064">
        <v>4763.6629999999996</v>
      </c>
      <c r="Y1064">
        <v>4914.8149999999996</v>
      </c>
      <c r="Z1064">
        <v>5070.7640000000001</v>
      </c>
      <c r="AA1064">
        <v>5231.66</v>
      </c>
      <c r="AB1064">
        <v>1.0982430000000001</v>
      </c>
      <c r="AD1064">
        <v>4621.5640000000003</v>
      </c>
      <c r="AE1064">
        <v>4827.0159999999996</v>
      </c>
      <c r="AF1064">
        <v>5041.5990000000002</v>
      </c>
      <c r="AG1064">
        <v>5265.723</v>
      </c>
      <c r="AH1064">
        <v>1.139381</v>
      </c>
      <c r="BM1064">
        <v>6.1444559999999999</v>
      </c>
      <c r="BN1064">
        <v>6.1037600000000003</v>
      </c>
      <c r="BO1064">
        <v>6.0633330000000001</v>
      </c>
      <c r="BP1064">
        <v>6.0231729999999999</v>
      </c>
      <c r="BQ1064">
        <v>0.9802613</v>
      </c>
      <c r="DF1064">
        <v>17447.8</v>
      </c>
      <c r="DG1064">
        <v>61491.16</v>
      </c>
      <c r="DJ1064">
        <v>0.28374490000000002</v>
      </c>
      <c r="DM1064">
        <v>0</v>
      </c>
    </row>
    <row r="1065" spans="1:124" x14ac:dyDescent="0.25">
      <c r="A1065">
        <v>1998</v>
      </c>
      <c r="B1065" s="1" t="s">
        <v>223</v>
      </c>
      <c r="C1065" s="1" t="s">
        <v>224</v>
      </c>
      <c r="D1065">
        <v>48</v>
      </c>
      <c r="E1065" s="1" t="s">
        <v>126</v>
      </c>
      <c r="F1065" s="1" t="s">
        <v>137</v>
      </c>
      <c r="G1065">
        <v>3.6799999999999999E-2</v>
      </c>
      <c r="H1065">
        <v>4.6193999999999999E-2</v>
      </c>
      <c r="I1065">
        <v>138.01419999999999</v>
      </c>
      <c r="J1065">
        <v>219.29589999999999</v>
      </c>
      <c r="K1065">
        <v>348.44709999999998</v>
      </c>
      <c r="L1065">
        <v>553.66039999999998</v>
      </c>
      <c r="M1065">
        <v>4.0116180000000004</v>
      </c>
      <c r="N1065">
        <v>1536.7249999999999</v>
      </c>
      <c r="O1065">
        <v>1869.2809999999999</v>
      </c>
      <c r="P1065">
        <v>2273.8029999999999</v>
      </c>
      <c r="Q1065">
        <v>2765.8670000000002</v>
      </c>
      <c r="R1065">
        <v>1.7998449999999999</v>
      </c>
      <c r="S1065">
        <v>3991.3649999999998</v>
      </c>
      <c r="T1065">
        <v>3211.1030000000001</v>
      </c>
      <c r="U1065">
        <v>2583.3719999999998</v>
      </c>
      <c r="V1065">
        <v>2078.355</v>
      </c>
      <c r="W1065">
        <v>0.52071290000000003</v>
      </c>
      <c r="X1065">
        <v>5704.0770000000002</v>
      </c>
      <c r="Y1065">
        <v>5684.4470000000001</v>
      </c>
      <c r="Z1065">
        <v>5664.884</v>
      </c>
      <c r="AA1065">
        <v>5645.3890000000001</v>
      </c>
      <c r="AB1065">
        <v>0.98971109999999995</v>
      </c>
      <c r="AD1065">
        <v>4671.1040000000003</v>
      </c>
      <c r="AE1065">
        <v>4922.7150000000001</v>
      </c>
      <c r="AF1065">
        <v>5187.8779999999997</v>
      </c>
      <c r="AG1065">
        <v>5467.326</v>
      </c>
      <c r="AH1065">
        <v>1.1704570000000001</v>
      </c>
      <c r="BM1065">
        <v>6.5235130000000003</v>
      </c>
      <c r="BN1065">
        <v>6.4912559999999999</v>
      </c>
      <c r="BO1065">
        <v>6.4591580000000004</v>
      </c>
      <c r="BP1065">
        <v>6.427219</v>
      </c>
      <c r="BQ1065">
        <v>0.98523899999999998</v>
      </c>
      <c r="DF1065">
        <v>19300.47</v>
      </c>
      <c r="DG1065">
        <v>73277.19</v>
      </c>
      <c r="DJ1065">
        <v>0.26338990000000001</v>
      </c>
      <c r="DM1065">
        <v>0</v>
      </c>
    </row>
    <row r="1066" spans="1:124" x14ac:dyDescent="0.25">
      <c r="A1066">
        <v>1998</v>
      </c>
      <c r="B1066" s="1" t="s">
        <v>225</v>
      </c>
      <c r="C1066" s="1" t="s">
        <v>226</v>
      </c>
      <c r="D1066">
        <v>49</v>
      </c>
      <c r="E1066" s="1" t="s">
        <v>130</v>
      </c>
      <c r="F1066" s="1" t="s">
        <v>134</v>
      </c>
      <c r="G1066">
        <v>3.6312999999999998E-2</v>
      </c>
      <c r="H1066">
        <v>4.6863000000000002E-2</v>
      </c>
      <c r="I1066">
        <v>138.7079</v>
      </c>
      <c r="J1066">
        <v>289.4436</v>
      </c>
      <c r="K1066">
        <v>603.98580000000004</v>
      </c>
      <c r="L1066">
        <v>1260.345</v>
      </c>
      <c r="M1066">
        <v>9.086328</v>
      </c>
      <c r="N1066">
        <v>2722.424</v>
      </c>
      <c r="O1066">
        <v>2749.4450000000002</v>
      </c>
      <c r="P1066">
        <v>2776.7339999999999</v>
      </c>
      <c r="Q1066">
        <v>2804.2930000000001</v>
      </c>
      <c r="R1066">
        <v>1.0300720000000001</v>
      </c>
      <c r="S1066">
        <v>927.79399999999998</v>
      </c>
      <c r="T1066">
        <v>1388.6030000000001</v>
      </c>
      <c r="U1066">
        <v>2078.2809999999999</v>
      </c>
      <c r="V1066">
        <v>3110.5039999999999</v>
      </c>
      <c r="W1066">
        <v>3.3525800000000001</v>
      </c>
      <c r="X1066">
        <v>3694.4650000000001</v>
      </c>
      <c r="Y1066">
        <v>4391.3329999999996</v>
      </c>
      <c r="Z1066">
        <v>5219.6459999999997</v>
      </c>
      <c r="AA1066">
        <v>6204.201</v>
      </c>
      <c r="AB1066">
        <v>1.6793229999999999</v>
      </c>
      <c r="AD1066">
        <v>3137.279</v>
      </c>
      <c r="AE1066">
        <v>3886.8330000000001</v>
      </c>
      <c r="AF1066">
        <v>4815.4679999999998</v>
      </c>
      <c r="AG1066">
        <v>5965.9719999999998</v>
      </c>
      <c r="AH1066">
        <v>1.9016390000000001</v>
      </c>
      <c r="BM1066">
        <v>3.976721</v>
      </c>
      <c r="BN1066">
        <v>4.3970469999999997</v>
      </c>
      <c r="BO1066">
        <v>4.8617999999999997</v>
      </c>
      <c r="BP1066">
        <v>5.3756760000000003</v>
      </c>
      <c r="BQ1066">
        <v>1.3517859999999999</v>
      </c>
      <c r="DF1066">
        <v>26218.67</v>
      </c>
      <c r="DG1066">
        <v>71212.41</v>
      </c>
      <c r="DJ1066">
        <v>0.36817549999999999</v>
      </c>
      <c r="DM1066">
        <v>0</v>
      </c>
    </row>
    <row r="1067" spans="1:124" x14ac:dyDescent="0.25">
      <c r="A1067">
        <v>1998</v>
      </c>
      <c r="B1067" s="1" t="s">
        <v>227</v>
      </c>
      <c r="C1067" s="1" t="s">
        <v>228</v>
      </c>
      <c r="D1067">
        <v>50</v>
      </c>
      <c r="E1067" s="1" t="s">
        <v>144</v>
      </c>
      <c r="F1067" s="1" t="s">
        <v>145</v>
      </c>
      <c r="G1067">
        <v>4.8063000000000002E-2</v>
      </c>
      <c r="H1067">
        <v>5.0151000000000001E-2</v>
      </c>
      <c r="I1067">
        <v>63.490780000000001</v>
      </c>
      <c r="J1067">
        <v>129.95160000000001</v>
      </c>
      <c r="K1067">
        <v>265.98230000000001</v>
      </c>
      <c r="L1067">
        <v>544.40710000000001</v>
      </c>
      <c r="M1067">
        <v>8.574586</v>
      </c>
      <c r="N1067">
        <v>624.41359999999997</v>
      </c>
      <c r="O1067">
        <v>1261.8520000000001</v>
      </c>
      <c r="P1067">
        <v>2550.0250000000001</v>
      </c>
      <c r="Q1067">
        <v>5153.24</v>
      </c>
      <c r="R1067">
        <v>8.2529269999999997</v>
      </c>
      <c r="S1067">
        <v>9314.7540000000008</v>
      </c>
      <c r="T1067">
        <v>7378.9390000000003</v>
      </c>
      <c r="U1067">
        <v>5845.43</v>
      </c>
      <c r="V1067">
        <v>4630.6180000000004</v>
      </c>
      <c r="W1067">
        <v>0.49712729999999999</v>
      </c>
      <c r="X1067">
        <v>8951.1260000000002</v>
      </c>
      <c r="Y1067">
        <v>8949.3709999999992</v>
      </c>
      <c r="Z1067">
        <v>8947.6149999999998</v>
      </c>
      <c r="AA1067">
        <v>8945.86</v>
      </c>
      <c r="AB1067">
        <v>0.99941179999999996</v>
      </c>
      <c r="AD1067">
        <v>6587.6</v>
      </c>
      <c r="AE1067">
        <v>6458.8819999999996</v>
      </c>
      <c r="AF1067">
        <v>6332.6809999999996</v>
      </c>
      <c r="AG1067">
        <v>6208.9459999999999</v>
      </c>
      <c r="AH1067">
        <v>0.94252009999999997</v>
      </c>
      <c r="BM1067">
        <v>6.4366009999999996</v>
      </c>
      <c r="BN1067">
        <v>6.1798159999999998</v>
      </c>
      <c r="BO1067">
        <v>5.9332770000000004</v>
      </c>
      <c r="BP1067">
        <v>5.6965719999999997</v>
      </c>
      <c r="BQ1067">
        <v>0.88502800000000004</v>
      </c>
      <c r="DF1067">
        <v>20491.41</v>
      </c>
      <c r="DG1067">
        <v>64414.2</v>
      </c>
      <c r="DJ1067">
        <v>0.3181195</v>
      </c>
      <c r="DM1067">
        <v>0</v>
      </c>
    </row>
    <row r="1068" spans="1:124" x14ac:dyDescent="0.25">
      <c r="A1068">
        <v>1998</v>
      </c>
      <c r="B1068" s="1" t="s">
        <v>229</v>
      </c>
      <c r="C1068" s="1" t="s">
        <v>230</v>
      </c>
      <c r="D1068">
        <v>51</v>
      </c>
      <c r="E1068" s="1" t="s">
        <v>126</v>
      </c>
      <c r="F1068" s="1" t="s">
        <v>148</v>
      </c>
      <c r="G1068">
        <v>3.2929E-2</v>
      </c>
      <c r="H1068">
        <v>3.8102999999999998E-2</v>
      </c>
      <c r="I1068">
        <v>156.7199</v>
      </c>
      <c r="J1068">
        <v>255.40880000000001</v>
      </c>
      <c r="K1068">
        <v>416.24369999999999</v>
      </c>
      <c r="L1068">
        <v>678.35889999999995</v>
      </c>
      <c r="M1068">
        <v>4.3284799999999999</v>
      </c>
      <c r="N1068">
        <v>2076.17</v>
      </c>
      <c r="O1068">
        <v>2434.6619999999998</v>
      </c>
      <c r="P1068">
        <v>2855.0540000000001</v>
      </c>
      <c r="Q1068">
        <v>3348.0360000000001</v>
      </c>
      <c r="R1068">
        <v>1.6126020000000001</v>
      </c>
      <c r="S1068">
        <v>4507.8819999999996</v>
      </c>
      <c r="T1068">
        <v>3582.2539999999999</v>
      </c>
      <c r="U1068">
        <v>2846.69</v>
      </c>
      <c r="V1068">
        <v>2262.163</v>
      </c>
      <c r="W1068">
        <v>0.50182400000000005</v>
      </c>
      <c r="X1068">
        <v>6803.32</v>
      </c>
      <c r="Y1068">
        <v>6477.7219999999998</v>
      </c>
      <c r="Z1068">
        <v>6167.7079999999996</v>
      </c>
      <c r="AA1068">
        <v>5872.5290000000005</v>
      </c>
      <c r="AB1068">
        <v>0.8631858</v>
      </c>
      <c r="AD1068">
        <v>5828.4139999999998</v>
      </c>
      <c r="AE1068">
        <v>5804.6189999999997</v>
      </c>
      <c r="AF1068">
        <v>5780.9210000000003</v>
      </c>
      <c r="AG1068">
        <v>5757.32</v>
      </c>
      <c r="AH1068">
        <v>0.98780219999999996</v>
      </c>
      <c r="BM1068">
        <v>6.1173989999999998</v>
      </c>
      <c r="BN1068">
        <v>6.0353640000000004</v>
      </c>
      <c r="BO1068">
        <v>5.9544290000000002</v>
      </c>
      <c r="BP1068">
        <v>5.8745789999999998</v>
      </c>
      <c r="BQ1068">
        <v>0.96030669999999996</v>
      </c>
      <c r="DF1068">
        <v>18943.919999999998</v>
      </c>
      <c r="DG1068">
        <v>86516.89</v>
      </c>
      <c r="DJ1068">
        <v>0.21896209999999999</v>
      </c>
      <c r="DM1068">
        <v>0</v>
      </c>
    </row>
    <row r="1069" spans="1:124" x14ac:dyDescent="0.25">
      <c r="A1069">
        <v>1998</v>
      </c>
      <c r="B1069" s="1" t="s">
        <v>231</v>
      </c>
      <c r="C1069" s="1" t="s">
        <v>232</v>
      </c>
      <c r="D1069">
        <v>53</v>
      </c>
      <c r="E1069" s="1" t="s">
        <v>130</v>
      </c>
      <c r="F1069" s="1" t="s">
        <v>131</v>
      </c>
      <c r="G1069">
        <v>3.3612999999999997E-2</v>
      </c>
      <c r="H1069">
        <v>4.1371999999999999E-2</v>
      </c>
      <c r="I1069">
        <v>119.3933</v>
      </c>
      <c r="J1069">
        <v>263.2747</v>
      </c>
      <c r="K1069">
        <v>580.54809999999998</v>
      </c>
      <c r="L1069">
        <v>1280.1690000000001</v>
      </c>
      <c r="M1069">
        <v>10.72228</v>
      </c>
      <c r="N1069">
        <v>4269.0249999999996</v>
      </c>
      <c r="O1069">
        <v>4320.76</v>
      </c>
      <c r="P1069">
        <v>4373.1220000000003</v>
      </c>
      <c r="Q1069">
        <v>4426.1180000000004</v>
      </c>
      <c r="R1069">
        <v>1.0367980000000001</v>
      </c>
      <c r="S1069">
        <v>2303.9389999999999</v>
      </c>
      <c r="T1069">
        <v>1838.171</v>
      </c>
      <c r="U1069">
        <v>1466.5640000000001</v>
      </c>
      <c r="V1069">
        <v>1170.0809999999999</v>
      </c>
      <c r="W1069">
        <v>0.50786109999999995</v>
      </c>
      <c r="X1069">
        <v>6461.3540000000003</v>
      </c>
      <c r="Y1069">
        <v>6415.5860000000002</v>
      </c>
      <c r="Z1069">
        <v>6370.143</v>
      </c>
      <c r="AA1069">
        <v>6325.02</v>
      </c>
      <c r="AB1069">
        <v>0.9789002</v>
      </c>
      <c r="AD1069">
        <v>5216.549</v>
      </c>
      <c r="AE1069">
        <v>5651.4639999999999</v>
      </c>
      <c r="AF1069">
        <v>6122.6379999999999</v>
      </c>
      <c r="AG1069">
        <v>6633.0950000000003</v>
      </c>
      <c r="AH1069">
        <v>1.271549</v>
      </c>
      <c r="BM1069">
        <v>4.7122710000000003</v>
      </c>
      <c r="BN1069">
        <v>4.8291269999999997</v>
      </c>
      <c r="BO1069">
        <v>4.9488810000000001</v>
      </c>
      <c r="BP1069">
        <v>5.0716049999999999</v>
      </c>
      <c r="BQ1069">
        <v>1.076255</v>
      </c>
      <c r="DF1069">
        <v>20567.23</v>
      </c>
      <c r="DG1069">
        <v>76255.38</v>
      </c>
      <c r="DJ1069">
        <v>0.26971509999999999</v>
      </c>
      <c r="DM1069">
        <v>0</v>
      </c>
    </row>
    <row r="1070" spans="1:124" x14ac:dyDescent="0.25">
      <c r="A1070">
        <v>1998</v>
      </c>
      <c r="B1070" s="1" t="s">
        <v>233</v>
      </c>
      <c r="C1070" s="1" t="s">
        <v>234</v>
      </c>
      <c r="D1070">
        <v>54</v>
      </c>
      <c r="E1070" s="1" t="s">
        <v>126</v>
      </c>
      <c r="F1070" s="1" t="s">
        <v>148</v>
      </c>
      <c r="G1070">
        <v>4.9449E-2</v>
      </c>
      <c r="H1070">
        <v>5.3336000000000001E-2</v>
      </c>
      <c r="I1070">
        <v>257.71080000000001</v>
      </c>
      <c r="J1070">
        <v>377.72579999999999</v>
      </c>
      <c r="K1070">
        <v>553.63139999999999</v>
      </c>
      <c r="L1070">
        <v>811.4556</v>
      </c>
      <c r="M1070">
        <v>3.1487059999999998</v>
      </c>
      <c r="N1070">
        <v>3162.0279999999998</v>
      </c>
      <c r="O1070">
        <v>3517.7080000000001</v>
      </c>
      <c r="P1070">
        <v>3913.3969999999999</v>
      </c>
      <c r="Q1070">
        <v>4353.5950000000003</v>
      </c>
      <c r="R1070">
        <v>1.3768370000000001</v>
      </c>
      <c r="S1070">
        <v>4174.1769999999997</v>
      </c>
      <c r="T1070">
        <v>3079.1619999999998</v>
      </c>
      <c r="U1070">
        <v>2271.4029999999998</v>
      </c>
      <c r="V1070">
        <v>1675.5440000000001</v>
      </c>
      <c r="W1070">
        <v>0.40140710000000002</v>
      </c>
      <c r="X1070">
        <v>6598.8159999999998</v>
      </c>
      <c r="Y1070">
        <v>6658.3980000000001</v>
      </c>
      <c r="Z1070">
        <v>6718.5190000000002</v>
      </c>
      <c r="AA1070">
        <v>6779.1809999999996</v>
      </c>
      <c r="AB1070">
        <v>1.0273330000000001</v>
      </c>
      <c r="AD1070">
        <v>5773.3050000000003</v>
      </c>
      <c r="AE1070">
        <v>6056.7640000000001</v>
      </c>
      <c r="AF1070">
        <v>6354.14</v>
      </c>
      <c r="AG1070">
        <v>6666.116</v>
      </c>
      <c r="AH1070">
        <v>1.1546449999999999</v>
      </c>
      <c r="BM1070">
        <v>6.2137250000000002</v>
      </c>
      <c r="BN1070">
        <v>6.4439950000000001</v>
      </c>
      <c r="BO1070">
        <v>6.682798</v>
      </c>
      <c r="BP1070">
        <v>6.9304500000000004</v>
      </c>
      <c r="BQ1070">
        <v>1.115345</v>
      </c>
      <c r="DF1070">
        <v>16622.84</v>
      </c>
      <c r="DG1070">
        <v>55758.11</v>
      </c>
      <c r="DJ1070">
        <v>0.29812420000000001</v>
      </c>
      <c r="DM1070">
        <v>0</v>
      </c>
    </row>
    <row r="1071" spans="1:124" x14ac:dyDescent="0.25">
      <c r="A1071">
        <v>1998</v>
      </c>
      <c r="B1071" s="1" t="s">
        <v>235</v>
      </c>
      <c r="C1071" s="1" t="s">
        <v>236</v>
      </c>
      <c r="D1071">
        <v>55</v>
      </c>
      <c r="E1071" s="1" t="s">
        <v>161</v>
      </c>
      <c r="F1071" s="1" t="s">
        <v>162</v>
      </c>
      <c r="G1071">
        <v>4.4555999999999998E-2</v>
      </c>
      <c r="H1071">
        <v>5.0554000000000002E-2</v>
      </c>
      <c r="I1071">
        <v>120.1121</v>
      </c>
      <c r="J1071">
        <v>256.02260000000001</v>
      </c>
      <c r="K1071">
        <v>545.71979999999996</v>
      </c>
      <c r="L1071">
        <v>1163.2180000000001</v>
      </c>
      <c r="M1071">
        <v>9.6844370000000009</v>
      </c>
      <c r="N1071">
        <v>3206.4749999999999</v>
      </c>
      <c r="O1071">
        <v>3904.904</v>
      </c>
      <c r="P1071">
        <v>4755.4650000000001</v>
      </c>
      <c r="Q1071">
        <v>5791.2939999999999</v>
      </c>
      <c r="R1071">
        <v>1.806125</v>
      </c>
      <c r="S1071">
        <v>4288.2449999999999</v>
      </c>
      <c r="T1071">
        <v>3155.6950000000002</v>
      </c>
      <c r="U1071">
        <v>2322.2570000000001</v>
      </c>
      <c r="V1071">
        <v>1708.9349999999999</v>
      </c>
      <c r="W1071">
        <v>0.39851629999999999</v>
      </c>
      <c r="X1071">
        <v>7770.5349999999999</v>
      </c>
      <c r="Y1071">
        <v>7676.808</v>
      </c>
      <c r="Z1071">
        <v>7584.2120000000004</v>
      </c>
      <c r="AA1071">
        <v>7492.7340000000004</v>
      </c>
      <c r="AB1071">
        <v>0.96424949999999998</v>
      </c>
      <c r="AD1071">
        <v>6674.7169999999996</v>
      </c>
      <c r="AE1071">
        <v>7022.3</v>
      </c>
      <c r="AF1071">
        <v>7387.9840000000004</v>
      </c>
      <c r="AG1071">
        <v>7772.7110000000002</v>
      </c>
      <c r="AH1071">
        <v>1.164501</v>
      </c>
      <c r="BM1071">
        <v>6.3303830000000003</v>
      </c>
      <c r="BN1071">
        <v>6.2305159999999997</v>
      </c>
      <c r="BO1071">
        <v>6.132225</v>
      </c>
      <c r="BP1071">
        <v>6.0354830000000002</v>
      </c>
      <c r="BQ1071">
        <v>0.95341520000000002</v>
      </c>
      <c r="DF1071">
        <v>20946.12</v>
      </c>
      <c r="DG1071">
        <v>65653.39</v>
      </c>
      <c r="DJ1071">
        <v>0.31904100000000002</v>
      </c>
      <c r="DM1071">
        <v>0</v>
      </c>
    </row>
    <row r="1072" spans="1:124" x14ac:dyDescent="0.25">
      <c r="A1072">
        <v>1998</v>
      </c>
      <c r="B1072" s="1" t="s">
        <v>237</v>
      </c>
      <c r="C1072" s="1" t="s">
        <v>238</v>
      </c>
      <c r="D1072">
        <v>56</v>
      </c>
      <c r="E1072" s="1" t="s">
        <v>130</v>
      </c>
      <c r="F1072" s="1" t="s">
        <v>134</v>
      </c>
      <c r="G1072">
        <v>4.6321000000000001E-2</v>
      </c>
      <c r="H1072">
        <v>5.4573999999999998E-2</v>
      </c>
      <c r="I1072">
        <v>120.15860000000001</v>
      </c>
      <c r="J1072">
        <v>295.73750000000001</v>
      </c>
      <c r="K1072">
        <v>727.87649999999996</v>
      </c>
      <c r="L1072">
        <v>1791.4690000000001</v>
      </c>
      <c r="M1072">
        <v>14.9092</v>
      </c>
      <c r="N1072">
        <v>558.03089999999997</v>
      </c>
      <c r="O1072">
        <v>1844.7170000000001</v>
      </c>
      <c r="P1072">
        <v>6098.1970000000001</v>
      </c>
      <c r="Q1072">
        <v>20159.189999999999</v>
      </c>
      <c r="R1072">
        <v>36.125579999999999</v>
      </c>
      <c r="S1072">
        <v>10010.82</v>
      </c>
      <c r="T1072">
        <v>3964.9690000000001</v>
      </c>
      <c r="U1072">
        <v>1570.4</v>
      </c>
      <c r="V1072">
        <v>621.98590000000002</v>
      </c>
      <c r="W1072">
        <v>6.2131400000000003E-2</v>
      </c>
      <c r="X1072">
        <v>7247.2910000000002</v>
      </c>
      <c r="Y1072">
        <v>7029.9390000000003</v>
      </c>
      <c r="Z1072">
        <v>6819.1059999999998</v>
      </c>
      <c r="AA1072">
        <v>6614.5959999999995</v>
      </c>
      <c r="AB1072">
        <v>0.91269900000000004</v>
      </c>
      <c r="AD1072">
        <v>5734.49</v>
      </c>
      <c r="AE1072">
        <v>6281.0609999999997</v>
      </c>
      <c r="AF1072">
        <v>6879.7250000000004</v>
      </c>
      <c r="AG1072">
        <v>7535.4520000000002</v>
      </c>
      <c r="AH1072">
        <v>1.3140579999999999</v>
      </c>
      <c r="BM1072">
        <v>5.7032559999999997</v>
      </c>
      <c r="BN1072">
        <v>6.3561949999999996</v>
      </c>
      <c r="BO1072">
        <v>7.0838869999999998</v>
      </c>
      <c r="BP1072">
        <v>7.8948879999999999</v>
      </c>
      <c r="BQ1072">
        <v>1.384277</v>
      </c>
      <c r="DF1072">
        <v>21274.080000000002</v>
      </c>
      <c r="DG1072">
        <v>63817.919999999998</v>
      </c>
      <c r="DJ1072">
        <v>0.33335599999999999</v>
      </c>
      <c r="DM1072">
        <v>0</v>
      </c>
    </row>
    <row r="1073" spans="1:124" x14ac:dyDescent="0.25">
      <c r="A1073">
        <v>1997</v>
      </c>
      <c r="B1073" s="1" t="s">
        <v>124</v>
      </c>
      <c r="C1073" s="1" t="s">
        <v>125</v>
      </c>
      <c r="D1073">
        <v>1</v>
      </c>
      <c r="E1073" s="1" t="s">
        <v>126</v>
      </c>
      <c r="F1073" s="1" t="s">
        <v>127</v>
      </c>
      <c r="G1073">
        <v>3.7467E-2</v>
      </c>
      <c r="H1073">
        <v>4.1746999999999999E-2</v>
      </c>
      <c r="I1073">
        <v>171.7962</v>
      </c>
      <c r="J1073">
        <v>260.98930000000001</v>
      </c>
      <c r="K1073">
        <v>396.48939999999999</v>
      </c>
      <c r="L1073">
        <v>602.33849999999995</v>
      </c>
      <c r="M1073">
        <v>3.506122</v>
      </c>
      <c r="N1073">
        <v>2893.9949999999999</v>
      </c>
      <c r="O1073">
        <v>2921.2719999999999</v>
      </c>
      <c r="P1073">
        <v>2948.806</v>
      </c>
      <c r="Q1073">
        <v>2976.5990000000002</v>
      </c>
      <c r="R1073">
        <v>1.028543</v>
      </c>
      <c r="S1073">
        <v>2680.1959999999999</v>
      </c>
      <c r="T1073">
        <v>2083.16</v>
      </c>
      <c r="U1073">
        <v>1619.1179999999999</v>
      </c>
      <c r="V1073">
        <v>1258.4459999999999</v>
      </c>
      <c r="W1073">
        <v>0.46953509999999998</v>
      </c>
      <c r="X1073">
        <v>5808.2380000000003</v>
      </c>
      <c r="Y1073">
        <v>5430.2020000000002</v>
      </c>
      <c r="Z1073">
        <v>5076.7700000000004</v>
      </c>
      <c r="AA1073">
        <v>4746.3419999999996</v>
      </c>
      <c r="AB1073">
        <v>0.81717430000000002</v>
      </c>
      <c r="AD1073">
        <v>4702.5640000000003</v>
      </c>
      <c r="AE1073">
        <v>4718.7359999999999</v>
      </c>
      <c r="AF1073">
        <v>4734.9629999999997</v>
      </c>
      <c r="AG1073">
        <v>4751.2460000000001</v>
      </c>
      <c r="AH1073">
        <v>1.0103519999999999</v>
      </c>
      <c r="BM1073">
        <v>6.0320530000000003</v>
      </c>
      <c r="BN1073">
        <v>5.9495139999999997</v>
      </c>
      <c r="BO1073">
        <v>5.8681039999999998</v>
      </c>
      <c r="BP1073">
        <v>5.7878080000000001</v>
      </c>
      <c r="BQ1073">
        <v>0.95950880000000005</v>
      </c>
      <c r="DM1073">
        <v>0</v>
      </c>
    </row>
    <row r="1074" spans="1:124" x14ac:dyDescent="0.25">
      <c r="A1074">
        <v>1997</v>
      </c>
      <c r="B1074" s="1" t="s">
        <v>128</v>
      </c>
      <c r="C1074" s="1" t="s">
        <v>129</v>
      </c>
      <c r="D1074">
        <v>2</v>
      </c>
      <c r="E1074" s="1" t="s">
        <v>130</v>
      </c>
      <c r="F1074" s="1" t="s">
        <v>131</v>
      </c>
      <c r="G1074">
        <v>4.7359999999999999E-2</v>
      </c>
      <c r="H1074">
        <v>7.0724999999999996E-2</v>
      </c>
      <c r="I1074">
        <v>288.33080000000001</v>
      </c>
      <c r="J1074">
        <v>519.55970000000002</v>
      </c>
      <c r="K1074">
        <v>936.22410000000002</v>
      </c>
      <c r="L1074">
        <v>1687.0350000000001</v>
      </c>
      <c r="M1074">
        <v>5.8510419999999996</v>
      </c>
      <c r="N1074">
        <v>3557.6559999999999</v>
      </c>
      <c r="O1074">
        <v>4429.9260000000004</v>
      </c>
      <c r="P1074">
        <v>5516.058</v>
      </c>
      <c r="Q1074">
        <v>6868.49</v>
      </c>
      <c r="R1074">
        <v>1.9306220000000001</v>
      </c>
      <c r="S1074">
        <v>2428.855</v>
      </c>
      <c r="T1074">
        <v>2041.713</v>
      </c>
      <c r="U1074">
        <v>1716.28</v>
      </c>
      <c r="V1074">
        <v>1442.7170000000001</v>
      </c>
      <c r="W1074">
        <v>0.59399080000000004</v>
      </c>
      <c r="X1074">
        <v>5800.0510000000004</v>
      </c>
      <c r="Y1074">
        <v>6697.3209999999999</v>
      </c>
      <c r="Z1074">
        <v>7733.4</v>
      </c>
      <c r="AA1074">
        <v>8929.7620000000006</v>
      </c>
      <c r="AB1074">
        <v>1.539601</v>
      </c>
      <c r="AD1074">
        <v>5427.5659999999998</v>
      </c>
      <c r="AE1074">
        <v>6754.77</v>
      </c>
      <c r="AF1074">
        <v>8406.5120000000006</v>
      </c>
      <c r="AG1074">
        <v>10462.15</v>
      </c>
      <c r="AH1074">
        <v>1.9275960000000001</v>
      </c>
      <c r="BM1074">
        <v>4.8491070000000001</v>
      </c>
      <c r="BN1074">
        <v>5.4037179999999996</v>
      </c>
      <c r="BO1074">
        <v>6.0217619999999998</v>
      </c>
      <c r="BP1074">
        <v>6.7104949999999999</v>
      </c>
      <c r="BQ1074">
        <v>1.3838619999999999</v>
      </c>
      <c r="DM1074">
        <v>0</v>
      </c>
      <c r="DQ1074" t="s">
        <v>313</v>
      </c>
      <c r="DR1074" t="s">
        <v>314</v>
      </c>
      <c r="DS1074" t="s">
        <v>241</v>
      </c>
      <c r="DT1074" t="s">
        <v>294</v>
      </c>
    </row>
    <row r="1075" spans="1:124" x14ac:dyDescent="0.25">
      <c r="A1075">
        <v>1997</v>
      </c>
      <c r="B1075" s="1" t="s">
        <v>132</v>
      </c>
      <c r="C1075" s="1" t="s">
        <v>133</v>
      </c>
      <c r="D1075">
        <v>4</v>
      </c>
      <c r="E1075" s="1" t="s">
        <v>130</v>
      </c>
      <c r="F1075" s="1" t="s">
        <v>134</v>
      </c>
      <c r="G1075">
        <v>3.1639E-2</v>
      </c>
      <c r="H1075">
        <v>3.8746999999999997E-2</v>
      </c>
      <c r="I1075">
        <v>120.9074</v>
      </c>
      <c r="J1075">
        <v>192.7371</v>
      </c>
      <c r="K1075">
        <v>307.24009999999998</v>
      </c>
      <c r="L1075">
        <v>489.76819999999998</v>
      </c>
      <c r="M1075">
        <v>4.0507730000000004</v>
      </c>
      <c r="N1075">
        <v>1775.298</v>
      </c>
      <c r="O1075">
        <v>1892.046</v>
      </c>
      <c r="P1075">
        <v>2016.47</v>
      </c>
      <c r="Q1075">
        <v>2149.0770000000002</v>
      </c>
      <c r="R1075">
        <v>1.2105440000000001</v>
      </c>
      <c r="S1075">
        <v>3228.0439999999999</v>
      </c>
      <c r="T1075">
        <v>2825.5520000000001</v>
      </c>
      <c r="U1075">
        <v>2473.2460000000001</v>
      </c>
      <c r="V1075">
        <v>2164.8670000000002</v>
      </c>
      <c r="W1075">
        <v>0.67064360000000001</v>
      </c>
      <c r="X1075">
        <v>5225.6610000000001</v>
      </c>
      <c r="Y1075">
        <v>5124.3590000000004</v>
      </c>
      <c r="Z1075">
        <v>5025.0209999999997</v>
      </c>
      <c r="AA1075">
        <v>4927.607</v>
      </c>
      <c r="AB1075">
        <v>0.94296340000000001</v>
      </c>
      <c r="AD1075">
        <v>4020.1930000000002</v>
      </c>
      <c r="AE1075">
        <v>4197.0379999999996</v>
      </c>
      <c r="AF1075">
        <v>4381.6629999999996</v>
      </c>
      <c r="AG1075">
        <v>4574.4089999999997</v>
      </c>
      <c r="AH1075">
        <v>1.137858</v>
      </c>
      <c r="BM1075">
        <v>4.9820060000000002</v>
      </c>
      <c r="BN1075">
        <v>4.9922849999999999</v>
      </c>
      <c r="BO1075">
        <v>5.0025839999999997</v>
      </c>
      <c r="BP1075">
        <v>5.0129060000000001</v>
      </c>
      <c r="BQ1075">
        <v>1.006202</v>
      </c>
      <c r="DM1075">
        <v>0</v>
      </c>
    </row>
    <row r="1076" spans="1:124" x14ac:dyDescent="0.25">
      <c r="A1076">
        <v>1997</v>
      </c>
      <c r="B1076" s="1" t="s">
        <v>135</v>
      </c>
      <c r="C1076" s="1" t="s">
        <v>136</v>
      </c>
      <c r="D1076">
        <v>5</v>
      </c>
      <c r="E1076" s="1" t="s">
        <v>126</v>
      </c>
      <c r="F1076" s="1" t="s">
        <v>137</v>
      </c>
      <c r="G1076">
        <v>3.7892000000000002E-2</v>
      </c>
      <c r="H1076">
        <v>4.3173999999999997E-2</v>
      </c>
      <c r="I1076">
        <v>155.80699999999999</v>
      </c>
      <c r="J1076">
        <v>231.27459999999999</v>
      </c>
      <c r="K1076">
        <v>343.29610000000002</v>
      </c>
      <c r="L1076">
        <v>509.57709999999997</v>
      </c>
      <c r="M1076">
        <v>3.2705660000000001</v>
      </c>
      <c r="N1076">
        <v>2411.4720000000002</v>
      </c>
      <c r="O1076">
        <v>2424.855</v>
      </c>
      <c r="P1076">
        <v>2438.3130000000001</v>
      </c>
      <c r="Q1076">
        <v>2451.846</v>
      </c>
      <c r="R1076">
        <v>1.016742</v>
      </c>
      <c r="S1076">
        <v>2357.5940000000001</v>
      </c>
      <c r="T1076">
        <v>2048.797</v>
      </c>
      <c r="U1076">
        <v>1780.4449999999999</v>
      </c>
      <c r="V1076">
        <v>1547.242</v>
      </c>
      <c r="W1076">
        <v>0.65628030000000004</v>
      </c>
      <c r="X1076">
        <v>5097.1760000000004</v>
      </c>
      <c r="Y1076">
        <v>4936.0739999999996</v>
      </c>
      <c r="Z1076">
        <v>4780.0640000000003</v>
      </c>
      <c r="AA1076">
        <v>4628.9849999999997</v>
      </c>
      <c r="AB1076">
        <v>0.90814689999999998</v>
      </c>
      <c r="AD1076">
        <v>4326.95</v>
      </c>
      <c r="AE1076">
        <v>4458.9409999999998</v>
      </c>
      <c r="AF1076">
        <v>4594.9579999999996</v>
      </c>
      <c r="AG1076">
        <v>4735.125</v>
      </c>
      <c r="AH1076">
        <v>1.094333</v>
      </c>
      <c r="BM1076">
        <v>5.157654</v>
      </c>
      <c r="BN1076">
        <v>5.2770770000000002</v>
      </c>
      <c r="BO1076">
        <v>5.3992649999999998</v>
      </c>
      <c r="BP1076">
        <v>5.5242820000000004</v>
      </c>
      <c r="BQ1076">
        <v>1.0710839999999999</v>
      </c>
      <c r="DM1076">
        <v>0</v>
      </c>
    </row>
    <row r="1077" spans="1:124" x14ac:dyDescent="0.25">
      <c r="A1077">
        <v>1997</v>
      </c>
      <c r="B1077" s="1" t="s">
        <v>138</v>
      </c>
      <c r="C1077" s="1" t="s">
        <v>139</v>
      </c>
      <c r="D1077">
        <v>6</v>
      </c>
      <c r="E1077" s="1" t="s">
        <v>130</v>
      </c>
      <c r="F1077" s="1" t="s">
        <v>131</v>
      </c>
      <c r="G1077">
        <v>3.0158999999999998E-2</v>
      </c>
      <c r="H1077">
        <v>3.6604999999999999E-2</v>
      </c>
      <c r="I1077">
        <v>131.86269999999999</v>
      </c>
      <c r="J1077">
        <v>196.1335</v>
      </c>
      <c r="K1077">
        <v>291.7303</v>
      </c>
      <c r="L1077">
        <v>433.92160000000001</v>
      </c>
      <c r="M1077">
        <v>3.290708</v>
      </c>
      <c r="N1077">
        <v>2533.1149999999998</v>
      </c>
      <c r="O1077">
        <v>2817.63</v>
      </c>
      <c r="P1077">
        <v>3134.1010000000001</v>
      </c>
      <c r="Q1077">
        <v>3486.1170000000002</v>
      </c>
      <c r="R1077">
        <v>1.3762179999999999</v>
      </c>
      <c r="S1077">
        <v>2663.3440000000001</v>
      </c>
      <c r="T1077">
        <v>2261.9859999999999</v>
      </c>
      <c r="U1077">
        <v>1921.1120000000001</v>
      </c>
      <c r="V1077">
        <v>1631.606</v>
      </c>
      <c r="W1077">
        <v>0.61261560000000004</v>
      </c>
      <c r="X1077">
        <v>5453.1850000000004</v>
      </c>
      <c r="Y1077">
        <v>5475.3580000000002</v>
      </c>
      <c r="Z1077">
        <v>5497.6239999999998</v>
      </c>
      <c r="AA1077">
        <v>5519.9780000000001</v>
      </c>
      <c r="AB1077">
        <v>1.012249</v>
      </c>
      <c r="AD1077">
        <v>4556.3100000000004</v>
      </c>
      <c r="AE1077">
        <v>4693.43</v>
      </c>
      <c r="AF1077">
        <v>4834.6760000000004</v>
      </c>
      <c r="AG1077">
        <v>4980.174</v>
      </c>
      <c r="AH1077">
        <v>1.0930280000000001</v>
      </c>
      <c r="BM1077">
        <v>4.3399010000000002</v>
      </c>
      <c r="BN1077">
        <v>4.3008569999999997</v>
      </c>
      <c r="BO1077">
        <v>4.2621630000000001</v>
      </c>
      <c r="BP1077">
        <v>4.2238179999999996</v>
      </c>
      <c r="BQ1077">
        <v>0.97325200000000001</v>
      </c>
      <c r="DM1077">
        <v>0</v>
      </c>
    </row>
    <row r="1078" spans="1:124" x14ac:dyDescent="0.25">
      <c r="A1078">
        <v>1997</v>
      </c>
      <c r="B1078" s="1" t="s">
        <v>140</v>
      </c>
      <c r="C1078" s="1" t="s">
        <v>141</v>
      </c>
      <c r="D1078">
        <v>8</v>
      </c>
      <c r="E1078" s="1" t="s">
        <v>130</v>
      </c>
      <c r="F1078" s="1" t="s">
        <v>134</v>
      </c>
      <c r="G1078">
        <v>3.0270999999999999E-2</v>
      </c>
      <c r="H1078">
        <v>3.7268999999999997E-2</v>
      </c>
      <c r="I1078">
        <v>88.165049999999994</v>
      </c>
      <c r="J1078">
        <v>172.24039999999999</v>
      </c>
      <c r="K1078">
        <v>336.49099999999999</v>
      </c>
      <c r="L1078">
        <v>657.3732</v>
      </c>
      <c r="M1078">
        <v>7.4561650000000004</v>
      </c>
      <c r="N1078">
        <v>1947.7049999999999</v>
      </c>
      <c r="O1078">
        <v>2133.4659999999999</v>
      </c>
      <c r="P1078">
        <v>2336.9450000000002</v>
      </c>
      <c r="Q1078">
        <v>2559.8290000000002</v>
      </c>
      <c r="R1078">
        <v>1.3142799999999999</v>
      </c>
      <c r="S1078">
        <v>3228.26</v>
      </c>
      <c r="T1078">
        <v>2957.902</v>
      </c>
      <c r="U1078">
        <v>2710.1860000000001</v>
      </c>
      <c r="V1078">
        <v>2483.2159999999999</v>
      </c>
      <c r="W1078">
        <v>0.76921170000000005</v>
      </c>
      <c r="X1078">
        <v>5785.1459999999997</v>
      </c>
      <c r="Y1078">
        <v>5743.1570000000002</v>
      </c>
      <c r="Z1078">
        <v>5701.4709999999995</v>
      </c>
      <c r="AA1078">
        <v>5660.0889999999999</v>
      </c>
      <c r="AB1078">
        <v>0.97838309999999995</v>
      </c>
      <c r="AD1078">
        <v>4849.8130000000001</v>
      </c>
      <c r="AE1078">
        <v>5036.0420000000004</v>
      </c>
      <c r="AF1078">
        <v>5229.424</v>
      </c>
      <c r="AG1078">
        <v>5430.2309999999998</v>
      </c>
      <c r="AH1078">
        <v>1.1196790000000001</v>
      </c>
      <c r="BM1078">
        <v>5.1778500000000003</v>
      </c>
      <c r="BN1078">
        <v>5.250299</v>
      </c>
      <c r="BO1078">
        <v>5.3237629999999996</v>
      </c>
      <c r="BP1078">
        <v>5.3982539999999997</v>
      </c>
      <c r="BQ1078">
        <v>1.042567</v>
      </c>
      <c r="DM1078">
        <v>0</v>
      </c>
    </row>
    <row r="1079" spans="1:124" x14ac:dyDescent="0.25">
      <c r="A1079">
        <v>1997</v>
      </c>
      <c r="B1079" s="1" t="s">
        <v>142</v>
      </c>
      <c r="C1079" s="1" t="s">
        <v>143</v>
      </c>
      <c r="D1079">
        <v>9</v>
      </c>
      <c r="E1079" s="1" t="s">
        <v>144</v>
      </c>
      <c r="F1079" s="1" t="s">
        <v>145</v>
      </c>
      <c r="G1079">
        <v>3.0841E-2</v>
      </c>
      <c r="H1079">
        <v>3.6214000000000003E-2</v>
      </c>
      <c r="I1079">
        <v>106.58450000000001</v>
      </c>
      <c r="J1079">
        <v>173.0693</v>
      </c>
      <c r="K1079">
        <v>281.02539999999999</v>
      </c>
      <c r="L1079">
        <v>456.3218</v>
      </c>
      <c r="M1079">
        <v>4.2813129999999999</v>
      </c>
      <c r="N1079">
        <v>1581.3040000000001</v>
      </c>
      <c r="O1079">
        <v>2205.6</v>
      </c>
      <c r="P1079">
        <v>3076.3679999999999</v>
      </c>
      <c r="Q1079">
        <v>4290.915</v>
      </c>
      <c r="R1079">
        <v>2.71353</v>
      </c>
      <c r="S1079">
        <v>7012.6509999999998</v>
      </c>
      <c r="T1079">
        <v>5582.3069999999998</v>
      </c>
      <c r="U1079">
        <v>4443.7060000000001</v>
      </c>
      <c r="V1079">
        <v>3537.34</v>
      </c>
      <c r="W1079">
        <v>0.50442260000000005</v>
      </c>
      <c r="X1079">
        <v>8727.9599999999991</v>
      </c>
      <c r="Y1079">
        <v>8859.6849999999995</v>
      </c>
      <c r="Z1079">
        <v>8993.3970000000008</v>
      </c>
      <c r="AA1079">
        <v>9129.1290000000008</v>
      </c>
      <c r="AB1079">
        <v>1.0459639999999999</v>
      </c>
      <c r="AD1079">
        <v>7875.8119999999999</v>
      </c>
      <c r="AE1079">
        <v>8141.7470000000003</v>
      </c>
      <c r="AF1079">
        <v>8416.6620000000003</v>
      </c>
      <c r="AG1079">
        <v>8700.86</v>
      </c>
      <c r="AH1079">
        <v>1.104757</v>
      </c>
      <c r="BM1079">
        <v>6.6744750000000002</v>
      </c>
      <c r="BN1079">
        <v>6.7029800000000002</v>
      </c>
      <c r="BO1079">
        <v>6.7316070000000003</v>
      </c>
      <c r="BP1079">
        <v>6.7603549999999997</v>
      </c>
      <c r="BQ1079">
        <v>1.012867</v>
      </c>
      <c r="DM1079">
        <v>0</v>
      </c>
    </row>
    <row r="1080" spans="1:124" x14ac:dyDescent="0.25">
      <c r="A1080">
        <v>1997</v>
      </c>
      <c r="B1080" s="1" t="s">
        <v>146</v>
      </c>
      <c r="C1080" s="1" t="s">
        <v>147</v>
      </c>
      <c r="D1080">
        <v>10</v>
      </c>
      <c r="E1080" s="1" t="s">
        <v>126</v>
      </c>
      <c r="F1080" s="1" t="s">
        <v>148</v>
      </c>
      <c r="G1080">
        <v>2.5814E-2</v>
      </c>
      <c r="H1080">
        <v>4.2383999999999998E-2</v>
      </c>
      <c r="I1080">
        <v>260.31479999999999</v>
      </c>
      <c r="J1080">
        <v>374.3519</v>
      </c>
      <c r="K1080">
        <v>538.34569999999997</v>
      </c>
      <c r="L1080">
        <v>774.18079999999998</v>
      </c>
      <c r="M1080">
        <v>2.9740169999999999</v>
      </c>
      <c r="N1080">
        <v>4688.7839999999997</v>
      </c>
      <c r="O1080">
        <v>4631.8490000000002</v>
      </c>
      <c r="P1080">
        <v>4575.6059999999998</v>
      </c>
      <c r="Q1080">
        <v>4520.0479999999998</v>
      </c>
      <c r="R1080">
        <v>0.96401289999999995</v>
      </c>
      <c r="S1080">
        <v>3048.9569999999999</v>
      </c>
      <c r="T1080">
        <v>2482.8330000000001</v>
      </c>
      <c r="U1080">
        <v>2021.826</v>
      </c>
      <c r="V1080">
        <v>1646.4169999999999</v>
      </c>
      <c r="W1080">
        <v>0.53999370000000002</v>
      </c>
      <c r="X1080">
        <v>7605.4589999999998</v>
      </c>
      <c r="Y1080">
        <v>7519.8310000000001</v>
      </c>
      <c r="Z1080">
        <v>7435.1689999999999</v>
      </c>
      <c r="AA1080">
        <v>7351.4579999999996</v>
      </c>
      <c r="AB1080">
        <v>0.96660290000000004</v>
      </c>
      <c r="AD1080">
        <v>6905.9939999999997</v>
      </c>
      <c r="AE1080">
        <v>6957.5649999999996</v>
      </c>
      <c r="AF1080">
        <v>7009.52</v>
      </c>
      <c r="AG1080">
        <v>7061.8649999999998</v>
      </c>
      <c r="AH1080">
        <v>1.02257</v>
      </c>
      <c r="BM1080">
        <v>5.5670330000000003</v>
      </c>
      <c r="BN1080">
        <v>5.7249689999999998</v>
      </c>
      <c r="BO1080">
        <v>5.8873860000000002</v>
      </c>
      <c r="BP1080">
        <v>6.0544099999999998</v>
      </c>
      <c r="BQ1080">
        <v>1.087547</v>
      </c>
      <c r="DM1080">
        <v>0</v>
      </c>
    </row>
    <row r="1081" spans="1:124" x14ac:dyDescent="0.25">
      <c r="A1081">
        <v>1997</v>
      </c>
      <c r="B1081" s="1" t="s">
        <v>149</v>
      </c>
      <c r="C1081" s="1" t="s">
        <v>150</v>
      </c>
      <c r="D1081">
        <v>11</v>
      </c>
      <c r="E1081" s="1" t="s">
        <v>126</v>
      </c>
      <c r="F1081" s="1" t="s">
        <v>148</v>
      </c>
      <c r="I1081">
        <v>239.75819999999999</v>
      </c>
      <c r="J1081">
        <v>364.23559999999998</v>
      </c>
      <c r="K1081">
        <v>553.33929999999998</v>
      </c>
      <c r="L1081">
        <v>840.62139999999999</v>
      </c>
      <c r="M1081">
        <v>3.5061209999999998</v>
      </c>
      <c r="N1081">
        <v>2742.5610000000001</v>
      </c>
      <c r="O1081">
        <v>2768.4110000000001</v>
      </c>
      <c r="P1081">
        <v>2794.5030000000002</v>
      </c>
      <c r="Q1081">
        <v>2820.8420000000001</v>
      </c>
      <c r="R1081">
        <v>1.028543</v>
      </c>
      <c r="S1081">
        <v>17594.689999999999</v>
      </c>
      <c r="T1081">
        <v>13675.32</v>
      </c>
      <c r="U1081">
        <v>10629.03</v>
      </c>
      <c r="V1081">
        <v>8261.3189999999995</v>
      </c>
      <c r="W1081">
        <v>0.46953479999999997</v>
      </c>
      <c r="X1081">
        <v>9963.5139999999992</v>
      </c>
      <c r="Y1081">
        <v>9315.027</v>
      </c>
      <c r="Z1081">
        <v>8708.7489999999998</v>
      </c>
      <c r="AA1081">
        <v>8141.9309999999996</v>
      </c>
      <c r="AB1081">
        <v>0.81717470000000003</v>
      </c>
      <c r="AD1081">
        <v>7833.0879999999997</v>
      </c>
      <c r="AE1081">
        <v>7860.027</v>
      </c>
      <c r="AF1081">
        <v>7887.0510000000004</v>
      </c>
      <c r="AG1081">
        <v>7914.1760000000004</v>
      </c>
      <c r="AH1081">
        <v>1.0103519999999999</v>
      </c>
      <c r="BM1081">
        <v>7.1493820000000001</v>
      </c>
      <c r="BN1081">
        <v>7.0515530000000002</v>
      </c>
      <c r="BO1081">
        <v>6.9550640000000001</v>
      </c>
      <c r="BP1081">
        <v>6.8598949999999999</v>
      </c>
      <c r="BQ1081">
        <v>0.95950880000000005</v>
      </c>
      <c r="DM1081">
        <v>0</v>
      </c>
    </row>
    <row r="1082" spans="1:124" x14ac:dyDescent="0.25">
      <c r="A1082">
        <v>1997</v>
      </c>
      <c r="B1082" s="1" t="s">
        <v>151</v>
      </c>
      <c r="C1082" s="1" t="s">
        <v>152</v>
      </c>
      <c r="D1082">
        <v>12</v>
      </c>
      <c r="E1082" s="1" t="s">
        <v>126</v>
      </c>
      <c r="F1082" s="1" t="s">
        <v>148</v>
      </c>
      <c r="G1082">
        <v>3.5469000000000001E-2</v>
      </c>
      <c r="H1082">
        <v>3.6968000000000001E-2</v>
      </c>
      <c r="I1082">
        <v>163.07509999999999</v>
      </c>
      <c r="J1082">
        <v>255.8843</v>
      </c>
      <c r="K1082">
        <v>401.51310000000001</v>
      </c>
      <c r="L1082">
        <v>630.02210000000002</v>
      </c>
      <c r="M1082">
        <v>3.8633869999999999</v>
      </c>
      <c r="N1082">
        <v>2186.2130000000002</v>
      </c>
      <c r="O1082">
        <v>2425.8319999999999</v>
      </c>
      <c r="P1082">
        <v>2691.7150000000001</v>
      </c>
      <c r="Q1082">
        <v>2986.74</v>
      </c>
      <c r="R1082">
        <v>1.366171</v>
      </c>
      <c r="S1082">
        <v>4707.4560000000001</v>
      </c>
      <c r="T1082">
        <v>3542.1689999999999</v>
      </c>
      <c r="U1082">
        <v>2665.3380000000002</v>
      </c>
      <c r="V1082">
        <v>2005.558</v>
      </c>
      <c r="W1082">
        <v>0.42603869999999999</v>
      </c>
      <c r="X1082">
        <v>6390.9350000000004</v>
      </c>
      <c r="Y1082">
        <v>6156.68</v>
      </c>
      <c r="Z1082">
        <v>5931.0110000000004</v>
      </c>
      <c r="AA1082">
        <v>5713.6130000000003</v>
      </c>
      <c r="AB1082">
        <v>0.89401839999999999</v>
      </c>
      <c r="AD1082">
        <v>4536.9960000000001</v>
      </c>
      <c r="AE1082">
        <v>4843.6120000000001</v>
      </c>
      <c r="AF1082">
        <v>5170.951</v>
      </c>
      <c r="AG1082">
        <v>5520.4110000000001</v>
      </c>
      <c r="AH1082">
        <v>1.216755</v>
      </c>
      <c r="BM1082">
        <v>4.8501789999999998</v>
      </c>
      <c r="BN1082">
        <v>5.0877840000000001</v>
      </c>
      <c r="BO1082">
        <v>5.3370290000000002</v>
      </c>
      <c r="BP1082">
        <v>5.5984850000000002</v>
      </c>
      <c r="BQ1082">
        <v>1.1542840000000001</v>
      </c>
      <c r="DM1082">
        <v>0</v>
      </c>
    </row>
    <row r="1083" spans="1:124" x14ac:dyDescent="0.25">
      <c r="A1083">
        <v>1997</v>
      </c>
      <c r="B1083" s="1" t="s">
        <v>153</v>
      </c>
      <c r="C1083" s="1" t="s">
        <v>154</v>
      </c>
      <c r="D1083">
        <v>13</v>
      </c>
      <c r="E1083" s="1" t="s">
        <v>126</v>
      </c>
      <c r="F1083" s="1" t="s">
        <v>148</v>
      </c>
      <c r="G1083">
        <v>3.3625000000000002E-2</v>
      </c>
      <c r="H1083">
        <v>4.351E-2</v>
      </c>
      <c r="I1083">
        <v>112.0373</v>
      </c>
      <c r="J1083">
        <v>182.81979999999999</v>
      </c>
      <c r="K1083">
        <v>298.32100000000003</v>
      </c>
      <c r="L1083">
        <v>486.79300000000001</v>
      </c>
      <c r="M1083">
        <v>4.344919</v>
      </c>
      <c r="N1083">
        <v>3066.5050000000001</v>
      </c>
      <c r="O1083">
        <v>3050.0259999999998</v>
      </c>
      <c r="P1083">
        <v>3033.636</v>
      </c>
      <c r="Q1083">
        <v>3017.335</v>
      </c>
      <c r="R1083">
        <v>0.98396550000000005</v>
      </c>
      <c r="S1083">
        <v>2611.971</v>
      </c>
      <c r="T1083">
        <v>2399.5360000000001</v>
      </c>
      <c r="U1083">
        <v>2204.3789999999999</v>
      </c>
      <c r="V1083">
        <v>2025.0940000000001</v>
      </c>
      <c r="W1083">
        <v>0.77531249999999996</v>
      </c>
      <c r="X1083">
        <v>5784.47</v>
      </c>
      <c r="Y1083">
        <v>5727.848</v>
      </c>
      <c r="Z1083">
        <v>5671.78</v>
      </c>
      <c r="AA1083">
        <v>5616.26</v>
      </c>
      <c r="AB1083">
        <v>0.97092029999999996</v>
      </c>
      <c r="AD1083">
        <v>4827.9620000000004</v>
      </c>
      <c r="AE1083">
        <v>5029.6289999999999</v>
      </c>
      <c r="AF1083">
        <v>5239.72</v>
      </c>
      <c r="AG1083">
        <v>5458.5860000000002</v>
      </c>
      <c r="AH1083">
        <v>1.130619</v>
      </c>
      <c r="BM1083">
        <v>5.4620699999999998</v>
      </c>
      <c r="BN1083">
        <v>5.6067710000000002</v>
      </c>
      <c r="BO1083">
        <v>5.7553039999999998</v>
      </c>
      <c r="BP1083">
        <v>5.9077729999999997</v>
      </c>
      <c r="BQ1083">
        <v>1.0815999999999999</v>
      </c>
      <c r="DM1083">
        <v>0</v>
      </c>
    </row>
    <row r="1084" spans="1:124" x14ac:dyDescent="0.25">
      <c r="A1084">
        <v>1997</v>
      </c>
      <c r="B1084" s="1" t="s">
        <v>155</v>
      </c>
      <c r="C1084" s="1" t="s">
        <v>156</v>
      </c>
      <c r="D1084">
        <v>15</v>
      </c>
      <c r="E1084" s="1" t="s">
        <v>130</v>
      </c>
      <c r="F1084" s="1" t="s">
        <v>131</v>
      </c>
      <c r="G1084">
        <v>2.5118999999999999E-2</v>
      </c>
      <c r="H1084">
        <v>2.9679000000000001E-2</v>
      </c>
      <c r="I1084">
        <v>269.5788</v>
      </c>
      <c r="J1084">
        <v>409.5385</v>
      </c>
      <c r="K1084">
        <v>622.16250000000002</v>
      </c>
      <c r="L1084">
        <v>945.17610000000002</v>
      </c>
      <c r="M1084">
        <v>3.506122</v>
      </c>
      <c r="N1084">
        <v>5353.049</v>
      </c>
      <c r="O1084">
        <v>5403.5039999999999</v>
      </c>
      <c r="P1084">
        <v>5454.4340000000002</v>
      </c>
      <c r="Q1084">
        <v>5505.8450000000003</v>
      </c>
      <c r="R1084">
        <v>1.0285439999999999</v>
      </c>
      <c r="S1084">
        <v>242.3947</v>
      </c>
      <c r="T1084">
        <v>188.39920000000001</v>
      </c>
      <c r="U1084">
        <v>146.43170000000001</v>
      </c>
      <c r="V1084">
        <v>113.8128</v>
      </c>
      <c r="W1084">
        <v>0.46953499999999998</v>
      </c>
      <c r="X1084">
        <v>6694.9750000000004</v>
      </c>
      <c r="Y1084">
        <v>6259.2259999999997</v>
      </c>
      <c r="Z1084">
        <v>5851.8370000000004</v>
      </c>
      <c r="AA1084">
        <v>5470.9639999999999</v>
      </c>
      <c r="AB1084">
        <v>0.81717470000000003</v>
      </c>
      <c r="AD1084">
        <v>5839.5559999999996</v>
      </c>
      <c r="AE1084">
        <v>5859.6390000000001</v>
      </c>
      <c r="AF1084">
        <v>5879.7910000000002</v>
      </c>
      <c r="AG1084">
        <v>5900.0060000000003</v>
      </c>
      <c r="AH1084">
        <v>1.0103519999999999</v>
      </c>
      <c r="BM1084">
        <v>5.6567829999999999</v>
      </c>
      <c r="BN1084">
        <v>5.5793780000000002</v>
      </c>
      <c r="BO1084">
        <v>5.5030340000000004</v>
      </c>
      <c r="BP1084">
        <v>5.4277329999999999</v>
      </c>
      <c r="BQ1084">
        <v>0.95950880000000005</v>
      </c>
      <c r="DM1084">
        <v>0</v>
      </c>
    </row>
    <row r="1085" spans="1:124" x14ac:dyDescent="0.25">
      <c r="A1085">
        <v>1997</v>
      </c>
      <c r="B1085" s="1" t="s">
        <v>157</v>
      </c>
      <c r="C1085" s="1" t="s">
        <v>158</v>
      </c>
      <c r="D1085">
        <v>16</v>
      </c>
      <c r="E1085" s="1" t="s">
        <v>130</v>
      </c>
      <c r="F1085" s="1" t="s">
        <v>134</v>
      </c>
      <c r="G1085">
        <v>4.2806999999999998E-2</v>
      </c>
      <c r="H1085">
        <v>4.7835999999999997E-2</v>
      </c>
      <c r="I1085">
        <v>104.28270000000001</v>
      </c>
      <c r="J1085">
        <v>203.21629999999999</v>
      </c>
      <c r="K1085">
        <v>396.0086</v>
      </c>
      <c r="L1085">
        <v>771.70420000000001</v>
      </c>
      <c r="M1085">
        <v>7.4001140000000003</v>
      </c>
      <c r="N1085">
        <v>2281.7950000000001</v>
      </c>
      <c r="O1085">
        <v>2472.413</v>
      </c>
      <c r="P1085">
        <v>2678.9560000000001</v>
      </c>
      <c r="Q1085">
        <v>2902.752</v>
      </c>
      <c r="R1085">
        <v>1.272135</v>
      </c>
      <c r="S1085">
        <v>1949.8320000000001</v>
      </c>
      <c r="T1085">
        <v>1637.04</v>
      </c>
      <c r="U1085">
        <v>1374.425</v>
      </c>
      <c r="V1085">
        <v>1153.94</v>
      </c>
      <c r="W1085">
        <v>0.59181490000000003</v>
      </c>
      <c r="X1085">
        <v>4702.1930000000002</v>
      </c>
      <c r="Y1085">
        <v>4691.6350000000002</v>
      </c>
      <c r="Z1085">
        <v>4681.1009999999997</v>
      </c>
      <c r="AA1085">
        <v>4670.5910000000003</v>
      </c>
      <c r="AB1085">
        <v>0.99327920000000003</v>
      </c>
      <c r="AD1085">
        <v>3945.1610000000001</v>
      </c>
      <c r="AE1085">
        <v>4300.692</v>
      </c>
      <c r="AF1085">
        <v>4688.2619999999997</v>
      </c>
      <c r="AG1085">
        <v>5110.7610000000004</v>
      </c>
      <c r="AH1085">
        <v>1.2954509999999999</v>
      </c>
      <c r="BM1085">
        <v>4.8619110000000001</v>
      </c>
      <c r="BN1085">
        <v>5.0241389999999999</v>
      </c>
      <c r="BO1085">
        <v>5.1917819999999999</v>
      </c>
      <c r="BP1085">
        <v>5.3650169999999999</v>
      </c>
      <c r="BQ1085">
        <v>1.1034790000000001</v>
      </c>
      <c r="DM1085">
        <v>0</v>
      </c>
    </row>
    <row r="1086" spans="1:124" x14ac:dyDescent="0.25">
      <c r="A1086">
        <v>1997</v>
      </c>
      <c r="B1086" s="1" t="s">
        <v>159</v>
      </c>
      <c r="C1086" s="1" t="s">
        <v>160</v>
      </c>
      <c r="D1086">
        <v>17</v>
      </c>
      <c r="E1086" s="1" t="s">
        <v>161</v>
      </c>
      <c r="F1086" s="1" t="s">
        <v>162</v>
      </c>
      <c r="G1086">
        <v>2.9961999999999999E-2</v>
      </c>
      <c r="H1086">
        <v>3.5968E-2</v>
      </c>
      <c r="I1086">
        <v>86.965959999999995</v>
      </c>
      <c r="J1086">
        <v>173.82919999999999</v>
      </c>
      <c r="K1086">
        <v>347.45330000000001</v>
      </c>
      <c r="L1086">
        <v>694.49649999999997</v>
      </c>
      <c r="M1086">
        <v>7.985843</v>
      </c>
      <c r="N1086">
        <v>1389.1379999999999</v>
      </c>
      <c r="O1086">
        <v>1741.787</v>
      </c>
      <c r="P1086">
        <v>2183.96</v>
      </c>
      <c r="Q1086">
        <v>2738.384</v>
      </c>
      <c r="R1086">
        <v>1.9712829999999999</v>
      </c>
      <c r="S1086">
        <v>5441.5550000000003</v>
      </c>
      <c r="T1086">
        <v>4195.3909999999996</v>
      </c>
      <c r="U1086">
        <v>3234.6089999999999</v>
      </c>
      <c r="V1086">
        <v>2493.855</v>
      </c>
      <c r="W1086">
        <v>0.45829819999999999</v>
      </c>
      <c r="X1086">
        <v>6977.2950000000001</v>
      </c>
      <c r="Y1086">
        <v>6457.0590000000002</v>
      </c>
      <c r="Z1086">
        <v>5975.61</v>
      </c>
      <c r="AA1086">
        <v>5530.0609999999997</v>
      </c>
      <c r="AB1086">
        <v>0.79257940000000004</v>
      </c>
      <c r="AD1086">
        <v>5578.3549999999996</v>
      </c>
      <c r="AE1086">
        <v>5509.3720000000003</v>
      </c>
      <c r="AF1086">
        <v>5441.2420000000002</v>
      </c>
      <c r="AG1086">
        <v>5373.9539999999997</v>
      </c>
      <c r="AH1086">
        <v>0.96335809999999999</v>
      </c>
      <c r="BM1086">
        <v>4.9762050000000002</v>
      </c>
      <c r="BN1086">
        <v>4.9472849999999999</v>
      </c>
      <c r="BO1086">
        <v>4.9185309999999998</v>
      </c>
      <c r="BP1086">
        <v>4.8899460000000001</v>
      </c>
      <c r="BQ1086">
        <v>0.98266549999999997</v>
      </c>
      <c r="DM1086">
        <v>0</v>
      </c>
    </row>
    <row r="1087" spans="1:124" x14ac:dyDescent="0.25">
      <c r="A1087">
        <v>1997</v>
      </c>
      <c r="B1087" s="1" t="s">
        <v>163</v>
      </c>
      <c r="C1087" s="1" t="s">
        <v>164</v>
      </c>
      <c r="D1087">
        <v>18</v>
      </c>
      <c r="E1087" s="1" t="s">
        <v>161</v>
      </c>
      <c r="F1087" s="1" t="s">
        <v>162</v>
      </c>
      <c r="G1087">
        <v>3.6625999999999999E-2</v>
      </c>
      <c r="H1087">
        <v>4.3513999999999997E-2</v>
      </c>
      <c r="I1087">
        <v>92.079589999999996</v>
      </c>
      <c r="J1087">
        <v>186.81229999999999</v>
      </c>
      <c r="K1087">
        <v>379.00729999999999</v>
      </c>
      <c r="L1087">
        <v>768.93499999999995</v>
      </c>
      <c r="M1087">
        <v>8.3507650000000009</v>
      </c>
      <c r="N1087">
        <v>2879.654</v>
      </c>
      <c r="O1087">
        <v>3234.1190000000001</v>
      </c>
      <c r="P1087">
        <v>3632.2150000000001</v>
      </c>
      <c r="Q1087">
        <v>4079.3150000000001</v>
      </c>
      <c r="R1087">
        <v>1.4165989999999999</v>
      </c>
      <c r="S1087">
        <v>4558.99</v>
      </c>
      <c r="T1087">
        <v>4101.9840000000004</v>
      </c>
      <c r="U1087">
        <v>3690.7910000000002</v>
      </c>
      <c r="V1087">
        <v>3320.8159999999998</v>
      </c>
      <c r="W1087">
        <v>0.72841049999999996</v>
      </c>
      <c r="X1087">
        <v>7666.9759999999997</v>
      </c>
      <c r="Y1087">
        <v>7751.2219999999998</v>
      </c>
      <c r="Z1087">
        <v>7836.3950000000004</v>
      </c>
      <c r="AA1087">
        <v>7922.5029999999997</v>
      </c>
      <c r="AB1087">
        <v>1.033328</v>
      </c>
      <c r="AD1087">
        <v>5420.3990000000003</v>
      </c>
      <c r="AE1087">
        <v>5891.625</v>
      </c>
      <c r="AF1087">
        <v>6403.817</v>
      </c>
      <c r="AG1087">
        <v>6960.5379999999996</v>
      </c>
      <c r="AH1087">
        <v>1.2841370000000001</v>
      </c>
      <c r="BM1087">
        <v>5.1209850000000001</v>
      </c>
      <c r="BN1087">
        <v>5.3712970000000002</v>
      </c>
      <c r="BO1087">
        <v>5.6338429999999997</v>
      </c>
      <c r="BP1087">
        <v>5.909224</v>
      </c>
      <c r="BQ1087">
        <v>1.153923</v>
      </c>
      <c r="DM1087">
        <v>0</v>
      </c>
    </row>
    <row r="1088" spans="1:124" x14ac:dyDescent="0.25">
      <c r="A1088">
        <v>1997</v>
      </c>
      <c r="B1088" s="1" t="s">
        <v>165</v>
      </c>
      <c r="C1088" s="1" t="s">
        <v>166</v>
      </c>
      <c r="D1088">
        <v>19</v>
      </c>
      <c r="E1088" s="1" t="s">
        <v>161</v>
      </c>
      <c r="F1088" s="1" t="s">
        <v>167</v>
      </c>
      <c r="G1088">
        <v>3.5823000000000001E-2</v>
      </c>
      <c r="H1088">
        <v>4.2365E-2</v>
      </c>
      <c r="I1088">
        <v>84.460549999999998</v>
      </c>
      <c r="J1088">
        <v>177.47669999999999</v>
      </c>
      <c r="K1088">
        <v>372.93119999999999</v>
      </c>
      <c r="L1088">
        <v>783.63930000000005</v>
      </c>
      <c r="M1088">
        <v>9.2781710000000004</v>
      </c>
      <c r="N1088">
        <v>2338.9549999999999</v>
      </c>
      <c r="O1088">
        <v>2602.7020000000002</v>
      </c>
      <c r="P1088">
        <v>2896.19</v>
      </c>
      <c r="Q1088">
        <v>3222.7730000000001</v>
      </c>
      <c r="R1088">
        <v>1.377869</v>
      </c>
      <c r="S1088">
        <v>3759.7890000000002</v>
      </c>
      <c r="T1088">
        <v>3298.7890000000002</v>
      </c>
      <c r="U1088">
        <v>2894.3139999999999</v>
      </c>
      <c r="V1088">
        <v>2539.433</v>
      </c>
      <c r="W1088">
        <v>0.67541890000000004</v>
      </c>
      <c r="X1088">
        <v>6243.2889999999998</v>
      </c>
      <c r="Y1088">
        <v>6248.66</v>
      </c>
      <c r="Z1088">
        <v>6254.0360000000001</v>
      </c>
      <c r="AA1088">
        <v>6259.4170000000004</v>
      </c>
      <c r="AB1088">
        <v>1.002583</v>
      </c>
      <c r="AD1088">
        <v>5051.4359999999997</v>
      </c>
      <c r="AE1088">
        <v>5378.1729999999998</v>
      </c>
      <c r="AF1088">
        <v>5726.0439999999999</v>
      </c>
      <c r="AG1088">
        <v>6096.4170000000004</v>
      </c>
      <c r="AH1088">
        <v>1.2068680000000001</v>
      </c>
      <c r="BM1088">
        <v>5.6298719999999998</v>
      </c>
      <c r="BN1088">
        <v>5.8911600000000002</v>
      </c>
      <c r="BO1088">
        <v>6.1645760000000003</v>
      </c>
      <c r="BP1088">
        <v>6.4506800000000002</v>
      </c>
      <c r="BQ1088">
        <v>1.1457949999999999</v>
      </c>
      <c r="DM1088">
        <v>0</v>
      </c>
    </row>
    <row r="1089" spans="1:124" x14ac:dyDescent="0.25">
      <c r="A1089">
        <v>1997</v>
      </c>
      <c r="B1089" s="1" t="s">
        <v>168</v>
      </c>
      <c r="C1089" s="1" t="s">
        <v>169</v>
      </c>
      <c r="D1089">
        <v>20</v>
      </c>
      <c r="E1089" s="1" t="s">
        <v>161</v>
      </c>
      <c r="F1089" s="1" t="s">
        <v>167</v>
      </c>
      <c r="G1089">
        <v>3.6637999999999997E-2</v>
      </c>
      <c r="H1089">
        <v>4.1595E-2</v>
      </c>
      <c r="I1089">
        <v>94.085030000000003</v>
      </c>
      <c r="J1089">
        <v>185.6575</v>
      </c>
      <c r="K1089">
        <v>366.3569</v>
      </c>
      <c r="L1089">
        <v>722.93010000000004</v>
      </c>
      <c r="M1089">
        <v>7.6837949999999999</v>
      </c>
      <c r="N1089">
        <v>2490.12</v>
      </c>
      <c r="O1089">
        <v>2785.297</v>
      </c>
      <c r="P1089">
        <v>3115.4630000000002</v>
      </c>
      <c r="Q1089">
        <v>3484.7669999999998</v>
      </c>
      <c r="R1089">
        <v>1.399437</v>
      </c>
      <c r="S1089">
        <v>3020.587</v>
      </c>
      <c r="T1089">
        <v>2604.4580000000001</v>
      </c>
      <c r="U1089">
        <v>2245.6559999999999</v>
      </c>
      <c r="V1089">
        <v>1936.2850000000001</v>
      </c>
      <c r="W1089">
        <v>0.64102930000000002</v>
      </c>
      <c r="X1089">
        <v>6219.1629999999996</v>
      </c>
      <c r="Y1089">
        <v>6183.2240000000002</v>
      </c>
      <c r="Z1089">
        <v>6147.4939999999997</v>
      </c>
      <c r="AA1089">
        <v>6111.97</v>
      </c>
      <c r="AB1089">
        <v>0.98276410000000003</v>
      </c>
      <c r="AD1089">
        <v>5096.1949999999997</v>
      </c>
      <c r="AE1089">
        <v>5422.9359999999997</v>
      </c>
      <c r="AF1089">
        <v>5770.6239999999998</v>
      </c>
      <c r="AG1089">
        <v>6140.6040000000003</v>
      </c>
      <c r="AH1089">
        <v>1.204939</v>
      </c>
      <c r="BM1089">
        <v>6.0691079999999999</v>
      </c>
      <c r="BN1089">
        <v>6.2016980000000004</v>
      </c>
      <c r="BO1089">
        <v>6.3371839999999997</v>
      </c>
      <c r="BP1089">
        <v>6.4756309999999999</v>
      </c>
      <c r="BQ1089">
        <v>1.0669820000000001</v>
      </c>
      <c r="DM1089">
        <v>0</v>
      </c>
    </row>
    <row r="1090" spans="1:124" x14ac:dyDescent="0.25">
      <c r="A1090">
        <v>1997</v>
      </c>
      <c r="B1090" s="1" t="s">
        <v>170</v>
      </c>
      <c r="C1090" s="1" t="s">
        <v>171</v>
      </c>
      <c r="D1090">
        <v>21</v>
      </c>
      <c r="E1090" s="1" t="s">
        <v>126</v>
      </c>
      <c r="F1090" s="1" t="s">
        <v>127</v>
      </c>
      <c r="G1090">
        <v>3.2620000000000003E-2</v>
      </c>
      <c r="H1090">
        <v>4.0335000000000003E-2</v>
      </c>
      <c r="I1090">
        <v>207.11109999999999</v>
      </c>
      <c r="J1090">
        <v>298.6003</v>
      </c>
      <c r="K1090">
        <v>430.50380000000001</v>
      </c>
      <c r="L1090">
        <v>620.67439999999999</v>
      </c>
      <c r="M1090">
        <v>2.9968180000000002</v>
      </c>
      <c r="N1090">
        <v>2744.0120000000002</v>
      </c>
      <c r="O1090">
        <v>2950.1480000000001</v>
      </c>
      <c r="P1090">
        <v>3171.77</v>
      </c>
      <c r="Q1090">
        <v>3410.04</v>
      </c>
      <c r="R1090">
        <v>1.24272</v>
      </c>
      <c r="S1090">
        <v>2949.0749999999998</v>
      </c>
      <c r="T1090">
        <v>2355.1669999999999</v>
      </c>
      <c r="U1090">
        <v>1880.866</v>
      </c>
      <c r="V1090">
        <v>1502.0830000000001</v>
      </c>
      <c r="W1090">
        <v>0.50934029999999997</v>
      </c>
      <c r="X1090">
        <v>5475.2209999999995</v>
      </c>
      <c r="Y1090">
        <v>5573.4260000000004</v>
      </c>
      <c r="Z1090">
        <v>5673.3940000000002</v>
      </c>
      <c r="AA1090">
        <v>5775.1530000000002</v>
      </c>
      <c r="AB1090">
        <v>1.0547800000000001</v>
      </c>
      <c r="AD1090">
        <v>5008.4769999999999</v>
      </c>
      <c r="AE1090">
        <v>5261.1390000000001</v>
      </c>
      <c r="AF1090">
        <v>5526.5460000000003</v>
      </c>
      <c r="AG1090">
        <v>5805.3429999999998</v>
      </c>
      <c r="AH1090">
        <v>1.1591039999999999</v>
      </c>
      <c r="BM1090">
        <v>5.5665630000000004</v>
      </c>
      <c r="BN1090">
        <v>5.7311069999999997</v>
      </c>
      <c r="BO1090">
        <v>5.9005150000000004</v>
      </c>
      <c r="BP1090">
        <v>6.0749310000000003</v>
      </c>
      <c r="BQ1090">
        <v>1.0913250000000001</v>
      </c>
      <c r="DM1090">
        <v>0</v>
      </c>
    </row>
    <row r="1091" spans="1:124" x14ac:dyDescent="0.25">
      <c r="A1091">
        <v>1997</v>
      </c>
      <c r="B1091" s="1" t="s">
        <v>172</v>
      </c>
      <c r="C1091" s="1" t="s">
        <v>173</v>
      </c>
      <c r="D1091">
        <v>22</v>
      </c>
      <c r="E1091" s="1" t="s">
        <v>126</v>
      </c>
      <c r="F1091" s="1" t="s">
        <v>137</v>
      </c>
      <c r="G1091">
        <v>3.4131000000000002E-2</v>
      </c>
      <c r="H1091">
        <v>4.2095E-2</v>
      </c>
      <c r="I1091">
        <v>273.54610000000002</v>
      </c>
      <c r="J1091">
        <v>357.072</v>
      </c>
      <c r="K1091">
        <v>466.10199999999998</v>
      </c>
      <c r="L1091">
        <v>608.4239</v>
      </c>
      <c r="M1091">
        <v>2.2242099999999998</v>
      </c>
      <c r="N1091">
        <v>2297.8110000000001</v>
      </c>
      <c r="O1091">
        <v>2293.7840000000001</v>
      </c>
      <c r="P1091">
        <v>2289.7629999999999</v>
      </c>
      <c r="Q1091">
        <v>2285.75</v>
      </c>
      <c r="R1091">
        <v>0.99475119999999995</v>
      </c>
      <c r="S1091">
        <v>3628.6</v>
      </c>
      <c r="T1091">
        <v>2774.4270000000001</v>
      </c>
      <c r="U1091">
        <v>2121.3270000000002</v>
      </c>
      <c r="V1091">
        <v>1621.9670000000001</v>
      </c>
      <c r="W1091">
        <v>0.44699509999999998</v>
      </c>
      <c r="X1091">
        <v>5824.5010000000002</v>
      </c>
      <c r="Y1091">
        <v>5262.4369999999999</v>
      </c>
      <c r="Z1091">
        <v>4754.6109999999999</v>
      </c>
      <c r="AA1091">
        <v>4295.7920000000004</v>
      </c>
      <c r="AB1091">
        <v>0.73753809999999997</v>
      </c>
      <c r="AD1091">
        <v>4992.1869999999999</v>
      </c>
      <c r="AE1091">
        <v>4810.7110000000002</v>
      </c>
      <c r="AF1091">
        <v>4635.8320000000003</v>
      </c>
      <c r="AG1091">
        <v>4467.3090000000002</v>
      </c>
      <c r="AH1091">
        <v>0.89486010000000005</v>
      </c>
      <c r="BM1091">
        <v>6.433109</v>
      </c>
      <c r="BN1091">
        <v>6.1612869999999997</v>
      </c>
      <c r="BO1091">
        <v>5.9009510000000001</v>
      </c>
      <c r="BP1091">
        <v>5.6516140000000004</v>
      </c>
      <c r="BQ1091">
        <v>0.87851979999999996</v>
      </c>
      <c r="DM1091">
        <v>0</v>
      </c>
    </row>
    <row r="1092" spans="1:124" x14ac:dyDescent="0.25">
      <c r="A1092">
        <v>1997</v>
      </c>
      <c r="B1092" s="1" t="s">
        <v>174</v>
      </c>
      <c r="C1092" s="1" t="s">
        <v>175</v>
      </c>
      <c r="D1092">
        <v>23</v>
      </c>
      <c r="E1092" s="1" t="s">
        <v>144</v>
      </c>
      <c r="F1092" s="1" t="s">
        <v>145</v>
      </c>
      <c r="G1092">
        <v>4.6642999999999997E-2</v>
      </c>
      <c r="H1092">
        <v>4.8967999999999998E-2</v>
      </c>
      <c r="I1092">
        <v>127.72369999999999</v>
      </c>
      <c r="J1092">
        <v>225.9701</v>
      </c>
      <c r="K1092">
        <v>399.78859999999997</v>
      </c>
      <c r="L1092">
        <v>707.31020000000001</v>
      </c>
      <c r="M1092">
        <v>5.5378160000000003</v>
      </c>
      <c r="N1092">
        <v>2077.2109999999998</v>
      </c>
      <c r="O1092">
        <v>2276.627</v>
      </c>
      <c r="P1092">
        <v>2495.1869999999999</v>
      </c>
      <c r="Q1092">
        <v>2734.7289999999998</v>
      </c>
      <c r="R1092">
        <v>1.316538</v>
      </c>
      <c r="S1092">
        <v>4351.08</v>
      </c>
      <c r="T1092">
        <v>4093.3519999999999</v>
      </c>
      <c r="U1092">
        <v>3850.89</v>
      </c>
      <c r="V1092">
        <v>3622.7910000000002</v>
      </c>
      <c r="W1092">
        <v>0.83261890000000005</v>
      </c>
      <c r="X1092">
        <v>6991.915</v>
      </c>
      <c r="Y1092">
        <v>6905.7719999999999</v>
      </c>
      <c r="Z1092">
        <v>6820.69</v>
      </c>
      <c r="AA1092">
        <v>6736.6570000000002</v>
      </c>
      <c r="AB1092">
        <v>0.96349229999999997</v>
      </c>
      <c r="AD1092">
        <v>6106.2759999999998</v>
      </c>
      <c r="AE1092">
        <v>6340.9979999999996</v>
      </c>
      <c r="AF1092">
        <v>6584.7420000000002</v>
      </c>
      <c r="AG1092">
        <v>6837.857</v>
      </c>
      <c r="AH1092">
        <v>1.1198079999999999</v>
      </c>
      <c r="BM1092">
        <v>6.3325240000000003</v>
      </c>
      <c r="BN1092">
        <v>6.5665430000000002</v>
      </c>
      <c r="BO1092">
        <v>6.8092100000000002</v>
      </c>
      <c r="BP1092">
        <v>7.0608440000000003</v>
      </c>
      <c r="BQ1092">
        <v>1.115013</v>
      </c>
      <c r="DM1092">
        <v>0</v>
      </c>
    </row>
    <row r="1093" spans="1:124" x14ac:dyDescent="0.25">
      <c r="A1093">
        <v>1997</v>
      </c>
      <c r="B1093" s="1" t="s">
        <v>176</v>
      </c>
      <c r="C1093" s="1" t="s">
        <v>177</v>
      </c>
      <c r="D1093">
        <v>24</v>
      </c>
      <c r="E1093" s="1" t="s">
        <v>126</v>
      </c>
      <c r="F1093" s="1" t="s">
        <v>148</v>
      </c>
      <c r="G1093">
        <v>3.5693000000000003E-2</v>
      </c>
      <c r="H1093">
        <v>3.7465999999999999E-2</v>
      </c>
      <c r="I1093">
        <v>132.2182</v>
      </c>
      <c r="J1093">
        <v>239.154</v>
      </c>
      <c r="K1093">
        <v>432.57769999999999</v>
      </c>
      <c r="L1093">
        <v>782.43939999999998</v>
      </c>
      <c r="M1093">
        <v>5.9177900000000001</v>
      </c>
      <c r="N1093">
        <v>2096.73</v>
      </c>
      <c r="O1093">
        <v>2580.4670000000001</v>
      </c>
      <c r="P1093">
        <v>3175.806</v>
      </c>
      <c r="Q1093">
        <v>3908.4960000000001</v>
      </c>
      <c r="R1093">
        <v>1.8640909999999999</v>
      </c>
      <c r="S1093">
        <v>6472.8779999999997</v>
      </c>
      <c r="T1093">
        <v>4260.0720000000001</v>
      </c>
      <c r="U1093">
        <v>2803.732</v>
      </c>
      <c r="V1093">
        <v>1845.2529999999999</v>
      </c>
      <c r="W1093">
        <v>0.28507460000000001</v>
      </c>
      <c r="X1093">
        <v>7852.9610000000002</v>
      </c>
      <c r="Y1093">
        <v>7118.34</v>
      </c>
      <c r="Z1093">
        <v>6452.44</v>
      </c>
      <c r="AA1093">
        <v>5848.8339999999998</v>
      </c>
      <c r="AB1093">
        <v>0.7447935</v>
      </c>
      <c r="AD1093">
        <v>6796.25</v>
      </c>
      <c r="AE1093">
        <v>6642.6090000000004</v>
      </c>
      <c r="AF1093">
        <v>6492.4409999999998</v>
      </c>
      <c r="AG1093">
        <v>6345.6679999999997</v>
      </c>
      <c r="AH1093">
        <v>0.93370149999999996</v>
      </c>
      <c r="BM1093">
        <v>5.8923430000000003</v>
      </c>
      <c r="BN1093">
        <v>5.8870199999999997</v>
      </c>
      <c r="BO1093">
        <v>5.8817009999999996</v>
      </c>
      <c r="BP1093">
        <v>5.8763880000000004</v>
      </c>
      <c r="BQ1093">
        <v>0.99729230000000002</v>
      </c>
      <c r="DM1093">
        <v>0</v>
      </c>
    </row>
    <row r="1094" spans="1:124" x14ac:dyDescent="0.25">
      <c r="A1094">
        <v>1997</v>
      </c>
      <c r="B1094" s="1" t="s">
        <v>178</v>
      </c>
      <c r="C1094" s="1" t="s">
        <v>179</v>
      </c>
      <c r="D1094">
        <v>25</v>
      </c>
      <c r="E1094" s="1" t="s">
        <v>144</v>
      </c>
      <c r="F1094" s="1" t="s">
        <v>145</v>
      </c>
      <c r="G1094">
        <v>2.8094000000000001E-2</v>
      </c>
      <c r="H1094">
        <v>3.4306000000000003E-2</v>
      </c>
      <c r="I1094">
        <v>168.74350000000001</v>
      </c>
      <c r="J1094">
        <v>242.9367</v>
      </c>
      <c r="K1094">
        <v>349.75130000000001</v>
      </c>
      <c r="L1094">
        <v>503.5299</v>
      </c>
      <c r="M1094">
        <v>2.9839950000000002</v>
      </c>
      <c r="N1094">
        <v>1760.0450000000001</v>
      </c>
      <c r="O1094">
        <v>2389.2950000000001</v>
      </c>
      <c r="P1094">
        <v>3243.5140000000001</v>
      </c>
      <c r="Q1094">
        <v>4403.1310000000003</v>
      </c>
      <c r="R1094">
        <v>2.5017149999999999</v>
      </c>
      <c r="S1094">
        <v>5938.6279999999997</v>
      </c>
      <c r="T1094">
        <v>4330.933</v>
      </c>
      <c r="U1094">
        <v>3158.4690000000001</v>
      </c>
      <c r="V1094">
        <v>2303.4140000000002</v>
      </c>
      <c r="W1094">
        <v>0.38786969999999998</v>
      </c>
      <c r="X1094">
        <v>6935.15</v>
      </c>
      <c r="Y1094">
        <v>7397.5889999999999</v>
      </c>
      <c r="Z1094">
        <v>7890.8630000000003</v>
      </c>
      <c r="AA1094">
        <v>8417.0280000000002</v>
      </c>
      <c r="AB1094">
        <v>1.213676</v>
      </c>
      <c r="AD1094">
        <v>6434.49</v>
      </c>
      <c r="AE1094">
        <v>6836.7790000000005</v>
      </c>
      <c r="AF1094">
        <v>7264.22</v>
      </c>
      <c r="AG1094">
        <v>7718.3829999999998</v>
      </c>
      <c r="AH1094">
        <v>1.199533</v>
      </c>
      <c r="BM1094">
        <v>6.3631419999999999</v>
      </c>
      <c r="BN1094">
        <v>6.5318370000000003</v>
      </c>
      <c r="BO1094">
        <v>6.7050049999999999</v>
      </c>
      <c r="BP1094">
        <v>6.8827639999999999</v>
      </c>
      <c r="BQ1094">
        <v>1.081661</v>
      </c>
      <c r="DM1094">
        <v>0</v>
      </c>
    </row>
    <row r="1095" spans="1:124" x14ac:dyDescent="0.25">
      <c r="A1095">
        <v>1997</v>
      </c>
      <c r="B1095" s="1" t="s">
        <v>180</v>
      </c>
      <c r="C1095" s="1" t="s">
        <v>181</v>
      </c>
      <c r="D1095">
        <v>26</v>
      </c>
      <c r="E1095" s="1" t="s">
        <v>161</v>
      </c>
      <c r="F1095" s="1" t="s">
        <v>162</v>
      </c>
      <c r="G1095">
        <v>4.1688000000000003E-2</v>
      </c>
      <c r="H1095">
        <v>4.9006000000000001E-2</v>
      </c>
      <c r="I1095">
        <v>89.116389999999996</v>
      </c>
      <c r="J1095">
        <v>158.6275</v>
      </c>
      <c r="K1095">
        <v>282.35730000000001</v>
      </c>
      <c r="L1095">
        <v>502.59699999999998</v>
      </c>
      <c r="M1095">
        <v>5.6397810000000002</v>
      </c>
      <c r="N1095">
        <v>4360.7820000000002</v>
      </c>
      <c r="O1095">
        <v>4497.5410000000002</v>
      </c>
      <c r="P1095">
        <v>4638.5889999999999</v>
      </c>
      <c r="Q1095">
        <v>4784.0609999999997</v>
      </c>
      <c r="R1095">
        <v>1.097065</v>
      </c>
      <c r="S1095">
        <v>2548.2040000000002</v>
      </c>
      <c r="T1095">
        <v>2106.7049999999999</v>
      </c>
      <c r="U1095">
        <v>1741.6990000000001</v>
      </c>
      <c r="V1095">
        <v>1439.9349999999999</v>
      </c>
      <c r="W1095">
        <v>0.56507830000000003</v>
      </c>
      <c r="X1095">
        <v>7367.1139999999996</v>
      </c>
      <c r="Y1095">
        <v>7167.8879999999999</v>
      </c>
      <c r="Z1095">
        <v>6974.049</v>
      </c>
      <c r="AA1095">
        <v>6785.4520000000002</v>
      </c>
      <c r="AB1095">
        <v>0.92104609999999998</v>
      </c>
      <c r="AD1095">
        <v>6168.1469999999999</v>
      </c>
      <c r="AE1095">
        <v>6286.4269999999997</v>
      </c>
      <c r="AF1095">
        <v>6406.9759999999997</v>
      </c>
      <c r="AG1095">
        <v>6529.8360000000002</v>
      </c>
      <c r="AH1095">
        <v>1.058638</v>
      </c>
      <c r="BM1095">
        <v>4.9920070000000001</v>
      </c>
      <c r="BN1095">
        <v>5.0077220000000002</v>
      </c>
      <c r="BO1095">
        <v>5.0234880000000004</v>
      </c>
      <c r="BP1095">
        <v>5.0393020000000002</v>
      </c>
      <c r="BQ1095">
        <v>1.009474</v>
      </c>
      <c r="DM1095">
        <v>0</v>
      </c>
    </row>
    <row r="1096" spans="1:124" x14ac:dyDescent="0.25">
      <c r="A1096">
        <v>1997</v>
      </c>
      <c r="B1096" s="1" t="s">
        <v>182</v>
      </c>
      <c r="C1096" s="1" t="s">
        <v>183</v>
      </c>
      <c r="D1096">
        <v>27</v>
      </c>
      <c r="E1096" s="1" t="s">
        <v>161</v>
      </c>
      <c r="F1096" s="1" t="s">
        <v>167</v>
      </c>
      <c r="G1096">
        <v>3.9836999999999997E-2</v>
      </c>
      <c r="H1096">
        <v>4.8252000000000003E-2</v>
      </c>
      <c r="I1096">
        <v>101.9337</v>
      </c>
      <c r="J1096">
        <v>195.97319999999999</v>
      </c>
      <c r="K1096">
        <v>376.76940000000002</v>
      </c>
      <c r="L1096">
        <v>724.36019999999996</v>
      </c>
      <c r="M1096">
        <v>7.1061870000000003</v>
      </c>
      <c r="N1096">
        <v>3000.1439999999998</v>
      </c>
      <c r="O1096">
        <v>3403.9189999999999</v>
      </c>
      <c r="P1096">
        <v>3862.0360000000001</v>
      </c>
      <c r="Q1096">
        <v>4381.8100000000004</v>
      </c>
      <c r="R1096">
        <v>1.4605330000000001</v>
      </c>
      <c r="S1096">
        <v>2901.4609999999998</v>
      </c>
      <c r="T1096">
        <v>2837.6089999999999</v>
      </c>
      <c r="U1096">
        <v>2775.163</v>
      </c>
      <c r="V1096">
        <v>2714.0909999999999</v>
      </c>
      <c r="W1096">
        <v>0.93542199999999998</v>
      </c>
      <c r="X1096">
        <v>6523.027</v>
      </c>
      <c r="Y1096">
        <v>6877.7579999999998</v>
      </c>
      <c r="Z1096">
        <v>7251.7809999999999</v>
      </c>
      <c r="AA1096">
        <v>7646.143</v>
      </c>
      <c r="AB1096">
        <v>1.172177</v>
      </c>
      <c r="AD1096">
        <v>5336.1629999999996</v>
      </c>
      <c r="AE1096">
        <v>5928.6059999999998</v>
      </c>
      <c r="AF1096">
        <v>6586.8249999999998</v>
      </c>
      <c r="AG1096">
        <v>7318.1229999999996</v>
      </c>
      <c r="AH1096">
        <v>1.3714200000000001</v>
      </c>
      <c r="BM1096">
        <v>5.3788999999999998</v>
      </c>
      <c r="BN1096">
        <v>5.5657370000000004</v>
      </c>
      <c r="BO1096">
        <v>5.7590649999999997</v>
      </c>
      <c r="BP1096">
        <v>5.9591070000000004</v>
      </c>
      <c r="BQ1096">
        <v>1.1078669999999999</v>
      </c>
      <c r="DM1096">
        <v>0</v>
      </c>
    </row>
    <row r="1097" spans="1:124" x14ac:dyDescent="0.25">
      <c r="A1097">
        <v>1997</v>
      </c>
      <c r="B1097" s="1" t="s">
        <v>184</v>
      </c>
      <c r="C1097" s="1" t="s">
        <v>185</v>
      </c>
      <c r="D1097">
        <v>28</v>
      </c>
      <c r="E1097" s="1" t="s">
        <v>126</v>
      </c>
      <c r="F1097" s="1" t="s">
        <v>127</v>
      </c>
      <c r="G1097">
        <v>3.9121999999999997E-2</v>
      </c>
      <c r="H1097">
        <v>4.2791000000000003E-2</v>
      </c>
      <c r="I1097">
        <v>170.54490000000001</v>
      </c>
      <c r="J1097">
        <v>283.18029999999999</v>
      </c>
      <c r="K1097">
        <v>470.20519999999999</v>
      </c>
      <c r="L1097">
        <v>780.74969999999996</v>
      </c>
      <c r="M1097">
        <v>4.5779719999999999</v>
      </c>
      <c r="N1097">
        <v>2226.17</v>
      </c>
      <c r="O1097">
        <v>2182.6039999999998</v>
      </c>
      <c r="P1097">
        <v>2139.8910000000001</v>
      </c>
      <c r="Q1097">
        <v>2098.0140000000001</v>
      </c>
      <c r="R1097">
        <v>0.94243189999999999</v>
      </c>
      <c r="S1097">
        <v>1800.038</v>
      </c>
      <c r="T1097">
        <v>1657.2</v>
      </c>
      <c r="U1097">
        <v>1525.6969999999999</v>
      </c>
      <c r="V1097">
        <v>1404.6289999999999</v>
      </c>
      <c r="W1097">
        <v>0.7803331</v>
      </c>
      <c r="X1097">
        <v>4204.0889999999999</v>
      </c>
      <c r="Y1097">
        <v>4119.3289999999997</v>
      </c>
      <c r="Z1097">
        <v>4036.2779999999998</v>
      </c>
      <c r="AA1097">
        <v>3954.902</v>
      </c>
      <c r="AB1097">
        <v>0.94072730000000004</v>
      </c>
      <c r="AD1097">
        <v>3523.5770000000002</v>
      </c>
      <c r="AE1097">
        <v>3789.134</v>
      </c>
      <c r="AF1097">
        <v>4074.7060000000001</v>
      </c>
      <c r="AG1097">
        <v>4381.799</v>
      </c>
      <c r="AH1097">
        <v>1.243565</v>
      </c>
      <c r="BM1097">
        <v>5.5321800000000003</v>
      </c>
      <c r="BN1097">
        <v>5.5155060000000002</v>
      </c>
      <c r="BO1097">
        <v>5.4988809999999999</v>
      </c>
      <c r="BP1097">
        <v>5.4823069999999996</v>
      </c>
      <c r="BQ1097">
        <v>0.990985</v>
      </c>
      <c r="DM1097">
        <v>0</v>
      </c>
    </row>
    <row r="1098" spans="1:124" x14ac:dyDescent="0.25">
      <c r="A1098">
        <v>1997</v>
      </c>
      <c r="B1098" s="1" t="s">
        <v>186</v>
      </c>
      <c r="C1098" s="1" t="s">
        <v>187</v>
      </c>
      <c r="D1098">
        <v>29</v>
      </c>
      <c r="E1098" s="1" t="s">
        <v>161</v>
      </c>
      <c r="F1098" s="1" t="s">
        <v>167</v>
      </c>
      <c r="G1098">
        <v>3.2743000000000001E-2</v>
      </c>
      <c r="H1098">
        <v>3.9732999999999997E-2</v>
      </c>
      <c r="I1098">
        <v>120.494</v>
      </c>
      <c r="J1098">
        <v>203.79040000000001</v>
      </c>
      <c r="K1098">
        <v>344.66879999999998</v>
      </c>
      <c r="L1098">
        <v>582.93510000000003</v>
      </c>
      <c r="M1098">
        <v>4.8378740000000002</v>
      </c>
      <c r="N1098">
        <v>2048.5</v>
      </c>
      <c r="O1098">
        <v>2297.9659999999999</v>
      </c>
      <c r="P1098">
        <v>2577.8119999999999</v>
      </c>
      <c r="Q1098">
        <v>2891.7370000000001</v>
      </c>
      <c r="R1098">
        <v>1.4116359999999999</v>
      </c>
      <c r="S1098">
        <v>3131.4070000000002</v>
      </c>
      <c r="T1098">
        <v>2873.3960000000002</v>
      </c>
      <c r="U1098">
        <v>2636.645</v>
      </c>
      <c r="V1098">
        <v>2419.4</v>
      </c>
      <c r="W1098">
        <v>0.77262399999999998</v>
      </c>
      <c r="X1098">
        <v>5442.415</v>
      </c>
      <c r="Y1098">
        <v>5543.3270000000002</v>
      </c>
      <c r="Z1098">
        <v>5646.11</v>
      </c>
      <c r="AA1098">
        <v>5750.7979999999998</v>
      </c>
      <c r="AB1098">
        <v>1.0566629999999999</v>
      </c>
      <c r="AD1098">
        <v>4661.5630000000001</v>
      </c>
      <c r="AE1098">
        <v>4878.0339999999997</v>
      </c>
      <c r="AF1098">
        <v>5104.558</v>
      </c>
      <c r="AG1098">
        <v>5341.6009999999997</v>
      </c>
      <c r="AH1098">
        <v>1.1458820000000001</v>
      </c>
      <c r="BM1098">
        <v>5.7243630000000003</v>
      </c>
      <c r="BN1098">
        <v>5.9655050000000003</v>
      </c>
      <c r="BO1098">
        <v>6.2168049999999999</v>
      </c>
      <c r="BP1098">
        <v>6.4786910000000004</v>
      </c>
      <c r="BQ1098">
        <v>1.131775</v>
      </c>
      <c r="DM1098">
        <v>0</v>
      </c>
    </row>
    <row r="1099" spans="1:124" x14ac:dyDescent="0.25">
      <c r="A1099">
        <v>1997</v>
      </c>
      <c r="B1099" s="1" t="s">
        <v>188</v>
      </c>
      <c r="C1099" s="1" t="s">
        <v>189</v>
      </c>
      <c r="D1099">
        <v>30</v>
      </c>
      <c r="E1099" s="1" t="s">
        <v>130</v>
      </c>
      <c r="F1099" s="1" t="s">
        <v>134</v>
      </c>
      <c r="G1099">
        <v>4.9377999999999998E-2</v>
      </c>
      <c r="H1099">
        <v>5.3187999999999999E-2</v>
      </c>
      <c r="I1099">
        <v>91.418270000000007</v>
      </c>
      <c r="J1099">
        <v>175.6842</v>
      </c>
      <c r="K1099">
        <v>337.62349999999998</v>
      </c>
      <c r="L1099">
        <v>648.83230000000003</v>
      </c>
      <c r="M1099">
        <v>7.0974029999999999</v>
      </c>
      <c r="N1099">
        <v>2109.4899999999998</v>
      </c>
      <c r="O1099">
        <v>2149.538</v>
      </c>
      <c r="P1099">
        <v>2190.348</v>
      </c>
      <c r="Q1099">
        <v>2231.931</v>
      </c>
      <c r="R1099">
        <v>1.0580430000000001</v>
      </c>
      <c r="S1099">
        <v>3568.511</v>
      </c>
      <c r="T1099">
        <v>3134.3409999999999</v>
      </c>
      <c r="U1099">
        <v>2752.9949999999999</v>
      </c>
      <c r="V1099">
        <v>2418.0459999999998</v>
      </c>
      <c r="W1099">
        <v>0.67760629999999999</v>
      </c>
      <c r="X1099">
        <v>5803.0339999999997</v>
      </c>
      <c r="Y1099">
        <v>5571.7209999999995</v>
      </c>
      <c r="Z1099">
        <v>5349.6279999999997</v>
      </c>
      <c r="AA1099">
        <v>5136.3890000000001</v>
      </c>
      <c r="AB1099">
        <v>0.8851213</v>
      </c>
      <c r="AD1099">
        <v>4737.4790000000003</v>
      </c>
      <c r="AE1099">
        <v>5062.7359999999999</v>
      </c>
      <c r="AF1099">
        <v>5410.3230000000003</v>
      </c>
      <c r="AG1099">
        <v>5781.7749999999996</v>
      </c>
      <c r="AH1099">
        <v>1.2204330000000001</v>
      </c>
      <c r="BM1099">
        <v>5.1386880000000001</v>
      </c>
      <c r="BN1099">
        <v>5.3978330000000003</v>
      </c>
      <c r="BO1099">
        <v>5.6700470000000003</v>
      </c>
      <c r="BP1099">
        <v>5.9559889999999998</v>
      </c>
      <c r="BQ1099">
        <v>1.159049</v>
      </c>
      <c r="DM1099">
        <v>0</v>
      </c>
    </row>
    <row r="1100" spans="1:124" x14ac:dyDescent="0.25">
      <c r="A1100">
        <v>1997</v>
      </c>
      <c r="B1100" s="1" t="s">
        <v>190</v>
      </c>
      <c r="C1100" s="1" t="s">
        <v>191</v>
      </c>
      <c r="D1100">
        <v>31</v>
      </c>
      <c r="E1100" s="1" t="s">
        <v>161</v>
      </c>
      <c r="F1100" s="1" t="s">
        <v>167</v>
      </c>
      <c r="G1100">
        <v>3.7630999999999998E-2</v>
      </c>
      <c r="H1100">
        <v>4.4732000000000001E-2</v>
      </c>
      <c r="I1100">
        <v>147.10669999999999</v>
      </c>
      <c r="J1100">
        <v>256.63299999999998</v>
      </c>
      <c r="K1100">
        <v>447.7056</v>
      </c>
      <c r="L1100">
        <v>781.03890000000001</v>
      </c>
      <c r="M1100">
        <v>5.3093370000000002</v>
      </c>
      <c r="N1100">
        <v>1646.617</v>
      </c>
      <c r="O1100">
        <v>1659.1859999999999</v>
      </c>
      <c r="P1100">
        <v>1671.8510000000001</v>
      </c>
      <c r="Q1100">
        <v>1684.6130000000001</v>
      </c>
      <c r="R1100">
        <v>1.023075</v>
      </c>
      <c r="S1100">
        <v>4181.143</v>
      </c>
      <c r="T1100">
        <v>4179.7219999999998</v>
      </c>
      <c r="U1100">
        <v>4178.3010000000004</v>
      </c>
      <c r="V1100">
        <v>4176.8810000000003</v>
      </c>
      <c r="W1100">
        <v>0.99898070000000005</v>
      </c>
      <c r="X1100">
        <v>6214.3869999999997</v>
      </c>
      <c r="Y1100">
        <v>6203.5950000000003</v>
      </c>
      <c r="Z1100">
        <v>6192.8220000000001</v>
      </c>
      <c r="AA1100">
        <v>6182.067</v>
      </c>
      <c r="AB1100">
        <v>0.99479910000000005</v>
      </c>
      <c r="AD1100">
        <v>5231.9949999999999</v>
      </c>
      <c r="AE1100">
        <v>5407.8149999999996</v>
      </c>
      <c r="AF1100">
        <v>5589.5439999999999</v>
      </c>
      <c r="AG1100">
        <v>5777.38</v>
      </c>
      <c r="AH1100">
        <v>1.1042400000000001</v>
      </c>
      <c r="BM1100">
        <v>5.8166570000000002</v>
      </c>
      <c r="BN1100">
        <v>6.2424289999999996</v>
      </c>
      <c r="BO1100">
        <v>6.6993679999999998</v>
      </c>
      <c r="BP1100">
        <v>7.1897529999999996</v>
      </c>
      <c r="BQ1100">
        <v>1.2360629999999999</v>
      </c>
      <c r="DM1100">
        <v>0</v>
      </c>
    </row>
    <row r="1101" spans="1:124" x14ac:dyDescent="0.25">
      <c r="A1101">
        <v>1997</v>
      </c>
      <c r="B1101" s="1" t="s">
        <v>192</v>
      </c>
      <c r="C1101" s="1" t="s">
        <v>193</v>
      </c>
      <c r="D1101">
        <v>32</v>
      </c>
      <c r="E1101" s="1" t="s">
        <v>130</v>
      </c>
      <c r="F1101" s="1" t="s">
        <v>134</v>
      </c>
      <c r="G1101">
        <v>3.0074E-2</v>
      </c>
      <c r="H1101">
        <v>3.7286E-2</v>
      </c>
      <c r="I1101">
        <v>137.67420000000001</v>
      </c>
      <c r="J1101">
        <v>193.40610000000001</v>
      </c>
      <c r="K1101">
        <v>271.69880000000001</v>
      </c>
      <c r="L1101">
        <v>381.68520000000001</v>
      </c>
      <c r="M1101">
        <v>2.7723789999999999</v>
      </c>
      <c r="N1101">
        <v>3315.123</v>
      </c>
      <c r="O1101">
        <v>3651.2370000000001</v>
      </c>
      <c r="P1101">
        <v>4021.43</v>
      </c>
      <c r="Q1101">
        <v>4429.1570000000002</v>
      </c>
      <c r="R1101">
        <v>1.3360460000000001</v>
      </c>
      <c r="S1101">
        <v>2464.5940000000001</v>
      </c>
      <c r="T1101">
        <v>1871.4459999999999</v>
      </c>
      <c r="U1101">
        <v>1421.048</v>
      </c>
      <c r="V1101">
        <v>1079.047</v>
      </c>
      <c r="W1101">
        <v>0.43781949999999997</v>
      </c>
      <c r="X1101">
        <v>6448.558</v>
      </c>
      <c r="Y1101">
        <v>5822.3090000000002</v>
      </c>
      <c r="Z1101">
        <v>5256.8770000000004</v>
      </c>
      <c r="AA1101">
        <v>4746.3590000000004</v>
      </c>
      <c r="AB1101">
        <v>0.73603419999999997</v>
      </c>
      <c r="AD1101">
        <v>6238.1040000000003</v>
      </c>
      <c r="AE1101">
        <v>5192.7569999999996</v>
      </c>
      <c r="AF1101">
        <v>4322.585</v>
      </c>
      <c r="AG1101">
        <v>3598.2310000000002</v>
      </c>
      <c r="AH1101">
        <v>0.57681490000000002</v>
      </c>
      <c r="BM1101">
        <v>6.0797080000000001</v>
      </c>
      <c r="BN1101">
        <v>5.4840879999999999</v>
      </c>
      <c r="BO1101">
        <v>4.9468199999999998</v>
      </c>
      <c r="BP1101">
        <v>4.4621870000000001</v>
      </c>
      <c r="BQ1101">
        <v>0.73394769999999998</v>
      </c>
      <c r="DM1101">
        <v>0</v>
      </c>
    </row>
    <row r="1102" spans="1:124" x14ac:dyDescent="0.25">
      <c r="A1102">
        <v>1997</v>
      </c>
      <c r="B1102" s="1" t="s">
        <v>194</v>
      </c>
      <c r="C1102" s="1" t="s">
        <v>195</v>
      </c>
      <c r="D1102">
        <v>33</v>
      </c>
      <c r="E1102" s="1" t="s">
        <v>144</v>
      </c>
      <c r="F1102" s="1" t="s">
        <v>145</v>
      </c>
      <c r="G1102">
        <v>3.4845000000000001E-2</v>
      </c>
      <c r="H1102">
        <v>4.0015000000000002E-2</v>
      </c>
      <c r="I1102">
        <v>81.202190000000002</v>
      </c>
      <c r="J1102">
        <v>207.51490000000001</v>
      </c>
      <c r="K1102">
        <v>530.31129999999996</v>
      </c>
      <c r="L1102">
        <v>1355.229</v>
      </c>
      <c r="M1102">
        <v>16.68956</v>
      </c>
      <c r="N1102">
        <v>166.2851</v>
      </c>
      <c r="O1102">
        <v>324.58319999999998</v>
      </c>
      <c r="P1102">
        <v>633.57600000000002</v>
      </c>
      <c r="Q1102">
        <v>1236.72</v>
      </c>
      <c r="R1102">
        <v>7.4373490000000002</v>
      </c>
      <c r="S1102">
        <v>7728.1139999999996</v>
      </c>
      <c r="T1102">
        <v>6702.152</v>
      </c>
      <c r="U1102">
        <v>5812.393</v>
      </c>
      <c r="V1102">
        <v>5040.7569999999996</v>
      </c>
      <c r="W1102">
        <v>0.65226229999999996</v>
      </c>
      <c r="X1102">
        <v>7317.2939999999999</v>
      </c>
      <c r="Y1102">
        <v>6491.6580000000004</v>
      </c>
      <c r="Z1102">
        <v>5759.1819999999998</v>
      </c>
      <c r="AA1102">
        <v>5109.3530000000001</v>
      </c>
      <c r="AB1102">
        <v>0.69825720000000002</v>
      </c>
      <c r="AD1102">
        <v>6413.7420000000002</v>
      </c>
      <c r="AE1102">
        <v>5955.0659999999998</v>
      </c>
      <c r="AF1102">
        <v>5529.192</v>
      </c>
      <c r="AG1102">
        <v>5133.7749999999996</v>
      </c>
      <c r="AH1102">
        <v>0.80043359999999997</v>
      </c>
      <c r="BM1102">
        <v>6.1142190000000003</v>
      </c>
      <c r="BN1102">
        <v>5.8347189999999998</v>
      </c>
      <c r="BO1102">
        <v>5.5679959999999999</v>
      </c>
      <c r="BP1102">
        <v>5.3134649999999999</v>
      </c>
      <c r="BQ1102">
        <v>0.86903410000000003</v>
      </c>
      <c r="DM1102">
        <v>0</v>
      </c>
      <c r="DQ1102" t="s">
        <v>315</v>
      </c>
      <c r="DR1102" t="s">
        <v>316</v>
      </c>
      <c r="DS1102" t="s">
        <v>245</v>
      </c>
      <c r="DT1102" t="s">
        <v>242</v>
      </c>
    </row>
    <row r="1103" spans="1:124" x14ac:dyDescent="0.25">
      <c r="A1103">
        <v>1997</v>
      </c>
      <c r="B1103" s="1" t="s">
        <v>196</v>
      </c>
      <c r="C1103" s="1" t="s">
        <v>197</v>
      </c>
      <c r="D1103">
        <v>34</v>
      </c>
      <c r="E1103" s="1" t="s">
        <v>144</v>
      </c>
      <c r="F1103" s="1" t="s">
        <v>198</v>
      </c>
      <c r="G1103">
        <v>3.8648000000000002E-2</v>
      </c>
      <c r="H1103">
        <v>4.4107E-2</v>
      </c>
      <c r="I1103">
        <v>174.38329999999999</v>
      </c>
      <c r="J1103">
        <v>264.91950000000003</v>
      </c>
      <c r="K1103">
        <v>402.46019999999999</v>
      </c>
      <c r="L1103">
        <v>611.40920000000006</v>
      </c>
      <c r="M1103">
        <v>3.506122</v>
      </c>
      <c r="N1103">
        <v>2652.0410000000002</v>
      </c>
      <c r="O1103">
        <v>2677.0369999999998</v>
      </c>
      <c r="P1103">
        <v>2702.2689999999998</v>
      </c>
      <c r="Q1103">
        <v>2727.739</v>
      </c>
      <c r="R1103">
        <v>1.028543</v>
      </c>
      <c r="S1103">
        <v>3340.8270000000002</v>
      </c>
      <c r="T1103">
        <v>2596.63</v>
      </c>
      <c r="U1103">
        <v>2018.2090000000001</v>
      </c>
      <c r="V1103">
        <v>1568.636</v>
      </c>
      <c r="W1103">
        <v>0.46953509999999998</v>
      </c>
      <c r="X1103">
        <v>6141.8469999999998</v>
      </c>
      <c r="Y1103">
        <v>5742.098</v>
      </c>
      <c r="Z1103">
        <v>5368.366</v>
      </c>
      <c r="AA1103">
        <v>5018.96</v>
      </c>
      <c r="AB1103">
        <v>0.81717439999999997</v>
      </c>
      <c r="AD1103">
        <v>4975.1989999999996</v>
      </c>
      <c r="AE1103">
        <v>4992.308</v>
      </c>
      <c r="AF1103">
        <v>5009.4759999999997</v>
      </c>
      <c r="AG1103">
        <v>5026.7020000000002</v>
      </c>
      <c r="AH1103">
        <v>1.0103519999999999</v>
      </c>
      <c r="BM1103">
        <v>5.8247730000000004</v>
      </c>
      <c r="BN1103">
        <v>5.7450700000000001</v>
      </c>
      <c r="BO1103">
        <v>5.6664570000000003</v>
      </c>
      <c r="BP1103">
        <v>5.588921</v>
      </c>
      <c r="BQ1103">
        <v>0.95950880000000005</v>
      </c>
      <c r="DM1103">
        <v>0</v>
      </c>
      <c r="DQ1103" t="s">
        <v>317</v>
      </c>
      <c r="DR1103" t="s">
        <v>318</v>
      </c>
      <c r="DS1103" t="s">
        <v>245</v>
      </c>
      <c r="DT1103" t="s">
        <v>242</v>
      </c>
    </row>
    <row r="1104" spans="1:124" x14ac:dyDescent="0.25">
      <c r="A1104">
        <v>1997</v>
      </c>
      <c r="B1104" s="1" t="s">
        <v>199</v>
      </c>
      <c r="C1104" s="1" t="s">
        <v>200</v>
      </c>
      <c r="D1104">
        <v>35</v>
      </c>
      <c r="E1104" s="1" t="s">
        <v>130</v>
      </c>
      <c r="F1104" s="1" t="s">
        <v>134</v>
      </c>
      <c r="G1104">
        <v>3.4047000000000001E-2</v>
      </c>
      <c r="H1104">
        <v>4.8946999999999997E-2</v>
      </c>
      <c r="I1104">
        <v>182.94</v>
      </c>
      <c r="J1104">
        <v>267.21929999999998</v>
      </c>
      <c r="K1104">
        <v>390.32549999999998</v>
      </c>
      <c r="L1104">
        <v>570.14580000000001</v>
      </c>
      <c r="M1104">
        <v>3.1165720000000001</v>
      </c>
      <c r="N1104">
        <v>4141.9690000000001</v>
      </c>
      <c r="O1104">
        <v>3804.2660000000001</v>
      </c>
      <c r="P1104">
        <v>3494.0970000000002</v>
      </c>
      <c r="Q1104">
        <v>3209.2159999999999</v>
      </c>
      <c r="R1104">
        <v>0.77480450000000001</v>
      </c>
      <c r="S1104">
        <v>976.50739999999996</v>
      </c>
      <c r="T1104">
        <v>873.71690000000001</v>
      </c>
      <c r="U1104">
        <v>781.74630000000002</v>
      </c>
      <c r="V1104">
        <v>699.45690000000002</v>
      </c>
      <c r="W1104">
        <v>0.71628429999999998</v>
      </c>
      <c r="X1104">
        <v>5163.0820000000003</v>
      </c>
      <c r="Y1104">
        <v>4950.12</v>
      </c>
      <c r="Z1104">
        <v>4745.942</v>
      </c>
      <c r="AA1104">
        <v>4550.1850000000004</v>
      </c>
      <c r="AB1104">
        <v>0.88129239999999998</v>
      </c>
      <c r="AD1104">
        <v>4064.1</v>
      </c>
      <c r="AE1104">
        <v>4275.8469999999998</v>
      </c>
      <c r="AF1104">
        <v>4498.6270000000004</v>
      </c>
      <c r="AG1104">
        <v>4733.0150000000003</v>
      </c>
      <c r="AH1104">
        <v>1.1645909999999999</v>
      </c>
      <c r="BM1104">
        <v>6.3020300000000002</v>
      </c>
      <c r="BN1104">
        <v>6.1031909999999998</v>
      </c>
      <c r="BO1104">
        <v>5.9106259999999997</v>
      </c>
      <c r="BP1104">
        <v>5.7241369999999998</v>
      </c>
      <c r="BQ1104">
        <v>0.90830049999999996</v>
      </c>
      <c r="DM1104">
        <v>0</v>
      </c>
    </row>
    <row r="1105" spans="1:124" x14ac:dyDescent="0.25">
      <c r="A1105">
        <v>1997</v>
      </c>
      <c r="B1105" s="1" t="s">
        <v>201</v>
      </c>
      <c r="C1105" s="1" t="s">
        <v>202</v>
      </c>
      <c r="D1105">
        <v>36</v>
      </c>
      <c r="E1105" s="1" t="s">
        <v>144</v>
      </c>
      <c r="F1105" s="1" t="s">
        <v>198</v>
      </c>
      <c r="G1105">
        <v>3.6859000000000003E-2</v>
      </c>
      <c r="H1105">
        <v>4.6648000000000002E-2</v>
      </c>
      <c r="I1105">
        <v>105.44119999999999</v>
      </c>
      <c r="J1105">
        <v>182.63339999999999</v>
      </c>
      <c r="K1105">
        <v>316.33690000000001</v>
      </c>
      <c r="L1105">
        <v>547.923</v>
      </c>
      <c r="M1105">
        <v>5.1964779999999999</v>
      </c>
      <c r="N1105">
        <v>2408.8470000000002</v>
      </c>
      <c r="O1105">
        <v>2831.74</v>
      </c>
      <c r="P1105">
        <v>3328.8760000000002</v>
      </c>
      <c r="Q1105">
        <v>3913.2869999999998</v>
      </c>
      <c r="R1105">
        <v>1.624547</v>
      </c>
      <c r="S1105">
        <v>8061.1210000000001</v>
      </c>
      <c r="T1105">
        <v>6101.7659999999996</v>
      </c>
      <c r="U1105">
        <v>4618.6570000000002</v>
      </c>
      <c r="V1105">
        <v>3496.0349999999999</v>
      </c>
      <c r="W1105">
        <v>0.43369089999999999</v>
      </c>
      <c r="X1105">
        <v>10935</v>
      </c>
      <c r="Y1105">
        <v>9804.7639999999992</v>
      </c>
      <c r="Z1105">
        <v>8791.3510000000006</v>
      </c>
      <c r="AA1105">
        <v>7882.683</v>
      </c>
      <c r="AB1105">
        <v>0.72086729999999999</v>
      </c>
      <c r="AD1105">
        <v>9815.9959999999992</v>
      </c>
      <c r="AE1105">
        <v>9023.2340000000004</v>
      </c>
      <c r="AF1105">
        <v>8294.4959999999992</v>
      </c>
      <c r="AG1105">
        <v>7624.6149999999998</v>
      </c>
      <c r="AH1105">
        <v>0.7767541</v>
      </c>
      <c r="BM1105">
        <v>6.9766260000000004</v>
      </c>
      <c r="BN1105">
        <v>6.6784270000000001</v>
      </c>
      <c r="BO1105">
        <v>6.3929720000000003</v>
      </c>
      <c r="BP1105">
        <v>6.11972</v>
      </c>
      <c r="BQ1105">
        <v>0.87717460000000003</v>
      </c>
      <c r="DM1105">
        <v>0</v>
      </c>
    </row>
    <row r="1106" spans="1:124" x14ac:dyDescent="0.25">
      <c r="A1106">
        <v>1997</v>
      </c>
      <c r="B1106" s="1" t="s">
        <v>203</v>
      </c>
      <c r="C1106" s="1" t="s">
        <v>204</v>
      </c>
      <c r="D1106">
        <v>37</v>
      </c>
      <c r="E1106" s="1" t="s">
        <v>126</v>
      </c>
      <c r="F1106" s="1" t="s">
        <v>148</v>
      </c>
      <c r="G1106">
        <v>2.9621000000000001E-2</v>
      </c>
      <c r="H1106">
        <v>3.7330000000000002E-2</v>
      </c>
      <c r="I1106">
        <v>127.1788</v>
      </c>
      <c r="J1106">
        <v>231.0787</v>
      </c>
      <c r="K1106">
        <v>419.86059999999998</v>
      </c>
      <c r="L1106">
        <v>762.86959999999999</v>
      </c>
      <c r="M1106">
        <v>5.9984019999999996</v>
      </c>
      <c r="N1106">
        <v>3149.366</v>
      </c>
      <c r="O1106">
        <v>3161.47</v>
      </c>
      <c r="P1106">
        <v>3173.62</v>
      </c>
      <c r="Q1106">
        <v>3185.8180000000002</v>
      </c>
      <c r="R1106">
        <v>1.0115749999999999</v>
      </c>
      <c r="S1106">
        <v>2904.8969999999999</v>
      </c>
      <c r="T1106">
        <v>2139.9940000000001</v>
      </c>
      <c r="U1106">
        <v>1576.501</v>
      </c>
      <c r="V1106">
        <v>1161.385</v>
      </c>
      <c r="W1106">
        <v>0.39980250000000001</v>
      </c>
      <c r="X1106">
        <v>5750.4009999999998</v>
      </c>
      <c r="Y1106">
        <v>5499.8379999999997</v>
      </c>
      <c r="Z1106">
        <v>5260.192</v>
      </c>
      <c r="AA1106">
        <v>5030.9889999999996</v>
      </c>
      <c r="AB1106">
        <v>0.8748937</v>
      </c>
      <c r="AD1106">
        <v>4548.2290000000003</v>
      </c>
      <c r="AE1106">
        <v>4804.1499999999996</v>
      </c>
      <c r="AF1106">
        <v>5074.4719999999998</v>
      </c>
      <c r="AG1106">
        <v>5360.0039999999999</v>
      </c>
      <c r="AH1106">
        <v>1.178482</v>
      </c>
      <c r="BM1106">
        <v>5.9167379999999996</v>
      </c>
      <c r="BN1106">
        <v>6.0000929999999997</v>
      </c>
      <c r="BO1106">
        <v>6.0846220000000004</v>
      </c>
      <c r="BP1106">
        <v>6.1703419999999998</v>
      </c>
      <c r="BQ1106">
        <v>1.042862</v>
      </c>
      <c r="DM1106">
        <v>0</v>
      </c>
    </row>
    <row r="1107" spans="1:124" x14ac:dyDescent="0.25">
      <c r="A1107">
        <v>1997</v>
      </c>
      <c r="B1107" s="1" t="s">
        <v>205</v>
      </c>
      <c r="C1107" s="1" t="s">
        <v>206</v>
      </c>
      <c r="D1107">
        <v>38</v>
      </c>
      <c r="E1107" s="1" t="s">
        <v>161</v>
      </c>
      <c r="F1107" s="1" t="s">
        <v>167</v>
      </c>
      <c r="G1107">
        <v>3.8453000000000001E-2</v>
      </c>
      <c r="H1107">
        <v>4.4027999999999998E-2</v>
      </c>
      <c r="I1107">
        <v>123.2882</v>
      </c>
      <c r="J1107">
        <v>221.79929999999999</v>
      </c>
      <c r="K1107">
        <v>399.02390000000003</v>
      </c>
      <c r="L1107">
        <v>717.85630000000003</v>
      </c>
      <c r="M1107">
        <v>5.8225850000000001</v>
      </c>
      <c r="N1107">
        <v>1602.377</v>
      </c>
      <c r="O1107">
        <v>1682.9670000000001</v>
      </c>
      <c r="P1107">
        <v>1767.6110000000001</v>
      </c>
      <c r="Q1107">
        <v>1856.5119999999999</v>
      </c>
      <c r="R1107">
        <v>1.1585989999999999</v>
      </c>
      <c r="S1107">
        <v>3957.029</v>
      </c>
      <c r="T1107">
        <v>3257.953</v>
      </c>
      <c r="U1107">
        <v>2682.38</v>
      </c>
      <c r="V1107">
        <v>2208.4920000000002</v>
      </c>
      <c r="W1107">
        <v>0.55811880000000003</v>
      </c>
      <c r="X1107">
        <v>5267.4250000000002</v>
      </c>
      <c r="Y1107">
        <v>5055.2060000000001</v>
      </c>
      <c r="Z1107">
        <v>4851.5370000000003</v>
      </c>
      <c r="AA1107">
        <v>4656.0739999999996</v>
      </c>
      <c r="AB1107">
        <v>0.88393739999999998</v>
      </c>
      <c r="AD1107">
        <v>3952.549</v>
      </c>
      <c r="AE1107">
        <v>4429.1629999999996</v>
      </c>
      <c r="AF1107">
        <v>4963.25</v>
      </c>
      <c r="AG1107">
        <v>5561.7389999999996</v>
      </c>
      <c r="AH1107">
        <v>1.407127</v>
      </c>
      <c r="BM1107">
        <v>4.778594</v>
      </c>
      <c r="BN1107">
        <v>5.3876900000000001</v>
      </c>
      <c r="BO1107">
        <v>6.0744239999999996</v>
      </c>
      <c r="BP1107">
        <v>6.8486909999999996</v>
      </c>
      <c r="BQ1107">
        <v>1.4332020000000001</v>
      </c>
      <c r="DM1107">
        <v>0</v>
      </c>
    </row>
    <row r="1108" spans="1:124" x14ac:dyDescent="0.25">
      <c r="A1108">
        <v>1997</v>
      </c>
      <c r="B1108" s="1" t="s">
        <v>207</v>
      </c>
      <c r="C1108" s="1" t="s">
        <v>208</v>
      </c>
      <c r="D1108">
        <v>39</v>
      </c>
      <c r="E1108" s="1" t="s">
        <v>161</v>
      </c>
      <c r="F1108" s="1" t="s">
        <v>162</v>
      </c>
      <c r="G1108">
        <v>3.4514000000000003E-2</v>
      </c>
      <c r="H1108">
        <v>4.1869999999999997E-2</v>
      </c>
      <c r="I1108">
        <v>97.283860000000004</v>
      </c>
      <c r="J1108">
        <v>195.1687</v>
      </c>
      <c r="K1108">
        <v>391.54329999999999</v>
      </c>
      <c r="L1108">
        <v>785.50559999999996</v>
      </c>
      <c r="M1108">
        <v>8.0743670000000005</v>
      </c>
      <c r="N1108">
        <v>1618.8779999999999</v>
      </c>
      <c r="O1108">
        <v>2023.4839999999999</v>
      </c>
      <c r="P1108">
        <v>2529.2130000000002</v>
      </c>
      <c r="Q1108">
        <v>3161.34</v>
      </c>
      <c r="R1108">
        <v>1.9527969999999999</v>
      </c>
      <c r="S1108">
        <v>4313.4070000000002</v>
      </c>
      <c r="T1108">
        <v>3635.2179999999998</v>
      </c>
      <c r="U1108">
        <v>3063.6590000000001</v>
      </c>
      <c r="V1108">
        <v>2581.9659999999999</v>
      </c>
      <c r="W1108">
        <v>0.59859070000000003</v>
      </c>
      <c r="X1108">
        <v>6020.2169999999996</v>
      </c>
      <c r="Y1108">
        <v>6028.88</v>
      </c>
      <c r="Z1108">
        <v>6037.5559999999996</v>
      </c>
      <c r="AA1108">
        <v>6046.2430000000004</v>
      </c>
      <c r="AB1108">
        <v>1.0043230000000001</v>
      </c>
      <c r="AD1108">
        <v>5125.5370000000003</v>
      </c>
      <c r="AE1108">
        <v>5405.52</v>
      </c>
      <c r="AF1108">
        <v>5700.7960000000003</v>
      </c>
      <c r="AG1108">
        <v>6012.2020000000002</v>
      </c>
      <c r="AH1108">
        <v>1.17299</v>
      </c>
      <c r="BM1108">
        <v>5.382339</v>
      </c>
      <c r="BN1108">
        <v>5.5119220000000002</v>
      </c>
      <c r="BO1108">
        <v>5.6446249999999996</v>
      </c>
      <c r="BP1108">
        <v>5.7805229999999996</v>
      </c>
      <c r="BQ1108">
        <v>1.0739799999999999</v>
      </c>
      <c r="DM1108">
        <v>0</v>
      </c>
      <c r="DQ1108" t="s">
        <v>319</v>
      </c>
      <c r="DR1108" t="s">
        <v>320</v>
      </c>
      <c r="DS1108" t="s">
        <v>245</v>
      </c>
      <c r="DT1108" t="s">
        <v>242</v>
      </c>
    </row>
    <row r="1109" spans="1:124" x14ac:dyDescent="0.25">
      <c r="A1109">
        <v>1997</v>
      </c>
      <c r="B1109" s="1" t="s">
        <v>209</v>
      </c>
      <c r="C1109" s="1" t="s">
        <v>210</v>
      </c>
      <c r="D1109">
        <v>40</v>
      </c>
      <c r="E1109" s="1" t="s">
        <v>126</v>
      </c>
      <c r="F1109" s="1" t="s">
        <v>137</v>
      </c>
      <c r="G1109">
        <v>4.0916000000000001E-2</v>
      </c>
      <c r="H1109">
        <v>4.5504000000000003E-2</v>
      </c>
      <c r="I1109">
        <v>122.8043</v>
      </c>
      <c r="J1109">
        <v>197.2672</v>
      </c>
      <c r="K1109">
        <v>316.88099999999997</v>
      </c>
      <c r="L1109">
        <v>509.02330000000001</v>
      </c>
      <c r="M1109">
        <v>4.144997</v>
      </c>
      <c r="N1109">
        <v>2256.7869999999998</v>
      </c>
      <c r="O1109">
        <v>2389.34</v>
      </c>
      <c r="P1109">
        <v>2529.6779999999999</v>
      </c>
      <c r="Q1109">
        <v>2678.259</v>
      </c>
      <c r="R1109">
        <v>1.1867570000000001</v>
      </c>
      <c r="S1109">
        <v>1928.4380000000001</v>
      </c>
      <c r="T1109">
        <v>1777.8879999999999</v>
      </c>
      <c r="U1109">
        <v>1639.0920000000001</v>
      </c>
      <c r="V1109">
        <v>1511.1310000000001</v>
      </c>
      <c r="W1109">
        <v>0.78360359999999996</v>
      </c>
      <c r="X1109">
        <v>4510.5590000000002</v>
      </c>
      <c r="Y1109">
        <v>4593.3159999999998</v>
      </c>
      <c r="Z1109">
        <v>4677.5919999999996</v>
      </c>
      <c r="AA1109">
        <v>4763.415</v>
      </c>
      <c r="AB1109">
        <v>1.0560590000000001</v>
      </c>
      <c r="AD1109">
        <v>3899.3910000000001</v>
      </c>
      <c r="AE1109">
        <v>4216.107</v>
      </c>
      <c r="AF1109">
        <v>4558.5479999999998</v>
      </c>
      <c r="AG1109">
        <v>4928.8029999999999</v>
      </c>
      <c r="AH1109">
        <v>1.2639929999999999</v>
      </c>
      <c r="BM1109">
        <v>5.4380559999999996</v>
      </c>
      <c r="BN1109">
        <v>5.5511819999999998</v>
      </c>
      <c r="BO1109">
        <v>5.6666610000000004</v>
      </c>
      <c r="BP1109">
        <v>5.7845430000000002</v>
      </c>
      <c r="BQ1109">
        <v>1.063715</v>
      </c>
      <c r="DM1109">
        <v>0</v>
      </c>
    </row>
    <row r="1110" spans="1:124" x14ac:dyDescent="0.25">
      <c r="A1110">
        <v>1997</v>
      </c>
      <c r="B1110" s="1" t="s">
        <v>211</v>
      </c>
      <c r="C1110" s="1" t="s">
        <v>212</v>
      </c>
      <c r="D1110">
        <v>41</v>
      </c>
      <c r="E1110" s="1" t="s">
        <v>130</v>
      </c>
      <c r="F1110" s="1" t="s">
        <v>131</v>
      </c>
      <c r="G1110">
        <v>3.6221000000000003E-2</v>
      </c>
      <c r="H1110">
        <v>4.4227000000000002E-2</v>
      </c>
      <c r="I1110">
        <v>118.2298</v>
      </c>
      <c r="J1110">
        <v>225.62090000000001</v>
      </c>
      <c r="K1110">
        <v>430.55790000000002</v>
      </c>
      <c r="L1110">
        <v>821.64419999999996</v>
      </c>
      <c r="M1110">
        <v>6.9495509999999996</v>
      </c>
      <c r="N1110">
        <v>2672.97</v>
      </c>
      <c r="O1110">
        <v>2788.7840000000001</v>
      </c>
      <c r="P1110">
        <v>2909.616</v>
      </c>
      <c r="Q1110">
        <v>3035.683</v>
      </c>
      <c r="R1110">
        <v>1.135696</v>
      </c>
      <c r="S1110">
        <v>2631.8290000000002</v>
      </c>
      <c r="T1110">
        <v>2610.9209999999998</v>
      </c>
      <c r="U1110">
        <v>2590.1790000000001</v>
      </c>
      <c r="V1110">
        <v>2569.6019999999999</v>
      </c>
      <c r="W1110">
        <v>0.97635590000000005</v>
      </c>
      <c r="X1110">
        <v>5570.4070000000002</v>
      </c>
      <c r="Y1110">
        <v>5817.1329999999998</v>
      </c>
      <c r="Z1110">
        <v>6074.7879999999996</v>
      </c>
      <c r="AA1110">
        <v>6343.8540000000003</v>
      </c>
      <c r="AB1110">
        <v>1.138849</v>
      </c>
      <c r="AD1110">
        <v>5047.0209999999997</v>
      </c>
      <c r="AE1110">
        <v>5608.7349999999997</v>
      </c>
      <c r="AF1110">
        <v>6232.9660000000003</v>
      </c>
      <c r="AG1110">
        <v>6926.6710000000003</v>
      </c>
      <c r="AH1110">
        <v>1.372428</v>
      </c>
      <c r="BM1110">
        <v>4.409637</v>
      </c>
      <c r="BN1110">
        <v>4.6735160000000002</v>
      </c>
      <c r="BO1110">
        <v>4.9531859999999996</v>
      </c>
      <c r="BP1110">
        <v>5.2495909999999997</v>
      </c>
      <c r="BQ1110">
        <v>1.190482</v>
      </c>
      <c r="DM1110">
        <v>0</v>
      </c>
    </row>
    <row r="1111" spans="1:124" x14ac:dyDescent="0.25">
      <c r="A1111">
        <v>1997</v>
      </c>
      <c r="B1111" s="1" t="s">
        <v>213</v>
      </c>
      <c r="C1111" s="1" t="s">
        <v>214</v>
      </c>
      <c r="D1111">
        <v>42</v>
      </c>
      <c r="E1111" s="1" t="s">
        <v>144</v>
      </c>
      <c r="F1111" s="1" t="s">
        <v>198</v>
      </c>
      <c r="G1111">
        <v>3.6746000000000001E-2</v>
      </c>
      <c r="H1111">
        <v>4.1281999999999999E-2</v>
      </c>
      <c r="I1111">
        <v>65.975160000000002</v>
      </c>
      <c r="J1111">
        <v>152.34790000000001</v>
      </c>
      <c r="K1111">
        <v>351.79730000000001</v>
      </c>
      <c r="L1111">
        <v>812.36009999999999</v>
      </c>
      <c r="M1111">
        <v>12.31312</v>
      </c>
      <c r="N1111">
        <v>1810.0630000000001</v>
      </c>
      <c r="O1111">
        <v>2325.165</v>
      </c>
      <c r="P1111">
        <v>2986.8530000000001</v>
      </c>
      <c r="Q1111">
        <v>3836.8420000000001</v>
      </c>
      <c r="R1111">
        <v>2.1197279999999998</v>
      </c>
      <c r="S1111">
        <v>6378.4210000000003</v>
      </c>
      <c r="T1111">
        <v>4878.4080000000004</v>
      </c>
      <c r="U1111">
        <v>3731.152</v>
      </c>
      <c r="V1111">
        <v>2853.6970000000001</v>
      </c>
      <c r="W1111">
        <v>0.44739869999999998</v>
      </c>
      <c r="X1111">
        <v>8066.1090000000004</v>
      </c>
      <c r="Y1111">
        <v>7608.6310000000003</v>
      </c>
      <c r="Z1111">
        <v>7177.1</v>
      </c>
      <c r="AA1111">
        <v>6770.0420000000004</v>
      </c>
      <c r="AB1111">
        <v>0.8393195</v>
      </c>
      <c r="AD1111">
        <v>6915.7160000000003</v>
      </c>
      <c r="AE1111">
        <v>6604.933</v>
      </c>
      <c r="AF1111">
        <v>6308.1139999999996</v>
      </c>
      <c r="AG1111">
        <v>6024.6350000000002</v>
      </c>
      <c r="AH1111">
        <v>0.87115120000000001</v>
      </c>
      <c r="BM1111">
        <v>5.5909199999999997</v>
      </c>
      <c r="BN1111">
        <v>5.5312770000000002</v>
      </c>
      <c r="BO1111">
        <v>5.47227</v>
      </c>
      <c r="BP1111">
        <v>5.4138929999999998</v>
      </c>
      <c r="BQ1111">
        <v>0.9683368</v>
      </c>
      <c r="DM1111">
        <v>0</v>
      </c>
    </row>
    <row r="1112" spans="1:124" x14ac:dyDescent="0.25">
      <c r="A1112">
        <v>1997</v>
      </c>
      <c r="B1112" s="1" t="s">
        <v>215</v>
      </c>
      <c r="C1112" s="1" t="s">
        <v>216</v>
      </c>
      <c r="D1112">
        <v>44</v>
      </c>
      <c r="E1112" s="1" t="s">
        <v>144</v>
      </c>
      <c r="F1112" s="1" t="s">
        <v>145</v>
      </c>
      <c r="G1112">
        <v>3.8975000000000003E-2</v>
      </c>
      <c r="H1112">
        <v>4.2325000000000002E-2</v>
      </c>
      <c r="I1112">
        <v>159.08179999999999</v>
      </c>
      <c r="J1112">
        <v>249.12289999999999</v>
      </c>
      <c r="K1112">
        <v>390.12790000000001</v>
      </c>
      <c r="L1112">
        <v>610.9425</v>
      </c>
      <c r="M1112">
        <v>3.8404310000000002</v>
      </c>
      <c r="N1112">
        <v>1883.2059999999999</v>
      </c>
      <c r="O1112">
        <v>2352.596</v>
      </c>
      <c r="P1112">
        <v>2938.982</v>
      </c>
      <c r="Q1112">
        <v>3671.5239999999999</v>
      </c>
      <c r="R1112">
        <v>1.949614</v>
      </c>
      <c r="S1112">
        <v>6594.7060000000001</v>
      </c>
      <c r="T1112">
        <v>4949.5050000000001</v>
      </c>
      <c r="U1112">
        <v>3714.74</v>
      </c>
      <c r="V1112">
        <v>2788.0120000000002</v>
      </c>
      <c r="W1112">
        <v>0.42276520000000001</v>
      </c>
      <c r="X1112">
        <v>7799.5309999999999</v>
      </c>
      <c r="Y1112">
        <v>7661.0150000000003</v>
      </c>
      <c r="Z1112">
        <v>7524.9589999999998</v>
      </c>
      <c r="AA1112">
        <v>7391.32</v>
      </c>
      <c r="AB1112">
        <v>0.94766220000000001</v>
      </c>
      <c r="AD1112">
        <v>7546.6210000000001</v>
      </c>
      <c r="AE1112">
        <v>7533.2269999999999</v>
      </c>
      <c r="AF1112">
        <v>7519.8620000000001</v>
      </c>
      <c r="AG1112">
        <v>7506.52</v>
      </c>
      <c r="AH1112">
        <v>0.99468619999999996</v>
      </c>
      <c r="BM1112">
        <v>7.3214779999999999</v>
      </c>
      <c r="BN1112">
        <v>6.9992939999999999</v>
      </c>
      <c r="BO1112">
        <v>6.6912890000000003</v>
      </c>
      <c r="BP1112">
        <v>6.3968379999999998</v>
      </c>
      <c r="BQ1112">
        <v>0.87370859999999995</v>
      </c>
      <c r="DM1112">
        <v>0</v>
      </c>
    </row>
    <row r="1113" spans="1:124" x14ac:dyDescent="0.25">
      <c r="A1113">
        <v>1997</v>
      </c>
      <c r="B1113" s="1" t="s">
        <v>217</v>
      </c>
      <c r="C1113" s="1" t="s">
        <v>218</v>
      </c>
      <c r="D1113">
        <v>45</v>
      </c>
      <c r="E1113" s="1" t="s">
        <v>126</v>
      </c>
      <c r="F1113" s="1" t="s">
        <v>148</v>
      </c>
      <c r="G1113">
        <v>3.8899999999999997E-2</v>
      </c>
      <c r="H1113">
        <v>4.5187999999999999E-2</v>
      </c>
      <c r="I1113">
        <v>144.78890000000001</v>
      </c>
      <c r="J1113">
        <v>235.44470000000001</v>
      </c>
      <c r="K1113">
        <v>382.86219999999997</v>
      </c>
      <c r="L1113">
        <v>622.58130000000006</v>
      </c>
      <c r="M1113">
        <v>4.2999239999999999</v>
      </c>
      <c r="N1113">
        <v>2690.5659999999998</v>
      </c>
      <c r="O1113">
        <v>2732.364</v>
      </c>
      <c r="P1113">
        <v>2774.8119999999999</v>
      </c>
      <c r="Q1113">
        <v>2817.92</v>
      </c>
      <c r="R1113">
        <v>1.047334</v>
      </c>
      <c r="S1113">
        <v>2972.739</v>
      </c>
      <c r="T1113">
        <v>2724.431</v>
      </c>
      <c r="U1113">
        <v>2496.8629999999998</v>
      </c>
      <c r="V1113">
        <v>2288.3040000000001</v>
      </c>
      <c r="W1113">
        <v>0.76976279999999997</v>
      </c>
      <c r="X1113">
        <v>5877.23</v>
      </c>
      <c r="Y1113">
        <v>5761.9290000000001</v>
      </c>
      <c r="Z1113">
        <v>5648.8890000000001</v>
      </c>
      <c r="AA1113">
        <v>5538.067</v>
      </c>
      <c r="AB1113">
        <v>0.94229189999999996</v>
      </c>
      <c r="AD1113">
        <v>4685.6899999999996</v>
      </c>
      <c r="AE1113">
        <v>4897.41</v>
      </c>
      <c r="AF1113">
        <v>5118.6940000000004</v>
      </c>
      <c r="AG1113">
        <v>5349.9780000000001</v>
      </c>
      <c r="AH1113">
        <v>1.141769</v>
      </c>
      <c r="BM1113">
        <v>5.713463</v>
      </c>
      <c r="BN1113">
        <v>5.9307730000000003</v>
      </c>
      <c r="BO1113">
        <v>6.1563480000000004</v>
      </c>
      <c r="BP1113">
        <v>6.3905029999999998</v>
      </c>
      <c r="BQ1113">
        <v>1.1184989999999999</v>
      </c>
      <c r="DM1113">
        <v>0</v>
      </c>
    </row>
    <row r="1114" spans="1:124" x14ac:dyDescent="0.25">
      <c r="A1114">
        <v>1997</v>
      </c>
      <c r="B1114" s="1" t="s">
        <v>219</v>
      </c>
      <c r="C1114" s="1" t="s">
        <v>220</v>
      </c>
      <c r="D1114">
        <v>46</v>
      </c>
      <c r="E1114" s="1" t="s">
        <v>161</v>
      </c>
      <c r="F1114" s="1" t="s">
        <v>167</v>
      </c>
      <c r="G1114">
        <v>3.6437999999999998E-2</v>
      </c>
      <c r="H1114">
        <v>4.1272999999999997E-2</v>
      </c>
      <c r="I1114">
        <v>116.85420000000001</v>
      </c>
      <c r="J1114">
        <v>229.83320000000001</v>
      </c>
      <c r="K1114">
        <v>452.04430000000002</v>
      </c>
      <c r="L1114">
        <v>889.09720000000004</v>
      </c>
      <c r="M1114">
        <v>7.6086</v>
      </c>
      <c r="N1114">
        <v>1205.5219999999999</v>
      </c>
      <c r="O1114">
        <v>1397.4269999999999</v>
      </c>
      <c r="P1114">
        <v>1619.8820000000001</v>
      </c>
      <c r="Q1114">
        <v>1877.748</v>
      </c>
      <c r="R1114">
        <v>1.5576220000000001</v>
      </c>
      <c r="S1114">
        <v>4547.4319999999998</v>
      </c>
      <c r="T1114">
        <v>3697.471</v>
      </c>
      <c r="U1114">
        <v>3006.377</v>
      </c>
      <c r="V1114">
        <v>2444.4560000000001</v>
      </c>
      <c r="W1114">
        <v>0.53754639999999998</v>
      </c>
      <c r="X1114">
        <v>5321.5680000000002</v>
      </c>
      <c r="Y1114">
        <v>5163.12</v>
      </c>
      <c r="Z1114">
        <v>5009.3890000000001</v>
      </c>
      <c r="AA1114">
        <v>4860.2359999999999</v>
      </c>
      <c r="AB1114">
        <v>0.91330900000000004</v>
      </c>
      <c r="AD1114">
        <v>4101.5159999999996</v>
      </c>
      <c r="AE1114">
        <v>4493.9740000000002</v>
      </c>
      <c r="AF1114">
        <v>4923.9840000000004</v>
      </c>
      <c r="AG1114">
        <v>5395.1409999999996</v>
      </c>
      <c r="AH1114">
        <v>1.315402</v>
      </c>
      <c r="BM1114">
        <v>5.2985540000000002</v>
      </c>
      <c r="BN1114">
        <v>5.7479509999999996</v>
      </c>
      <c r="BO1114">
        <v>6.2354630000000002</v>
      </c>
      <c r="BP1114">
        <v>6.7643230000000001</v>
      </c>
      <c r="BQ1114">
        <v>1.2766360000000001</v>
      </c>
      <c r="DM1114">
        <v>0</v>
      </c>
    </row>
    <row r="1115" spans="1:124" x14ac:dyDescent="0.25">
      <c r="A1115">
        <v>1997</v>
      </c>
      <c r="B1115" s="1" t="s">
        <v>221</v>
      </c>
      <c r="C1115" s="1" t="s">
        <v>222</v>
      </c>
      <c r="D1115">
        <v>47</v>
      </c>
      <c r="E1115" s="1" t="s">
        <v>126</v>
      </c>
      <c r="F1115" s="1" t="s">
        <v>127</v>
      </c>
      <c r="G1115">
        <v>2.9975000000000002E-2</v>
      </c>
      <c r="H1115">
        <v>3.6163000000000001E-2</v>
      </c>
      <c r="I1115">
        <v>134.524</v>
      </c>
      <c r="J1115">
        <v>238.07509999999999</v>
      </c>
      <c r="K1115">
        <v>421.33530000000002</v>
      </c>
      <c r="L1115">
        <v>745.6617</v>
      </c>
      <c r="M1115">
        <v>5.5429630000000003</v>
      </c>
      <c r="N1115">
        <v>1976.8209999999999</v>
      </c>
      <c r="O1115">
        <v>2058.7130000000002</v>
      </c>
      <c r="P1115">
        <v>2143.998</v>
      </c>
      <c r="Q1115">
        <v>2232.8159999999998</v>
      </c>
      <c r="R1115">
        <v>1.1294979999999999</v>
      </c>
      <c r="S1115">
        <v>2261.5880000000002</v>
      </c>
      <c r="T1115">
        <v>2188.029</v>
      </c>
      <c r="U1115">
        <v>2116.8620000000001</v>
      </c>
      <c r="V1115">
        <v>2048.0100000000002</v>
      </c>
      <c r="W1115">
        <v>0.9055626</v>
      </c>
      <c r="X1115">
        <v>4369.18</v>
      </c>
      <c r="Y1115">
        <v>4504.4949999999999</v>
      </c>
      <c r="Z1115">
        <v>4644</v>
      </c>
      <c r="AA1115">
        <v>4787.826</v>
      </c>
      <c r="AB1115">
        <v>1.095818</v>
      </c>
      <c r="AD1115">
        <v>4154.6149999999998</v>
      </c>
      <c r="AE1115">
        <v>4424.7709999999997</v>
      </c>
      <c r="AF1115">
        <v>4712.4960000000001</v>
      </c>
      <c r="AG1115">
        <v>5018.9290000000001</v>
      </c>
      <c r="AH1115">
        <v>1.208037</v>
      </c>
      <c r="BM1115">
        <v>5.5269089999999998</v>
      </c>
      <c r="BN1115">
        <v>5.8111470000000001</v>
      </c>
      <c r="BO1115">
        <v>6.1100029999999999</v>
      </c>
      <c r="BP1115">
        <v>6.4242290000000004</v>
      </c>
      <c r="BQ1115">
        <v>1.162355</v>
      </c>
      <c r="DM1115">
        <v>0</v>
      </c>
    </row>
    <row r="1116" spans="1:124" x14ac:dyDescent="0.25">
      <c r="A1116">
        <v>1997</v>
      </c>
      <c r="B1116" s="1" t="s">
        <v>223</v>
      </c>
      <c r="C1116" s="1" t="s">
        <v>224</v>
      </c>
      <c r="D1116">
        <v>48</v>
      </c>
      <c r="E1116" s="1" t="s">
        <v>126</v>
      </c>
      <c r="F1116" s="1" t="s">
        <v>137</v>
      </c>
      <c r="G1116">
        <v>3.5895999999999997E-2</v>
      </c>
      <c r="H1116">
        <v>4.6385000000000003E-2</v>
      </c>
      <c r="I1116">
        <v>132.15899999999999</v>
      </c>
      <c r="J1116">
        <v>204.2544</v>
      </c>
      <c r="K1116">
        <v>315.67919999999998</v>
      </c>
      <c r="L1116">
        <v>487.88850000000002</v>
      </c>
      <c r="M1116">
        <v>3.691678</v>
      </c>
      <c r="N1116">
        <v>1397.3489999999999</v>
      </c>
      <c r="O1116">
        <v>1685.5150000000001</v>
      </c>
      <c r="P1116">
        <v>2033.107</v>
      </c>
      <c r="Q1116">
        <v>2452.38</v>
      </c>
      <c r="R1116">
        <v>1.755023</v>
      </c>
      <c r="S1116">
        <v>3977.9630000000002</v>
      </c>
      <c r="T1116">
        <v>3241.3850000000002</v>
      </c>
      <c r="U1116">
        <v>2641.1950000000002</v>
      </c>
      <c r="V1116">
        <v>2152.1390000000001</v>
      </c>
      <c r="W1116">
        <v>0.54101540000000004</v>
      </c>
      <c r="X1116">
        <v>5478.8029999999999</v>
      </c>
      <c r="Y1116">
        <v>5469.39</v>
      </c>
      <c r="Z1116">
        <v>5459.9920000000002</v>
      </c>
      <c r="AA1116">
        <v>5450.6109999999999</v>
      </c>
      <c r="AB1116">
        <v>0.99485429999999997</v>
      </c>
      <c r="AD1116">
        <v>4450.8450000000003</v>
      </c>
      <c r="AE1116">
        <v>4672.0259999999998</v>
      </c>
      <c r="AF1116">
        <v>4904.1989999999996</v>
      </c>
      <c r="AG1116">
        <v>5147.9089999999997</v>
      </c>
      <c r="AH1116">
        <v>1.156614</v>
      </c>
      <c r="BM1116">
        <v>6.3910220000000004</v>
      </c>
      <c r="BN1116">
        <v>6.3771089999999999</v>
      </c>
      <c r="BO1116">
        <v>6.363226</v>
      </c>
      <c r="BP1116">
        <v>6.3493729999999999</v>
      </c>
      <c r="BQ1116">
        <v>0.99348320000000001</v>
      </c>
      <c r="DM1116">
        <v>0</v>
      </c>
    </row>
    <row r="1117" spans="1:124" x14ac:dyDescent="0.25">
      <c r="A1117">
        <v>1997</v>
      </c>
      <c r="B1117" s="1" t="s">
        <v>225</v>
      </c>
      <c r="C1117" s="1" t="s">
        <v>226</v>
      </c>
      <c r="D1117">
        <v>49</v>
      </c>
      <c r="E1117" s="1" t="s">
        <v>130</v>
      </c>
      <c r="F1117" s="1" t="s">
        <v>134</v>
      </c>
      <c r="G1117">
        <v>3.6839999999999998E-2</v>
      </c>
      <c r="H1117">
        <v>4.7094999999999998E-2</v>
      </c>
      <c r="I1117">
        <v>109.8503</v>
      </c>
      <c r="J1117">
        <v>227.00700000000001</v>
      </c>
      <c r="K1117">
        <v>469.11290000000002</v>
      </c>
      <c r="L1117">
        <v>969.42790000000002</v>
      </c>
      <c r="M1117">
        <v>8.8249910000000007</v>
      </c>
      <c r="N1117">
        <v>2554.2669999999998</v>
      </c>
      <c r="O1117">
        <v>2607.2150000000001</v>
      </c>
      <c r="P1117">
        <v>2661.2620000000002</v>
      </c>
      <c r="Q1117">
        <v>2716.4279999999999</v>
      </c>
      <c r="R1117">
        <v>1.0634859999999999</v>
      </c>
      <c r="S1117">
        <v>877.71979999999996</v>
      </c>
      <c r="T1117">
        <v>1263.8140000000001</v>
      </c>
      <c r="U1117">
        <v>1819.7449999999999</v>
      </c>
      <c r="V1117">
        <v>2620.221</v>
      </c>
      <c r="W1117">
        <v>2.9852590000000001</v>
      </c>
      <c r="X1117">
        <v>3547.5940000000001</v>
      </c>
      <c r="Y1117">
        <v>4180.4840000000004</v>
      </c>
      <c r="Z1117">
        <v>4926.2839999999997</v>
      </c>
      <c r="AA1117">
        <v>5805.1329999999998</v>
      </c>
      <c r="AB1117">
        <v>1.636358</v>
      </c>
      <c r="AD1117">
        <v>3012.1260000000002</v>
      </c>
      <c r="AE1117">
        <v>3701.0949999999998</v>
      </c>
      <c r="AF1117">
        <v>4547.6540000000005</v>
      </c>
      <c r="AG1117">
        <v>5587.8469999999998</v>
      </c>
      <c r="AH1117">
        <v>1.8551169999999999</v>
      </c>
      <c r="BM1117">
        <v>3.6646070000000002</v>
      </c>
      <c r="BN1117">
        <v>4.0549350000000004</v>
      </c>
      <c r="BO1117">
        <v>4.4868370000000004</v>
      </c>
      <c r="BP1117">
        <v>4.9647420000000002</v>
      </c>
      <c r="BQ1117">
        <v>1.3547819999999999</v>
      </c>
      <c r="DM1117">
        <v>0</v>
      </c>
    </row>
    <row r="1118" spans="1:124" x14ac:dyDescent="0.25">
      <c r="A1118">
        <v>1997</v>
      </c>
      <c r="B1118" s="1" t="s">
        <v>227</v>
      </c>
      <c r="C1118" s="1" t="s">
        <v>228</v>
      </c>
      <c r="D1118">
        <v>50</v>
      </c>
      <c r="E1118" s="1" t="s">
        <v>144</v>
      </c>
      <c r="F1118" s="1" t="s">
        <v>145</v>
      </c>
      <c r="G1118">
        <v>4.6490999999999998E-2</v>
      </c>
      <c r="H1118">
        <v>5.0118999999999997E-2</v>
      </c>
      <c r="I1118">
        <v>59.77731</v>
      </c>
      <c r="J1118">
        <v>119.18899999999999</v>
      </c>
      <c r="K1118">
        <v>237.6491</v>
      </c>
      <c r="L1118">
        <v>473.84469999999999</v>
      </c>
      <c r="M1118">
        <v>7.9268330000000002</v>
      </c>
      <c r="N1118">
        <v>571.88070000000005</v>
      </c>
      <c r="O1118">
        <v>1081.0550000000001</v>
      </c>
      <c r="P1118">
        <v>2043.5719999999999</v>
      </c>
      <c r="Q1118">
        <v>3863.067</v>
      </c>
      <c r="R1118">
        <v>6.7550230000000004</v>
      </c>
      <c r="S1118">
        <v>8960.3619999999992</v>
      </c>
      <c r="T1118">
        <v>7398.9430000000002</v>
      </c>
      <c r="U1118">
        <v>6109.6120000000001</v>
      </c>
      <c r="V1118">
        <v>5044.9589999999998</v>
      </c>
      <c r="W1118">
        <v>0.5630307</v>
      </c>
      <c r="X1118">
        <v>8578.1239999999998</v>
      </c>
      <c r="Y1118">
        <v>8501.1039999999994</v>
      </c>
      <c r="Z1118">
        <v>8424.7780000000002</v>
      </c>
      <c r="AA1118">
        <v>8349.1370000000006</v>
      </c>
      <c r="AB1118">
        <v>0.97330559999999999</v>
      </c>
      <c r="AD1118">
        <v>6450.3969999999999</v>
      </c>
      <c r="AE1118">
        <v>6357.9979999999996</v>
      </c>
      <c r="AF1118">
        <v>6266.9219999999996</v>
      </c>
      <c r="AG1118">
        <v>6177.1509999999998</v>
      </c>
      <c r="AH1118">
        <v>0.95763889999999996</v>
      </c>
      <c r="BM1118">
        <v>6.1670319999999998</v>
      </c>
      <c r="BN1118">
        <v>6.1116659999999996</v>
      </c>
      <c r="BO1118">
        <v>6.0567970000000004</v>
      </c>
      <c r="BP1118">
        <v>6.0024199999999999</v>
      </c>
      <c r="BQ1118">
        <v>0.97330779999999995</v>
      </c>
      <c r="DM1118">
        <v>0</v>
      </c>
      <c r="DQ1118" t="s">
        <v>321</v>
      </c>
      <c r="DR1118" t="s">
        <v>322</v>
      </c>
      <c r="DS1118" t="s">
        <v>245</v>
      </c>
      <c r="DT1118" t="s">
        <v>294</v>
      </c>
    </row>
    <row r="1119" spans="1:124" x14ac:dyDescent="0.25">
      <c r="A1119">
        <v>1997</v>
      </c>
      <c r="B1119" s="1" t="s">
        <v>229</v>
      </c>
      <c r="C1119" s="1" t="s">
        <v>230</v>
      </c>
      <c r="D1119">
        <v>51</v>
      </c>
      <c r="E1119" s="1" t="s">
        <v>126</v>
      </c>
      <c r="F1119" s="1" t="s">
        <v>148</v>
      </c>
      <c r="G1119">
        <v>3.3335999999999998E-2</v>
      </c>
      <c r="H1119">
        <v>3.8381999999999999E-2</v>
      </c>
      <c r="I1119">
        <v>136.7629</v>
      </c>
      <c r="J1119">
        <v>212.93299999999999</v>
      </c>
      <c r="K1119">
        <v>331.52609999999999</v>
      </c>
      <c r="L1119">
        <v>516.16959999999995</v>
      </c>
      <c r="M1119">
        <v>3.7741920000000002</v>
      </c>
      <c r="N1119">
        <v>1977.287</v>
      </c>
      <c r="O1119">
        <v>2259.2370000000001</v>
      </c>
      <c r="P1119">
        <v>2581.3910000000001</v>
      </c>
      <c r="Q1119">
        <v>2949.482</v>
      </c>
      <c r="R1119">
        <v>1.491681</v>
      </c>
      <c r="S1119">
        <v>4172.4620000000004</v>
      </c>
      <c r="T1119">
        <v>3566.1950000000002</v>
      </c>
      <c r="U1119">
        <v>3048.0189999999998</v>
      </c>
      <c r="V1119">
        <v>2605.136</v>
      </c>
      <c r="W1119">
        <v>0.62436420000000004</v>
      </c>
      <c r="X1119">
        <v>6426.5860000000002</v>
      </c>
      <c r="Y1119">
        <v>6281.9690000000001</v>
      </c>
      <c r="Z1119">
        <v>6140.6059999999998</v>
      </c>
      <c r="AA1119">
        <v>6002.424</v>
      </c>
      <c r="AB1119">
        <v>0.93399889999999997</v>
      </c>
      <c r="AD1119">
        <v>5533.1589999999997</v>
      </c>
      <c r="AE1119">
        <v>5550.9449999999997</v>
      </c>
      <c r="AF1119">
        <v>5568.7889999999998</v>
      </c>
      <c r="AG1119">
        <v>5586.6890000000003</v>
      </c>
      <c r="AH1119">
        <v>1.0096750000000001</v>
      </c>
      <c r="BM1119">
        <v>5.9947809999999997</v>
      </c>
      <c r="BN1119">
        <v>5.9127520000000002</v>
      </c>
      <c r="BO1119">
        <v>5.8318450000000004</v>
      </c>
      <c r="BP1119">
        <v>5.7520449999999999</v>
      </c>
      <c r="BQ1119">
        <v>0.95950869999999999</v>
      </c>
      <c r="DM1119">
        <v>0</v>
      </c>
    </row>
    <row r="1120" spans="1:124" x14ac:dyDescent="0.25">
      <c r="A1120">
        <v>1997</v>
      </c>
      <c r="B1120" s="1" t="s">
        <v>231</v>
      </c>
      <c r="C1120" s="1" t="s">
        <v>232</v>
      </c>
      <c r="D1120">
        <v>53</v>
      </c>
      <c r="E1120" s="1" t="s">
        <v>130</v>
      </c>
      <c r="F1120" s="1" t="s">
        <v>131</v>
      </c>
      <c r="G1120">
        <v>3.4269000000000001E-2</v>
      </c>
      <c r="H1120">
        <v>4.2700000000000002E-2</v>
      </c>
      <c r="I1120">
        <v>110.8229</v>
      </c>
      <c r="J1120">
        <v>227.018</v>
      </c>
      <c r="K1120">
        <v>465.04070000000002</v>
      </c>
      <c r="L1120">
        <v>952.62429999999995</v>
      </c>
      <c r="M1120">
        <v>8.5959120000000002</v>
      </c>
      <c r="N1120">
        <v>4149.1379999999999</v>
      </c>
      <c r="O1120">
        <v>4147.9009999999998</v>
      </c>
      <c r="P1120">
        <v>4146.6639999999998</v>
      </c>
      <c r="Q1120">
        <v>4145.4269999999997</v>
      </c>
      <c r="R1120">
        <v>0.99910580000000004</v>
      </c>
      <c r="S1120">
        <v>2235.5659999999998</v>
      </c>
      <c r="T1120">
        <v>1846.114</v>
      </c>
      <c r="U1120">
        <v>1524.508</v>
      </c>
      <c r="V1120">
        <v>1258.9280000000001</v>
      </c>
      <c r="W1120">
        <v>0.56313619999999998</v>
      </c>
      <c r="X1120">
        <v>6429.4350000000004</v>
      </c>
      <c r="Y1120">
        <v>6362.098</v>
      </c>
      <c r="Z1120">
        <v>6295.4669999999996</v>
      </c>
      <c r="AA1120">
        <v>6229.5330000000004</v>
      </c>
      <c r="AB1120">
        <v>0.96890829999999994</v>
      </c>
      <c r="AD1120">
        <v>5064.16</v>
      </c>
      <c r="AE1120">
        <v>5457.5820000000003</v>
      </c>
      <c r="AF1120">
        <v>5881.567</v>
      </c>
      <c r="AG1120">
        <v>6338.49</v>
      </c>
      <c r="AH1120">
        <v>1.2516370000000001</v>
      </c>
      <c r="BM1120">
        <v>4.710483</v>
      </c>
      <c r="BN1120">
        <v>4.8123370000000003</v>
      </c>
      <c r="BO1120">
        <v>4.9163940000000004</v>
      </c>
      <c r="BP1120">
        <v>5.0227000000000004</v>
      </c>
      <c r="BQ1120">
        <v>1.066281</v>
      </c>
      <c r="DM1120">
        <v>0</v>
      </c>
    </row>
    <row r="1121" spans="1:124" x14ac:dyDescent="0.25">
      <c r="A1121">
        <v>1997</v>
      </c>
      <c r="B1121" s="1" t="s">
        <v>233</v>
      </c>
      <c r="C1121" s="1" t="s">
        <v>234</v>
      </c>
      <c r="D1121">
        <v>54</v>
      </c>
      <c r="E1121" s="1" t="s">
        <v>126</v>
      </c>
      <c r="F1121" s="1" t="s">
        <v>148</v>
      </c>
      <c r="G1121">
        <v>4.9419999999999999E-2</v>
      </c>
      <c r="H1121">
        <v>5.3828000000000001E-2</v>
      </c>
      <c r="I1121">
        <v>219.28899999999999</v>
      </c>
      <c r="J1121">
        <v>319.29820000000001</v>
      </c>
      <c r="K1121">
        <v>464.91770000000002</v>
      </c>
      <c r="L1121">
        <v>676.94849999999997</v>
      </c>
      <c r="M1121">
        <v>3.0870150000000001</v>
      </c>
      <c r="N1121">
        <v>3016.6280000000002</v>
      </c>
      <c r="O1121">
        <v>3298.7860000000001</v>
      </c>
      <c r="P1121">
        <v>3607.335</v>
      </c>
      <c r="Q1121">
        <v>3944.7440000000001</v>
      </c>
      <c r="R1121">
        <v>1.307666</v>
      </c>
      <c r="S1121">
        <v>4504.0460000000003</v>
      </c>
      <c r="T1121">
        <v>3167.1840000000002</v>
      </c>
      <c r="U1121">
        <v>2227.1210000000001</v>
      </c>
      <c r="V1121">
        <v>1566.0809999999999</v>
      </c>
      <c r="W1121">
        <v>0.3477054</v>
      </c>
      <c r="X1121">
        <v>6610.0320000000002</v>
      </c>
      <c r="Y1121">
        <v>6506.6769999999997</v>
      </c>
      <c r="Z1121">
        <v>6404.9380000000001</v>
      </c>
      <c r="AA1121">
        <v>6304.79</v>
      </c>
      <c r="AB1121">
        <v>0.95382129999999998</v>
      </c>
      <c r="AD1121">
        <v>5486.2969999999996</v>
      </c>
      <c r="AE1121">
        <v>5781.68</v>
      </c>
      <c r="AF1121">
        <v>6092.9650000000001</v>
      </c>
      <c r="AG1121">
        <v>6421.01</v>
      </c>
      <c r="AH1121">
        <v>1.170372</v>
      </c>
      <c r="BM1121">
        <v>6.1257029999999997</v>
      </c>
      <c r="BN1121">
        <v>6.3638560000000002</v>
      </c>
      <c r="BO1121">
        <v>6.6112690000000001</v>
      </c>
      <c r="BP1121">
        <v>6.8682999999999996</v>
      </c>
      <c r="BQ1121">
        <v>1.1212260000000001</v>
      </c>
      <c r="DM1121">
        <v>0</v>
      </c>
    </row>
    <row r="1122" spans="1:124" x14ac:dyDescent="0.25">
      <c r="A1122">
        <v>1997</v>
      </c>
      <c r="B1122" s="1" t="s">
        <v>235</v>
      </c>
      <c r="C1122" s="1" t="s">
        <v>236</v>
      </c>
      <c r="D1122">
        <v>55</v>
      </c>
      <c r="E1122" s="1" t="s">
        <v>161</v>
      </c>
      <c r="F1122" s="1" t="s">
        <v>162</v>
      </c>
      <c r="G1122">
        <v>4.3929000000000003E-2</v>
      </c>
      <c r="H1122">
        <v>5.0328999999999999E-2</v>
      </c>
      <c r="I1122">
        <v>110.5629</v>
      </c>
      <c r="J1122">
        <v>214.40450000000001</v>
      </c>
      <c r="K1122">
        <v>415.77480000000003</v>
      </c>
      <c r="L1122">
        <v>806.27359999999999</v>
      </c>
      <c r="M1122">
        <v>7.29244</v>
      </c>
      <c r="N1122">
        <v>2935.5140000000001</v>
      </c>
      <c r="O1122">
        <v>3463.616</v>
      </c>
      <c r="P1122">
        <v>4086.723</v>
      </c>
      <c r="Q1122">
        <v>4821.9290000000001</v>
      </c>
      <c r="R1122">
        <v>1.6426179999999999</v>
      </c>
      <c r="S1122">
        <v>4172.366</v>
      </c>
      <c r="T1122">
        <v>3273.056</v>
      </c>
      <c r="U1122">
        <v>2567.5830000000001</v>
      </c>
      <c r="V1122">
        <v>2014.1679999999999</v>
      </c>
      <c r="W1122">
        <v>0.48274</v>
      </c>
      <c r="X1122">
        <v>7466.8630000000003</v>
      </c>
      <c r="Y1122">
        <v>7373.4430000000002</v>
      </c>
      <c r="Z1122">
        <v>7281.1909999999998</v>
      </c>
      <c r="AA1122">
        <v>7190.0940000000001</v>
      </c>
      <c r="AB1122">
        <v>0.96293379999999995</v>
      </c>
      <c r="AD1122">
        <v>6445.2460000000001</v>
      </c>
      <c r="AE1122">
        <v>6688.51</v>
      </c>
      <c r="AF1122">
        <v>6940.9560000000001</v>
      </c>
      <c r="AG1122">
        <v>7202.93</v>
      </c>
      <c r="AH1122">
        <v>1.1175569999999999</v>
      </c>
      <c r="BM1122">
        <v>6.0870920000000002</v>
      </c>
      <c r="BN1122">
        <v>6.0710470000000001</v>
      </c>
      <c r="BO1122">
        <v>6.0550439999999996</v>
      </c>
      <c r="BP1122">
        <v>6.0390829999999998</v>
      </c>
      <c r="BQ1122">
        <v>0.99211300000000002</v>
      </c>
      <c r="DM1122">
        <v>0</v>
      </c>
    </row>
    <row r="1123" spans="1:124" x14ac:dyDescent="0.25">
      <c r="A1123">
        <v>1997</v>
      </c>
      <c r="B1123" s="1" t="s">
        <v>237</v>
      </c>
      <c r="C1123" s="1" t="s">
        <v>238</v>
      </c>
      <c r="D1123">
        <v>56</v>
      </c>
      <c r="E1123" s="1" t="s">
        <v>130</v>
      </c>
      <c r="F1123" s="1" t="s">
        <v>134</v>
      </c>
      <c r="G1123">
        <v>4.6011999999999997E-2</v>
      </c>
      <c r="H1123">
        <v>5.6944000000000002E-2</v>
      </c>
      <c r="I1123">
        <v>129.04169999999999</v>
      </c>
      <c r="J1123">
        <v>276.2192</v>
      </c>
      <c r="K1123">
        <v>591.2586</v>
      </c>
      <c r="L1123">
        <v>1265.614</v>
      </c>
      <c r="M1123">
        <v>9.8077839999999998</v>
      </c>
      <c r="N1123">
        <v>618.18849999999998</v>
      </c>
      <c r="O1123">
        <v>1751.086</v>
      </c>
      <c r="P1123">
        <v>4960.1379999999999</v>
      </c>
      <c r="Q1123">
        <v>14050.13</v>
      </c>
      <c r="R1123">
        <v>22.727900000000002</v>
      </c>
      <c r="S1123">
        <v>8537.18</v>
      </c>
      <c r="T1123">
        <v>3580.752</v>
      </c>
      <c r="U1123">
        <v>1501.876</v>
      </c>
      <c r="V1123">
        <v>629.93219999999997</v>
      </c>
      <c r="W1123">
        <v>7.3786900000000002E-2</v>
      </c>
      <c r="X1123">
        <v>6608.5619999999999</v>
      </c>
      <c r="Y1123">
        <v>6432.7460000000001</v>
      </c>
      <c r="Z1123">
        <v>6261.607</v>
      </c>
      <c r="AA1123">
        <v>6095.0219999999999</v>
      </c>
      <c r="AB1123">
        <v>0.92229179999999999</v>
      </c>
      <c r="AD1123">
        <v>5373.1819999999998</v>
      </c>
      <c r="AE1123">
        <v>5966.0649999999996</v>
      </c>
      <c r="AF1123">
        <v>6624.366</v>
      </c>
      <c r="AG1123">
        <v>7355.3069999999998</v>
      </c>
      <c r="AH1123">
        <v>1.368892</v>
      </c>
      <c r="BM1123">
        <v>5.5578419999999999</v>
      </c>
      <c r="BN1123">
        <v>6.2315820000000004</v>
      </c>
      <c r="BO1123">
        <v>6.9869940000000001</v>
      </c>
      <c r="BP1123">
        <v>7.8339809999999996</v>
      </c>
      <c r="BQ1123">
        <v>1.4095359999999999</v>
      </c>
      <c r="DM1123">
        <v>0</v>
      </c>
    </row>
    <row r="1124" spans="1:124" x14ac:dyDescent="0.25">
      <c r="A1124">
        <v>1996</v>
      </c>
      <c r="B1124" s="1" t="s">
        <v>124</v>
      </c>
      <c r="C1124" s="1" t="s">
        <v>125</v>
      </c>
      <c r="D1124">
        <v>1</v>
      </c>
      <c r="E1124" s="1" t="s">
        <v>126</v>
      </c>
      <c r="F1124" s="1" t="s">
        <v>127</v>
      </c>
      <c r="I1124">
        <v>159.9847</v>
      </c>
      <c r="J1124">
        <v>238.0307</v>
      </c>
      <c r="K1124">
        <v>354.15030000000002</v>
      </c>
      <c r="L1124">
        <v>526.91700000000003</v>
      </c>
      <c r="M1124">
        <v>3.2935469999999998</v>
      </c>
      <c r="N1124">
        <v>2555.9079999999999</v>
      </c>
      <c r="O1124">
        <v>2543.9340000000002</v>
      </c>
      <c r="P1124">
        <v>2532.0149999999999</v>
      </c>
      <c r="Q1124">
        <v>2520.152</v>
      </c>
      <c r="R1124">
        <v>0.9860101</v>
      </c>
      <c r="S1124">
        <v>2015.15</v>
      </c>
      <c r="T1124">
        <v>1640.442</v>
      </c>
      <c r="U1124">
        <v>1335.41</v>
      </c>
      <c r="V1124">
        <v>1087.097</v>
      </c>
      <c r="W1124">
        <v>0.539462</v>
      </c>
      <c r="X1124">
        <v>4846.16</v>
      </c>
      <c r="Y1124">
        <v>4581.9380000000001</v>
      </c>
      <c r="Z1124">
        <v>4332.12</v>
      </c>
      <c r="AA1124">
        <v>4095.9229999999998</v>
      </c>
      <c r="AB1124">
        <v>0.84518930000000003</v>
      </c>
      <c r="AD1124">
        <v>4378.4930000000004</v>
      </c>
      <c r="AE1124">
        <v>4447.027</v>
      </c>
      <c r="AF1124">
        <v>4516.6350000000002</v>
      </c>
      <c r="AG1124">
        <v>4587.3310000000001</v>
      </c>
      <c r="AH1124">
        <v>1.047696</v>
      </c>
      <c r="BM1124">
        <v>6.0611449999999998</v>
      </c>
      <c r="BN1124">
        <v>6.0075469999999997</v>
      </c>
      <c r="BO1124">
        <v>5.9544240000000004</v>
      </c>
      <c r="BP1124">
        <v>5.9017710000000001</v>
      </c>
      <c r="BQ1124">
        <v>0.97370559999999995</v>
      </c>
      <c r="DF1124">
        <v>15333.76</v>
      </c>
      <c r="DG1124">
        <v>55609.23</v>
      </c>
      <c r="DJ1124">
        <v>0.27574130000000002</v>
      </c>
      <c r="DM1124">
        <v>0</v>
      </c>
    </row>
    <row r="1125" spans="1:124" x14ac:dyDescent="0.25">
      <c r="A1125">
        <v>1996</v>
      </c>
      <c r="B1125" s="1" t="s">
        <v>128</v>
      </c>
      <c r="C1125" s="1" t="s">
        <v>129</v>
      </c>
      <c r="D1125">
        <v>2</v>
      </c>
      <c r="E1125" s="1" t="s">
        <v>130</v>
      </c>
      <c r="F1125" s="1" t="s">
        <v>131</v>
      </c>
      <c r="I1125">
        <v>291.55419999999998</v>
      </c>
      <c r="J1125">
        <v>533.71489999999994</v>
      </c>
      <c r="K1125">
        <v>977.01089999999999</v>
      </c>
      <c r="L1125">
        <v>1788.5029999999999</v>
      </c>
      <c r="M1125">
        <v>6.1343750000000004</v>
      </c>
      <c r="N1125">
        <v>3699.5529999999999</v>
      </c>
      <c r="O1125">
        <v>4691.0709999999999</v>
      </c>
      <c r="P1125">
        <v>5948.3280000000004</v>
      </c>
      <c r="Q1125">
        <v>7542.5410000000002</v>
      </c>
      <c r="R1125">
        <v>2.0387710000000001</v>
      </c>
      <c r="S1125">
        <v>2376.1280000000002</v>
      </c>
      <c r="T1125">
        <v>1966.2370000000001</v>
      </c>
      <c r="U1125">
        <v>1627.0540000000001</v>
      </c>
      <c r="V1125">
        <v>1346.3810000000001</v>
      </c>
      <c r="W1125">
        <v>0.56662829999999997</v>
      </c>
      <c r="X1125">
        <v>5867.83</v>
      </c>
      <c r="Y1125">
        <v>6989.1970000000001</v>
      </c>
      <c r="Z1125">
        <v>8324.86</v>
      </c>
      <c r="AA1125">
        <v>9915.7739999999994</v>
      </c>
      <c r="AB1125">
        <v>1.689854</v>
      </c>
      <c r="AD1125">
        <v>5543.2439999999997</v>
      </c>
      <c r="AE1125">
        <v>7023.9859999999999</v>
      </c>
      <c r="AF1125">
        <v>8900.2729999999992</v>
      </c>
      <c r="AG1125">
        <v>11277.76</v>
      </c>
      <c r="AH1125">
        <v>2.0345059999999999</v>
      </c>
      <c r="BM1125">
        <v>5.1334099999999996</v>
      </c>
      <c r="BN1125">
        <v>5.6617360000000003</v>
      </c>
      <c r="BO1125">
        <v>6.2444360000000003</v>
      </c>
      <c r="BP1125">
        <v>6.8871070000000003</v>
      </c>
      <c r="BQ1125">
        <v>1.3416239999999999</v>
      </c>
      <c r="DF1125">
        <v>20996.53</v>
      </c>
      <c r="DG1125">
        <v>67667.58</v>
      </c>
      <c r="DJ1125">
        <v>0.31028939999999999</v>
      </c>
      <c r="DM1125">
        <v>0</v>
      </c>
    </row>
    <row r="1126" spans="1:124" x14ac:dyDescent="0.25">
      <c r="A1126">
        <v>1996</v>
      </c>
      <c r="B1126" s="1" t="s">
        <v>132</v>
      </c>
      <c r="C1126" s="1" t="s">
        <v>133</v>
      </c>
      <c r="D1126">
        <v>4</v>
      </c>
      <c r="E1126" s="1" t="s">
        <v>130</v>
      </c>
      <c r="F1126" s="1" t="s">
        <v>134</v>
      </c>
      <c r="I1126">
        <v>123.02079999999999</v>
      </c>
      <c r="J1126">
        <v>194.83920000000001</v>
      </c>
      <c r="K1126">
        <v>308.58460000000002</v>
      </c>
      <c r="L1126">
        <v>488.73360000000002</v>
      </c>
      <c r="M1126">
        <v>3.9727730000000001</v>
      </c>
      <c r="N1126">
        <v>1560.8130000000001</v>
      </c>
      <c r="O1126">
        <v>1700.0909999999999</v>
      </c>
      <c r="P1126">
        <v>1851.798</v>
      </c>
      <c r="Q1126">
        <v>2017.0429999999999</v>
      </c>
      <c r="R1126">
        <v>1.292303</v>
      </c>
      <c r="S1126">
        <v>3387.2689999999998</v>
      </c>
      <c r="T1126">
        <v>2983.1509999999998</v>
      </c>
      <c r="U1126">
        <v>2627.2469999999998</v>
      </c>
      <c r="V1126">
        <v>2313.8029999999999</v>
      </c>
      <c r="W1126">
        <v>0.68308809999999998</v>
      </c>
      <c r="X1126">
        <v>5146.848</v>
      </c>
      <c r="Y1126">
        <v>5090.3209999999999</v>
      </c>
      <c r="Z1126">
        <v>5034.4170000000004</v>
      </c>
      <c r="AA1126">
        <v>4979.1260000000002</v>
      </c>
      <c r="AB1126">
        <v>0.96741270000000001</v>
      </c>
      <c r="AD1126">
        <v>3875.9430000000002</v>
      </c>
      <c r="AE1126">
        <v>4084.8560000000002</v>
      </c>
      <c r="AF1126">
        <v>4305.0290000000005</v>
      </c>
      <c r="AG1126">
        <v>4537.0690000000004</v>
      </c>
      <c r="AH1126">
        <v>1.1705719999999999</v>
      </c>
      <c r="BM1126">
        <v>4.9841569999999997</v>
      </c>
      <c r="BN1126">
        <v>5.0235219999999998</v>
      </c>
      <c r="BO1126">
        <v>5.0631979999999999</v>
      </c>
      <c r="BP1126">
        <v>5.1031880000000003</v>
      </c>
      <c r="BQ1126">
        <v>1.023882</v>
      </c>
      <c r="DF1126">
        <v>19089.27</v>
      </c>
      <c r="DG1126">
        <v>65052.74</v>
      </c>
      <c r="DJ1126">
        <v>0.29344290000000001</v>
      </c>
      <c r="DM1126">
        <v>0</v>
      </c>
    </row>
    <row r="1127" spans="1:124" x14ac:dyDescent="0.25">
      <c r="A1127">
        <v>1996</v>
      </c>
      <c r="B1127" s="1" t="s">
        <v>135</v>
      </c>
      <c r="C1127" s="1" t="s">
        <v>136</v>
      </c>
      <c r="D1127">
        <v>5</v>
      </c>
      <c r="E1127" s="1" t="s">
        <v>126</v>
      </c>
      <c r="F1127" s="1" t="s">
        <v>137</v>
      </c>
      <c r="I1127">
        <v>160.8673</v>
      </c>
      <c r="J1127">
        <v>224.39859999999999</v>
      </c>
      <c r="K1127">
        <v>313.02030000000002</v>
      </c>
      <c r="L1127">
        <v>436.64139999999998</v>
      </c>
      <c r="M1127">
        <v>2.714296</v>
      </c>
      <c r="N1127">
        <v>2205.7089999999998</v>
      </c>
      <c r="O1127">
        <v>2245.299</v>
      </c>
      <c r="P1127">
        <v>2285.5990000000002</v>
      </c>
      <c r="Q1127">
        <v>2326.623</v>
      </c>
      <c r="R1127">
        <v>1.054819</v>
      </c>
      <c r="S1127">
        <v>2101.8989999999999</v>
      </c>
      <c r="T1127">
        <v>1904.578</v>
      </c>
      <c r="U1127">
        <v>1725.78</v>
      </c>
      <c r="V1127">
        <v>1563.7670000000001</v>
      </c>
      <c r="W1127">
        <v>0.74397829999999998</v>
      </c>
      <c r="X1127">
        <v>4661.058</v>
      </c>
      <c r="Y1127">
        <v>4597.7610000000004</v>
      </c>
      <c r="Z1127">
        <v>4535.3249999999998</v>
      </c>
      <c r="AA1127">
        <v>4473.7349999999997</v>
      </c>
      <c r="AB1127">
        <v>0.95981119999999998</v>
      </c>
      <c r="AD1127">
        <v>4160.0690000000004</v>
      </c>
      <c r="AE1127">
        <v>4326.4780000000001</v>
      </c>
      <c r="AF1127">
        <v>4499.5439999999999</v>
      </c>
      <c r="AG1127">
        <v>4679.5330000000004</v>
      </c>
      <c r="AH1127">
        <v>1.1248689999999999</v>
      </c>
      <c r="BM1127">
        <v>5.1479340000000002</v>
      </c>
      <c r="BN1127">
        <v>5.3424659999999999</v>
      </c>
      <c r="BO1127">
        <v>5.5443499999999997</v>
      </c>
      <c r="BP1127">
        <v>5.7538619999999998</v>
      </c>
      <c r="BQ1127">
        <v>1.1177029999999999</v>
      </c>
      <c r="DF1127">
        <v>16687.3</v>
      </c>
      <c r="DG1127">
        <v>50417.02</v>
      </c>
      <c r="DJ1127">
        <v>0.33098559999999999</v>
      </c>
      <c r="DM1127">
        <v>0</v>
      </c>
    </row>
    <row r="1128" spans="1:124" x14ac:dyDescent="0.25">
      <c r="A1128">
        <v>1996</v>
      </c>
      <c r="B1128" s="1" t="s">
        <v>138</v>
      </c>
      <c r="C1128" s="1" t="s">
        <v>139</v>
      </c>
      <c r="D1128">
        <v>6</v>
      </c>
      <c r="E1128" s="1" t="s">
        <v>130</v>
      </c>
      <c r="F1128" s="1" t="s">
        <v>131</v>
      </c>
      <c r="I1128">
        <v>141.4452</v>
      </c>
      <c r="J1128">
        <v>209.08199999999999</v>
      </c>
      <c r="K1128">
        <v>309.06180000000001</v>
      </c>
      <c r="L1128">
        <v>456.8503</v>
      </c>
      <c r="M1128">
        <v>3.229876</v>
      </c>
      <c r="N1128">
        <v>2098.136</v>
      </c>
      <c r="O1128">
        <v>2373.8270000000002</v>
      </c>
      <c r="P1128">
        <v>2685.7429999999999</v>
      </c>
      <c r="Q1128">
        <v>3038.645</v>
      </c>
      <c r="R1128">
        <v>1.448259</v>
      </c>
      <c r="S1128">
        <v>2588.424</v>
      </c>
      <c r="T1128">
        <v>2203.7649999999999</v>
      </c>
      <c r="U1128">
        <v>1876.269</v>
      </c>
      <c r="V1128">
        <v>1597.441</v>
      </c>
      <c r="W1128">
        <v>0.61714820000000004</v>
      </c>
      <c r="X1128">
        <v>4875.55</v>
      </c>
      <c r="Y1128">
        <v>4906.3459999999995</v>
      </c>
      <c r="Z1128">
        <v>4937.3360000000002</v>
      </c>
      <c r="AA1128">
        <v>4968.5219999999999</v>
      </c>
      <c r="AB1128">
        <v>1.019069</v>
      </c>
      <c r="AD1128">
        <v>4271.8019999999997</v>
      </c>
      <c r="AE1128">
        <v>4425.71</v>
      </c>
      <c r="AF1128">
        <v>4585.1639999999998</v>
      </c>
      <c r="AG1128">
        <v>4750.3620000000001</v>
      </c>
      <c r="AH1128">
        <v>1.112028</v>
      </c>
      <c r="BM1128">
        <v>4.1458930000000001</v>
      </c>
      <c r="BN1128">
        <v>4.1176380000000004</v>
      </c>
      <c r="BO1128">
        <v>4.089575</v>
      </c>
      <c r="BP1128">
        <v>4.0617039999999998</v>
      </c>
      <c r="BQ1128">
        <v>0.97969329999999999</v>
      </c>
      <c r="DF1128">
        <v>19910.490000000002</v>
      </c>
      <c r="DG1128">
        <v>79607.81</v>
      </c>
      <c r="DJ1128">
        <v>0.25010719999999997</v>
      </c>
      <c r="DM1128">
        <v>0</v>
      </c>
    </row>
    <row r="1129" spans="1:124" x14ac:dyDescent="0.25">
      <c r="A1129">
        <v>1996</v>
      </c>
      <c r="B1129" s="1" t="s">
        <v>140</v>
      </c>
      <c r="C1129" s="1" t="s">
        <v>141</v>
      </c>
      <c r="D1129">
        <v>8</v>
      </c>
      <c r="E1129" s="1" t="s">
        <v>130</v>
      </c>
      <c r="F1129" s="1" t="s">
        <v>134</v>
      </c>
      <c r="I1129">
        <v>96.170360000000002</v>
      </c>
      <c r="J1129">
        <v>185.77029999999999</v>
      </c>
      <c r="K1129">
        <v>358.84870000000001</v>
      </c>
      <c r="L1129">
        <v>693.18060000000003</v>
      </c>
      <c r="M1129">
        <v>7.20784</v>
      </c>
      <c r="N1129">
        <v>2033.1130000000001</v>
      </c>
      <c r="O1129">
        <v>2146.819</v>
      </c>
      <c r="P1129">
        <v>2266.884</v>
      </c>
      <c r="Q1129">
        <v>2393.6640000000002</v>
      </c>
      <c r="R1129">
        <v>1.1773389999999999</v>
      </c>
      <c r="S1129">
        <v>3213.4369999999999</v>
      </c>
      <c r="T1129">
        <v>2867.6959999999999</v>
      </c>
      <c r="U1129">
        <v>2559.1550000000002</v>
      </c>
      <c r="V1129">
        <v>2283.8110000000001</v>
      </c>
      <c r="W1129">
        <v>0.71070659999999997</v>
      </c>
      <c r="X1129">
        <v>5756.9530000000004</v>
      </c>
      <c r="Y1129">
        <v>5571.2460000000001</v>
      </c>
      <c r="Z1129">
        <v>5391.53</v>
      </c>
      <c r="AA1129">
        <v>5217.6109999999999</v>
      </c>
      <c r="AB1129">
        <v>0.90631479999999998</v>
      </c>
      <c r="AD1129">
        <v>4700.3909999999996</v>
      </c>
      <c r="AE1129">
        <v>4898.2039999999997</v>
      </c>
      <c r="AF1129">
        <v>5104.3429999999998</v>
      </c>
      <c r="AG1129">
        <v>5319.1570000000002</v>
      </c>
      <c r="AH1129">
        <v>1.131642</v>
      </c>
      <c r="BM1129">
        <v>5.2381950000000002</v>
      </c>
      <c r="BN1129">
        <v>5.3858439999999996</v>
      </c>
      <c r="BO1129">
        <v>5.537655</v>
      </c>
      <c r="BP1129">
        <v>5.6937449999999998</v>
      </c>
      <c r="BQ1129">
        <v>1.086967</v>
      </c>
      <c r="DF1129">
        <v>19317.580000000002</v>
      </c>
      <c r="DG1129">
        <v>74915.899999999994</v>
      </c>
      <c r="DJ1129">
        <v>0.2578568</v>
      </c>
      <c r="DM1129">
        <v>0</v>
      </c>
    </row>
    <row r="1130" spans="1:124" x14ac:dyDescent="0.25">
      <c r="A1130">
        <v>1996</v>
      </c>
      <c r="B1130" s="1" t="s">
        <v>142</v>
      </c>
      <c r="C1130" s="1" t="s">
        <v>143</v>
      </c>
      <c r="D1130">
        <v>9</v>
      </c>
      <c r="E1130" s="1" t="s">
        <v>144</v>
      </c>
      <c r="F1130" s="1" t="s">
        <v>145</v>
      </c>
      <c r="I1130">
        <v>117.71899999999999</v>
      </c>
      <c r="J1130">
        <v>186.7226</v>
      </c>
      <c r="K1130">
        <v>296.17419999999998</v>
      </c>
      <c r="L1130">
        <v>469.7835</v>
      </c>
      <c r="M1130">
        <v>3.99072</v>
      </c>
      <c r="N1130">
        <v>1636.9870000000001</v>
      </c>
      <c r="O1130">
        <v>2265.5889999999999</v>
      </c>
      <c r="P1130">
        <v>3135.5740000000001</v>
      </c>
      <c r="Q1130">
        <v>4339.6329999999998</v>
      </c>
      <c r="R1130">
        <v>2.6509870000000002</v>
      </c>
      <c r="S1130">
        <v>6948.4610000000002</v>
      </c>
      <c r="T1130">
        <v>5545.06</v>
      </c>
      <c r="U1130">
        <v>4425.107</v>
      </c>
      <c r="V1130">
        <v>3531.3560000000002</v>
      </c>
      <c r="W1130">
        <v>0.50822129999999999</v>
      </c>
      <c r="X1130">
        <v>8766.8430000000008</v>
      </c>
      <c r="Y1130">
        <v>8870.4120000000003</v>
      </c>
      <c r="Z1130">
        <v>8975.2039999999997</v>
      </c>
      <c r="AA1130">
        <v>9081.2340000000004</v>
      </c>
      <c r="AB1130">
        <v>1.0358609999999999</v>
      </c>
      <c r="AD1130">
        <v>7833.0169999999998</v>
      </c>
      <c r="AE1130">
        <v>8106.7690000000002</v>
      </c>
      <c r="AF1130">
        <v>8390.0859999999993</v>
      </c>
      <c r="AG1130">
        <v>8683.3060000000005</v>
      </c>
      <c r="AH1130">
        <v>1.108552</v>
      </c>
      <c r="BM1130">
        <v>6.7079040000000001</v>
      </c>
      <c r="BN1130">
        <v>6.7232500000000002</v>
      </c>
      <c r="BO1130">
        <v>6.738632</v>
      </c>
      <c r="BP1130">
        <v>6.7540480000000001</v>
      </c>
      <c r="BQ1130">
        <v>1.0068790000000001</v>
      </c>
      <c r="DF1130">
        <v>17319.669999999998</v>
      </c>
      <c r="DG1130">
        <v>106678.39999999999</v>
      </c>
      <c r="DJ1130">
        <v>0.162354</v>
      </c>
      <c r="DM1130">
        <v>0</v>
      </c>
    </row>
    <row r="1131" spans="1:124" x14ac:dyDescent="0.25">
      <c r="A1131">
        <v>1996</v>
      </c>
      <c r="B1131" s="1" t="s">
        <v>146</v>
      </c>
      <c r="C1131" s="1" t="s">
        <v>147</v>
      </c>
      <c r="D1131">
        <v>10</v>
      </c>
      <c r="E1131" s="1" t="s">
        <v>126</v>
      </c>
      <c r="F1131" s="1" t="s">
        <v>148</v>
      </c>
      <c r="I1131">
        <v>263.39789999999999</v>
      </c>
      <c r="J1131">
        <v>340.46809999999999</v>
      </c>
      <c r="K1131">
        <v>440.08890000000002</v>
      </c>
      <c r="L1131">
        <v>568.8587</v>
      </c>
      <c r="M1131">
        <v>2.1596929999999999</v>
      </c>
      <c r="N1131">
        <v>5345.8459999999995</v>
      </c>
      <c r="O1131">
        <v>4658.2510000000002</v>
      </c>
      <c r="P1131">
        <v>4059.0970000000002</v>
      </c>
      <c r="Q1131">
        <v>3537.009</v>
      </c>
      <c r="R1131">
        <v>0.66163689999999997</v>
      </c>
      <c r="S1131">
        <v>3001.4569999999999</v>
      </c>
      <c r="T1131">
        <v>2419.4380000000001</v>
      </c>
      <c r="U1131">
        <v>1950.28</v>
      </c>
      <c r="V1131">
        <v>1572.098</v>
      </c>
      <c r="W1131">
        <v>0.52377810000000002</v>
      </c>
      <c r="X1131">
        <v>8632.4760000000006</v>
      </c>
      <c r="Y1131">
        <v>7684.3620000000001</v>
      </c>
      <c r="Z1131">
        <v>6840.384</v>
      </c>
      <c r="AA1131">
        <v>6089.1</v>
      </c>
      <c r="AB1131">
        <v>0.70537130000000003</v>
      </c>
      <c r="AD1131">
        <v>6581.5780000000004</v>
      </c>
      <c r="AE1131">
        <v>6615.2349999999997</v>
      </c>
      <c r="AF1131">
        <v>6649.0609999999997</v>
      </c>
      <c r="AG1131">
        <v>6683.0619999999999</v>
      </c>
      <c r="AH1131">
        <v>1.0154190000000001</v>
      </c>
      <c r="BM1131">
        <v>5.5191699999999999</v>
      </c>
      <c r="BN1131">
        <v>5.7272889999999999</v>
      </c>
      <c r="BO1131">
        <v>5.9432539999999996</v>
      </c>
      <c r="BP1131">
        <v>6.1673640000000001</v>
      </c>
      <c r="BQ1131">
        <v>1.1174440000000001</v>
      </c>
      <c r="DF1131">
        <v>18277.060000000001</v>
      </c>
      <c r="DG1131">
        <v>62300.38</v>
      </c>
      <c r="DJ1131">
        <v>0.29337000000000002</v>
      </c>
      <c r="DM1131">
        <v>0</v>
      </c>
    </row>
    <row r="1132" spans="1:124" x14ac:dyDescent="0.25">
      <c r="A1132">
        <v>1996</v>
      </c>
      <c r="B1132" s="1" t="s">
        <v>149</v>
      </c>
      <c r="C1132" s="1" t="s">
        <v>150</v>
      </c>
      <c r="D1132">
        <v>11</v>
      </c>
      <c r="E1132" s="1" t="s">
        <v>126</v>
      </c>
      <c r="F1132" s="1" t="s">
        <v>148</v>
      </c>
      <c r="I1132">
        <v>190.285</v>
      </c>
      <c r="J1132">
        <v>283.11250000000001</v>
      </c>
      <c r="K1132">
        <v>421.22460000000001</v>
      </c>
      <c r="L1132">
        <v>626.71249999999998</v>
      </c>
      <c r="M1132">
        <v>3.2935469999999998</v>
      </c>
      <c r="N1132">
        <v>2342.0520000000001</v>
      </c>
      <c r="O1132">
        <v>2331.0790000000002</v>
      </c>
      <c r="P1132">
        <v>2320.1570000000002</v>
      </c>
      <c r="Q1132">
        <v>2309.2869999999998</v>
      </c>
      <c r="R1132">
        <v>0.98601019999999995</v>
      </c>
      <c r="S1132">
        <v>15253.29</v>
      </c>
      <c r="T1132">
        <v>12417.01</v>
      </c>
      <c r="U1132">
        <v>10108.129999999999</v>
      </c>
      <c r="V1132">
        <v>8228.57</v>
      </c>
      <c r="W1132">
        <v>0.53946210000000006</v>
      </c>
      <c r="X1132">
        <v>9338.7690000000002</v>
      </c>
      <c r="Y1132">
        <v>8829.6010000000006</v>
      </c>
      <c r="Z1132">
        <v>8348.1859999999997</v>
      </c>
      <c r="AA1132">
        <v>7893.0259999999998</v>
      </c>
      <c r="AB1132">
        <v>0.84518919999999997</v>
      </c>
      <c r="AD1132">
        <v>8016.3519999999999</v>
      </c>
      <c r="AE1132">
        <v>8141.83</v>
      </c>
      <c r="AF1132">
        <v>8269.2720000000008</v>
      </c>
      <c r="AG1132">
        <v>8398.7099999999991</v>
      </c>
      <c r="AH1132">
        <v>1.0476970000000001</v>
      </c>
      <c r="BM1132">
        <v>6.8615570000000004</v>
      </c>
      <c r="BN1132">
        <v>6.8008819999999996</v>
      </c>
      <c r="BO1132">
        <v>6.7407430000000002</v>
      </c>
      <c r="BP1132">
        <v>6.6811360000000004</v>
      </c>
      <c r="BQ1132">
        <v>0.97370559999999995</v>
      </c>
      <c r="DF1132">
        <v>13202.67</v>
      </c>
      <c r="DG1132">
        <v>88828.77</v>
      </c>
      <c r="DJ1132">
        <v>0.1486305</v>
      </c>
      <c r="DM1132">
        <v>0</v>
      </c>
    </row>
    <row r="1133" spans="1:124" x14ac:dyDescent="0.25">
      <c r="A1133">
        <v>1996</v>
      </c>
      <c r="B1133" s="1" t="s">
        <v>151</v>
      </c>
      <c r="C1133" s="1" t="s">
        <v>152</v>
      </c>
      <c r="D1133">
        <v>12</v>
      </c>
      <c r="E1133" s="1" t="s">
        <v>126</v>
      </c>
      <c r="F1133" s="1" t="s">
        <v>148</v>
      </c>
      <c r="I1133">
        <v>166.69990000000001</v>
      </c>
      <c r="J1133">
        <v>257.37549999999999</v>
      </c>
      <c r="K1133">
        <v>397.37369999999999</v>
      </c>
      <c r="L1133">
        <v>613.52319999999997</v>
      </c>
      <c r="M1133">
        <v>3.6804049999999999</v>
      </c>
      <c r="N1133">
        <v>1983.922</v>
      </c>
      <c r="O1133">
        <v>2281.8519999999999</v>
      </c>
      <c r="P1133">
        <v>2624.5219999999999</v>
      </c>
      <c r="Q1133">
        <v>3018.652</v>
      </c>
      <c r="R1133">
        <v>1.521558</v>
      </c>
      <c r="S1133">
        <v>5205.1760000000004</v>
      </c>
      <c r="T1133">
        <v>3766.8429999999998</v>
      </c>
      <c r="U1133">
        <v>2725.9609999999998</v>
      </c>
      <c r="V1133">
        <v>1972.703</v>
      </c>
      <c r="W1133">
        <v>0.37898870000000001</v>
      </c>
      <c r="X1133">
        <v>6405.2120000000004</v>
      </c>
      <c r="Y1133">
        <v>6142.95</v>
      </c>
      <c r="Z1133">
        <v>5891.4260000000004</v>
      </c>
      <c r="AA1133">
        <v>5650.201</v>
      </c>
      <c r="AB1133">
        <v>0.88212539999999995</v>
      </c>
      <c r="AD1133">
        <v>4584.4229999999998</v>
      </c>
      <c r="AE1133">
        <v>4864.0420000000004</v>
      </c>
      <c r="AF1133">
        <v>5160.7150000000001</v>
      </c>
      <c r="AG1133">
        <v>5475.4840000000004</v>
      </c>
      <c r="AH1133">
        <v>1.194367</v>
      </c>
      <c r="BM1133">
        <v>4.7974569999999996</v>
      </c>
      <c r="BN1133">
        <v>5.0809360000000003</v>
      </c>
      <c r="BO1133">
        <v>5.3811650000000002</v>
      </c>
      <c r="BP1133">
        <v>5.6991339999999999</v>
      </c>
      <c r="BQ1133">
        <v>1.1879489999999999</v>
      </c>
      <c r="DF1133">
        <v>17706.259999999998</v>
      </c>
      <c r="DG1133">
        <v>60964.25</v>
      </c>
      <c r="DJ1133">
        <v>0.29043669999999999</v>
      </c>
      <c r="DM1133">
        <v>0</v>
      </c>
      <c r="DQ1133" t="s">
        <v>323</v>
      </c>
      <c r="DR1133" t="s">
        <v>324</v>
      </c>
      <c r="DS1133" t="s">
        <v>241</v>
      </c>
      <c r="DT1133" t="s">
        <v>294</v>
      </c>
    </row>
    <row r="1134" spans="1:124" x14ac:dyDescent="0.25">
      <c r="A1134">
        <v>1996</v>
      </c>
      <c r="B1134" s="1" t="s">
        <v>153</v>
      </c>
      <c r="C1134" s="1" t="s">
        <v>154</v>
      </c>
      <c r="D1134">
        <v>13</v>
      </c>
      <c r="E1134" s="1" t="s">
        <v>126</v>
      </c>
      <c r="F1134" s="1" t="s">
        <v>148</v>
      </c>
      <c r="I1134">
        <v>129.04769999999999</v>
      </c>
      <c r="J1134">
        <v>198.44040000000001</v>
      </c>
      <c r="K1134">
        <v>305.14769999999999</v>
      </c>
      <c r="L1134">
        <v>469.2346</v>
      </c>
      <c r="M1134">
        <v>3.6361340000000002</v>
      </c>
      <c r="N1134">
        <v>2849.3040000000001</v>
      </c>
      <c r="O1134">
        <v>2862.578</v>
      </c>
      <c r="P1134">
        <v>2875.9140000000002</v>
      </c>
      <c r="Q1134">
        <v>2889.3130000000001</v>
      </c>
      <c r="R1134">
        <v>1.0140420000000001</v>
      </c>
      <c r="S1134">
        <v>2351.7849999999999</v>
      </c>
      <c r="T1134">
        <v>2251.915</v>
      </c>
      <c r="U1134">
        <v>2156.2849999999999</v>
      </c>
      <c r="V1134">
        <v>2064.7159999999999</v>
      </c>
      <c r="W1134">
        <v>0.87793560000000004</v>
      </c>
      <c r="X1134">
        <v>5203.3940000000002</v>
      </c>
      <c r="Y1134">
        <v>5316.1760000000004</v>
      </c>
      <c r="Z1134">
        <v>5431.4040000000005</v>
      </c>
      <c r="AA1134">
        <v>5549.1289999999999</v>
      </c>
      <c r="AB1134">
        <v>1.0664439999999999</v>
      </c>
      <c r="AD1134">
        <v>4448.3289999999997</v>
      </c>
      <c r="AE1134">
        <v>4714.7780000000002</v>
      </c>
      <c r="AF1134">
        <v>4997.1859999999997</v>
      </c>
      <c r="AG1134">
        <v>5296.51</v>
      </c>
      <c r="AH1134">
        <v>1.190674</v>
      </c>
      <c r="BM1134">
        <v>5.9840960000000001</v>
      </c>
      <c r="BN1134">
        <v>6.0335640000000001</v>
      </c>
      <c r="BO1134">
        <v>6.0834409999999997</v>
      </c>
      <c r="BP1134">
        <v>6.1337299999999999</v>
      </c>
      <c r="BQ1134">
        <v>1.0250049999999999</v>
      </c>
      <c r="DF1134">
        <v>16855.13</v>
      </c>
      <c r="DG1134">
        <v>64233.18</v>
      </c>
      <c r="DJ1134">
        <v>0.26240530000000001</v>
      </c>
      <c r="DM1134">
        <v>0</v>
      </c>
    </row>
    <row r="1135" spans="1:124" x14ac:dyDescent="0.25">
      <c r="A1135">
        <v>1996</v>
      </c>
      <c r="B1135" s="1" t="s">
        <v>155</v>
      </c>
      <c r="C1135" s="1" t="s">
        <v>156</v>
      </c>
      <c r="D1135">
        <v>15</v>
      </c>
      <c r="E1135" s="1" t="s">
        <v>130</v>
      </c>
      <c r="F1135" s="1" t="s">
        <v>131</v>
      </c>
      <c r="I1135">
        <v>275.3596</v>
      </c>
      <c r="J1135">
        <v>409.68950000000001</v>
      </c>
      <c r="K1135">
        <v>609.55010000000004</v>
      </c>
      <c r="L1135">
        <v>906.90970000000004</v>
      </c>
      <c r="M1135">
        <v>3.2935469999999998</v>
      </c>
      <c r="N1135">
        <v>5233.6899999999996</v>
      </c>
      <c r="O1135">
        <v>5209.1710000000003</v>
      </c>
      <c r="P1135">
        <v>5184.7619999999997</v>
      </c>
      <c r="Q1135">
        <v>5160.4719999999998</v>
      </c>
      <c r="R1135">
        <v>0.9860101</v>
      </c>
      <c r="S1135">
        <v>226.88499999999999</v>
      </c>
      <c r="T1135">
        <v>184.6968</v>
      </c>
      <c r="U1135">
        <v>150.35329999999999</v>
      </c>
      <c r="V1135">
        <v>122.3959</v>
      </c>
      <c r="W1135">
        <v>0.53946210000000006</v>
      </c>
      <c r="X1135">
        <v>6631.5879999999997</v>
      </c>
      <c r="Y1135">
        <v>6270.0209999999997</v>
      </c>
      <c r="Z1135">
        <v>5928.1620000000003</v>
      </c>
      <c r="AA1135">
        <v>5604.9470000000001</v>
      </c>
      <c r="AB1135">
        <v>0.84518919999999997</v>
      </c>
      <c r="AD1135">
        <v>5796.875</v>
      </c>
      <c r="AE1135">
        <v>5887.607</v>
      </c>
      <c r="AF1135">
        <v>5979.7650000000003</v>
      </c>
      <c r="AG1135">
        <v>6073.3649999999998</v>
      </c>
      <c r="AH1135">
        <v>1.047696</v>
      </c>
      <c r="BM1135">
        <v>5.6335899999999999</v>
      </c>
      <c r="BN1135">
        <v>5.5837729999999999</v>
      </c>
      <c r="BO1135">
        <v>5.5343970000000002</v>
      </c>
      <c r="BP1135">
        <v>5.4854570000000002</v>
      </c>
      <c r="BQ1135">
        <v>0.9737055</v>
      </c>
      <c r="DF1135">
        <v>21194.91</v>
      </c>
      <c r="DG1135">
        <v>68638.55</v>
      </c>
      <c r="DJ1135">
        <v>0.30879010000000001</v>
      </c>
      <c r="DM1135">
        <v>0</v>
      </c>
    </row>
    <row r="1136" spans="1:124" x14ac:dyDescent="0.25">
      <c r="A1136">
        <v>1996</v>
      </c>
      <c r="B1136" s="1" t="s">
        <v>157</v>
      </c>
      <c r="C1136" s="1" t="s">
        <v>158</v>
      </c>
      <c r="D1136">
        <v>16</v>
      </c>
      <c r="E1136" s="1" t="s">
        <v>130</v>
      </c>
      <c r="F1136" s="1" t="s">
        <v>134</v>
      </c>
      <c r="I1136">
        <v>115.44840000000001</v>
      </c>
      <c r="J1136">
        <v>220.80959999999999</v>
      </c>
      <c r="K1136">
        <v>422.32619999999997</v>
      </c>
      <c r="L1136">
        <v>807.75199999999995</v>
      </c>
      <c r="M1136">
        <v>6.9966470000000003</v>
      </c>
      <c r="N1136">
        <v>2190.971</v>
      </c>
      <c r="O1136">
        <v>2414.973</v>
      </c>
      <c r="P1136">
        <v>2661.875</v>
      </c>
      <c r="Q1136">
        <v>2934.0210000000002</v>
      </c>
      <c r="R1136">
        <v>1.3391420000000001</v>
      </c>
      <c r="S1136">
        <v>1707.5730000000001</v>
      </c>
      <c r="T1136">
        <v>1489.2329999999999</v>
      </c>
      <c r="U1136">
        <v>1298.8109999999999</v>
      </c>
      <c r="V1136">
        <v>1132.7380000000001</v>
      </c>
      <c r="W1136">
        <v>0.66336130000000004</v>
      </c>
      <c r="X1136">
        <v>4378.0879999999997</v>
      </c>
      <c r="Y1136">
        <v>4464.9809999999998</v>
      </c>
      <c r="Z1136">
        <v>4553.5990000000002</v>
      </c>
      <c r="AA1136">
        <v>4643.9750000000004</v>
      </c>
      <c r="AB1136">
        <v>1.0607310000000001</v>
      </c>
      <c r="AD1136">
        <v>3827.6860000000001</v>
      </c>
      <c r="AE1136">
        <v>4167.3280000000004</v>
      </c>
      <c r="AF1136">
        <v>4537.107</v>
      </c>
      <c r="AG1136">
        <v>4939.6980000000003</v>
      </c>
      <c r="AH1136">
        <v>1.2905180000000001</v>
      </c>
      <c r="BM1136">
        <v>5.0077579999999999</v>
      </c>
      <c r="BN1136">
        <v>5.1423829999999997</v>
      </c>
      <c r="BO1136">
        <v>5.280627</v>
      </c>
      <c r="BP1136">
        <v>5.4225880000000002</v>
      </c>
      <c r="BQ1136">
        <v>1.082837</v>
      </c>
      <c r="DF1136">
        <v>21766.41</v>
      </c>
      <c r="DG1136">
        <v>54598.1</v>
      </c>
      <c r="DJ1136">
        <v>0.39866610000000002</v>
      </c>
      <c r="DM1136">
        <v>0</v>
      </c>
    </row>
    <row r="1137" spans="1:124" x14ac:dyDescent="0.25">
      <c r="A1137">
        <v>1996</v>
      </c>
      <c r="B1137" s="1" t="s">
        <v>159</v>
      </c>
      <c r="C1137" s="1" t="s">
        <v>160</v>
      </c>
      <c r="D1137">
        <v>17</v>
      </c>
      <c r="E1137" s="1" t="s">
        <v>161</v>
      </c>
      <c r="F1137" s="1" t="s">
        <v>162</v>
      </c>
      <c r="I1137">
        <v>80.714870000000005</v>
      </c>
      <c r="J1137">
        <v>163.90870000000001</v>
      </c>
      <c r="K1137">
        <v>332.85149999999999</v>
      </c>
      <c r="L1137">
        <v>675.92579999999998</v>
      </c>
      <c r="M1137">
        <v>8.3742420000000006</v>
      </c>
      <c r="N1137">
        <v>1306.665</v>
      </c>
      <c r="O1137">
        <v>1658.117</v>
      </c>
      <c r="P1137">
        <v>2104.1</v>
      </c>
      <c r="Q1137">
        <v>2670.038</v>
      </c>
      <c r="R1137">
        <v>2.043399</v>
      </c>
      <c r="S1137">
        <v>5026.8760000000002</v>
      </c>
      <c r="T1137">
        <v>3973.5149999999999</v>
      </c>
      <c r="U1137">
        <v>3140.8809999999999</v>
      </c>
      <c r="V1137">
        <v>2482.7220000000002</v>
      </c>
      <c r="W1137">
        <v>0.49388959999999998</v>
      </c>
      <c r="X1137">
        <v>6562.8239999999996</v>
      </c>
      <c r="Y1137">
        <v>6166.0230000000001</v>
      </c>
      <c r="Z1137">
        <v>5793.2139999999999</v>
      </c>
      <c r="AA1137">
        <v>5442.9449999999997</v>
      </c>
      <c r="AB1137">
        <v>0.82936030000000005</v>
      </c>
      <c r="AD1137">
        <v>5262.8140000000003</v>
      </c>
      <c r="AE1137">
        <v>5299.9690000000001</v>
      </c>
      <c r="AF1137">
        <v>5337.3869999999997</v>
      </c>
      <c r="AG1137">
        <v>5375.067</v>
      </c>
      <c r="AH1137">
        <v>1.0213289999999999</v>
      </c>
      <c r="BM1137">
        <v>5.6006660000000004</v>
      </c>
      <c r="BN1137">
        <v>5.5985620000000003</v>
      </c>
      <c r="BO1137">
        <v>5.5964580000000002</v>
      </c>
      <c r="BP1137">
        <v>5.5943550000000002</v>
      </c>
      <c r="BQ1137">
        <v>0.99887309999999996</v>
      </c>
      <c r="DF1137">
        <v>18245.240000000002</v>
      </c>
      <c r="DG1137">
        <v>76112.039999999994</v>
      </c>
      <c r="DJ1137">
        <v>0.2397156</v>
      </c>
      <c r="DM1137">
        <v>0</v>
      </c>
      <c r="DQ1137" t="s">
        <v>325</v>
      </c>
      <c r="DR1137" t="s">
        <v>326</v>
      </c>
      <c r="DS1137" t="s">
        <v>241</v>
      </c>
      <c r="DT1137" t="s">
        <v>252</v>
      </c>
    </row>
    <row r="1138" spans="1:124" x14ac:dyDescent="0.25">
      <c r="A1138">
        <v>1996</v>
      </c>
      <c r="B1138" s="1" t="s">
        <v>163</v>
      </c>
      <c r="C1138" s="1" t="s">
        <v>164</v>
      </c>
      <c r="D1138">
        <v>18</v>
      </c>
      <c r="E1138" s="1" t="s">
        <v>161</v>
      </c>
      <c r="F1138" s="1" t="s">
        <v>162</v>
      </c>
      <c r="I1138">
        <v>102.74</v>
      </c>
      <c r="J1138">
        <v>197.9597</v>
      </c>
      <c r="K1138">
        <v>381.42919999999998</v>
      </c>
      <c r="L1138">
        <v>734.93849999999998</v>
      </c>
      <c r="M1138">
        <v>7.1533800000000003</v>
      </c>
      <c r="N1138">
        <v>2567.886</v>
      </c>
      <c r="O1138">
        <v>2887.076</v>
      </c>
      <c r="P1138">
        <v>3245.9430000000002</v>
      </c>
      <c r="Q1138">
        <v>3649.4160000000002</v>
      </c>
      <c r="R1138">
        <v>1.4211750000000001</v>
      </c>
      <c r="S1138">
        <v>3496.9270000000001</v>
      </c>
      <c r="T1138">
        <v>3047.7849999999999</v>
      </c>
      <c r="U1138">
        <v>2656.3290000000002</v>
      </c>
      <c r="V1138">
        <v>2315.152</v>
      </c>
      <c r="W1138">
        <v>0.66205329999999996</v>
      </c>
      <c r="X1138">
        <v>6255.3239999999996</v>
      </c>
      <c r="Y1138">
        <v>6314.1689999999999</v>
      </c>
      <c r="Z1138">
        <v>6373.567</v>
      </c>
      <c r="AA1138">
        <v>6433.5249999999996</v>
      </c>
      <c r="AB1138">
        <v>1.0284880000000001</v>
      </c>
      <c r="AD1138">
        <v>5133.6260000000002</v>
      </c>
      <c r="AE1138">
        <v>5478.9430000000002</v>
      </c>
      <c r="AF1138">
        <v>5847.49</v>
      </c>
      <c r="AG1138">
        <v>6240.8270000000002</v>
      </c>
      <c r="AH1138">
        <v>1.215676</v>
      </c>
      <c r="BM1138">
        <v>5.2753209999999999</v>
      </c>
      <c r="BN1138">
        <v>5.4810920000000003</v>
      </c>
      <c r="BO1138">
        <v>5.69489</v>
      </c>
      <c r="BP1138">
        <v>5.9170280000000002</v>
      </c>
      <c r="BQ1138">
        <v>1.1216429999999999</v>
      </c>
      <c r="DF1138">
        <v>18228.66</v>
      </c>
      <c r="DG1138">
        <v>55320.66</v>
      </c>
      <c r="DJ1138">
        <v>0.3295091</v>
      </c>
      <c r="DM1138">
        <v>0</v>
      </c>
    </row>
    <row r="1139" spans="1:124" x14ac:dyDescent="0.25">
      <c r="A1139">
        <v>1996</v>
      </c>
      <c r="B1139" s="1" t="s">
        <v>165</v>
      </c>
      <c r="C1139" s="1" t="s">
        <v>166</v>
      </c>
      <c r="D1139">
        <v>19</v>
      </c>
      <c r="E1139" s="1" t="s">
        <v>161</v>
      </c>
      <c r="F1139" s="1" t="s">
        <v>167</v>
      </c>
      <c r="I1139">
        <v>86.617140000000006</v>
      </c>
      <c r="J1139">
        <v>180.70500000000001</v>
      </c>
      <c r="K1139">
        <v>376.99579999999997</v>
      </c>
      <c r="L1139">
        <v>786.50760000000002</v>
      </c>
      <c r="M1139">
        <v>9.0802759999999996</v>
      </c>
      <c r="N1139">
        <v>2143.451</v>
      </c>
      <c r="O1139">
        <v>2395.2260000000001</v>
      </c>
      <c r="P1139">
        <v>2676.5749999999998</v>
      </c>
      <c r="Q1139">
        <v>2990.9720000000002</v>
      </c>
      <c r="R1139">
        <v>1.3954</v>
      </c>
      <c r="S1139">
        <v>3841.9989999999998</v>
      </c>
      <c r="T1139">
        <v>3428.152</v>
      </c>
      <c r="U1139">
        <v>3058.8820000000001</v>
      </c>
      <c r="V1139">
        <v>2729.3890000000001</v>
      </c>
      <c r="W1139">
        <v>0.71040859999999995</v>
      </c>
      <c r="X1139">
        <v>6002.9780000000001</v>
      </c>
      <c r="Y1139">
        <v>6042.7089999999998</v>
      </c>
      <c r="Z1139">
        <v>6082.7030000000004</v>
      </c>
      <c r="AA1139">
        <v>6122.9620000000004</v>
      </c>
      <c r="AB1139">
        <v>1.019987</v>
      </c>
      <c r="AD1139">
        <v>4856.0410000000002</v>
      </c>
      <c r="AE1139">
        <v>5229.3850000000002</v>
      </c>
      <c r="AF1139">
        <v>5631.4319999999998</v>
      </c>
      <c r="AG1139">
        <v>6064.3909999999996</v>
      </c>
      <c r="AH1139">
        <v>1.248834</v>
      </c>
      <c r="BM1139">
        <v>5.6685249999999998</v>
      </c>
      <c r="BN1139">
        <v>6.0292380000000003</v>
      </c>
      <c r="BO1139">
        <v>6.4129050000000003</v>
      </c>
      <c r="BP1139">
        <v>6.8209869999999997</v>
      </c>
      <c r="BQ1139">
        <v>1.203309</v>
      </c>
      <c r="DF1139">
        <v>19753.73</v>
      </c>
      <c r="DG1139">
        <v>54374.61</v>
      </c>
      <c r="DJ1139">
        <v>0.36328949999999999</v>
      </c>
      <c r="DM1139">
        <v>0</v>
      </c>
    </row>
    <row r="1140" spans="1:124" x14ac:dyDescent="0.25">
      <c r="A1140">
        <v>1996</v>
      </c>
      <c r="B1140" s="1" t="s">
        <v>168</v>
      </c>
      <c r="C1140" s="1" t="s">
        <v>169</v>
      </c>
      <c r="D1140">
        <v>20</v>
      </c>
      <c r="E1140" s="1" t="s">
        <v>161</v>
      </c>
      <c r="F1140" s="1" t="s">
        <v>167</v>
      </c>
      <c r="I1140">
        <v>105.9876</v>
      </c>
      <c r="J1140">
        <v>198.07669999999999</v>
      </c>
      <c r="K1140">
        <v>370.17910000000001</v>
      </c>
      <c r="L1140">
        <v>691.81560000000002</v>
      </c>
      <c r="M1140">
        <v>6.5273269999999997</v>
      </c>
      <c r="N1140">
        <v>2586.951</v>
      </c>
      <c r="O1140">
        <v>2851.3180000000002</v>
      </c>
      <c r="P1140">
        <v>3142.7020000000002</v>
      </c>
      <c r="Q1140">
        <v>3463.8629999999998</v>
      </c>
      <c r="R1140">
        <v>1.338975</v>
      </c>
      <c r="S1140">
        <v>2873.0340000000001</v>
      </c>
      <c r="T1140">
        <v>2482.3829999999998</v>
      </c>
      <c r="U1140">
        <v>2144.8490000000002</v>
      </c>
      <c r="V1140">
        <v>1853.21</v>
      </c>
      <c r="W1140">
        <v>0.64503600000000005</v>
      </c>
      <c r="X1140">
        <v>6115.7619999999997</v>
      </c>
      <c r="Y1140">
        <v>6061.0510000000004</v>
      </c>
      <c r="Z1140">
        <v>6006.8289999999997</v>
      </c>
      <c r="AA1140">
        <v>5953.0919999999996</v>
      </c>
      <c r="AB1140">
        <v>0.97340139999999997</v>
      </c>
      <c r="AD1140">
        <v>5020.6270000000004</v>
      </c>
      <c r="AE1140">
        <v>5404.2470000000003</v>
      </c>
      <c r="AF1140">
        <v>5817.1790000000001</v>
      </c>
      <c r="AG1140">
        <v>6261.6629999999996</v>
      </c>
      <c r="AH1140">
        <v>1.247187</v>
      </c>
      <c r="BM1140">
        <v>6.2191689999999999</v>
      </c>
      <c r="BN1140">
        <v>6.428274</v>
      </c>
      <c r="BO1140">
        <v>6.6444099999999997</v>
      </c>
      <c r="BP1140">
        <v>6.8678140000000001</v>
      </c>
      <c r="BQ1140">
        <v>1.104298</v>
      </c>
      <c r="DF1140">
        <v>19547.59</v>
      </c>
      <c r="DG1140">
        <v>58646.28</v>
      </c>
      <c r="DJ1140">
        <v>0.33331339999999998</v>
      </c>
      <c r="DM1140">
        <v>0</v>
      </c>
    </row>
    <row r="1141" spans="1:124" x14ac:dyDescent="0.25">
      <c r="A1141">
        <v>1996</v>
      </c>
      <c r="B1141" s="1" t="s">
        <v>170</v>
      </c>
      <c r="C1141" s="1" t="s">
        <v>171</v>
      </c>
      <c r="D1141">
        <v>21</v>
      </c>
      <c r="E1141" s="1" t="s">
        <v>126</v>
      </c>
      <c r="F1141" s="1" t="s">
        <v>127</v>
      </c>
      <c r="I1141">
        <v>215.60759999999999</v>
      </c>
      <c r="J1141">
        <v>289.63869999999997</v>
      </c>
      <c r="K1141">
        <v>389.08909999999997</v>
      </c>
      <c r="L1141">
        <v>522.68700000000001</v>
      </c>
      <c r="M1141">
        <v>2.4242509999999999</v>
      </c>
      <c r="N1141">
        <v>2738.1109999999999</v>
      </c>
      <c r="O1141">
        <v>2896.3739999999998</v>
      </c>
      <c r="P1141">
        <v>3063.7829999999999</v>
      </c>
      <c r="Q1141">
        <v>3240.8690000000001</v>
      </c>
      <c r="R1141">
        <v>1.1836150000000001</v>
      </c>
      <c r="S1141">
        <v>2435.502</v>
      </c>
      <c r="T1141">
        <v>2066.9580000000001</v>
      </c>
      <c r="U1141">
        <v>1754.183</v>
      </c>
      <c r="V1141">
        <v>1488.7380000000001</v>
      </c>
      <c r="W1141">
        <v>0.61126519999999995</v>
      </c>
      <c r="X1141">
        <v>4988.9459999999999</v>
      </c>
      <c r="Y1141">
        <v>5144.6350000000002</v>
      </c>
      <c r="Z1141">
        <v>5305.1840000000002</v>
      </c>
      <c r="AA1141">
        <v>5470.7420000000002</v>
      </c>
      <c r="AB1141">
        <v>1.096573</v>
      </c>
      <c r="AD1141">
        <v>4490.8959999999997</v>
      </c>
      <c r="AE1141">
        <v>4840.3119999999999</v>
      </c>
      <c r="AF1141">
        <v>5216.915</v>
      </c>
      <c r="AG1141">
        <v>5622.8180000000002</v>
      </c>
      <c r="AH1141">
        <v>1.252048</v>
      </c>
      <c r="BM1141">
        <v>5.5302300000000004</v>
      </c>
      <c r="BN1141">
        <v>5.7535259999999999</v>
      </c>
      <c r="BO1141">
        <v>5.9858390000000004</v>
      </c>
      <c r="BP1141">
        <v>6.2275309999999999</v>
      </c>
      <c r="BQ1141">
        <v>1.1260889999999999</v>
      </c>
      <c r="DF1141">
        <v>15775.99</v>
      </c>
      <c r="DG1141">
        <v>53026.29</v>
      </c>
      <c r="DJ1141">
        <v>0.29751260000000002</v>
      </c>
      <c r="DM1141">
        <v>0</v>
      </c>
    </row>
    <row r="1142" spans="1:124" x14ac:dyDescent="0.25">
      <c r="A1142">
        <v>1996</v>
      </c>
      <c r="B1142" s="1" t="s">
        <v>172</v>
      </c>
      <c r="C1142" s="1" t="s">
        <v>173</v>
      </c>
      <c r="D1142">
        <v>22</v>
      </c>
      <c r="E1142" s="1" t="s">
        <v>126</v>
      </c>
      <c r="F1142" s="1" t="s">
        <v>137</v>
      </c>
      <c r="I1142">
        <v>292.50040000000001</v>
      </c>
      <c r="J1142">
        <v>364.9563</v>
      </c>
      <c r="K1142">
        <v>455.3605</v>
      </c>
      <c r="L1142">
        <v>568.15890000000002</v>
      </c>
      <c r="M1142">
        <v>1.942421</v>
      </c>
      <c r="N1142">
        <v>2077.846</v>
      </c>
      <c r="O1142">
        <v>2095.2280000000001</v>
      </c>
      <c r="P1142">
        <v>2112.7550000000001</v>
      </c>
      <c r="Q1142">
        <v>2130.4299999999998</v>
      </c>
      <c r="R1142">
        <v>1.025307</v>
      </c>
      <c r="S1142">
        <v>3383.922</v>
      </c>
      <c r="T1142">
        <v>2729.5940000000001</v>
      </c>
      <c r="U1142">
        <v>2201.7890000000002</v>
      </c>
      <c r="V1142">
        <v>1776.0419999999999</v>
      </c>
      <c r="W1142">
        <v>0.52484730000000002</v>
      </c>
      <c r="X1142">
        <v>5478.5889999999999</v>
      </c>
      <c r="Y1142">
        <v>5065.3599999999997</v>
      </c>
      <c r="Z1142">
        <v>4683.3</v>
      </c>
      <c r="AA1142">
        <v>4330.0569999999998</v>
      </c>
      <c r="AB1142">
        <v>0.7903599</v>
      </c>
      <c r="AD1142">
        <v>4763.692</v>
      </c>
      <c r="AE1142">
        <v>4670.0169999999998</v>
      </c>
      <c r="AF1142">
        <v>4578.1840000000002</v>
      </c>
      <c r="AG1142">
        <v>4488.1570000000002</v>
      </c>
      <c r="AH1142">
        <v>0.94215919999999997</v>
      </c>
      <c r="BM1142">
        <v>6.9419449999999996</v>
      </c>
      <c r="BN1142">
        <v>6.5103369999999998</v>
      </c>
      <c r="BO1142">
        <v>6.1055640000000002</v>
      </c>
      <c r="BP1142">
        <v>5.7259580000000003</v>
      </c>
      <c r="BQ1142">
        <v>0.82483490000000004</v>
      </c>
      <c r="DF1142">
        <v>15115.15</v>
      </c>
      <c r="DG1142">
        <v>52207.02</v>
      </c>
      <c r="DJ1142">
        <v>0.28952339999999999</v>
      </c>
      <c r="DM1142">
        <v>0</v>
      </c>
    </row>
    <row r="1143" spans="1:124" x14ac:dyDescent="0.25">
      <c r="A1143">
        <v>1996</v>
      </c>
      <c r="B1143" s="1" t="s">
        <v>174</v>
      </c>
      <c r="C1143" s="1" t="s">
        <v>175</v>
      </c>
      <c r="D1143">
        <v>23</v>
      </c>
      <c r="E1143" s="1" t="s">
        <v>144</v>
      </c>
      <c r="F1143" s="1" t="s">
        <v>145</v>
      </c>
      <c r="I1143">
        <v>144.20480000000001</v>
      </c>
      <c r="J1143">
        <v>238.74889999999999</v>
      </c>
      <c r="K1143">
        <v>395.27850000000001</v>
      </c>
      <c r="L1143">
        <v>654.43269999999995</v>
      </c>
      <c r="M1143">
        <v>4.5382189999999998</v>
      </c>
      <c r="N1143">
        <v>2036.412</v>
      </c>
      <c r="O1143">
        <v>2185.0619999999999</v>
      </c>
      <c r="P1143">
        <v>2344.5630000000001</v>
      </c>
      <c r="Q1143">
        <v>2515.7069999999999</v>
      </c>
      <c r="R1143">
        <v>1.2353620000000001</v>
      </c>
      <c r="S1143">
        <v>4369.2309999999998</v>
      </c>
      <c r="T1143">
        <v>4125.3130000000001</v>
      </c>
      <c r="U1143">
        <v>3895.0120000000002</v>
      </c>
      <c r="V1143">
        <v>3677.5680000000002</v>
      </c>
      <c r="W1143">
        <v>0.84169689999999997</v>
      </c>
      <c r="X1143">
        <v>6885.8819999999996</v>
      </c>
      <c r="Y1143">
        <v>6788.3019999999997</v>
      </c>
      <c r="Z1143">
        <v>6692.1040000000003</v>
      </c>
      <c r="AA1143">
        <v>6597.2709999999997</v>
      </c>
      <c r="AB1143">
        <v>0.95808669999999996</v>
      </c>
      <c r="AD1143">
        <v>5999.241</v>
      </c>
      <c r="AE1143">
        <v>6225.0119999999997</v>
      </c>
      <c r="AF1143">
        <v>6459.28</v>
      </c>
      <c r="AG1143">
        <v>6702.3639999999996</v>
      </c>
      <c r="AH1143">
        <v>1.117202</v>
      </c>
      <c r="BM1143">
        <v>6.4431669999999999</v>
      </c>
      <c r="BN1143">
        <v>6.6727030000000003</v>
      </c>
      <c r="BO1143">
        <v>6.9104159999999997</v>
      </c>
      <c r="BP1143">
        <v>7.1565979999999998</v>
      </c>
      <c r="BQ1143">
        <v>1.110727</v>
      </c>
      <c r="DF1143">
        <v>17734.48</v>
      </c>
      <c r="DG1143">
        <v>53410.080000000002</v>
      </c>
      <c r="DJ1143">
        <v>0.3320437</v>
      </c>
      <c r="DM1143">
        <v>0</v>
      </c>
    </row>
    <row r="1144" spans="1:124" x14ac:dyDescent="0.25">
      <c r="A1144">
        <v>1996</v>
      </c>
      <c r="B1144" s="1" t="s">
        <v>176</v>
      </c>
      <c r="C1144" s="1" t="s">
        <v>177</v>
      </c>
      <c r="D1144">
        <v>24</v>
      </c>
      <c r="E1144" s="1" t="s">
        <v>126</v>
      </c>
      <c r="F1144" s="1" t="s">
        <v>148</v>
      </c>
      <c r="I1144">
        <v>159.8819</v>
      </c>
      <c r="J1144">
        <v>256.03949999999998</v>
      </c>
      <c r="K1144">
        <v>410.02879999999999</v>
      </c>
      <c r="L1144">
        <v>656.6318</v>
      </c>
      <c r="M1144">
        <v>4.1069800000000001</v>
      </c>
      <c r="N1144">
        <v>1922.0550000000001</v>
      </c>
      <c r="O1144">
        <v>2345.875</v>
      </c>
      <c r="P1144">
        <v>2863.1480000000001</v>
      </c>
      <c r="Q1144">
        <v>3494.482</v>
      </c>
      <c r="R1144">
        <v>1.8180970000000001</v>
      </c>
      <c r="S1144">
        <v>6060.7950000000001</v>
      </c>
      <c r="T1144">
        <v>4200.2579999999998</v>
      </c>
      <c r="U1144">
        <v>2910.866</v>
      </c>
      <c r="V1144">
        <v>2017.2909999999999</v>
      </c>
      <c r="W1144">
        <v>0.33284259999999999</v>
      </c>
      <c r="X1144">
        <v>7492.2309999999998</v>
      </c>
      <c r="Y1144">
        <v>6864.924</v>
      </c>
      <c r="Z1144">
        <v>6290.1409999999996</v>
      </c>
      <c r="AA1144">
        <v>5763.4830000000002</v>
      </c>
      <c r="AB1144">
        <v>0.76926119999999998</v>
      </c>
      <c r="AD1144">
        <v>6813.7030000000004</v>
      </c>
      <c r="AE1144">
        <v>6607.2969999999996</v>
      </c>
      <c r="AF1144">
        <v>6407.1440000000002</v>
      </c>
      <c r="AG1144">
        <v>6213.0550000000003</v>
      </c>
      <c r="AH1144">
        <v>0.91184699999999996</v>
      </c>
      <c r="BM1144">
        <v>6.032241</v>
      </c>
      <c r="BN1144">
        <v>5.9997569999999998</v>
      </c>
      <c r="BO1144">
        <v>5.9674490000000002</v>
      </c>
      <c r="BP1144">
        <v>5.935314</v>
      </c>
      <c r="BQ1144">
        <v>0.98393180000000002</v>
      </c>
      <c r="DF1144">
        <v>18685.63</v>
      </c>
      <c r="DG1144">
        <v>85269.01</v>
      </c>
      <c r="DJ1144">
        <v>0.21913740000000001</v>
      </c>
      <c r="DM1144">
        <v>0</v>
      </c>
    </row>
    <row r="1145" spans="1:124" x14ac:dyDescent="0.25">
      <c r="A1145">
        <v>1996</v>
      </c>
      <c r="B1145" s="1" t="s">
        <v>178</v>
      </c>
      <c r="C1145" s="1" t="s">
        <v>179</v>
      </c>
      <c r="D1145">
        <v>25</v>
      </c>
      <c r="E1145" s="1" t="s">
        <v>144</v>
      </c>
      <c r="F1145" s="1" t="s">
        <v>145</v>
      </c>
      <c r="I1145">
        <v>148.4872</v>
      </c>
      <c r="J1145">
        <v>223.7525</v>
      </c>
      <c r="K1145">
        <v>337.16829999999999</v>
      </c>
      <c r="L1145">
        <v>508.07240000000002</v>
      </c>
      <c r="M1145">
        <v>3.4216570000000002</v>
      </c>
      <c r="N1145">
        <v>1660.7270000000001</v>
      </c>
      <c r="O1145">
        <v>2265.056</v>
      </c>
      <c r="P1145">
        <v>3089.297</v>
      </c>
      <c r="Q1145">
        <v>4213.4759999999997</v>
      </c>
      <c r="R1145">
        <v>2.5371269999999999</v>
      </c>
      <c r="S1145">
        <v>5689.1279999999997</v>
      </c>
      <c r="T1145">
        <v>4279.1260000000002</v>
      </c>
      <c r="U1145">
        <v>3218.5819999999999</v>
      </c>
      <c r="V1145">
        <v>2420.884</v>
      </c>
      <c r="W1145">
        <v>0.42552810000000002</v>
      </c>
      <c r="X1145">
        <v>6715.8320000000003</v>
      </c>
      <c r="Y1145">
        <v>7176.7839999999997</v>
      </c>
      <c r="Z1145">
        <v>7669.3770000000004</v>
      </c>
      <c r="AA1145">
        <v>8195.777</v>
      </c>
      <c r="AB1145">
        <v>1.220367</v>
      </c>
      <c r="AD1145">
        <v>6263.8329999999996</v>
      </c>
      <c r="AE1145">
        <v>6641.5360000000001</v>
      </c>
      <c r="AF1145">
        <v>7042.0110000000004</v>
      </c>
      <c r="AG1145">
        <v>7466.6360000000004</v>
      </c>
      <c r="AH1145">
        <v>1.1920230000000001</v>
      </c>
      <c r="BM1145">
        <v>6.3070040000000001</v>
      </c>
      <c r="BN1145">
        <v>6.5109430000000001</v>
      </c>
      <c r="BO1145">
        <v>6.7214770000000001</v>
      </c>
      <c r="BP1145">
        <v>6.9388189999999996</v>
      </c>
      <c r="BQ1145">
        <v>1.100177</v>
      </c>
      <c r="DF1145">
        <v>16754.740000000002</v>
      </c>
      <c r="DG1145">
        <v>94572.98</v>
      </c>
      <c r="DJ1145">
        <v>0.17716209999999999</v>
      </c>
      <c r="DM1145">
        <v>0</v>
      </c>
    </row>
    <row r="1146" spans="1:124" x14ac:dyDescent="0.25">
      <c r="A1146">
        <v>1996</v>
      </c>
      <c r="B1146" s="1" t="s">
        <v>180</v>
      </c>
      <c r="C1146" s="1" t="s">
        <v>181</v>
      </c>
      <c r="D1146">
        <v>26</v>
      </c>
      <c r="E1146" s="1" t="s">
        <v>161</v>
      </c>
      <c r="F1146" s="1" t="s">
        <v>162</v>
      </c>
      <c r="I1146">
        <v>93.678880000000007</v>
      </c>
      <c r="J1146">
        <v>155.6276</v>
      </c>
      <c r="K1146">
        <v>258.54219999999998</v>
      </c>
      <c r="L1146">
        <v>429.51299999999998</v>
      </c>
      <c r="M1146">
        <v>4.5849500000000001</v>
      </c>
      <c r="N1146">
        <v>4464.3100000000004</v>
      </c>
      <c r="O1146">
        <v>4667.5600000000004</v>
      </c>
      <c r="P1146">
        <v>4880.0630000000001</v>
      </c>
      <c r="Q1146">
        <v>5102.241</v>
      </c>
      <c r="R1146">
        <v>1.1428959999999999</v>
      </c>
      <c r="S1146">
        <v>2286.56</v>
      </c>
      <c r="T1146">
        <v>1914.6320000000001</v>
      </c>
      <c r="U1146">
        <v>1603.201</v>
      </c>
      <c r="V1146">
        <v>1342.4269999999999</v>
      </c>
      <c r="W1146">
        <v>0.58709460000000002</v>
      </c>
      <c r="X1146">
        <v>7023.7929999999997</v>
      </c>
      <c r="Y1146">
        <v>6927.3829999999998</v>
      </c>
      <c r="Z1146">
        <v>6832.2960000000003</v>
      </c>
      <c r="AA1146">
        <v>6738.5150000000003</v>
      </c>
      <c r="AB1146">
        <v>0.95938400000000001</v>
      </c>
      <c r="AD1146">
        <v>5881.7920000000004</v>
      </c>
      <c r="AE1146">
        <v>6082.9679999999998</v>
      </c>
      <c r="AF1146">
        <v>6291.0259999999998</v>
      </c>
      <c r="AG1146">
        <v>6506.2</v>
      </c>
      <c r="AH1146">
        <v>1.10616</v>
      </c>
      <c r="BM1146">
        <v>5.1749679999999998</v>
      </c>
      <c r="BN1146">
        <v>5.116263</v>
      </c>
      <c r="BO1146">
        <v>5.0582240000000001</v>
      </c>
      <c r="BP1146">
        <v>5.0008439999999998</v>
      </c>
      <c r="BQ1146">
        <v>0.96635249999999995</v>
      </c>
      <c r="DF1146">
        <v>17992.34</v>
      </c>
      <c r="DG1146">
        <v>62437.38</v>
      </c>
      <c r="DJ1146">
        <v>0.28816619999999998</v>
      </c>
      <c r="DM1146">
        <v>0</v>
      </c>
    </row>
    <row r="1147" spans="1:124" x14ac:dyDescent="0.25">
      <c r="A1147">
        <v>1996</v>
      </c>
      <c r="B1147" s="1" t="s">
        <v>182</v>
      </c>
      <c r="C1147" s="1" t="s">
        <v>183</v>
      </c>
      <c r="D1147">
        <v>27</v>
      </c>
      <c r="E1147" s="1" t="s">
        <v>161</v>
      </c>
      <c r="F1147" s="1" t="s">
        <v>167</v>
      </c>
      <c r="I1147">
        <v>103.7046</v>
      </c>
      <c r="J1147">
        <v>203.13300000000001</v>
      </c>
      <c r="K1147">
        <v>397.89030000000002</v>
      </c>
      <c r="L1147">
        <v>779.37429999999995</v>
      </c>
      <c r="M1147">
        <v>7.515333</v>
      </c>
      <c r="N1147">
        <v>3342.4650000000001</v>
      </c>
      <c r="O1147">
        <v>3748.0619999999999</v>
      </c>
      <c r="P1147">
        <v>4202.8770000000004</v>
      </c>
      <c r="Q1147">
        <v>4712.8829999999998</v>
      </c>
      <c r="R1147">
        <v>1.410002</v>
      </c>
      <c r="S1147">
        <v>2462.3429999999998</v>
      </c>
      <c r="T1147">
        <v>2509.2510000000002</v>
      </c>
      <c r="U1147">
        <v>2557.0520000000001</v>
      </c>
      <c r="V1147">
        <v>2605.7640000000001</v>
      </c>
      <c r="W1147">
        <v>1.058246</v>
      </c>
      <c r="X1147">
        <v>6220.1210000000001</v>
      </c>
      <c r="Y1147">
        <v>6725.5320000000002</v>
      </c>
      <c r="Z1147">
        <v>7272.01</v>
      </c>
      <c r="AA1147">
        <v>7862.893</v>
      </c>
      <c r="AB1147">
        <v>1.264106</v>
      </c>
      <c r="AD1147">
        <v>5027.701</v>
      </c>
      <c r="AE1147">
        <v>5608.0739999999996</v>
      </c>
      <c r="AF1147">
        <v>6255.442</v>
      </c>
      <c r="AG1147">
        <v>6977.5389999999998</v>
      </c>
      <c r="AH1147">
        <v>1.3878189999999999</v>
      </c>
      <c r="BM1147">
        <v>6.0688120000000003</v>
      </c>
      <c r="BN1147">
        <v>6.0151469999999998</v>
      </c>
      <c r="BO1147">
        <v>5.9619559999999998</v>
      </c>
      <c r="BP1147">
        <v>5.9092359999999999</v>
      </c>
      <c r="BQ1147">
        <v>0.97370559999999995</v>
      </c>
      <c r="DF1147">
        <v>21135.77</v>
      </c>
      <c r="DG1147">
        <v>68792.789999999994</v>
      </c>
      <c r="DJ1147">
        <v>0.30723810000000001</v>
      </c>
      <c r="DM1147">
        <v>0</v>
      </c>
    </row>
    <row r="1148" spans="1:124" x14ac:dyDescent="0.25">
      <c r="A1148">
        <v>1996</v>
      </c>
      <c r="B1148" s="1" t="s">
        <v>184</v>
      </c>
      <c r="C1148" s="1" t="s">
        <v>185</v>
      </c>
      <c r="D1148">
        <v>28</v>
      </c>
      <c r="E1148" s="1" t="s">
        <v>126</v>
      </c>
      <c r="F1148" s="1" t="s">
        <v>127</v>
      </c>
      <c r="I1148">
        <v>190.91290000000001</v>
      </c>
      <c r="J1148">
        <v>282.90089999999998</v>
      </c>
      <c r="K1148">
        <v>419.21190000000001</v>
      </c>
      <c r="L1148">
        <v>621.202</v>
      </c>
      <c r="M1148">
        <v>3.253851</v>
      </c>
      <c r="N1148">
        <v>2250.7869999999998</v>
      </c>
      <c r="O1148">
        <v>2208.701</v>
      </c>
      <c r="P1148">
        <v>2167.402</v>
      </c>
      <c r="Q1148">
        <v>2126.875</v>
      </c>
      <c r="R1148">
        <v>0.94494730000000005</v>
      </c>
      <c r="S1148">
        <v>1827.482</v>
      </c>
      <c r="T1148">
        <v>1671.347</v>
      </c>
      <c r="U1148">
        <v>1528.5519999999999</v>
      </c>
      <c r="V1148">
        <v>1397.9559999999999</v>
      </c>
      <c r="W1148">
        <v>0.76496319999999995</v>
      </c>
      <c r="X1148">
        <v>4291.0510000000004</v>
      </c>
      <c r="Y1148">
        <v>4197.9589999999998</v>
      </c>
      <c r="Z1148">
        <v>4106.8860000000004</v>
      </c>
      <c r="AA1148">
        <v>4017.79</v>
      </c>
      <c r="AB1148">
        <v>0.93631830000000005</v>
      </c>
      <c r="AD1148">
        <v>3557.2979999999998</v>
      </c>
      <c r="AE1148">
        <v>3790.0520000000001</v>
      </c>
      <c r="AF1148">
        <v>4038.0340000000001</v>
      </c>
      <c r="AG1148">
        <v>4302.241</v>
      </c>
      <c r="AH1148">
        <v>1.2094130000000001</v>
      </c>
      <c r="BM1148">
        <v>5.5569309999999996</v>
      </c>
      <c r="BN1148">
        <v>5.5792630000000001</v>
      </c>
      <c r="BO1148">
        <v>5.6016849999999998</v>
      </c>
      <c r="BP1148">
        <v>5.6241960000000004</v>
      </c>
      <c r="BQ1148">
        <v>1.012105</v>
      </c>
      <c r="DF1148">
        <v>14591.62</v>
      </c>
      <c r="DG1148">
        <v>47076.14</v>
      </c>
      <c r="DJ1148">
        <v>0.30995790000000001</v>
      </c>
      <c r="DM1148">
        <v>0</v>
      </c>
    </row>
    <row r="1149" spans="1:124" x14ac:dyDescent="0.25">
      <c r="A1149">
        <v>1996</v>
      </c>
      <c r="B1149" s="1" t="s">
        <v>186</v>
      </c>
      <c r="C1149" s="1" t="s">
        <v>187</v>
      </c>
      <c r="D1149">
        <v>29</v>
      </c>
      <c r="E1149" s="1" t="s">
        <v>161</v>
      </c>
      <c r="F1149" s="1" t="s">
        <v>167</v>
      </c>
      <c r="I1149">
        <v>123.44289999999999</v>
      </c>
      <c r="J1149">
        <v>203.5403</v>
      </c>
      <c r="K1149">
        <v>335.60989999999998</v>
      </c>
      <c r="L1149">
        <v>553.37459999999999</v>
      </c>
      <c r="M1149">
        <v>4.4828409999999996</v>
      </c>
      <c r="N1149">
        <v>1864.5650000000001</v>
      </c>
      <c r="O1149">
        <v>2160.7460000000001</v>
      </c>
      <c r="P1149">
        <v>2503.973</v>
      </c>
      <c r="Q1149">
        <v>2901.7220000000002</v>
      </c>
      <c r="R1149">
        <v>1.556246</v>
      </c>
      <c r="S1149">
        <v>2856.1579999999999</v>
      </c>
      <c r="T1149">
        <v>2758.4250000000002</v>
      </c>
      <c r="U1149">
        <v>2664.0360000000001</v>
      </c>
      <c r="V1149">
        <v>2572.877</v>
      </c>
      <c r="W1149">
        <v>0.90081750000000005</v>
      </c>
      <c r="X1149">
        <v>4897.67</v>
      </c>
      <c r="Y1149">
        <v>5199.4520000000002</v>
      </c>
      <c r="Z1149">
        <v>5519.8289999999997</v>
      </c>
      <c r="AA1149">
        <v>5859.9470000000001</v>
      </c>
      <c r="AB1149">
        <v>1.196477</v>
      </c>
      <c r="AD1149">
        <v>4374.1360000000004</v>
      </c>
      <c r="AE1149">
        <v>4691.4799999999996</v>
      </c>
      <c r="AF1149">
        <v>5031.848</v>
      </c>
      <c r="AG1149">
        <v>5396.91</v>
      </c>
      <c r="AH1149">
        <v>1.2338229999999999</v>
      </c>
      <c r="BM1149">
        <v>5.7187320000000001</v>
      </c>
      <c r="BN1149">
        <v>6.0715979999999998</v>
      </c>
      <c r="BO1149">
        <v>6.446237</v>
      </c>
      <c r="BP1149">
        <v>6.8439930000000002</v>
      </c>
      <c r="BQ1149">
        <v>1.1967669999999999</v>
      </c>
      <c r="DF1149">
        <v>17540.66</v>
      </c>
      <c r="DG1149">
        <v>56848.55</v>
      </c>
      <c r="DJ1149">
        <v>0.30855070000000001</v>
      </c>
      <c r="DM1149">
        <v>0</v>
      </c>
    </row>
    <row r="1150" spans="1:124" x14ac:dyDescent="0.25">
      <c r="A1150">
        <v>1996</v>
      </c>
      <c r="B1150" s="1" t="s">
        <v>188</v>
      </c>
      <c r="C1150" s="1" t="s">
        <v>189</v>
      </c>
      <c r="D1150">
        <v>30</v>
      </c>
      <c r="E1150" s="1" t="s">
        <v>130</v>
      </c>
      <c r="F1150" s="1" t="s">
        <v>134</v>
      </c>
      <c r="I1150">
        <v>101.5663</v>
      </c>
      <c r="J1150">
        <v>184.8261</v>
      </c>
      <c r="K1150">
        <v>336.33879999999999</v>
      </c>
      <c r="L1150">
        <v>612.05510000000004</v>
      </c>
      <c r="M1150">
        <v>6.0261610000000001</v>
      </c>
      <c r="N1150">
        <v>1981.894</v>
      </c>
      <c r="O1150">
        <v>2027.884</v>
      </c>
      <c r="P1150">
        <v>2074.942</v>
      </c>
      <c r="Q1150">
        <v>2123.0909999999999</v>
      </c>
      <c r="R1150">
        <v>1.0712440000000001</v>
      </c>
      <c r="S1150">
        <v>3483.8870000000002</v>
      </c>
      <c r="T1150">
        <v>3086.6669999999999</v>
      </c>
      <c r="U1150">
        <v>2734.7359999999999</v>
      </c>
      <c r="V1150">
        <v>2422.9319999999998</v>
      </c>
      <c r="W1150">
        <v>0.69546790000000003</v>
      </c>
      <c r="X1150">
        <v>5603.4139999999998</v>
      </c>
      <c r="Y1150">
        <v>5409.3090000000002</v>
      </c>
      <c r="Z1150">
        <v>5221.9279999999999</v>
      </c>
      <c r="AA1150">
        <v>5041.0389999999998</v>
      </c>
      <c r="AB1150">
        <v>0.89963700000000002</v>
      </c>
      <c r="AD1150">
        <v>4771.08</v>
      </c>
      <c r="AE1150">
        <v>5061.9279999999999</v>
      </c>
      <c r="AF1150">
        <v>5370.5060000000003</v>
      </c>
      <c r="AG1150">
        <v>5697.8959999999997</v>
      </c>
      <c r="AH1150">
        <v>1.1942569999999999</v>
      </c>
      <c r="BM1150">
        <v>5.2132149999999999</v>
      </c>
      <c r="BN1150">
        <v>5.4733739999999997</v>
      </c>
      <c r="BO1150">
        <v>5.7465149999999996</v>
      </c>
      <c r="BP1150">
        <v>6.0332869999999996</v>
      </c>
      <c r="BQ1150">
        <v>1.1573059999999999</v>
      </c>
      <c r="DF1150">
        <v>18724.27</v>
      </c>
      <c r="DG1150">
        <v>54541.42</v>
      </c>
      <c r="DJ1150">
        <v>0.34330369999999999</v>
      </c>
      <c r="DM1150">
        <v>0</v>
      </c>
    </row>
    <row r="1151" spans="1:124" x14ac:dyDescent="0.25">
      <c r="A1151">
        <v>1996</v>
      </c>
      <c r="B1151" s="1" t="s">
        <v>190</v>
      </c>
      <c r="C1151" s="1" t="s">
        <v>191</v>
      </c>
      <c r="D1151">
        <v>31</v>
      </c>
      <c r="E1151" s="1" t="s">
        <v>161</v>
      </c>
      <c r="F1151" s="1" t="s">
        <v>167</v>
      </c>
      <c r="I1151">
        <v>154.65870000000001</v>
      </c>
      <c r="J1151">
        <v>251.97040000000001</v>
      </c>
      <c r="K1151">
        <v>410.51089999999999</v>
      </c>
      <c r="L1151">
        <v>668.80550000000005</v>
      </c>
      <c r="M1151">
        <v>4.3243970000000003</v>
      </c>
      <c r="N1151">
        <v>1589.854</v>
      </c>
      <c r="O1151">
        <v>1577.27</v>
      </c>
      <c r="P1151">
        <v>1564.7850000000001</v>
      </c>
      <c r="Q1151">
        <v>1552.3989999999999</v>
      </c>
      <c r="R1151">
        <v>0.976441</v>
      </c>
      <c r="S1151">
        <v>4254.9679999999998</v>
      </c>
      <c r="T1151">
        <v>4233.9579999999996</v>
      </c>
      <c r="U1151">
        <v>4213.0519999999997</v>
      </c>
      <c r="V1151">
        <v>4192.25</v>
      </c>
      <c r="W1151">
        <v>0.98526000000000002</v>
      </c>
      <c r="X1151">
        <v>6072.2169999999996</v>
      </c>
      <c r="Y1151">
        <v>6055.6019999999999</v>
      </c>
      <c r="Z1151">
        <v>6039.0320000000002</v>
      </c>
      <c r="AA1151">
        <v>6022.5060000000003</v>
      </c>
      <c r="AB1151">
        <v>0.99181339999999996</v>
      </c>
      <c r="AD1151">
        <v>5297.5479999999998</v>
      </c>
      <c r="AE1151">
        <v>5406.6459999999997</v>
      </c>
      <c r="AF1151">
        <v>5517.99</v>
      </c>
      <c r="AG1151">
        <v>5631.6270000000004</v>
      </c>
      <c r="AH1151">
        <v>1.0630630000000001</v>
      </c>
      <c r="BM1151">
        <v>6.098643</v>
      </c>
      <c r="BN1151">
        <v>6.4911979999999998</v>
      </c>
      <c r="BO1151">
        <v>6.9090189999999998</v>
      </c>
      <c r="BP1151">
        <v>7.3537350000000004</v>
      </c>
      <c r="BQ1151">
        <v>1.2057990000000001</v>
      </c>
      <c r="DF1151">
        <v>20634.810000000001</v>
      </c>
      <c r="DG1151">
        <v>55990.559999999998</v>
      </c>
      <c r="DJ1151">
        <v>0.3685409</v>
      </c>
      <c r="DM1151">
        <v>0</v>
      </c>
    </row>
    <row r="1152" spans="1:124" x14ac:dyDescent="0.25">
      <c r="A1152">
        <v>1996</v>
      </c>
      <c r="B1152" s="1" t="s">
        <v>192</v>
      </c>
      <c r="C1152" s="1" t="s">
        <v>193</v>
      </c>
      <c r="D1152">
        <v>32</v>
      </c>
      <c r="E1152" s="1" t="s">
        <v>130</v>
      </c>
      <c r="F1152" s="1" t="s">
        <v>134</v>
      </c>
      <c r="I1152">
        <v>183.68770000000001</v>
      </c>
      <c r="J1152">
        <v>227.55160000000001</v>
      </c>
      <c r="K1152">
        <v>281.89010000000002</v>
      </c>
      <c r="L1152">
        <v>349.2045</v>
      </c>
      <c r="M1152">
        <v>1.9010769999999999</v>
      </c>
      <c r="N1152">
        <v>3352.5839999999998</v>
      </c>
      <c r="O1152">
        <v>3604.3960000000002</v>
      </c>
      <c r="P1152">
        <v>3875.1219999999998</v>
      </c>
      <c r="Q1152">
        <v>4166.183</v>
      </c>
      <c r="R1152">
        <v>1.2426779999999999</v>
      </c>
      <c r="S1152">
        <v>3578.6320000000001</v>
      </c>
      <c r="T1152">
        <v>1934.009</v>
      </c>
      <c r="U1152">
        <v>1045.201</v>
      </c>
      <c r="V1152">
        <v>564.86080000000004</v>
      </c>
      <c r="W1152">
        <v>0.1578427</v>
      </c>
      <c r="X1152">
        <v>7313.8059999999996</v>
      </c>
      <c r="Y1152">
        <v>5800.4809999999998</v>
      </c>
      <c r="Z1152">
        <v>4600.2809999999999</v>
      </c>
      <c r="AA1152">
        <v>3648.42</v>
      </c>
      <c r="AB1152">
        <v>0.49884010000000001</v>
      </c>
      <c r="AD1152">
        <v>6847.3239999999996</v>
      </c>
      <c r="AE1152">
        <v>5127.933</v>
      </c>
      <c r="AF1152">
        <v>3840.288</v>
      </c>
      <c r="AG1152">
        <v>2875.9760000000001</v>
      </c>
      <c r="AH1152">
        <v>0.42001460000000002</v>
      </c>
      <c r="BM1152">
        <v>6.9069089999999997</v>
      </c>
      <c r="BN1152">
        <v>5.6693420000000003</v>
      </c>
      <c r="BO1152">
        <v>4.6535200000000003</v>
      </c>
      <c r="BP1152">
        <v>3.8197100000000002</v>
      </c>
      <c r="BQ1152">
        <v>0.55302750000000001</v>
      </c>
      <c r="DF1152">
        <v>19991.02</v>
      </c>
      <c r="DG1152">
        <v>59621.98</v>
      </c>
      <c r="DJ1152">
        <v>0.33529609999999999</v>
      </c>
      <c r="DM1152">
        <v>0</v>
      </c>
    </row>
    <row r="1153" spans="1:117" x14ac:dyDescent="0.25">
      <c r="A1153">
        <v>1996</v>
      </c>
      <c r="B1153" s="1" t="s">
        <v>194</v>
      </c>
      <c r="C1153" s="1" t="s">
        <v>195</v>
      </c>
      <c r="D1153">
        <v>33</v>
      </c>
      <c r="E1153" s="1" t="s">
        <v>144</v>
      </c>
      <c r="F1153" s="1" t="s">
        <v>145</v>
      </c>
      <c r="I1153">
        <v>92.453749999999999</v>
      </c>
      <c r="J1153">
        <v>208.84030000000001</v>
      </c>
      <c r="K1153">
        <v>471.74160000000001</v>
      </c>
      <c r="L1153">
        <v>1065.5999999999999</v>
      </c>
      <c r="M1153">
        <v>11.52576</v>
      </c>
      <c r="N1153">
        <v>143.68350000000001</v>
      </c>
      <c r="O1153">
        <v>294.44119999999998</v>
      </c>
      <c r="P1153">
        <v>603.37929999999994</v>
      </c>
      <c r="Q1153">
        <v>1236.4659999999999</v>
      </c>
      <c r="R1153">
        <v>8.6054879999999994</v>
      </c>
      <c r="S1153">
        <v>7454.8590000000004</v>
      </c>
      <c r="T1153">
        <v>6552.0540000000001</v>
      </c>
      <c r="U1153">
        <v>5758.5810000000001</v>
      </c>
      <c r="V1153">
        <v>5061.2</v>
      </c>
      <c r="W1153">
        <v>0.67891279999999998</v>
      </c>
      <c r="X1153">
        <v>7021.1040000000003</v>
      </c>
      <c r="Y1153">
        <v>6264.192</v>
      </c>
      <c r="Z1153">
        <v>5588.8779999999997</v>
      </c>
      <c r="AA1153">
        <v>4986.3680000000004</v>
      </c>
      <c r="AB1153">
        <v>0.71019719999999997</v>
      </c>
      <c r="AD1153">
        <v>6253.893</v>
      </c>
      <c r="AE1153">
        <v>5753.0060000000003</v>
      </c>
      <c r="AF1153">
        <v>5292.2359999999999</v>
      </c>
      <c r="AG1153">
        <v>4868.37</v>
      </c>
      <c r="AH1153">
        <v>0.77845430000000004</v>
      </c>
      <c r="BM1153">
        <v>6.0835759999999999</v>
      </c>
      <c r="BN1153">
        <v>6.0160159999999996</v>
      </c>
      <c r="BO1153">
        <v>5.9492070000000004</v>
      </c>
      <c r="BP1153">
        <v>5.8831410000000002</v>
      </c>
      <c r="BQ1153">
        <v>0.9670531</v>
      </c>
      <c r="DF1153">
        <v>19808.099999999999</v>
      </c>
      <c r="DG1153">
        <v>74060.63</v>
      </c>
      <c r="DJ1153">
        <v>0.26745790000000003</v>
      </c>
      <c r="DM1153">
        <v>0</v>
      </c>
    </row>
    <row r="1154" spans="1:117" x14ac:dyDescent="0.25">
      <c r="A1154">
        <v>1996</v>
      </c>
      <c r="B1154" s="1" t="s">
        <v>196</v>
      </c>
      <c r="C1154" s="1" t="s">
        <v>197</v>
      </c>
      <c r="D1154">
        <v>34</v>
      </c>
      <c r="E1154" s="1" t="s">
        <v>144</v>
      </c>
      <c r="F1154" s="1" t="s">
        <v>198</v>
      </c>
      <c r="I1154">
        <v>134.55520000000001</v>
      </c>
      <c r="J1154">
        <v>212.13419999999999</v>
      </c>
      <c r="K1154">
        <v>334.44200000000001</v>
      </c>
      <c r="L1154">
        <v>527.26739999999995</v>
      </c>
      <c r="M1154">
        <v>3.9185949999999998</v>
      </c>
      <c r="N1154">
        <v>1788.4010000000001</v>
      </c>
      <c r="O1154">
        <v>2570.15</v>
      </c>
      <c r="P1154">
        <v>3693.6190000000001</v>
      </c>
      <c r="Q1154">
        <v>5308.18</v>
      </c>
      <c r="R1154">
        <v>2.9681150000000001</v>
      </c>
      <c r="S1154">
        <v>8004.0910000000003</v>
      </c>
      <c r="T1154">
        <v>5696.2929999999997</v>
      </c>
      <c r="U1154">
        <v>4053.8969999999999</v>
      </c>
      <c r="V1154">
        <v>2885.047</v>
      </c>
      <c r="W1154">
        <v>0.36044660000000001</v>
      </c>
      <c r="X1154">
        <v>9273.277</v>
      </c>
      <c r="Y1154">
        <v>9384.2540000000008</v>
      </c>
      <c r="Z1154">
        <v>9496.5589999999993</v>
      </c>
      <c r="AA1154">
        <v>9610.2099999999991</v>
      </c>
      <c r="AB1154">
        <v>1.0363340000000001</v>
      </c>
      <c r="AD1154">
        <v>8465.768</v>
      </c>
      <c r="AE1154">
        <v>8681.9529999999995</v>
      </c>
      <c r="AF1154">
        <v>8903.6579999999994</v>
      </c>
      <c r="AG1154">
        <v>9131.0249999999996</v>
      </c>
      <c r="AH1154">
        <v>1.0785819999999999</v>
      </c>
      <c r="BM1154">
        <v>6.7808000000000002</v>
      </c>
      <c r="BN1154">
        <v>6.8890669999999998</v>
      </c>
      <c r="BO1154">
        <v>6.9990620000000003</v>
      </c>
      <c r="BP1154">
        <v>7.1108130000000003</v>
      </c>
      <c r="BQ1154">
        <v>1.0486690000000001</v>
      </c>
      <c r="DF1154">
        <v>18129.55</v>
      </c>
      <c r="DG1154">
        <v>100443.6</v>
      </c>
      <c r="DJ1154">
        <v>0.18049490000000001</v>
      </c>
      <c r="DM1154">
        <v>0</v>
      </c>
    </row>
    <row r="1155" spans="1:117" x14ac:dyDescent="0.25">
      <c r="A1155">
        <v>1996</v>
      </c>
      <c r="B1155" s="1" t="s">
        <v>199</v>
      </c>
      <c r="C1155" s="1" t="s">
        <v>200</v>
      </c>
      <c r="D1155">
        <v>35</v>
      </c>
      <c r="E1155" s="1" t="s">
        <v>130</v>
      </c>
      <c r="F1155" s="1" t="s">
        <v>134</v>
      </c>
      <c r="I1155">
        <v>204.41229999999999</v>
      </c>
      <c r="J1155">
        <v>280.71480000000003</v>
      </c>
      <c r="K1155">
        <v>385.49919999999997</v>
      </c>
      <c r="L1155">
        <v>529.39739999999995</v>
      </c>
      <c r="M1155">
        <v>2.5898509999999999</v>
      </c>
      <c r="N1155">
        <v>4006.4839999999999</v>
      </c>
      <c r="O1155">
        <v>3759.5610000000001</v>
      </c>
      <c r="P1155">
        <v>3527.8560000000002</v>
      </c>
      <c r="Q1155">
        <v>3310.4319999999998</v>
      </c>
      <c r="R1155">
        <v>0.82626849999999996</v>
      </c>
      <c r="S1155">
        <v>856.63480000000004</v>
      </c>
      <c r="T1155">
        <v>827.51729999999998</v>
      </c>
      <c r="U1155">
        <v>799.38930000000005</v>
      </c>
      <c r="V1155">
        <v>772.21749999999997</v>
      </c>
      <c r="W1155">
        <v>0.90145470000000005</v>
      </c>
      <c r="X1155">
        <v>4750.2259999999997</v>
      </c>
      <c r="Y1155">
        <v>4748.0780000000004</v>
      </c>
      <c r="Z1155">
        <v>4745.9309999999996</v>
      </c>
      <c r="AA1155">
        <v>4743.7839999999997</v>
      </c>
      <c r="AB1155">
        <v>0.99864399999999998</v>
      </c>
      <c r="AD1155">
        <v>3995.26</v>
      </c>
      <c r="AE1155">
        <v>4110.7860000000001</v>
      </c>
      <c r="AF1155">
        <v>4229.6509999999998</v>
      </c>
      <c r="AG1155">
        <v>4351.9539999999997</v>
      </c>
      <c r="AH1155">
        <v>1.0892790000000001</v>
      </c>
      <c r="BM1155">
        <v>6.2587099999999998</v>
      </c>
      <c r="BN1155">
        <v>6.1207969999999996</v>
      </c>
      <c r="BO1155">
        <v>5.9859229999999997</v>
      </c>
      <c r="BP1155">
        <v>5.8540219999999996</v>
      </c>
      <c r="BQ1155">
        <v>0.93533999999999995</v>
      </c>
      <c r="DF1155">
        <v>16940.09</v>
      </c>
      <c r="DG1155">
        <v>52172.23</v>
      </c>
      <c r="DJ1155">
        <v>0.32469540000000002</v>
      </c>
      <c r="DM1155">
        <v>0</v>
      </c>
    </row>
    <row r="1156" spans="1:117" x14ac:dyDescent="0.25">
      <c r="A1156">
        <v>1996</v>
      </c>
      <c r="B1156" s="1" t="s">
        <v>201</v>
      </c>
      <c r="C1156" s="1" t="s">
        <v>202</v>
      </c>
      <c r="D1156">
        <v>36</v>
      </c>
      <c r="E1156" s="1" t="s">
        <v>144</v>
      </c>
      <c r="F1156" s="1" t="s">
        <v>198</v>
      </c>
      <c r="I1156">
        <v>121.2064</v>
      </c>
      <c r="J1156">
        <v>205.0686</v>
      </c>
      <c r="K1156">
        <v>346.95490000000001</v>
      </c>
      <c r="L1156">
        <v>587.01179999999999</v>
      </c>
      <c r="M1156">
        <v>4.8430770000000001</v>
      </c>
      <c r="N1156">
        <v>2520.79</v>
      </c>
      <c r="O1156">
        <v>2890.1610000000001</v>
      </c>
      <c r="P1156">
        <v>3313.6550000000002</v>
      </c>
      <c r="Q1156">
        <v>3799.203</v>
      </c>
      <c r="R1156">
        <v>1.5071479999999999</v>
      </c>
      <c r="S1156">
        <v>7877.5389999999998</v>
      </c>
      <c r="T1156">
        <v>5960.192</v>
      </c>
      <c r="U1156">
        <v>4509.5150000000003</v>
      </c>
      <c r="V1156">
        <v>3411.9250000000002</v>
      </c>
      <c r="W1156">
        <v>0.43312070000000003</v>
      </c>
      <c r="X1156">
        <v>10956.01</v>
      </c>
      <c r="Y1156">
        <v>9723.7150000000001</v>
      </c>
      <c r="Z1156">
        <v>8630.0249999999996</v>
      </c>
      <c r="AA1156">
        <v>7659.3519999999999</v>
      </c>
      <c r="AB1156">
        <v>0.69910059999999996</v>
      </c>
      <c r="AD1156">
        <v>9730.5640000000003</v>
      </c>
      <c r="AE1156">
        <v>8962.2080000000005</v>
      </c>
      <c r="AF1156">
        <v>8254.5239999999994</v>
      </c>
      <c r="AG1156">
        <v>7602.7209999999995</v>
      </c>
      <c r="AH1156">
        <v>0.78132369999999995</v>
      </c>
      <c r="BM1156">
        <v>7.024343</v>
      </c>
      <c r="BN1156">
        <v>6.6946320000000004</v>
      </c>
      <c r="BO1156">
        <v>6.3803960000000002</v>
      </c>
      <c r="BP1156">
        <v>6.0809110000000004</v>
      </c>
      <c r="BQ1156">
        <v>0.86569099999999999</v>
      </c>
      <c r="DF1156">
        <v>17048.63</v>
      </c>
      <c r="DG1156">
        <v>82238.36</v>
      </c>
      <c r="DJ1156">
        <v>0.20730760000000001</v>
      </c>
      <c r="DM1156">
        <v>0</v>
      </c>
    </row>
    <row r="1157" spans="1:117" x14ac:dyDescent="0.25">
      <c r="A1157">
        <v>1996</v>
      </c>
      <c r="B1157" s="1" t="s">
        <v>203</v>
      </c>
      <c r="C1157" s="1" t="s">
        <v>204</v>
      </c>
      <c r="D1157">
        <v>37</v>
      </c>
      <c r="E1157" s="1" t="s">
        <v>126</v>
      </c>
      <c r="F1157" s="1" t="s">
        <v>148</v>
      </c>
      <c r="I1157">
        <v>139.05260000000001</v>
      </c>
      <c r="J1157">
        <v>233.57320000000001</v>
      </c>
      <c r="K1157">
        <v>392.34390000000002</v>
      </c>
      <c r="L1157">
        <v>659.03859999999997</v>
      </c>
      <c r="M1157">
        <v>4.7394910000000001</v>
      </c>
      <c r="N1157">
        <v>3167.2660000000001</v>
      </c>
      <c r="O1157">
        <v>3082.739</v>
      </c>
      <c r="P1157">
        <v>3000.4679999999998</v>
      </c>
      <c r="Q1157">
        <v>2920.3919999999998</v>
      </c>
      <c r="R1157">
        <v>0.92205459999999995</v>
      </c>
      <c r="S1157">
        <v>2895.3580000000002</v>
      </c>
      <c r="T1157">
        <v>2201.8389999999999</v>
      </c>
      <c r="U1157">
        <v>1674.4369999999999</v>
      </c>
      <c r="V1157">
        <v>1273.3620000000001</v>
      </c>
      <c r="W1157">
        <v>0.43979449999999998</v>
      </c>
      <c r="X1157">
        <v>5766.15</v>
      </c>
      <c r="Y1157">
        <v>5465.3810000000003</v>
      </c>
      <c r="Z1157">
        <v>5180.3010000000004</v>
      </c>
      <c r="AA1157">
        <v>4910.09</v>
      </c>
      <c r="AB1157">
        <v>0.85153699999999999</v>
      </c>
      <c r="AD1157">
        <v>4473.6480000000001</v>
      </c>
      <c r="AE1157">
        <v>4728.0429999999997</v>
      </c>
      <c r="AF1157">
        <v>4996.9030000000002</v>
      </c>
      <c r="AG1157">
        <v>5281.0519999999997</v>
      </c>
      <c r="AH1157">
        <v>1.18048</v>
      </c>
      <c r="BM1157">
        <v>6.0250120000000003</v>
      </c>
      <c r="BN1157">
        <v>6.1007619999999996</v>
      </c>
      <c r="BO1157">
        <v>6.1774639999999996</v>
      </c>
      <c r="BP1157">
        <v>6.2551310000000004</v>
      </c>
      <c r="BQ1157">
        <v>1.0381940000000001</v>
      </c>
      <c r="DF1157">
        <v>16686.66</v>
      </c>
      <c r="DG1157">
        <v>62246.78</v>
      </c>
      <c r="DJ1157">
        <v>0.26807259999999999</v>
      </c>
      <c r="DM1157">
        <v>0</v>
      </c>
    </row>
    <row r="1158" spans="1:117" x14ac:dyDescent="0.25">
      <c r="A1158">
        <v>1996</v>
      </c>
      <c r="B1158" s="1" t="s">
        <v>205</v>
      </c>
      <c r="C1158" s="1" t="s">
        <v>206</v>
      </c>
      <c r="D1158">
        <v>38</v>
      </c>
      <c r="E1158" s="1" t="s">
        <v>161</v>
      </c>
      <c r="F1158" s="1" t="s">
        <v>167</v>
      </c>
      <c r="I1158">
        <v>134.08439999999999</v>
      </c>
      <c r="J1158">
        <v>235.20500000000001</v>
      </c>
      <c r="K1158">
        <v>412.58620000000002</v>
      </c>
      <c r="L1158">
        <v>723.74080000000004</v>
      </c>
      <c r="M1158">
        <v>5.3976519999999999</v>
      </c>
      <c r="N1158">
        <v>1491.24</v>
      </c>
      <c r="O1158">
        <v>1577.663</v>
      </c>
      <c r="P1158">
        <v>1669.095</v>
      </c>
      <c r="Q1158">
        <v>1765.825</v>
      </c>
      <c r="R1158">
        <v>1.1841330000000001</v>
      </c>
      <c r="S1158">
        <v>3792.4830000000002</v>
      </c>
      <c r="T1158">
        <v>3289.9270000000001</v>
      </c>
      <c r="U1158">
        <v>2853.9679999999998</v>
      </c>
      <c r="V1158">
        <v>2475.779</v>
      </c>
      <c r="W1158">
        <v>0.65281219999999995</v>
      </c>
      <c r="X1158">
        <v>5020.1149999999998</v>
      </c>
      <c r="Y1158">
        <v>4943.1369999999997</v>
      </c>
      <c r="Z1158">
        <v>4867.3389999999999</v>
      </c>
      <c r="AA1158">
        <v>4792.7030000000004</v>
      </c>
      <c r="AB1158">
        <v>0.95469990000000005</v>
      </c>
      <c r="AD1158">
        <v>3964.17</v>
      </c>
      <c r="AE1158">
        <v>4442.6350000000002</v>
      </c>
      <c r="AF1158">
        <v>4978.8490000000002</v>
      </c>
      <c r="AG1158">
        <v>5579.7809999999999</v>
      </c>
      <c r="AH1158">
        <v>1.4075530000000001</v>
      </c>
      <c r="BM1158">
        <v>4.8380280000000004</v>
      </c>
      <c r="BN1158">
        <v>5.4374599999999997</v>
      </c>
      <c r="BO1158">
        <v>6.1111630000000003</v>
      </c>
      <c r="BP1158">
        <v>6.8683379999999996</v>
      </c>
      <c r="BQ1158">
        <v>1.4196569999999999</v>
      </c>
      <c r="DF1158">
        <v>20175.13</v>
      </c>
      <c r="DG1158">
        <v>61512.17</v>
      </c>
      <c r="DJ1158">
        <v>0.327986</v>
      </c>
      <c r="DM1158">
        <v>0</v>
      </c>
    </row>
    <row r="1159" spans="1:117" x14ac:dyDescent="0.25">
      <c r="A1159">
        <v>1996</v>
      </c>
      <c r="B1159" s="1" t="s">
        <v>207</v>
      </c>
      <c r="C1159" s="1" t="s">
        <v>208</v>
      </c>
      <c r="D1159">
        <v>39</v>
      </c>
      <c r="E1159" s="1" t="s">
        <v>161</v>
      </c>
      <c r="F1159" s="1" t="s">
        <v>162</v>
      </c>
      <c r="I1159">
        <v>101.9191</v>
      </c>
      <c r="J1159">
        <v>192.61240000000001</v>
      </c>
      <c r="K1159">
        <v>364.00979999999998</v>
      </c>
      <c r="L1159">
        <v>687.92629999999997</v>
      </c>
      <c r="M1159">
        <v>6.7497299999999996</v>
      </c>
      <c r="N1159">
        <v>1600.643</v>
      </c>
      <c r="O1159">
        <v>1957.384</v>
      </c>
      <c r="P1159">
        <v>2393.634</v>
      </c>
      <c r="Q1159">
        <v>2927.1109999999999</v>
      </c>
      <c r="R1159">
        <v>1.8287100000000001</v>
      </c>
      <c r="S1159">
        <v>4260.8919999999998</v>
      </c>
      <c r="T1159">
        <v>3614.4189999999999</v>
      </c>
      <c r="U1159">
        <v>3066.0309999999999</v>
      </c>
      <c r="V1159">
        <v>2600.846</v>
      </c>
      <c r="W1159">
        <v>0.61039940000000004</v>
      </c>
      <c r="X1159">
        <v>5871.8270000000002</v>
      </c>
      <c r="Y1159">
        <v>5852.1750000000002</v>
      </c>
      <c r="Z1159">
        <v>5832.5889999999999</v>
      </c>
      <c r="AA1159">
        <v>5813.0680000000002</v>
      </c>
      <c r="AB1159">
        <v>0.98999309999999996</v>
      </c>
      <c r="AD1159">
        <v>5146.3220000000001</v>
      </c>
      <c r="AE1159">
        <v>5387.0929999999998</v>
      </c>
      <c r="AF1159">
        <v>5639.1279999999997</v>
      </c>
      <c r="AG1159">
        <v>5902.9560000000001</v>
      </c>
      <c r="AH1159">
        <v>1.147024</v>
      </c>
      <c r="BM1159">
        <v>5.3579049999999997</v>
      </c>
      <c r="BN1159">
        <v>5.5447220000000002</v>
      </c>
      <c r="BO1159">
        <v>5.7380529999999998</v>
      </c>
      <c r="BP1159">
        <v>5.9381250000000003</v>
      </c>
      <c r="BQ1159">
        <v>1.1082920000000001</v>
      </c>
      <c r="DF1159">
        <v>17109.27</v>
      </c>
      <c r="DG1159">
        <v>60732.19</v>
      </c>
      <c r="DJ1159">
        <v>0.28171669999999999</v>
      </c>
      <c r="DM1159">
        <v>0</v>
      </c>
    </row>
    <row r="1160" spans="1:117" x14ac:dyDescent="0.25">
      <c r="A1160">
        <v>1996</v>
      </c>
      <c r="B1160" s="1" t="s">
        <v>209</v>
      </c>
      <c r="C1160" s="1" t="s">
        <v>210</v>
      </c>
      <c r="D1160">
        <v>40</v>
      </c>
      <c r="E1160" s="1" t="s">
        <v>126</v>
      </c>
      <c r="F1160" s="1" t="s">
        <v>137</v>
      </c>
      <c r="I1160">
        <v>122.7432</v>
      </c>
      <c r="J1160">
        <v>194.48689999999999</v>
      </c>
      <c r="K1160">
        <v>308.16520000000003</v>
      </c>
      <c r="L1160">
        <v>488.28870000000001</v>
      </c>
      <c r="M1160">
        <v>3.9781330000000001</v>
      </c>
      <c r="N1160">
        <v>2223.1129999999998</v>
      </c>
      <c r="O1160">
        <v>2316.5549999999998</v>
      </c>
      <c r="P1160">
        <v>2413.9259999999999</v>
      </c>
      <c r="Q1160">
        <v>2515.3879999999999</v>
      </c>
      <c r="R1160">
        <v>1.1314709999999999</v>
      </c>
      <c r="S1160">
        <v>1744.4369999999999</v>
      </c>
      <c r="T1160">
        <v>1640.2460000000001</v>
      </c>
      <c r="U1160">
        <v>1542.279</v>
      </c>
      <c r="V1160">
        <v>1450.163</v>
      </c>
      <c r="W1160">
        <v>0.83130700000000002</v>
      </c>
      <c r="X1160">
        <v>4245.0339999999997</v>
      </c>
      <c r="Y1160">
        <v>4333.7430000000004</v>
      </c>
      <c r="Z1160">
        <v>4424.3050000000003</v>
      </c>
      <c r="AA1160">
        <v>4516.76</v>
      </c>
      <c r="AB1160">
        <v>1.064011</v>
      </c>
      <c r="AD1160">
        <v>3820.7530000000002</v>
      </c>
      <c r="AE1160">
        <v>4096.7169999999996</v>
      </c>
      <c r="AF1160">
        <v>4392.6130000000003</v>
      </c>
      <c r="AG1160">
        <v>4709.8819999999996</v>
      </c>
      <c r="AH1160">
        <v>1.23271</v>
      </c>
      <c r="BM1160">
        <v>5.6706770000000004</v>
      </c>
      <c r="BN1160">
        <v>5.7785960000000003</v>
      </c>
      <c r="BO1160">
        <v>5.8885690000000004</v>
      </c>
      <c r="BP1160">
        <v>6.0006360000000001</v>
      </c>
      <c r="BQ1160">
        <v>1.058187</v>
      </c>
      <c r="DF1160">
        <v>17542.68</v>
      </c>
      <c r="DG1160">
        <v>51962.93</v>
      </c>
      <c r="DJ1160">
        <v>0.33759990000000001</v>
      </c>
      <c r="DM1160">
        <v>0</v>
      </c>
    </row>
    <row r="1161" spans="1:117" x14ac:dyDescent="0.25">
      <c r="A1161">
        <v>1996</v>
      </c>
      <c r="B1161" s="1" t="s">
        <v>211</v>
      </c>
      <c r="C1161" s="1" t="s">
        <v>212</v>
      </c>
      <c r="D1161">
        <v>41</v>
      </c>
      <c r="E1161" s="1" t="s">
        <v>130</v>
      </c>
      <c r="F1161" s="1" t="s">
        <v>131</v>
      </c>
      <c r="I1161">
        <v>108.66759999999999</v>
      </c>
      <c r="J1161">
        <v>217.64590000000001</v>
      </c>
      <c r="K1161">
        <v>435.91430000000003</v>
      </c>
      <c r="L1161">
        <v>873.07529999999997</v>
      </c>
      <c r="M1161">
        <v>8.0343680000000006</v>
      </c>
      <c r="N1161">
        <v>2753.308</v>
      </c>
      <c r="O1161">
        <v>2855.152</v>
      </c>
      <c r="P1161">
        <v>2960.7629999999999</v>
      </c>
      <c r="Q1161">
        <v>3070.2809999999999</v>
      </c>
      <c r="R1161">
        <v>1.115124</v>
      </c>
      <c r="S1161">
        <v>2524.4899999999998</v>
      </c>
      <c r="T1161">
        <v>2515.5369999999998</v>
      </c>
      <c r="U1161">
        <v>2506.6149999999998</v>
      </c>
      <c r="V1161">
        <v>2497.7249999999999</v>
      </c>
      <c r="W1161">
        <v>0.98939779999999999</v>
      </c>
      <c r="X1161">
        <v>5529.3879999999999</v>
      </c>
      <c r="Y1161">
        <v>5756.38</v>
      </c>
      <c r="Z1161">
        <v>5992.6909999999998</v>
      </c>
      <c r="AA1161">
        <v>6238.7039999999997</v>
      </c>
      <c r="AB1161">
        <v>1.1282810000000001</v>
      </c>
      <c r="AD1161">
        <v>5042.5360000000001</v>
      </c>
      <c r="AE1161">
        <v>5493.5209999999997</v>
      </c>
      <c r="AF1161">
        <v>5984.84</v>
      </c>
      <c r="AG1161">
        <v>6520.1019999999999</v>
      </c>
      <c r="AH1161">
        <v>1.2930200000000001</v>
      </c>
      <c r="BM1161">
        <v>4.5237259999999999</v>
      </c>
      <c r="BN1161">
        <v>4.8611209999999998</v>
      </c>
      <c r="BO1161">
        <v>5.223681</v>
      </c>
      <c r="BP1161">
        <v>5.613283</v>
      </c>
      <c r="BQ1161">
        <v>1.2408539999999999</v>
      </c>
      <c r="DF1161">
        <v>18762.990000000002</v>
      </c>
      <c r="DG1161">
        <v>62912.93</v>
      </c>
      <c r="DJ1161">
        <v>0.29823739999999999</v>
      </c>
      <c r="DM1161">
        <v>0</v>
      </c>
    </row>
    <row r="1162" spans="1:117" x14ac:dyDescent="0.25">
      <c r="A1162">
        <v>1996</v>
      </c>
      <c r="B1162" s="1" t="s">
        <v>213</v>
      </c>
      <c r="C1162" s="1" t="s">
        <v>214</v>
      </c>
      <c r="D1162">
        <v>42</v>
      </c>
      <c r="E1162" s="1" t="s">
        <v>144</v>
      </c>
      <c r="F1162" s="1" t="s">
        <v>198</v>
      </c>
      <c r="I1162">
        <v>75.583160000000007</v>
      </c>
      <c r="J1162">
        <v>156.99440000000001</v>
      </c>
      <c r="K1162">
        <v>326.09449999999998</v>
      </c>
      <c r="L1162">
        <v>677.33370000000002</v>
      </c>
      <c r="M1162">
        <v>8.9614370000000001</v>
      </c>
      <c r="N1162">
        <v>1800.3710000000001</v>
      </c>
      <c r="O1162">
        <v>2266.7930000000001</v>
      </c>
      <c r="P1162">
        <v>2854.0509999999999</v>
      </c>
      <c r="Q1162">
        <v>3593.45</v>
      </c>
      <c r="R1162">
        <v>1.995949</v>
      </c>
      <c r="S1162">
        <v>6433.28</v>
      </c>
      <c r="T1162">
        <v>4937.5609999999997</v>
      </c>
      <c r="U1162">
        <v>3789.5940000000001</v>
      </c>
      <c r="V1162">
        <v>2908.5239999999999</v>
      </c>
      <c r="W1162">
        <v>0.45210600000000001</v>
      </c>
      <c r="X1162">
        <v>8009.7809999999999</v>
      </c>
      <c r="Y1162">
        <v>7548.5029999999997</v>
      </c>
      <c r="Z1162">
        <v>7113.79</v>
      </c>
      <c r="AA1162">
        <v>6704.1109999999999</v>
      </c>
      <c r="AB1162">
        <v>0.83699049999999997</v>
      </c>
      <c r="AD1162">
        <v>6915.9319999999998</v>
      </c>
      <c r="AE1162">
        <v>6593.69</v>
      </c>
      <c r="AF1162">
        <v>6286.4620000000004</v>
      </c>
      <c r="AG1162">
        <v>5993.549</v>
      </c>
      <c r="AH1162">
        <v>0.86662939999999999</v>
      </c>
      <c r="BM1162">
        <v>5.5848050000000002</v>
      </c>
      <c r="BN1162">
        <v>5.5657680000000003</v>
      </c>
      <c r="BO1162">
        <v>5.5467950000000004</v>
      </c>
      <c r="BP1162">
        <v>5.5278879999999999</v>
      </c>
      <c r="BQ1162">
        <v>0.98980849999999998</v>
      </c>
      <c r="DF1162">
        <v>17945.330000000002</v>
      </c>
      <c r="DG1162">
        <v>65328.31</v>
      </c>
      <c r="DJ1162">
        <v>0.27469450000000001</v>
      </c>
      <c r="DM1162">
        <v>0</v>
      </c>
    </row>
    <row r="1163" spans="1:117" x14ac:dyDescent="0.25">
      <c r="A1163">
        <v>1996</v>
      </c>
      <c r="B1163" s="1" t="s">
        <v>215</v>
      </c>
      <c r="C1163" s="1" t="s">
        <v>216</v>
      </c>
      <c r="D1163">
        <v>44</v>
      </c>
      <c r="E1163" s="1" t="s">
        <v>144</v>
      </c>
      <c r="F1163" s="1" t="s">
        <v>145</v>
      </c>
      <c r="I1163">
        <v>165.12559999999999</v>
      </c>
      <c r="J1163">
        <v>246.70849999999999</v>
      </c>
      <c r="K1163">
        <v>368.59879999999998</v>
      </c>
      <c r="L1163">
        <v>550.71079999999995</v>
      </c>
      <c r="M1163">
        <v>3.3351030000000002</v>
      </c>
      <c r="N1163">
        <v>1851.4929999999999</v>
      </c>
      <c r="O1163">
        <v>2321.62</v>
      </c>
      <c r="P1163">
        <v>2911.1210000000001</v>
      </c>
      <c r="Q1163">
        <v>3650.3069999999998</v>
      </c>
      <c r="R1163">
        <v>1.9715480000000001</v>
      </c>
      <c r="S1163">
        <v>6243.5230000000001</v>
      </c>
      <c r="T1163">
        <v>4786.9669999999996</v>
      </c>
      <c r="U1163">
        <v>3670.2109999999998</v>
      </c>
      <c r="V1163">
        <v>2813.9839999999999</v>
      </c>
      <c r="W1163">
        <v>0.45070450000000001</v>
      </c>
      <c r="X1163">
        <v>7504.9409999999998</v>
      </c>
      <c r="Y1163">
        <v>7427.37</v>
      </c>
      <c r="Z1163">
        <v>7350.6030000000001</v>
      </c>
      <c r="AA1163">
        <v>7274.6279999999997</v>
      </c>
      <c r="AB1163">
        <v>0.9693119</v>
      </c>
      <c r="AD1163">
        <v>7317.3090000000002</v>
      </c>
      <c r="AE1163">
        <v>7209.4849999999997</v>
      </c>
      <c r="AF1163">
        <v>7103.2470000000003</v>
      </c>
      <c r="AG1163">
        <v>6998.5780000000004</v>
      </c>
      <c r="AH1163">
        <v>0.9564416</v>
      </c>
      <c r="BM1163">
        <v>7.5467219999999999</v>
      </c>
      <c r="BN1163">
        <v>7.0931069999999998</v>
      </c>
      <c r="BO1163">
        <v>6.6667579999999997</v>
      </c>
      <c r="BP1163">
        <v>6.2660359999999997</v>
      </c>
      <c r="BQ1163">
        <v>0.83029900000000001</v>
      </c>
      <c r="DF1163">
        <v>16515.18</v>
      </c>
      <c r="DG1163">
        <v>70468.98</v>
      </c>
      <c r="DJ1163">
        <v>0.23436090000000001</v>
      </c>
      <c r="DM1163">
        <v>0</v>
      </c>
    </row>
    <row r="1164" spans="1:117" x14ac:dyDescent="0.25">
      <c r="A1164">
        <v>1996</v>
      </c>
      <c r="B1164" s="1" t="s">
        <v>217</v>
      </c>
      <c r="C1164" s="1" t="s">
        <v>218</v>
      </c>
      <c r="D1164">
        <v>45</v>
      </c>
      <c r="E1164" s="1" t="s">
        <v>126</v>
      </c>
      <c r="F1164" s="1" t="s">
        <v>148</v>
      </c>
      <c r="I1164">
        <v>143.9451</v>
      </c>
      <c r="J1164">
        <v>228.50450000000001</v>
      </c>
      <c r="K1164">
        <v>362.73779999999999</v>
      </c>
      <c r="L1164">
        <v>575.82539999999995</v>
      </c>
      <c r="M1164">
        <v>4.0003140000000004</v>
      </c>
      <c r="N1164">
        <v>2590.6179999999999</v>
      </c>
      <c r="O1164">
        <v>2596.127</v>
      </c>
      <c r="P1164">
        <v>2601.6469999999999</v>
      </c>
      <c r="Q1164">
        <v>2607.1790000000001</v>
      </c>
      <c r="R1164">
        <v>1.0063930000000001</v>
      </c>
      <c r="S1164">
        <v>2773.1660000000002</v>
      </c>
      <c r="T1164">
        <v>2577.221</v>
      </c>
      <c r="U1164">
        <v>2395.1210000000001</v>
      </c>
      <c r="V1164">
        <v>2225.8879999999999</v>
      </c>
      <c r="W1164">
        <v>0.80265229999999999</v>
      </c>
      <c r="X1164">
        <v>5550.2809999999999</v>
      </c>
      <c r="Y1164">
        <v>5442.6850000000004</v>
      </c>
      <c r="Z1164">
        <v>5337.1729999999998</v>
      </c>
      <c r="AA1164">
        <v>5233.7070000000003</v>
      </c>
      <c r="AB1164">
        <v>0.94296250000000004</v>
      </c>
      <c r="AD1164">
        <v>4458.5640000000003</v>
      </c>
      <c r="AE1164">
        <v>4621.38</v>
      </c>
      <c r="AF1164">
        <v>4790.1419999999998</v>
      </c>
      <c r="AG1164">
        <v>4965.067</v>
      </c>
      <c r="AH1164">
        <v>1.113602</v>
      </c>
      <c r="BM1164">
        <v>5.8408439999999997</v>
      </c>
      <c r="BN1164">
        <v>5.9822569999999997</v>
      </c>
      <c r="BO1164">
        <v>6.1270939999999996</v>
      </c>
      <c r="BP1164">
        <v>6.2754370000000002</v>
      </c>
      <c r="BQ1164">
        <v>1.074406</v>
      </c>
      <c r="DF1164">
        <v>16056.9</v>
      </c>
      <c r="DG1164">
        <v>55701.15</v>
      </c>
      <c r="DJ1164">
        <v>0.28826869999999999</v>
      </c>
      <c r="DM1164">
        <v>0</v>
      </c>
    </row>
    <row r="1165" spans="1:117" x14ac:dyDescent="0.25">
      <c r="A1165">
        <v>1996</v>
      </c>
      <c r="B1165" s="1" t="s">
        <v>219</v>
      </c>
      <c r="C1165" s="1" t="s">
        <v>220</v>
      </c>
      <c r="D1165">
        <v>46</v>
      </c>
      <c r="E1165" s="1" t="s">
        <v>161</v>
      </c>
      <c r="F1165" s="1" t="s">
        <v>167</v>
      </c>
      <c r="I1165">
        <v>135.1857</v>
      </c>
      <c r="J1165">
        <v>237.4111</v>
      </c>
      <c r="K1165">
        <v>416.93790000000001</v>
      </c>
      <c r="L1165">
        <v>732.2201</v>
      </c>
      <c r="M1165">
        <v>5.4164009999999996</v>
      </c>
      <c r="N1165">
        <v>950.02290000000005</v>
      </c>
      <c r="O1165">
        <v>1077.0719999999999</v>
      </c>
      <c r="P1165">
        <v>1221.1110000000001</v>
      </c>
      <c r="Q1165">
        <v>1384.413</v>
      </c>
      <c r="R1165">
        <v>1.4572419999999999</v>
      </c>
      <c r="S1165">
        <v>4918.3609999999999</v>
      </c>
      <c r="T1165">
        <v>4092.4090000000001</v>
      </c>
      <c r="U1165">
        <v>3405.1610000000001</v>
      </c>
      <c r="V1165">
        <v>2833.3240000000001</v>
      </c>
      <c r="W1165">
        <v>0.57607070000000005</v>
      </c>
      <c r="X1165">
        <v>5263.5820000000003</v>
      </c>
      <c r="Y1165">
        <v>5003.5609999999997</v>
      </c>
      <c r="Z1165">
        <v>4756.3850000000002</v>
      </c>
      <c r="AA1165">
        <v>4521.4189999999999</v>
      </c>
      <c r="AB1165">
        <v>0.8590004</v>
      </c>
      <c r="AD1165">
        <v>4160.6530000000002</v>
      </c>
      <c r="AE1165">
        <v>4503.9579999999996</v>
      </c>
      <c r="AF1165">
        <v>4875.5889999999999</v>
      </c>
      <c r="AG1165">
        <v>5277.8850000000002</v>
      </c>
      <c r="AH1165">
        <v>1.2685230000000001</v>
      </c>
      <c r="BM1165">
        <v>5.5084419999999996</v>
      </c>
      <c r="BN1165">
        <v>5.9422009999999998</v>
      </c>
      <c r="BO1165">
        <v>6.4101160000000004</v>
      </c>
      <c r="BP1165">
        <v>6.9148769999999997</v>
      </c>
      <c r="BQ1165">
        <v>1.2553240000000001</v>
      </c>
      <c r="DF1165">
        <v>19710.490000000002</v>
      </c>
      <c r="DG1165">
        <v>54607.09</v>
      </c>
      <c r="DJ1165">
        <v>0.36095110000000002</v>
      </c>
      <c r="DM1165">
        <v>0</v>
      </c>
    </row>
    <row r="1166" spans="1:117" x14ac:dyDescent="0.25">
      <c r="A1166">
        <v>1996</v>
      </c>
      <c r="B1166" s="1" t="s">
        <v>221</v>
      </c>
      <c r="C1166" s="1" t="s">
        <v>222</v>
      </c>
      <c r="D1166">
        <v>47</v>
      </c>
      <c r="E1166" s="1" t="s">
        <v>126</v>
      </c>
      <c r="F1166" s="1" t="s">
        <v>127</v>
      </c>
      <c r="I1166">
        <v>132.39349999999999</v>
      </c>
      <c r="J1166">
        <v>223.36580000000001</v>
      </c>
      <c r="K1166">
        <v>376.84840000000003</v>
      </c>
      <c r="L1166">
        <v>635.7944</v>
      </c>
      <c r="M1166">
        <v>4.8023100000000003</v>
      </c>
      <c r="N1166">
        <v>1791.0060000000001</v>
      </c>
      <c r="O1166">
        <v>1889.587</v>
      </c>
      <c r="P1166">
        <v>1993.595</v>
      </c>
      <c r="Q1166">
        <v>2103.3270000000002</v>
      </c>
      <c r="R1166">
        <v>1.174383</v>
      </c>
      <c r="S1166">
        <v>2170.8809999999999</v>
      </c>
      <c r="T1166">
        <v>2138.9989999999998</v>
      </c>
      <c r="U1166">
        <v>2107.585</v>
      </c>
      <c r="V1166">
        <v>2076.6320000000001</v>
      </c>
      <c r="W1166">
        <v>0.95658500000000002</v>
      </c>
      <c r="X1166">
        <v>4137.4690000000001</v>
      </c>
      <c r="Y1166">
        <v>4273.3490000000002</v>
      </c>
      <c r="Z1166">
        <v>4413.6899999999996</v>
      </c>
      <c r="AA1166">
        <v>4558.6419999999998</v>
      </c>
      <c r="AB1166">
        <v>1.1017950000000001</v>
      </c>
      <c r="AD1166">
        <v>3731.6320000000001</v>
      </c>
      <c r="AE1166">
        <v>4020.69</v>
      </c>
      <c r="AF1166">
        <v>4332.1390000000001</v>
      </c>
      <c r="AG1166">
        <v>4667.7139999999999</v>
      </c>
      <c r="AH1166">
        <v>1.2508509999999999</v>
      </c>
      <c r="BM1166">
        <v>4.9555600000000002</v>
      </c>
      <c r="BN1166">
        <v>5.2361709999999997</v>
      </c>
      <c r="BO1166">
        <v>5.5326719999999998</v>
      </c>
      <c r="BP1166">
        <v>5.8459630000000002</v>
      </c>
      <c r="BQ1166">
        <v>1.1796770000000001</v>
      </c>
      <c r="DF1166">
        <v>16428.759999999998</v>
      </c>
      <c r="DG1166">
        <v>55750.68</v>
      </c>
      <c r="DJ1166">
        <v>0.29468270000000002</v>
      </c>
      <c r="DM1166">
        <v>0</v>
      </c>
    </row>
    <row r="1167" spans="1:117" x14ac:dyDescent="0.25">
      <c r="A1167">
        <v>1996</v>
      </c>
      <c r="B1167" s="1" t="s">
        <v>223</v>
      </c>
      <c r="C1167" s="1" t="s">
        <v>224</v>
      </c>
      <c r="D1167">
        <v>48</v>
      </c>
      <c r="E1167" s="1" t="s">
        <v>126</v>
      </c>
      <c r="F1167" s="1" t="s">
        <v>137</v>
      </c>
      <c r="I1167">
        <v>157.43180000000001</v>
      </c>
      <c r="J1167">
        <v>223.81870000000001</v>
      </c>
      <c r="K1167">
        <v>318.19990000000001</v>
      </c>
      <c r="L1167">
        <v>452.38040000000001</v>
      </c>
      <c r="M1167">
        <v>2.8734999999999999</v>
      </c>
      <c r="N1167">
        <v>1630.191</v>
      </c>
      <c r="O1167">
        <v>1856.711</v>
      </c>
      <c r="P1167">
        <v>2114.7080000000001</v>
      </c>
      <c r="Q1167">
        <v>2408.5540000000001</v>
      </c>
      <c r="R1167">
        <v>1.477468</v>
      </c>
      <c r="S1167">
        <v>3827.5610000000001</v>
      </c>
      <c r="T1167">
        <v>3189.5390000000002</v>
      </c>
      <c r="U1167">
        <v>2657.8710000000001</v>
      </c>
      <c r="V1167">
        <v>2214.826</v>
      </c>
      <c r="W1167">
        <v>0.57865219999999995</v>
      </c>
      <c r="X1167">
        <v>5445.3689999999997</v>
      </c>
      <c r="Y1167">
        <v>5432.4769999999999</v>
      </c>
      <c r="Z1167">
        <v>5419.6139999999996</v>
      </c>
      <c r="AA1167">
        <v>5406.7830000000004</v>
      </c>
      <c r="AB1167">
        <v>0.99291390000000002</v>
      </c>
      <c r="AD1167">
        <v>4436.7299999999996</v>
      </c>
      <c r="AE1167">
        <v>4640.2929999999997</v>
      </c>
      <c r="AF1167">
        <v>4853.1949999999997</v>
      </c>
      <c r="AG1167">
        <v>5075.866</v>
      </c>
      <c r="AH1167">
        <v>1.144056</v>
      </c>
      <c r="BM1167">
        <v>6.4243839999999999</v>
      </c>
      <c r="BN1167">
        <v>6.4313710000000004</v>
      </c>
      <c r="BO1167">
        <v>6.4383660000000003</v>
      </c>
      <c r="BP1167">
        <v>6.4453690000000003</v>
      </c>
      <c r="BQ1167">
        <v>1.0032669999999999</v>
      </c>
      <c r="DF1167">
        <v>18281.439999999999</v>
      </c>
      <c r="DG1167">
        <v>67536.7</v>
      </c>
      <c r="DJ1167">
        <v>0.27068890000000001</v>
      </c>
      <c r="DM1167">
        <v>0</v>
      </c>
    </row>
    <row r="1168" spans="1:117" x14ac:dyDescent="0.25">
      <c r="A1168">
        <v>1996</v>
      </c>
      <c r="B1168" s="1" t="s">
        <v>225</v>
      </c>
      <c r="C1168" s="1" t="s">
        <v>226</v>
      </c>
      <c r="D1168">
        <v>49</v>
      </c>
      <c r="E1168" s="1" t="s">
        <v>130</v>
      </c>
      <c r="F1168" s="1" t="s">
        <v>134</v>
      </c>
      <c r="I1168">
        <v>120.3951</v>
      </c>
      <c r="J1168">
        <v>263.88440000000003</v>
      </c>
      <c r="K1168">
        <v>578.38689999999997</v>
      </c>
      <c r="L1168">
        <v>1267.72</v>
      </c>
      <c r="M1168">
        <v>10.52966</v>
      </c>
      <c r="N1168">
        <v>2381.8980000000001</v>
      </c>
      <c r="O1168">
        <v>2341.4949999999999</v>
      </c>
      <c r="P1168">
        <v>2301.7759999999998</v>
      </c>
      <c r="Q1168">
        <v>2262.7310000000002</v>
      </c>
      <c r="R1168">
        <v>0.94996959999999997</v>
      </c>
      <c r="S1168">
        <v>954.21199999999999</v>
      </c>
      <c r="T1168">
        <v>1412.989</v>
      </c>
      <c r="U1168">
        <v>2092.3420000000001</v>
      </c>
      <c r="V1168">
        <v>3098.3229999999999</v>
      </c>
      <c r="W1168">
        <v>3.2469969999999999</v>
      </c>
      <c r="X1168">
        <v>3365.4740000000002</v>
      </c>
      <c r="Y1168">
        <v>4026.6019999999999</v>
      </c>
      <c r="Z1168">
        <v>4817.6049999999996</v>
      </c>
      <c r="AA1168">
        <v>5763.9970000000003</v>
      </c>
      <c r="AB1168">
        <v>1.712685</v>
      </c>
      <c r="AD1168">
        <v>2934.9409999999998</v>
      </c>
      <c r="AE1168">
        <v>3729.13</v>
      </c>
      <c r="AF1168">
        <v>4738.2250000000004</v>
      </c>
      <c r="AG1168">
        <v>6020.375</v>
      </c>
      <c r="AH1168">
        <v>2.0512760000000001</v>
      </c>
      <c r="BM1168">
        <v>3.8654850000000001</v>
      </c>
      <c r="BN1168">
        <v>4.3487099999999996</v>
      </c>
      <c r="BO1168">
        <v>4.8923430000000003</v>
      </c>
      <c r="BP1168">
        <v>5.5039350000000002</v>
      </c>
      <c r="BQ1168">
        <v>1.423867</v>
      </c>
      <c r="DF1168">
        <v>25199.63</v>
      </c>
      <c r="DG1168">
        <v>65471.93</v>
      </c>
      <c r="DJ1168">
        <v>0.38489200000000001</v>
      </c>
      <c r="DM1168">
        <v>0</v>
      </c>
    </row>
    <row r="1169" spans="1:117" x14ac:dyDescent="0.25">
      <c r="A1169">
        <v>1996</v>
      </c>
      <c r="B1169" s="1" t="s">
        <v>227</v>
      </c>
      <c r="C1169" s="1" t="s">
        <v>228</v>
      </c>
      <c r="D1169">
        <v>50</v>
      </c>
      <c r="E1169" s="1" t="s">
        <v>144</v>
      </c>
      <c r="F1169" s="1" t="s">
        <v>145</v>
      </c>
      <c r="I1169">
        <v>67.576390000000004</v>
      </c>
      <c r="J1169">
        <v>117.6807</v>
      </c>
      <c r="K1169">
        <v>204.9348</v>
      </c>
      <c r="L1169">
        <v>356.88310000000001</v>
      </c>
      <c r="M1169">
        <v>5.2811810000000001</v>
      </c>
      <c r="N1169">
        <v>485.7704</v>
      </c>
      <c r="O1169">
        <v>946.74440000000004</v>
      </c>
      <c r="P1169">
        <v>1845.162</v>
      </c>
      <c r="Q1169">
        <v>3596.1370000000002</v>
      </c>
      <c r="R1169">
        <v>7.4029559999999996</v>
      </c>
      <c r="S1169">
        <v>8588.2479999999996</v>
      </c>
      <c r="T1169">
        <v>7240.9769999999999</v>
      </c>
      <c r="U1169">
        <v>6105.0569999999998</v>
      </c>
      <c r="V1169">
        <v>5147.3329999999996</v>
      </c>
      <c r="W1169">
        <v>0.59934620000000005</v>
      </c>
      <c r="X1169">
        <v>8195.2870000000003</v>
      </c>
      <c r="Y1169">
        <v>8158.268</v>
      </c>
      <c r="Z1169">
        <v>8121.4170000000004</v>
      </c>
      <c r="AA1169">
        <v>8084.7309999999998</v>
      </c>
      <c r="AB1169">
        <v>0.98650979999999999</v>
      </c>
      <c r="AD1169">
        <v>6204.768</v>
      </c>
      <c r="AE1169">
        <v>6058.81</v>
      </c>
      <c r="AF1169">
        <v>5916.2839999999997</v>
      </c>
      <c r="AG1169">
        <v>5777.1109999999999</v>
      </c>
      <c r="AH1169">
        <v>0.93107609999999996</v>
      </c>
      <c r="BM1169">
        <v>6.4877320000000003</v>
      </c>
      <c r="BN1169">
        <v>6.2760550000000004</v>
      </c>
      <c r="BO1169">
        <v>6.0712849999999996</v>
      </c>
      <c r="BP1169">
        <v>5.8731949999999999</v>
      </c>
      <c r="BQ1169">
        <v>0.90527709999999995</v>
      </c>
      <c r="DF1169">
        <v>19472.37</v>
      </c>
      <c r="DG1169">
        <v>58673.71</v>
      </c>
      <c r="DJ1169">
        <v>0.33187549999999999</v>
      </c>
      <c r="DM1169">
        <v>0</v>
      </c>
    </row>
    <row r="1170" spans="1:117" x14ac:dyDescent="0.25">
      <c r="A1170">
        <v>1996</v>
      </c>
      <c r="B1170" s="1" t="s">
        <v>229</v>
      </c>
      <c r="C1170" s="1" t="s">
        <v>230</v>
      </c>
      <c r="D1170">
        <v>51</v>
      </c>
      <c r="E1170" s="1" t="s">
        <v>126</v>
      </c>
      <c r="F1170" s="1" t="s">
        <v>148</v>
      </c>
      <c r="I1170">
        <v>148.26310000000001</v>
      </c>
      <c r="J1170">
        <v>226.12989999999999</v>
      </c>
      <c r="K1170">
        <v>344.892</v>
      </c>
      <c r="L1170">
        <v>526.02719999999999</v>
      </c>
      <c r="M1170">
        <v>3.5479319999999999</v>
      </c>
      <c r="N1170">
        <v>1751.9770000000001</v>
      </c>
      <c r="O1170">
        <v>1979.963</v>
      </c>
      <c r="P1170">
        <v>2237.6170000000002</v>
      </c>
      <c r="Q1170">
        <v>2528.799</v>
      </c>
      <c r="R1170">
        <v>1.443397</v>
      </c>
      <c r="S1170">
        <v>3984.1770000000001</v>
      </c>
      <c r="T1170">
        <v>3422.326</v>
      </c>
      <c r="U1170">
        <v>2939.7080000000001</v>
      </c>
      <c r="V1170">
        <v>2525.1489999999999</v>
      </c>
      <c r="W1170">
        <v>0.63379439999999998</v>
      </c>
      <c r="X1170">
        <v>6078.2489999999998</v>
      </c>
      <c r="Y1170">
        <v>5847.2610000000004</v>
      </c>
      <c r="Z1170">
        <v>5625.0519999999997</v>
      </c>
      <c r="AA1170">
        <v>5411.2870000000003</v>
      </c>
      <c r="AB1170">
        <v>0.89027080000000003</v>
      </c>
      <c r="AD1170">
        <v>5270.4489999999996</v>
      </c>
      <c r="AE1170">
        <v>5338.0910000000003</v>
      </c>
      <c r="AF1170">
        <v>5406.6009999999997</v>
      </c>
      <c r="AG1170">
        <v>5475.9889999999996</v>
      </c>
      <c r="AH1170">
        <v>1.038999</v>
      </c>
      <c r="BM1170">
        <v>6.7220639999999996</v>
      </c>
      <c r="BN1170">
        <v>6.8554269999999997</v>
      </c>
      <c r="BO1170">
        <v>6.9914360000000002</v>
      </c>
      <c r="BP1170">
        <v>7.1301430000000003</v>
      </c>
      <c r="BQ1170">
        <v>1.0607070000000001</v>
      </c>
      <c r="DF1170">
        <v>17924.88</v>
      </c>
      <c r="DG1170">
        <v>80776.41</v>
      </c>
      <c r="DJ1170">
        <v>0.2219074</v>
      </c>
      <c r="DM1170">
        <v>0</v>
      </c>
    </row>
    <row r="1171" spans="1:117" x14ac:dyDescent="0.25">
      <c r="A1171">
        <v>1996</v>
      </c>
      <c r="B1171" s="1" t="s">
        <v>231</v>
      </c>
      <c r="C1171" s="1" t="s">
        <v>232</v>
      </c>
      <c r="D1171">
        <v>53</v>
      </c>
      <c r="E1171" s="1" t="s">
        <v>130</v>
      </c>
      <c r="F1171" s="1" t="s">
        <v>131</v>
      </c>
      <c r="I1171">
        <v>112.26</v>
      </c>
      <c r="J1171">
        <v>230.1499</v>
      </c>
      <c r="K1171">
        <v>471.84190000000001</v>
      </c>
      <c r="L1171">
        <v>967.34709999999995</v>
      </c>
      <c r="M1171">
        <v>8.6170259999999992</v>
      </c>
      <c r="N1171">
        <v>4184.317</v>
      </c>
      <c r="O1171">
        <v>4147.1210000000001</v>
      </c>
      <c r="P1171">
        <v>4110.2550000000001</v>
      </c>
      <c r="Q1171">
        <v>4073.7179999999998</v>
      </c>
      <c r="R1171">
        <v>0.97356810000000005</v>
      </c>
      <c r="S1171">
        <v>2002.422</v>
      </c>
      <c r="T1171">
        <v>1710.7070000000001</v>
      </c>
      <c r="U1171">
        <v>1461.489</v>
      </c>
      <c r="V1171">
        <v>1248.577</v>
      </c>
      <c r="W1171">
        <v>0.62353340000000002</v>
      </c>
      <c r="X1171">
        <v>6155.5479999999998</v>
      </c>
      <c r="Y1171">
        <v>6162.924</v>
      </c>
      <c r="Z1171">
        <v>6170.31</v>
      </c>
      <c r="AA1171">
        <v>6177.7039999999997</v>
      </c>
      <c r="AB1171">
        <v>1.0035989999999999</v>
      </c>
      <c r="AD1171">
        <v>4988.183</v>
      </c>
      <c r="AE1171">
        <v>5396.1120000000001</v>
      </c>
      <c r="AF1171">
        <v>5837.4009999999998</v>
      </c>
      <c r="AG1171">
        <v>6314.7780000000002</v>
      </c>
      <c r="AH1171">
        <v>1.2659480000000001</v>
      </c>
      <c r="BM1171">
        <v>4.7631139999999998</v>
      </c>
      <c r="BN1171">
        <v>4.8716889999999999</v>
      </c>
      <c r="BO1171">
        <v>4.9827380000000003</v>
      </c>
      <c r="BP1171">
        <v>5.0963200000000004</v>
      </c>
      <c r="BQ1171">
        <v>1.069955</v>
      </c>
      <c r="DF1171">
        <v>19548.189999999999</v>
      </c>
      <c r="DG1171">
        <v>70514.89</v>
      </c>
      <c r="DJ1171">
        <v>0.27722069999999999</v>
      </c>
      <c r="DM1171">
        <v>0</v>
      </c>
    </row>
    <row r="1172" spans="1:117" x14ac:dyDescent="0.25">
      <c r="A1172">
        <v>1996</v>
      </c>
      <c r="B1172" s="1" t="s">
        <v>233</v>
      </c>
      <c r="C1172" s="1" t="s">
        <v>234</v>
      </c>
      <c r="D1172">
        <v>54</v>
      </c>
      <c r="E1172" s="1" t="s">
        <v>126</v>
      </c>
      <c r="F1172" s="1" t="s">
        <v>148</v>
      </c>
      <c r="I1172">
        <v>249.91550000000001</v>
      </c>
      <c r="J1172">
        <v>323.92039999999997</v>
      </c>
      <c r="K1172">
        <v>419.83980000000003</v>
      </c>
      <c r="L1172">
        <v>544.16269999999997</v>
      </c>
      <c r="M1172">
        <v>2.177387</v>
      </c>
      <c r="N1172">
        <v>2861.6709999999998</v>
      </c>
      <c r="O1172">
        <v>3071.3760000000002</v>
      </c>
      <c r="P1172">
        <v>3296.4490000000001</v>
      </c>
      <c r="Q1172">
        <v>3538.0149999999999</v>
      </c>
      <c r="R1172">
        <v>1.2363459999999999</v>
      </c>
      <c r="S1172">
        <v>4145.2849999999999</v>
      </c>
      <c r="T1172">
        <v>3125.241</v>
      </c>
      <c r="U1172">
        <v>2356.203</v>
      </c>
      <c r="V1172">
        <v>1776.404</v>
      </c>
      <c r="W1172">
        <v>0.42853609999999998</v>
      </c>
      <c r="X1172">
        <v>6385.0749999999998</v>
      </c>
      <c r="Y1172">
        <v>6295.9340000000002</v>
      </c>
      <c r="Z1172">
        <v>6208.0360000000001</v>
      </c>
      <c r="AA1172">
        <v>6121.366</v>
      </c>
      <c r="AB1172">
        <v>0.95869910000000003</v>
      </c>
      <c r="AD1172">
        <v>5549.75</v>
      </c>
      <c r="AE1172">
        <v>5779.6530000000002</v>
      </c>
      <c r="AF1172">
        <v>6019.0820000000003</v>
      </c>
      <c r="AG1172">
        <v>6268.43</v>
      </c>
      <c r="AH1172">
        <v>1.1294979999999999</v>
      </c>
      <c r="BM1172">
        <v>6.3372099999999998</v>
      </c>
      <c r="BN1172">
        <v>6.5102409999999997</v>
      </c>
      <c r="BO1172">
        <v>6.6879949999999999</v>
      </c>
      <c r="BP1172">
        <v>6.8706040000000002</v>
      </c>
      <c r="BQ1172">
        <v>1.084168</v>
      </c>
      <c r="DF1172">
        <v>15603.8</v>
      </c>
      <c r="DG1172">
        <v>50017.62</v>
      </c>
      <c r="DJ1172">
        <v>0.31196600000000002</v>
      </c>
      <c r="DM1172">
        <v>0</v>
      </c>
    </row>
    <row r="1173" spans="1:117" x14ac:dyDescent="0.25">
      <c r="A1173">
        <v>1996</v>
      </c>
      <c r="B1173" s="1" t="s">
        <v>235</v>
      </c>
      <c r="C1173" s="1" t="s">
        <v>236</v>
      </c>
      <c r="D1173">
        <v>55</v>
      </c>
      <c r="E1173" s="1" t="s">
        <v>161</v>
      </c>
      <c r="F1173" s="1" t="s">
        <v>162</v>
      </c>
      <c r="I1173">
        <v>120.38330000000001</v>
      </c>
      <c r="J1173">
        <v>214.6242</v>
      </c>
      <c r="K1173">
        <v>382.64069999999998</v>
      </c>
      <c r="L1173">
        <v>682.18730000000005</v>
      </c>
      <c r="M1173">
        <v>5.6667930000000002</v>
      </c>
      <c r="N1173">
        <v>2120.835</v>
      </c>
      <c r="O1173">
        <v>2661.7719999999999</v>
      </c>
      <c r="P1173">
        <v>3340.68</v>
      </c>
      <c r="Q1173">
        <v>4192.75</v>
      </c>
      <c r="R1173">
        <v>1.9769330000000001</v>
      </c>
      <c r="S1173">
        <v>4818.3469999999998</v>
      </c>
      <c r="T1173">
        <v>3876.8270000000002</v>
      </c>
      <c r="U1173">
        <v>3119.2820000000002</v>
      </c>
      <c r="V1173">
        <v>2509.7649999999999</v>
      </c>
      <c r="W1173">
        <v>0.52087660000000002</v>
      </c>
      <c r="X1173">
        <v>7039.3950000000004</v>
      </c>
      <c r="Y1173">
        <v>7014.2529999999997</v>
      </c>
      <c r="Z1173">
        <v>6989.201</v>
      </c>
      <c r="AA1173">
        <v>6964.2380000000003</v>
      </c>
      <c r="AB1173">
        <v>0.98932330000000002</v>
      </c>
      <c r="AD1173">
        <v>6231.3370000000004</v>
      </c>
      <c r="AE1173">
        <v>6445.9049999999997</v>
      </c>
      <c r="AF1173">
        <v>6667.8590000000004</v>
      </c>
      <c r="AG1173">
        <v>6897.4570000000003</v>
      </c>
      <c r="AH1173">
        <v>1.1068979999999999</v>
      </c>
      <c r="BM1173">
        <v>6.2503149999999996</v>
      </c>
      <c r="BN1173">
        <v>6.1948460000000001</v>
      </c>
      <c r="BO1173">
        <v>6.1398700000000002</v>
      </c>
      <c r="BP1173">
        <v>6.0853809999999999</v>
      </c>
      <c r="BQ1173">
        <v>0.97361200000000003</v>
      </c>
      <c r="DF1173">
        <v>19927.080000000002</v>
      </c>
      <c r="DG1173">
        <v>59912.91</v>
      </c>
      <c r="DJ1173">
        <v>0.33260079999999997</v>
      </c>
      <c r="DM1173">
        <v>0</v>
      </c>
    </row>
    <row r="1174" spans="1:117" x14ac:dyDescent="0.25">
      <c r="A1174">
        <v>1996</v>
      </c>
      <c r="B1174" s="1" t="s">
        <v>237</v>
      </c>
      <c r="C1174" s="1" t="s">
        <v>238</v>
      </c>
      <c r="D1174">
        <v>56</v>
      </c>
      <c r="E1174" s="1" t="s">
        <v>130</v>
      </c>
      <c r="F1174" s="1" t="s">
        <v>134</v>
      </c>
      <c r="I1174">
        <v>125.5531</v>
      </c>
      <c r="J1174">
        <v>259.82819999999998</v>
      </c>
      <c r="K1174">
        <v>537.70650000000001</v>
      </c>
      <c r="L1174">
        <v>1112.7670000000001</v>
      </c>
      <c r="M1174">
        <v>8.8629219999999993</v>
      </c>
      <c r="N1174">
        <v>769.91459999999995</v>
      </c>
      <c r="O1174">
        <v>1839.066</v>
      </c>
      <c r="P1174">
        <v>4392.9080000000004</v>
      </c>
      <c r="Q1174">
        <v>10493.17</v>
      </c>
      <c r="R1174">
        <v>13.629009999999999</v>
      </c>
      <c r="S1174">
        <v>9082.8760000000002</v>
      </c>
      <c r="T1174">
        <v>3819.9969999999998</v>
      </c>
      <c r="U1174">
        <v>1606.5809999999999</v>
      </c>
      <c r="V1174">
        <v>675.68190000000004</v>
      </c>
      <c r="W1174">
        <v>7.4390700000000004E-2</v>
      </c>
      <c r="X1174">
        <v>6843.0919999999996</v>
      </c>
      <c r="Y1174">
        <v>6701.1030000000001</v>
      </c>
      <c r="Z1174">
        <v>6562.0609999999997</v>
      </c>
      <c r="AA1174">
        <v>6425.9030000000002</v>
      </c>
      <c r="AB1174">
        <v>0.93903499999999995</v>
      </c>
      <c r="AD1174">
        <v>5435.67</v>
      </c>
      <c r="AE1174">
        <v>6053.125</v>
      </c>
      <c r="AF1174">
        <v>6740.7179999999998</v>
      </c>
      <c r="AG1174">
        <v>7506.4179999999997</v>
      </c>
      <c r="AH1174">
        <v>1.3809560000000001</v>
      </c>
      <c r="BM1174">
        <v>5.6491870000000004</v>
      </c>
      <c r="BN1174">
        <v>6.3566149999999997</v>
      </c>
      <c r="BO1174">
        <v>7.1526310000000004</v>
      </c>
      <c r="BP1174">
        <v>8.04833</v>
      </c>
      <c r="BQ1174">
        <v>1.424688</v>
      </c>
      <c r="DF1174">
        <v>20255.04</v>
      </c>
      <c r="DG1174">
        <v>58077.440000000002</v>
      </c>
      <c r="DJ1174">
        <v>0.34875919999999999</v>
      </c>
      <c r="DM1174">
        <v>0</v>
      </c>
    </row>
    <row r="1175" spans="1:117" x14ac:dyDescent="0.25">
      <c r="A1175">
        <v>1995</v>
      </c>
      <c r="B1175" s="1" t="s">
        <v>124</v>
      </c>
      <c r="C1175" s="1" t="s">
        <v>125</v>
      </c>
      <c r="D1175">
        <v>1</v>
      </c>
      <c r="E1175" s="1" t="s">
        <v>126</v>
      </c>
      <c r="F1175" s="1" t="s">
        <v>127</v>
      </c>
      <c r="I1175">
        <v>161.929</v>
      </c>
      <c r="J1175">
        <v>233.52269999999999</v>
      </c>
      <c r="K1175">
        <v>336.77010000000001</v>
      </c>
      <c r="L1175">
        <v>485.6662</v>
      </c>
      <c r="M1175">
        <v>2.9992540000000001</v>
      </c>
      <c r="N1175">
        <v>2642.1210000000001</v>
      </c>
      <c r="O1175">
        <v>2630.98</v>
      </c>
      <c r="P1175">
        <v>2619.8870000000002</v>
      </c>
      <c r="Q1175">
        <v>2608.84</v>
      </c>
      <c r="R1175">
        <v>0.98740360000000005</v>
      </c>
      <c r="S1175">
        <v>1964.885</v>
      </c>
      <c r="T1175">
        <v>1617.163</v>
      </c>
      <c r="U1175">
        <v>1330.9770000000001</v>
      </c>
      <c r="V1175">
        <v>1095.4359999999999</v>
      </c>
      <c r="W1175">
        <v>0.55750650000000002</v>
      </c>
      <c r="X1175">
        <v>4947.3950000000004</v>
      </c>
      <c r="Y1175">
        <v>4703.8310000000001</v>
      </c>
      <c r="Z1175">
        <v>4472.2579999999998</v>
      </c>
      <c r="AA1175">
        <v>4252.0860000000002</v>
      </c>
      <c r="AB1175">
        <v>0.85945959999999999</v>
      </c>
      <c r="AD1175">
        <v>4268.04</v>
      </c>
      <c r="AE1175">
        <v>4312.2719999999999</v>
      </c>
      <c r="AF1175">
        <v>4356.9629999999997</v>
      </c>
      <c r="AG1175">
        <v>4402.1170000000002</v>
      </c>
      <c r="AH1175">
        <v>1.0314140000000001</v>
      </c>
      <c r="BM1175">
        <v>5.8951450000000003</v>
      </c>
      <c r="BN1175">
        <v>5.8861100000000004</v>
      </c>
      <c r="BO1175">
        <v>5.8770889999999998</v>
      </c>
      <c r="BP1175">
        <v>5.8680810000000001</v>
      </c>
      <c r="BQ1175">
        <v>0.99540899999999999</v>
      </c>
      <c r="DM1175">
        <v>0</v>
      </c>
    </row>
    <row r="1176" spans="1:117" x14ac:dyDescent="0.25">
      <c r="A1176">
        <v>1995</v>
      </c>
      <c r="B1176" s="1" t="s">
        <v>128</v>
      </c>
      <c r="C1176" s="1" t="s">
        <v>129</v>
      </c>
      <c r="D1176">
        <v>2</v>
      </c>
      <c r="E1176" s="1" t="s">
        <v>130</v>
      </c>
      <c r="F1176" s="1" t="s">
        <v>131</v>
      </c>
      <c r="I1176">
        <v>285.87569999999999</v>
      </c>
      <c r="J1176">
        <v>573.43589999999995</v>
      </c>
      <c r="K1176">
        <v>1150.25</v>
      </c>
      <c r="L1176">
        <v>2307.279</v>
      </c>
      <c r="M1176">
        <v>8.0709149999999994</v>
      </c>
      <c r="N1176">
        <v>3654.328</v>
      </c>
      <c r="O1176">
        <v>4940.8710000000001</v>
      </c>
      <c r="P1176">
        <v>6680.3530000000001</v>
      </c>
      <c r="Q1176">
        <v>9032.2379999999994</v>
      </c>
      <c r="R1176">
        <v>2.4716550000000002</v>
      </c>
      <c r="S1176">
        <v>2346.0770000000002</v>
      </c>
      <c r="T1176">
        <v>1854.771</v>
      </c>
      <c r="U1176">
        <v>1466.3530000000001</v>
      </c>
      <c r="V1176">
        <v>1159.2750000000001</v>
      </c>
      <c r="W1176">
        <v>0.49413360000000001</v>
      </c>
      <c r="X1176">
        <v>5909.08</v>
      </c>
      <c r="Y1176">
        <v>7262.3050000000003</v>
      </c>
      <c r="Z1176">
        <v>8925.4310000000005</v>
      </c>
      <c r="AA1176">
        <v>10969.42</v>
      </c>
      <c r="AB1176">
        <v>1.856368</v>
      </c>
      <c r="AD1176">
        <v>5726.3180000000002</v>
      </c>
      <c r="AE1176">
        <v>7335.1729999999998</v>
      </c>
      <c r="AF1176">
        <v>9396.0490000000009</v>
      </c>
      <c r="AG1176">
        <v>12035.95</v>
      </c>
      <c r="AH1176">
        <v>2.1018650000000001</v>
      </c>
      <c r="BM1176">
        <v>4.9331820000000004</v>
      </c>
      <c r="BN1176">
        <v>5.5529210000000004</v>
      </c>
      <c r="BO1176">
        <v>6.250515</v>
      </c>
      <c r="BP1176">
        <v>7.0357469999999998</v>
      </c>
      <c r="BQ1176">
        <v>1.4262090000000001</v>
      </c>
      <c r="DM1176">
        <v>0</v>
      </c>
    </row>
    <row r="1177" spans="1:117" x14ac:dyDescent="0.25">
      <c r="A1177">
        <v>1995</v>
      </c>
      <c r="B1177" s="1" t="s">
        <v>132</v>
      </c>
      <c r="C1177" s="1" t="s">
        <v>133</v>
      </c>
      <c r="D1177">
        <v>4</v>
      </c>
      <c r="E1177" s="1" t="s">
        <v>130</v>
      </c>
      <c r="F1177" s="1" t="s">
        <v>134</v>
      </c>
      <c r="I1177">
        <v>119.1872</v>
      </c>
      <c r="J1177">
        <v>192.60910000000001</v>
      </c>
      <c r="K1177">
        <v>311.26049999999998</v>
      </c>
      <c r="L1177">
        <v>503.00380000000001</v>
      </c>
      <c r="M1177">
        <v>4.2202840000000004</v>
      </c>
      <c r="N1177">
        <v>1605.4369999999999</v>
      </c>
      <c r="O1177">
        <v>1732.8340000000001</v>
      </c>
      <c r="P1177">
        <v>1870.3409999999999</v>
      </c>
      <c r="Q1177">
        <v>2018.76</v>
      </c>
      <c r="R1177">
        <v>1.257452</v>
      </c>
      <c r="S1177">
        <v>2971.203</v>
      </c>
      <c r="T1177">
        <v>2658.451</v>
      </c>
      <c r="U1177">
        <v>2378.62</v>
      </c>
      <c r="V1177">
        <v>2128.2440000000001</v>
      </c>
      <c r="W1177">
        <v>0.71629039999999999</v>
      </c>
      <c r="X1177">
        <v>4886.9170000000004</v>
      </c>
      <c r="Y1177">
        <v>4846.6819999999998</v>
      </c>
      <c r="Z1177">
        <v>4806.7790000000005</v>
      </c>
      <c r="AA1177">
        <v>4767.2060000000001</v>
      </c>
      <c r="AB1177">
        <v>0.97550380000000003</v>
      </c>
      <c r="AD1177">
        <v>3852.125</v>
      </c>
      <c r="AE1177">
        <v>4079.84</v>
      </c>
      <c r="AF1177">
        <v>4321.0159999999996</v>
      </c>
      <c r="AG1177">
        <v>4576.4480000000003</v>
      </c>
      <c r="AH1177">
        <v>1.188032</v>
      </c>
      <c r="BM1177">
        <v>4.9134700000000002</v>
      </c>
      <c r="BN1177">
        <v>4.9921069999999999</v>
      </c>
      <c r="BO1177">
        <v>5.0720020000000003</v>
      </c>
      <c r="BP1177">
        <v>5.1531760000000002</v>
      </c>
      <c r="BQ1177">
        <v>1.048786</v>
      </c>
      <c r="DM1177">
        <v>0</v>
      </c>
    </row>
    <row r="1178" spans="1:117" x14ac:dyDescent="0.25">
      <c r="A1178">
        <v>1995</v>
      </c>
      <c r="B1178" s="1" t="s">
        <v>135</v>
      </c>
      <c r="C1178" s="1" t="s">
        <v>136</v>
      </c>
      <c r="D1178">
        <v>5</v>
      </c>
      <c r="E1178" s="1" t="s">
        <v>126</v>
      </c>
      <c r="F1178" s="1" t="s">
        <v>137</v>
      </c>
      <c r="I1178">
        <v>175.05439999999999</v>
      </c>
      <c r="J1178">
        <v>233.44149999999999</v>
      </c>
      <c r="K1178">
        <v>311.30290000000002</v>
      </c>
      <c r="L1178">
        <v>415.13389999999998</v>
      </c>
      <c r="M1178">
        <v>2.3714559999999998</v>
      </c>
      <c r="N1178">
        <v>2239.6480000000001</v>
      </c>
      <c r="O1178">
        <v>2265.5120000000002</v>
      </c>
      <c r="P1178">
        <v>2291.6750000000002</v>
      </c>
      <c r="Q1178">
        <v>2318.14</v>
      </c>
      <c r="R1178">
        <v>1.0350470000000001</v>
      </c>
      <c r="S1178">
        <v>1825.9970000000001</v>
      </c>
      <c r="T1178">
        <v>1678.8579999999999</v>
      </c>
      <c r="U1178">
        <v>1543.576</v>
      </c>
      <c r="V1178">
        <v>1419.194</v>
      </c>
      <c r="W1178">
        <v>0.77721640000000003</v>
      </c>
      <c r="X1178">
        <v>4442.9639999999999</v>
      </c>
      <c r="Y1178">
        <v>4398.1589999999997</v>
      </c>
      <c r="Z1178">
        <v>4353.8050000000003</v>
      </c>
      <c r="AA1178">
        <v>4309.8990000000003</v>
      </c>
      <c r="AB1178">
        <v>0.97005030000000003</v>
      </c>
      <c r="AD1178">
        <v>4089.0889999999999</v>
      </c>
      <c r="AE1178">
        <v>4254.7610000000004</v>
      </c>
      <c r="AF1178">
        <v>4427.1459999999997</v>
      </c>
      <c r="AG1178">
        <v>4606.5169999999998</v>
      </c>
      <c r="AH1178">
        <v>1.126539</v>
      </c>
      <c r="BM1178">
        <v>5.0706249999999997</v>
      </c>
      <c r="BN1178">
        <v>5.2526279999999996</v>
      </c>
      <c r="BO1178">
        <v>5.4411639999999997</v>
      </c>
      <c r="BP1178">
        <v>5.6364669999999997</v>
      </c>
      <c r="BQ1178">
        <v>1.1115919999999999</v>
      </c>
      <c r="DM1178">
        <v>0</v>
      </c>
    </row>
    <row r="1179" spans="1:117" x14ac:dyDescent="0.25">
      <c r="A1179">
        <v>1995</v>
      </c>
      <c r="B1179" s="1" t="s">
        <v>138</v>
      </c>
      <c r="C1179" s="1" t="s">
        <v>139</v>
      </c>
      <c r="D1179">
        <v>6</v>
      </c>
      <c r="E1179" s="1" t="s">
        <v>130</v>
      </c>
      <c r="F1179" s="1" t="s">
        <v>131</v>
      </c>
      <c r="I1179">
        <v>139.52950000000001</v>
      </c>
      <c r="J1179">
        <v>211.08840000000001</v>
      </c>
      <c r="K1179">
        <v>319.34679999999997</v>
      </c>
      <c r="L1179">
        <v>483.12650000000002</v>
      </c>
      <c r="M1179">
        <v>3.4625400000000002</v>
      </c>
      <c r="N1179">
        <v>1848.6949999999999</v>
      </c>
      <c r="O1179">
        <v>2144.5859999999998</v>
      </c>
      <c r="P1179">
        <v>2487.8359999999998</v>
      </c>
      <c r="Q1179">
        <v>2886.0239999999999</v>
      </c>
      <c r="R1179">
        <v>1.5611139999999999</v>
      </c>
      <c r="S1179">
        <v>2613.2370000000001</v>
      </c>
      <c r="T1179">
        <v>2221.7640000000001</v>
      </c>
      <c r="U1179">
        <v>1888.9359999999999</v>
      </c>
      <c r="V1179">
        <v>1605.9659999999999</v>
      </c>
      <c r="W1179">
        <v>0.61455059999999995</v>
      </c>
      <c r="X1179">
        <v>4729.4350000000004</v>
      </c>
      <c r="Y1179">
        <v>4760.7719999999999</v>
      </c>
      <c r="Z1179">
        <v>4792.3180000000002</v>
      </c>
      <c r="AA1179">
        <v>4824.0720000000001</v>
      </c>
      <c r="AB1179">
        <v>1.0200100000000001</v>
      </c>
      <c r="AD1179">
        <v>4246.9709999999995</v>
      </c>
      <c r="AE1179">
        <v>4388.6080000000002</v>
      </c>
      <c r="AF1179">
        <v>4534.9669999999996</v>
      </c>
      <c r="AG1179">
        <v>4686.2089999999998</v>
      </c>
      <c r="AH1179">
        <v>1.103424</v>
      </c>
      <c r="BM1179">
        <v>4.1097260000000002</v>
      </c>
      <c r="BN1179">
        <v>4.0853250000000001</v>
      </c>
      <c r="BO1179">
        <v>4.0610679999999997</v>
      </c>
      <c r="BP1179">
        <v>4.0369549999999998</v>
      </c>
      <c r="BQ1179">
        <v>0.98229299999999997</v>
      </c>
      <c r="DM1179">
        <v>0</v>
      </c>
    </row>
    <row r="1180" spans="1:117" x14ac:dyDescent="0.25">
      <c r="A1180">
        <v>1995</v>
      </c>
      <c r="B1180" s="1" t="s">
        <v>140</v>
      </c>
      <c r="C1180" s="1" t="s">
        <v>141</v>
      </c>
      <c r="D1180">
        <v>8</v>
      </c>
      <c r="E1180" s="1" t="s">
        <v>130</v>
      </c>
      <c r="F1180" s="1" t="s">
        <v>134</v>
      </c>
      <c r="I1180">
        <v>116.1113</v>
      </c>
      <c r="J1180">
        <v>209.0042</v>
      </c>
      <c r="K1180">
        <v>376.21440000000001</v>
      </c>
      <c r="L1180">
        <v>677.19830000000002</v>
      </c>
      <c r="M1180">
        <v>5.8323200000000002</v>
      </c>
      <c r="N1180">
        <v>1937.655</v>
      </c>
      <c r="O1180">
        <v>2086.5340000000001</v>
      </c>
      <c r="P1180">
        <v>2246.8519999999999</v>
      </c>
      <c r="Q1180">
        <v>2419.4870000000001</v>
      </c>
      <c r="R1180">
        <v>1.248667</v>
      </c>
      <c r="S1180">
        <v>2948.78</v>
      </c>
      <c r="T1180">
        <v>2684.7179999999998</v>
      </c>
      <c r="U1180">
        <v>2444.3029999999999</v>
      </c>
      <c r="V1180">
        <v>2225.4169999999999</v>
      </c>
      <c r="W1180">
        <v>0.75469059999999999</v>
      </c>
      <c r="X1180">
        <v>5572.03</v>
      </c>
      <c r="Y1180">
        <v>5446.009</v>
      </c>
      <c r="Z1180">
        <v>5322.8370000000004</v>
      </c>
      <c r="AA1180">
        <v>5202.4530000000004</v>
      </c>
      <c r="AB1180">
        <v>0.93367290000000003</v>
      </c>
      <c r="AD1180">
        <v>4729.4399999999996</v>
      </c>
      <c r="AE1180">
        <v>4894.0410000000002</v>
      </c>
      <c r="AF1180">
        <v>5064.3689999999997</v>
      </c>
      <c r="AG1180">
        <v>5240.625</v>
      </c>
      <c r="AH1180">
        <v>1.1080859999999999</v>
      </c>
      <c r="BM1180">
        <v>5.1306320000000003</v>
      </c>
      <c r="BN1180">
        <v>5.3581560000000001</v>
      </c>
      <c r="BO1180">
        <v>5.5957689999999998</v>
      </c>
      <c r="BP1180">
        <v>5.8439199999999998</v>
      </c>
      <c r="BQ1180">
        <v>1.139025</v>
      </c>
      <c r="DM1180">
        <v>0</v>
      </c>
    </row>
    <row r="1181" spans="1:117" x14ac:dyDescent="0.25">
      <c r="A1181">
        <v>1995</v>
      </c>
      <c r="B1181" s="1" t="s">
        <v>142</v>
      </c>
      <c r="C1181" s="1" t="s">
        <v>143</v>
      </c>
      <c r="D1181">
        <v>9</v>
      </c>
      <c r="E1181" s="1" t="s">
        <v>144</v>
      </c>
      <c r="F1181" s="1" t="s">
        <v>145</v>
      </c>
      <c r="I1181">
        <v>122.43040000000001</v>
      </c>
      <c r="J1181">
        <v>191.41460000000001</v>
      </c>
      <c r="K1181">
        <v>299.26839999999999</v>
      </c>
      <c r="L1181">
        <v>467.89319999999998</v>
      </c>
      <c r="M1181">
        <v>3.821707</v>
      </c>
      <c r="N1181">
        <v>1660.6769999999999</v>
      </c>
      <c r="O1181">
        <v>2267.018</v>
      </c>
      <c r="P1181">
        <v>3094.7460000000001</v>
      </c>
      <c r="Q1181">
        <v>4224.6899999999996</v>
      </c>
      <c r="R1181">
        <v>2.5439569999999998</v>
      </c>
      <c r="S1181">
        <v>6791.6549999999997</v>
      </c>
      <c r="T1181">
        <v>5395.8620000000001</v>
      </c>
      <c r="U1181">
        <v>4286.93</v>
      </c>
      <c r="V1181">
        <v>3405.8980000000001</v>
      </c>
      <c r="W1181">
        <v>0.50148280000000001</v>
      </c>
      <c r="X1181">
        <v>8722.4159999999993</v>
      </c>
      <c r="Y1181">
        <v>8773.4359999999997</v>
      </c>
      <c r="Z1181">
        <v>8824.7520000000004</v>
      </c>
      <c r="AA1181">
        <v>8876.3680000000004</v>
      </c>
      <c r="AB1181">
        <v>1.0176499999999999</v>
      </c>
      <c r="AD1181">
        <v>7818.9070000000002</v>
      </c>
      <c r="AE1181">
        <v>8095.6970000000001</v>
      </c>
      <c r="AF1181">
        <v>8382.2880000000005</v>
      </c>
      <c r="AG1181">
        <v>8679.0210000000006</v>
      </c>
      <c r="AH1181">
        <v>1.110004</v>
      </c>
      <c r="BM1181">
        <v>6.702636</v>
      </c>
      <c r="BN1181">
        <v>6.7131040000000004</v>
      </c>
      <c r="BO1181">
        <v>6.7235880000000003</v>
      </c>
      <c r="BP1181">
        <v>6.7340879999999999</v>
      </c>
      <c r="BQ1181">
        <v>1.0046930000000001</v>
      </c>
      <c r="DM1181">
        <v>0</v>
      </c>
    </row>
    <row r="1182" spans="1:117" x14ac:dyDescent="0.25">
      <c r="A1182">
        <v>1995</v>
      </c>
      <c r="B1182" s="1" t="s">
        <v>146</v>
      </c>
      <c r="C1182" s="1" t="s">
        <v>147</v>
      </c>
      <c r="D1182">
        <v>10</v>
      </c>
      <c r="E1182" s="1" t="s">
        <v>126</v>
      </c>
      <c r="F1182" s="1" t="s">
        <v>148</v>
      </c>
      <c r="I1182">
        <v>280.22269999999997</v>
      </c>
      <c r="J1182">
        <v>362.19929999999999</v>
      </c>
      <c r="K1182">
        <v>468.1574</v>
      </c>
      <c r="L1182">
        <v>605.11270000000002</v>
      </c>
      <c r="M1182">
        <v>2.1594000000000002</v>
      </c>
      <c r="N1182">
        <v>4548.9070000000002</v>
      </c>
      <c r="O1182">
        <v>4218.607</v>
      </c>
      <c r="P1182">
        <v>3912.29</v>
      </c>
      <c r="Q1182">
        <v>3628.2150000000001</v>
      </c>
      <c r="R1182">
        <v>0.79760149999999996</v>
      </c>
      <c r="S1182">
        <v>3327.4720000000002</v>
      </c>
      <c r="T1182">
        <v>2469.9110000000001</v>
      </c>
      <c r="U1182">
        <v>1833.3620000000001</v>
      </c>
      <c r="V1182">
        <v>1360.865</v>
      </c>
      <c r="W1182">
        <v>0.40897860000000003</v>
      </c>
      <c r="X1182">
        <v>7888.9750000000004</v>
      </c>
      <c r="Y1182">
        <v>7296.951</v>
      </c>
      <c r="Z1182">
        <v>6749.3549999999996</v>
      </c>
      <c r="AA1182">
        <v>6242.8540000000003</v>
      </c>
      <c r="AB1182">
        <v>0.79133900000000001</v>
      </c>
      <c r="AD1182">
        <v>6480.6859999999997</v>
      </c>
      <c r="AE1182">
        <v>6584.1480000000001</v>
      </c>
      <c r="AF1182">
        <v>6689.2560000000003</v>
      </c>
      <c r="AG1182">
        <v>6796.0479999999998</v>
      </c>
      <c r="AH1182">
        <v>1.048662</v>
      </c>
      <c r="BM1182">
        <v>5.5600959999999997</v>
      </c>
      <c r="BN1182">
        <v>5.7464040000000001</v>
      </c>
      <c r="BO1182">
        <v>5.938955</v>
      </c>
      <c r="BP1182">
        <v>6.1379580000000002</v>
      </c>
      <c r="BQ1182">
        <v>1.1039300000000001</v>
      </c>
      <c r="DM1182">
        <v>0</v>
      </c>
    </row>
    <row r="1183" spans="1:117" x14ac:dyDescent="0.25">
      <c r="A1183">
        <v>1995</v>
      </c>
      <c r="B1183" s="1" t="s">
        <v>149</v>
      </c>
      <c r="C1183" s="1" t="s">
        <v>150</v>
      </c>
      <c r="D1183">
        <v>11</v>
      </c>
      <c r="E1183" s="1" t="s">
        <v>126</v>
      </c>
      <c r="F1183" s="1" t="s">
        <v>148</v>
      </c>
      <c r="I1183">
        <v>231.08840000000001</v>
      </c>
      <c r="J1183">
        <v>333.25959999999998</v>
      </c>
      <c r="K1183">
        <v>480.6035</v>
      </c>
      <c r="L1183">
        <v>693.09280000000001</v>
      </c>
      <c r="M1183">
        <v>2.9992540000000001</v>
      </c>
      <c r="N1183">
        <v>2295.1909999999998</v>
      </c>
      <c r="O1183">
        <v>2285.5129999999999</v>
      </c>
      <c r="P1183">
        <v>2275.877</v>
      </c>
      <c r="Q1183">
        <v>2266.2800000000002</v>
      </c>
      <c r="R1183">
        <v>0.9874037</v>
      </c>
      <c r="S1183">
        <v>15235.64</v>
      </c>
      <c r="T1183">
        <v>12539.42</v>
      </c>
      <c r="U1183">
        <v>10320.34</v>
      </c>
      <c r="V1183">
        <v>8493.9599999999991</v>
      </c>
      <c r="W1183">
        <v>0.5575061</v>
      </c>
      <c r="X1183">
        <v>9336.6479999999992</v>
      </c>
      <c r="Y1183">
        <v>8877</v>
      </c>
      <c r="Z1183">
        <v>8439.98</v>
      </c>
      <c r="AA1183">
        <v>8024.4750000000004</v>
      </c>
      <c r="AB1183">
        <v>0.85945990000000005</v>
      </c>
      <c r="AD1183">
        <v>7949.1</v>
      </c>
      <c r="AE1183">
        <v>8031.48</v>
      </c>
      <c r="AF1183">
        <v>8114.7150000000001</v>
      </c>
      <c r="AG1183">
        <v>8198.8119999999999</v>
      </c>
      <c r="AH1183">
        <v>1.0314140000000001</v>
      </c>
      <c r="BM1183">
        <v>7.6474739999999999</v>
      </c>
      <c r="BN1183">
        <v>7.6357540000000004</v>
      </c>
      <c r="BO1183">
        <v>7.6240500000000004</v>
      </c>
      <c r="BP1183">
        <v>7.6123649999999996</v>
      </c>
      <c r="BQ1183">
        <v>0.99540910000000005</v>
      </c>
      <c r="DM1183">
        <v>0</v>
      </c>
    </row>
    <row r="1184" spans="1:117" x14ac:dyDescent="0.25">
      <c r="A1184">
        <v>1995</v>
      </c>
      <c r="B1184" s="1" t="s">
        <v>151</v>
      </c>
      <c r="C1184" s="1" t="s">
        <v>152</v>
      </c>
      <c r="D1184">
        <v>12</v>
      </c>
      <c r="E1184" s="1" t="s">
        <v>126</v>
      </c>
      <c r="F1184" s="1" t="s">
        <v>148</v>
      </c>
      <c r="I1184">
        <v>180.32040000000001</v>
      </c>
      <c r="J1184">
        <v>266.2022</v>
      </c>
      <c r="K1184">
        <v>392.98700000000002</v>
      </c>
      <c r="L1184">
        <v>580.15599999999995</v>
      </c>
      <c r="M1184">
        <v>3.2173609999999999</v>
      </c>
      <c r="N1184">
        <v>1769.787</v>
      </c>
      <c r="O1184">
        <v>2178.2280000000001</v>
      </c>
      <c r="P1184">
        <v>2680.93</v>
      </c>
      <c r="Q1184">
        <v>3299.6480000000001</v>
      </c>
      <c r="R1184">
        <v>1.8644320000000001</v>
      </c>
      <c r="S1184">
        <v>5706.0749999999998</v>
      </c>
      <c r="T1184">
        <v>3908.0909999999999</v>
      </c>
      <c r="U1184">
        <v>2676.652</v>
      </c>
      <c r="V1184">
        <v>1833.239</v>
      </c>
      <c r="W1184">
        <v>0.32127840000000002</v>
      </c>
      <c r="X1184">
        <v>6580.098</v>
      </c>
      <c r="Y1184">
        <v>6260.4380000000001</v>
      </c>
      <c r="Z1184">
        <v>5956.3069999999998</v>
      </c>
      <c r="AA1184">
        <v>5666.95</v>
      </c>
      <c r="AB1184">
        <v>0.86122580000000004</v>
      </c>
      <c r="AD1184">
        <v>4737.2030000000004</v>
      </c>
      <c r="AE1184">
        <v>4961.76</v>
      </c>
      <c r="AF1184">
        <v>5196.9620000000004</v>
      </c>
      <c r="AG1184">
        <v>5443.3130000000001</v>
      </c>
      <c r="AH1184">
        <v>1.149057</v>
      </c>
      <c r="BM1184">
        <v>4.7306330000000001</v>
      </c>
      <c r="BN1184">
        <v>5.0033019999999997</v>
      </c>
      <c r="BO1184">
        <v>5.2916879999999997</v>
      </c>
      <c r="BP1184">
        <v>5.5966969999999998</v>
      </c>
      <c r="BQ1184">
        <v>1.183076</v>
      </c>
      <c r="DM1184">
        <v>0</v>
      </c>
    </row>
    <row r="1185" spans="1:124" x14ac:dyDescent="0.25">
      <c r="A1185">
        <v>1995</v>
      </c>
      <c r="B1185" s="1" t="s">
        <v>153</v>
      </c>
      <c r="C1185" s="1" t="s">
        <v>154</v>
      </c>
      <c r="D1185">
        <v>13</v>
      </c>
      <c r="E1185" s="1" t="s">
        <v>126</v>
      </c>
      <c r="F1185" s="1" t="s">
        <v>148</v>
      </c>
      <c r="I1185">
        <v>114.3933</v>
      </c>
      <c r="J1185">
        <v>176.256</v>
      </c>
      <c r="K1185">
        <v>271.57319999999999</v>
      </c>
      <c r="L1185">
        <v>418.43700000000001</v>
      </c>
      <c r="M1185">
        <v>3.65788</v>
      </c>
      <c r="N1185">
        <v>2585.9470000000001</v>
      </c>
      <c r="O1185">
        <v>2622.9639999999999</v>
      </c>
      <c r="P1185">
        <v>2660.511</v>
      </c>
      <c r="Q1185">
        <v>2698.596</v>
      </c>
      <c r="R1185">
        <v>1.0435620000000001</v>
      </c>
      <c r="S1185">
        <v>2053.9369999999999</v>
      </c>
      <c r="T1185">
        <v>2046.6010000000001</v>
      </c>
      <c r="U1185">
        <v>2039.2919999999999</v>
      </c>
      <c r="V1185">
        <v>2032.008</v>
      </c>
      <c r="W1185">
        <v>0.98932350000000002</v>
      </c>
      <c r="X1185">
        <v>4727.9970000000003</v>
      </c>
      <c r="Y1185">
        <v>4927.4799999999996</v>
      </c>
      <c r="Z1185">
        <v>5135.38</v>
      </c>
      <c r="AA1185">
        <v>5352.0519999999997</v>
      </c>
      <c r="AB1185">
        <v>1.1319920000000001</v>
      </c>
      <c r="AD1185">
        <v>4354.8509999999997</v>
      </c>
      <c r="AE1185">
        <v>4611.7430000000004</v>
      </c>
      <c r="AF1185">
        <v>4883.7889999999998</v>
      </c>
      <c r="AG1185">
        <v>5171.8829999999998</v>
      </c>
      <c r="AH1185">
        <v>1.1876139999999999</v>
      </c>
      <c r="BM1185">
        <v>5.9944930000000003</v>
      </c>
      <c r="BN1185">
        <v>6.0508069999999998</v>
      </c>
      <c r="BO1185">
        <v>6.1076509999999997</v>
      </c>
      <c r="BP1185">
        <v>6.1650289999999996</v>
      </c>
      <c r="BQ1185">
        <v>1.0284489999999999</v>
      </c>
      <c r="DM1185">
        <v>0</v>
      </c>
    </row>
    <row r="1186" spans="1:124" x14ac:dyDescent="0.25">
      <c r="A1186">
        <v>1995</v>
      </c>
      <c r="B1186" s="1" t="s">
        <v>155</v>
      </c>
      <c r="C1186" s="1" t="s">
        <v>156</v>
      </c>
      <c r="D1186">
        <v>15</v>
      </c>
      <c r="E1186" s="1" t="s">
        <v>130</v>
      </c>
      <c r="F1186" s="1" t="s">
        <v>131</v>
      </c>
      <c r="I1186">
        <v>267.87950000000001</v>
      </c>
      <c r="J1186">
        <v>386.31689999999998</v>
      </c>
      <c r="K1186">
        <v>557.11919999999998</v>
      </c>
      <c r="L1186">
        <v>803.4384</v>
      </c>
      <c r="M1186">
        <v>2.9992529999999999</v>
      </c>
      <c r="N1186">
        <v>5210.6570000000002</v>
      </c>
      <c r="O1186">
        <v>5188.6890000000003</v>
      </c>
      <c r="P1186">
        <v>5166.8100000000004</v>
      </c>
      <c r="Q1186">
        <v>5145.0219999999999</v>
      </c>
      <c r="R1186">
        <v>0.98740380000000005</v>
      </c>
      <c r="S1186">
        <v>228.07320000000001</v>
      </c>
      <c r="T1186">
        <v>187.7115</v>
      </c>
      <c r="U1186">
        <v>154.49260000000001</v>
      </c>
      <c r="V1186">
        <v>127.1523</v>
      </c>
      <c r="W1186">
        <v>0.55750659999999996</v>
      </c>
      <c r="X1186">
        <v>6661.4120000000003</v>
      </c>
      <c r="Y1186">
        <v>6333.4660000000003</v>
      </c>
      <c r="Z1186">
        <v>6021.6660000000002</v>
      </c>
      <c r="AA1186">
        <v>5725.2160000000003</v>
      </c>
      <c r="AB1186">
        <v>0.85945990000000005</v>
      </c>
      <c r="AD1186">
        <v>5836.5940000000001</v>
      </c>
      <c r="AE1186">
        <v>5897.0820000000003</v>
      </c>
      <c r="AF1186">
        <v>5958.1959999999999</v>
      </c>
      <c r="AG1186">
        <v>6019.9440000000004</v>
      </c>
      <c r="AH1186">
        <v>1.0314140000000001</v>
      </c>
      <c r="BM1186">
        <v>5.5026339999999996</v>
      </c>
      <c r="BN1186">
        <v>5.4942000000000002</v>
      </c>
      <c r="BO1186">
        <v>5.485779</v>
      </c>
      <c r="BP1186">
        <v>5.4773709999999998</v>
      </c>
      <c r="BQ1186">
        <v>0.99540910000000005</v>
      </c>
      <c r="DM1186">
        <v>0</v>
      </c>
    </row>
    <row r="1187" spans="1:124" x14ac:dyDescent="0.25">
      <c r="A1187">
        <v>1995</v>
      </c>
      <c r="B1187" s="1" t="s">
        <v>157</v>
      </c>
      <c r="C1187" s="1" t="s">
        <v>158</v>
      </c>
      <c r="D1187">
        <v>16</v>
      </c>
      <c r="E1187" s="1" t="s">
        <v>130</v>
      </c>
      <c r="F1187" s="1" t="s">
        <v>134</v>
      </c>
      <c r="I1187">
        <v>116.1232</v>
      </c>
      <c r="J1187">
        <v>229.64959999999999</v>
      </c>
      <c r="K1187">
        <v>454.16340000000002</v>
      </c>
      <c r="L1187">
        <v>898.1703</v>
      </c>
      <c r="M1187">
        <v>7.7346310000000003</v>
      </c>
      <c r="N1187">
        <v>2146.2640000000001</v>
      </c>
      <c r="O1187">
        <v>2349.42</v>
      </c>
      <c r="P1187">
        <v>2571.8049999999998</v>
      </c>
      <c r="Q1187">
        <v>2815.24</v>
      </c>
      <c r="R1187">
        <v>1.311693</v>
      </c>
      <c r="S1187">
        <v>1693.9939999999999</v>
      </c>
      <c r="T1187">
        <v>1474.77</v>
      </c>
      <c r="U1187">
        <v>1283.9169999999999</v>
      </c>
      <c r="V1187">
        <v>1117.7619999999999</v>
      </c>
      <c r="W1187">
        <v>0.65983800000000004</v>
      </c>
      <c r="X1187">
        <v>4321.7330000000002</v>
      </c>
      <c r="Y1187">
        <v>4360.585</v>
      </c>
      <c r="Z1187">
        <v>4399.7860000000001</v>
      </c>
      <c r="AA1187">
        <v>4439.34</v>
      </c>
      <c r="AB1187">
        <v>1.0272129999999999</v>
      </c>
      <c r="AD1187">
        <v>3674.4650000000001</v>
      </c>
      <c r="AE1187">
        <v>4033.8429999999998</v>
      </c>
      <c r="AF1187">
        <v>4428.37</v>
      </c>
      <c r="AG1187">
        <v>4861.4830000000002</v>
      </c>
      <c r="AH1187">
        <v>1.323045</v>
      </c>
      <c r="BM1187">
        <v>4.9009590000000003</v>
      </c>
      <c r="BN1187">
        <v>5.0601089999999997</v>
      </c>
      <c r="BO1187">
        <v>5.2244270000000004</v>
      </c>
      <c r="BP1187">
        <v>5.3940809999999999</v>
      </c>
      <c r="BQ1187">
        <v>1.100617</v>
      </c>
      <c r="DM1187">
        <v>0</v>
      </c>
    </row>
    <row r="1188" spans="1:124" x14ac:dyDescent="0.25">
      <c r="A1188">
        <v>1995</v>
      </c>
      <c r="B1188" s="1" t="s">
        <v>159</v>
      </c>
      <c r="C1188" s="1" t="s">
        <v>160</v>
      </c>
      <c r="D1188">
        <v>17</v>
      </c>
      <c r="E1188" s="1" t="s">
        <v>161</v>
      </c>
      <c r="F1188" s="1" t="s">
        <v>162</v>
      </c>
      <c r="I1188">
        <v>82.163539999999998</v>
      </c>
      <c r="J1188">
        <v>159.4863</v>
      </c>
      <c r="K1188">
        <v>309.57639999999998</v>
      </c>
      <c r="L1188">
        <v>600.91390000000001</v>
      </c>
      <c r="M1188">
        <v>7.3136330000000003</v>
      </c>
      <c r="N1188">
        <v>1311.6179999999999</v>
      </c>
      <c r="O1188">
        <v>1643.395</v>
      </c>
      <c r="P1188">
        <v>2059.0949999999998</v>
      </c>
      <c r="Q1188">
        <v>2579.9479999999999</v>
      </c>
      <c r="R1188">
        <v>1.9669970000000001</v>
      </c>
      <c r="S1188">
        <v>4420.8829999999998</v>
      </c>
      <c r="T1188">
        <v>3767.6729999999998</v>
      </c>
      <c r="U1188">
        <v>3210.9789999999998</v>
      </c>
      <c r="V1188">
        <v>2736.54</v>
      </c>
      <c r="W1188">
        <v>0.61900290000000002</v>
      </c>
      <c r="X1188">
        <v>6060.1</v>
      </c>
      <c r="Y1188">
        <v>5969.625</v>
      </c>
      <c r="Z1188">
        <v>5880.5</v>
      </c>
      <c r="AA1188">
        <v>5792.7070000000003</v>
      </c>
      <c r="AB1188">
        <v>0.95587650000000002</v>
      </c>
      <c r="AD1188">
        <v>5077.41</v>
      </c>
      <c r="AE1188">
        <v>5196.4939999999997</v>
      </c>
      <c r="AF1188">
        <v>5318.37</v>
      </c>
      <c r="AG1188">
        <v>5443.1040000000003</v>
      </c>
      <c r="AH1188">
        <v>1.0720240000000001</v>
      </c>
      <c r="BM1188">
        <v>5.4888839999999997</v>
      </c>
      <c r="BN1188">
        <v>5.486167</v>
      </c>
      <c r="BO1188">
        <v>5.4834509999999996</v>
      </c>
      <c r="BP1188">
        <v>5.4807360000000003</v>
      </c>
      <c r="BQ1188">
        <v>0.9985155</v>
      </c>
      <c r="DM1188">
        <v>0</v>
      </c>
    </row>
    <row r="1189" spans="1:124" x14ac:dyDescent="0.25">
      <c r="A1189">
        <v>1995</v>
      </c>
      <c r="B1189" s="1" t="s">
        <v>163</v>
      </c>
      <c r="C1189" s="1" t="s">
        <v>164</v>
      </c>
      <c r="D1189">
        <v>18</v>
      </c>
      <c r="E1189" s="1" t="s">
        <v>161</v>
      </c>
      <c r="F1189" s="1" t="s">
        <v>162</v>
      </c>
      <c r="I1189">
        <v>104.3181</v>
      </c>
      <c r="J1189">
        <v>189.221</v>
      </c>
      <c r="K1189">
        <v>343.2253</v>
      </c>
      <c r="L1189">
        <v>622.57119999999998</v>
      </c>
      <c r="M1189">
        <v>5.9680070000000001</v>
      </c>
      <c r="N1189">
        <v>2588.0949999999998</v>
      </c>
      <c r="O1189">
        <v>2942.6030000000001</v>
      </c>
      <c r="P1189">
        <v>3345.6689999999999</v>
      </c>
      <c r="Q1189">
        <v>3803.9459999999999</v>
      </c>
      <c r="R1189">
        <v>1.469786</v>
      </c>
      <c r="S1189">
        <v>3662.942</v>
      </c>
      <c r="T1189">
        <v>3270.0549999999998</v>
      </c>
      <c r="U1189">
        <v>2919.31</v>
      </c>
      <c r="V1189">
        <v>2606.1860000000001</v>
      </c>
      <c r="W1189">
        <v>0.71150060000000004</v>
      </c>
      <c r="X1189">
        <v>6484.9080000000004</v>
      </c>
      <c r="Y1189">
        <v>6620.0590000000002</v>
      </c>
      <c r="Z1189">
        <v>6758.0249999999996</v>
      </c>
      <c r="AA1189">
        <v>6898.866</v>
      </c>
      <c r="AB1189">
        <v>1.0638339999999999</v>
      </c>
      <c r="AD1189">
        <v>5045.2579999999998</v>
      </c>
      <c r="AE1189">
        <v>5390.2309999999998</v>
      </c>
      <c r="AF1189">
        <v>5758.7920000000004</v>
      </c>
      <c r="AG1189">
        <v>6152.5540000000001</v>
      </c>
      <c r="AH1189">
        <v>1.219473</v>
      </c>
      <c r="BM1189">
        <v>5.2284699999999997</v>
      </c>
      <c r="BN1189">
        <v>5.4454890000000002</v>
      </c>
      <c r="BO1189">
        <v>5.6715150000000003</v>
      </c>
      <c r="BP1189">
        <v>5.9069229999999999</v>
      </c>
      <c r="BQ1189">
        <v>1.129761</v>
      </c>
      <c r="DM1189">
        <v>0</v>
      </c>
    </row>
    <row r="1190" spans="1:124" x14ac:dyDescent="0.25">
      <c r="A1190">
        <v>1995</v>
      </c>
      <c r="B1190" s="1" t="s">
        <v>165</v>
      </c>
      <c r="C1190" s="1" t="s">
        <v>166</v>
      </c>
      <c r="D1190">
        <v>19</v>
      </c>
      <c r="E1190" s="1" t="s">
        <v>161</v>
      </c>
      <c r="F1190" s="1" t="s">
        <v>167</v>
      </c>
      <c r="I1190">
        <v>85.329419999999999</v>
      </c>
      <c r="J1190">
        <v>171.05869999999999</v>
      </c>
      <c r="K1190">
        <v>342.91879999999998</v>
      </c>
      <c r="L1190">
        <v>687.44439999999997</v>
      </c>
      <c r="M1190">
        <v>8.0563579999999995</v>
      </c>
      <c r="N1190">
        <v>2033.3789999999999</v>
      </c>
      <c r="O1190">
        <v>2284.11</v>
      </c>
      <c r="P1190">
        <v>2565.7579999999998</v>
      </c>
      <c r="Q1190">
        <v>2882.1350000000002</v>
      </c>
      <c r="R1190">
        <v>1.4174119999999999</v>
      </c>
      <c r="S1190">
        <v>3742.7640000000001</v>
      </c>
      <c r="T1190">
        <v>3332.366</v>
      </c>
      <c r="U1190">
        <v>2966.9690000000001</v>
      </c>
      <c r="V1190">
        <v>2641.6379999999999</v>
      </c>
      <c r="W1190">
        <v>0.70579860000000005</v>
      </c>
      <c r="X1190">
        <v>5838.5389999999998</v>
      </c>
      <c r="Y1190">
        <v>5877.1049999999996</v>
      </c>
      <c r="Z1190">
        <v>5915.9269999999997</v>
      </c>
      <c r="AA1190">
        <v>5955.0039999999999</v>
      </c>
      <c r="AB1190">
        <v>1.0199480000000001</v>
      </c>
      <c r="AD1190">
        <v>4857.5860000000002</v>
      </c>
      <c r="AE1190">
        <v>5182.0870000000004</v>
      </c>
      <c r="AF1190">
        <v>5528.2669999999998</v>
      </c>
      <c r="AG1190">
        <v>5897.5709999999999</v>
      </c>
      <c r="AH1190">
        <v>1.2140949999999999</v>
      </c>
      <c r="BM1190">
        <v>5.5594109999999999</v>
      </c>
      <c r="BN1190">
        <v>5.9041860000000002</v>
      </c>
      <c r="BO1190">
        <v>6.2703420000000003</v>
      </c>
      <c r="BP1190">
        <v>6.6592060000000002</v>
      </c>
      <c r="BQ1190">
        <v>1.1978260000000001</v>
      </c>
      <c r="DM1190">
        <v>0</v>
      </c>
    </row>
    <row r="1191" spans="1:124" x14ac:dyDescent="0.25">
      <c r="A1191">
        <v>1995</v>
      </c>
      <c r="B1191" s="1" t="s">
        <v>168</v>
      </c>
      <c r="C1191" s="1" t="s">
        <v>169</v>
      </c>
      <c r="D1191">
        <v>20</v>
      </c>
      <c r="E1191" s="1" t="s">
        <v>161</v>
      </c>
      <c r="F1191" s="1" t="s">
        <v>167</v>
      </c>
      <c r="I1191">
        <v>107.6545</v>
      </c>
      <c r="J1191">
        <v>198.73779999999999</v>
      </c>
      <c r="K1191">
        <v>366.88369999999998</v>
      </c>
      <c r="L1191">
        <v>677.29290000000003</v>
      </c>
      <c r="M1191">
        <v>6.2913550000000003</v>
      </c>
      <c r="N1191">
        <v>2551.3919999999998</v>
      </c>
      <c r="O1191">
        <v>2845.8009999999999</v>
      </c>
      <c r="P1191">
        <v>3174.183</v>
      </c>
      <c r="Q1191">
        <v>3540.4580000000001</v>
      </c>
      <c r="R1191">
        <v>1.3876580000000001</v>
      </c>
      <c r="S1191">
        <v>2830.279</v>
      </c>
      <c r="T1191">
        <v>2389.5749999999998</v>
      </c>
      <c r="U1191">
        <v>2017.4939999999999</v>
      </c>
      <c r="V1191">
        <v>1703.3489999999999</v>
      </c>
      <c r="W1191">
        <v>0.60183089999999995</v>
      </c>
      <c r="X1191">
        <v>6142.7870000000003</v>
      </c>
      <c r="Y1191">
        <v>6030.4840000000004</v>
      </c>
      <c r="Z1191">
        <v>5920.2349999999997</v>
      </c>
      <c r="AA1191">
        <v>5812.0029999999997</v>
      </c>
      <c r="AB1191">
        <v>0.94615090000000002</v>
      </c>
      <c r="AD1191">
        <v>5150.0050000000001</v>
      </c>
      <c r="AE1191">
        <v>5425.6260000000002</v>
      </c>
      <c r="AF1191">
        <v>5715.9989999999998</v>
      </c>
      <c r="AG1191">
        <v>6021.9110000000001</v>
      </c>
      <c r="AH1191">
        <v>1.1693020000000001</v>
      </c>
      <c r="BM1191">
        <v>6.1622079999999997</v>
      </c>
      <c r="BN1191">
        <v>6.3480119999999998</v>
      </c>
      <c r="BO1191">
        <v>6.5394180000000004</v>
      </c>
      <c r="BP1191">
        <v>6.7365959999999996</v>
      </c>
      <c r="BQ1191">
        <v>1.0932120000000001</v>
      </c>
      <c r="DM1191">
        <v>0</v>
      </c>
    </row>
    <row r="1192" spans="1:124" x14ac:dyDescent="0.25">
      <c r="A1192">
        <v>1995</v>
      </c>
      <c r="B1192" s="1" t="s">
        <v>170</v>
      </c>
      <c r="C1192" s="1" t="s">
        <v>171</v>
      </c>
      <c r="D1192">
        <v>21</v>
      </c>
      <c r="E1192" s="1" t="s">
        <v>126</v>
      </c>
      <c r="F1192" s="1" t="s">
        <v>127</v>
      </c>
      <c r="I1192">
        <v>232.6174</v>
      </c>
      <c r="J1192">
        <v>299.03269999999998</v>
      </c>
      <c r="K1192">
        <v>384.41039999999998</v>
      </c>
      <c r="L1192">
        <v>494.16469999999998</v>
      </c>
      <c r="M1192">
        <v>2.1243669999999999</v>
      </c>
      <c r="N1192">
        <v>2643.7829999999999</v>
      </c>
      <c r="O1192">
        <v>2808.6959999999999</v>
      </c>
      <c r="P1192">
        <v>2983.8969999999999</v>
      </c>
      <c r="Q1192">
        <v>3170.0259999999998</v>
      </c>
      <c r="R1192">
        <v>1.199049</v>
      </c>
      <c r="S1192">
        <v>2188.277</v>
      </c>
      <c r="T1192">
        <v>1903.027</v>
      </c>
      <c r="U1192">
        <v>1654.96</v>
      </c>
      <c r="V1192">
        <v>1439.23</v>
      </c>
      <c r="W1192">
        <v>0.65769979999999995</v>
      </c>
      <c r="X1192">
        <v>4828.183</v>
      </c>
      <c r="Y1192">
        <v>4990.1530000000002</v>
      </c>
      <c r="Z1192">
        <v>5157.5569999999998</v>
      </c>
      <c r="AA1192">
        <v>5330.5770000000002</v>
      </c>
      <c r="AB1192">
        <v>1.1040540000000001</v>
      </c>
      <c r="AD1192">
        <v>4369.9790000000003</v>
      </c>
      <c r="AE1192">
        <v>4715.7640000000001</v>
      </c>
      <c r="AF1192">
        <v>5088.91</v>
      </c>
      <c r="AG1192">
        <v>5491.5820000000003</v>
      </c>
      <c r="AH1192">
        <v>1.256661</v>
      </c>
      <c r="BM1192">
        <v>5.4686320000000004</v>
      </c>
      <c r="BN1192">
        <v>5.6553800000000001</v>
      </c>
      <c r="BO1192">
        <v>5.8485060000000004</v>
      </c>
      <c r="BP1192">
        <v>6.0482269999999998</v>
      </c>
      <c r="BQ1192">
        <v>1.105985</v>
      </c>
      <c r="DM1192">
        <v>0</v>
      </c>
    </row>
    <row r="1193" spans="1:124" x14ac:dyDescent="0.25">
      <c r="A1193">
        <v>1995</v>
      </c>
      <c r="B1193" s="1" t="s">
        <v>172</v>
      </c>
      <c r="C1193" s="1" t="s">
        <v>173</v>
      </c>
      <c r="D1193">
        <v>22</v>
      </c>
      <c r="E1193" s="1" t="s">
        <v>126</v>
      </c>
      <c r="F1193" s="1" t="s">
        <v>137</v>
      </c>
      <c r="I1193">
        <v>291.53660000000002</v>
      </c>
      <c r="J1193">
        <v>351.68979999999999</v>
      </c>
      <c r="K1193">
        <v>424.25439999999998</v>
      </c>
      <c r="L1193">
        <v>511.79129999999998</v>
      </c>
      <c r="M1193">
        <v>1.7554959999999999</v>
      </c>
      <c r="N1193">
        <v>2237.5610000000001</v>
      </c>
      <c r="O1193">
        <v>2231.5430000000001</v>
      </c>
      <c r="P1193">
        <v>2225.5410000000002</v>
      </c>
      <c r="Q1193">
        <v>2219.5549999999998</v>
      </c>
      <c r="R1193">
        <v>0.99195310000000003</v>
      </c>
      <c r="S1193">
        <v>2718.6239999999998</v>
      </c>
      <c r="T1193">
        <v>2329.1860000000001</v>
      </c>
      <c r="U1193">
        <v>1995.5340000000001</v>
      </c>
      <c r="V1193">
        <v>1709.6769999999999</v>
      </c>
      <c r="W1193">
        <v>0.62887599999999999</v>
      </c>
      <c r="X1193">
        <v>5212.3329999999996</v>
      </c>
      <c r="Y1193">
        <v>4911.6040000000003</v>
      </c>
      <c r="Z1193">
        <v>4628.2259999999997</v>
      </c>
      <c r="AA1193">
        <v>4361.1970000000001</v>
      </c>
      <c r="AB1193">
        <v>0.83670719999999998</v>
      </c>
      <c r="AD1193">
        <v>4606.192</v>
      </c>
      <c r="AE1193">
        <v>4564.7340000000004</v>
      </c>
      <c r="AF1193">
        <v>4523.6490000000003</v>
      </c>
      <c r="AG1193">
        <v>4482.933</v>
      </c>
      <c r="AH1193">
        <v>0.97324060000000001</v>
      </c>
      <c r="BM1193">
        <v>6.2016840000000002</v>
      </c>
      <c r="BN1193">
        <v>6.0838349999999997</v>
      </c>
      <c r="BO1193">
        <v>5.9682259999999996</v>
      </c>
      <c r="BP1193">
        <v>5.8548140000000002</v>
      </c>
      <c r="BQ1193">
        <v>0.94406849999999998</v>
      </c>
      <c r="DM1193">
        <v>0</v>
      </c>
    </row>
    <row r="1194" spans="1:124" x14ac:dyDescent="0.25">
      <c r="A1194">
        <v>1995</v>
      </c>
      <c r="B1194" s="1" t="s">
        <v>174</v>
      </c>
      <c r="C1194" s="1" t="s">
        <v>175</v>
      </c>
      <c r="D1194">
        <v>23</v>
      </c>
      <c r="E1194" s="1" t="s">
        <v>144</v>
      </c>
      <c r="F1194" s="1" t="s">
        <v>145</v>
      </c>
      <c r="I1194">
        <v>141.74469999999999</v>
      </c>
      <c r="J1194">
        <v>227.3578</v>
      </c>
      <c r="K1194">
        <v>364.68079999999998</v>
      </c>
      <c r="L1194">
        <v>584.94629999999995</v>
      </c>
      <c r="M1194">
        <v>4.12676</v>
      </c>
      <c r="N1194">
        <v>2063.6410000000001</v>
      </c>
      <c r="O1194">
        <v>2226.0520000000001</v>
      </c>
      <c r="P1194">
        <v>2401.2449999999999</v>
      </c>
      <c r="Q1194">
        <v>2590.2260000000001</v>
      </c>
      <c r="R1194">
        <v>1.2551730000000001</v>
      </c>
      <c r="S1194">
        <v>4195.87</v>
      </c>
      <c r="T1194">
        <v>3888.1480000000001</v>
      </c>
      <c r="U1194">
        <v>3602.9940000000001</v>
      </c>
      <c r="V1194">
        <v>3338.7530000000002</v>
      </c>
      <c r="W1194">
        <v>0.79572379999999998</v>
      </c>
      <c r="X1194">
        <v>6858.2659999999996</v>
      </c>
      <c r="Y1194">
        <v>6748.8810000000003</v>
      </c>
      <c r="Z1194">
        <v>6641.2420000000002</v>
      </c>
      <c r="AA1194">
        <v>6535.3180000000002</v>
      </c>
      <c r="AB1194">
        <v>0.95291110000000001</v>
      </c>
      <c r="AD1194">
        <v>5950.1779999999999</v>
      </c>
      <c r="AE1194">
        <v>6225.8209999999999</v>
      </c>
      <c r="AF1194">
        <v>6514.2340000000004</v>
      </c>
      <c r="AG1194">
        <v>6816.0069999999996</v>
      </c>
      <c r="AH1194">
        <v>1.145513</v>
      </c>
      <c r="BM1194">
        <v>6.4475429999999996</v>
      </c>
      <c r="BN1194">
        <v>6.6603760000000003</v>
      </c>
      <c r="BO1194">
        <v>6.8802349999999999</v>
      </c>
      <c r="BP1194">
        <v>7.1073519999999997</v>
      </c>
      <c r="BQ1194">
        <v>1.1023350000000001</v>
      </c>
      <c r="DM1194">
        <v>0</v>
      </c>
      <c r="DQ1194" t="s">
        <v>327</v>
      </c>
      <c r="DR1194" t="s">
        <v>328</v>
      </c>
      <c r="DS1194" t="s">
        <v>241</v>
      </c>
      <c r="DT1194" t="s">
        <v>294</v>
      </c>
    </row>
    <row r="1195" spans="1:124" x14ac:dyDescent="0.25">
      <c r="A1195">
        <v>1995</v>
      </c>
      <c r="B1195" s="1" t="s">
        <v>176</v>
      </c>
      <c r="C1195" s="1" t="s">
        <v>177</v>
      </c>
      <c r="D1195">
        <v>24</v>
      </c>
      <c r="E1195" s="1" t="s">
        <v>126</v>
      </c>
      <c r="F1195" s="1" t="s">
        <v>148</v>
      </c>
      <c r="I1195">
        <v>183.02010000000001</v>
      </c>
      <c r="J1195">
        <v>275.59620000000001</v>
      </c>
      <c r="K1195">
        <v>414.99959999999999</v>
      </c>
      <c r="L1195">
        <v>624.91660000000002</v>
      </c>
      <c r="M1195">
        <v>3.414469</v>
      </c>
      <c r="N1195">
        <v>1972.7719999999999</v>
      </c>
      <c r="O1195">
        <v>2344.8809999999999</v>
      </c>
      <c r="P1195">
        <v>2787.1790000000001</v>
      </c>
      <c r="Q1195">
        <v>3312.904</v>
      </c>
      <c r="R1195">
        <v>1.679314</v>
      </c>
      <c r="S1195">
        <v>5991.0730000000003</v>
      </c>
      <c r="T1195">
        <v>4111.9709999999995</v>
      </c>
      <c r="U1195">
        <v>2822.25</v>
      </c>
      <c r="V1195">
        <v>1937.049</v>
      </c>
      <c r="W1195">
        <v>0.32332260000000002</v>
      </c>
      <c r="X1195">
        <v>7664.4409999999998</v>
      </c>
      <c r="Y1195">
        <v>6879.56</v>
      </c>
      <c r="Z1195">
        <v>6175.0540000000001</v>
      </c>
      <c r="AA1195">
        <v>5542.692</v>
      </c>
      <c r="AB1195">
        <v>0.72316979999999997</v>
      </c>
      <c r="AD1195">
        <v>6818.2740000000003</v>
      </c>
      <c r="AE1195">
        <v>6520.7939999999999</v>
      </c>
      <c r="AF1195">
        <v>6236.2929999999997</v>
      </c>
      <c r="AG1195">
        <v>5964.2039999999997</v>
      </c>
      <c r="AH1195">
        <v>0.87473800000000002</v>
      </c>
      <c r="BM1195">
        <v>5.8933400000000002</v>
      </c>
      <c r="BN1195">
        <v>5.7903450000000003</v>
      </c>
      <c r="BO1195">
        <v>5.6891499999999997</v>
      </c>
      <c r="BP1195">
        <v>5.5897230000000002</v>
      </c>
      <c r="BQ1195">
        <v>0.94848129999999997</v>
      </c>
      <c r="DM1195">
        <v>0</v>
      </c>
    </row>
    <row r="1196" spans="1:124" x14ac:dyDescent="0.25">
      <c r="A1196">
        <v>1995</v>
      </c>
      <c r="B1196" s="1" t="s">
        <v>178</v>
      </c>
      <c r="C1196" s="1" t="s">
        <v>179</v>
      </c>
      <c r="D1196">
        <v>25</v>
      </c>
      <c r="E1196" s="1" t="s">
        <v>144</v>
      </c>
      <c r="F1196" s="1" t="s">
        <v>145</v>
      </c>
      <c r="I1196">
        <v>97.258129999999994</v>
      </c>
      <c r="J1196">
        <v>176.51689999999999</v>
      </c>
      <c r="K1196">
        <v>320.36630000000002</v>
      </c>
      <c r="L1196">
        <v>581.44309999999996</v>
      </c>
      <c r="M1196">
        <v>5.9783489999999997</v>
      </c>
      <c r="N1196">
        <v>1275.6869999999999</v>
      </c>
      <c r="O1196">
        <v>1694.7449999999999</v>
      </c>
      <c r="P1196">
        <v>2251.4609999999998</v>
      </c>
      <c r="Q1196">
        <v>2991.056</v>
      </c>
      <c r="R1196">
        <v>2.3446630000000002</v>
      </c>
      <c r="S1196">
        <v>6819.424</v>
      </c>
      <c r="T1196">
        <v>5719.7929999999997</v>
      </c>
      <c r="U1196">
        <v>4797.4740000000002</v>
      </c>
      <c r="V1196">
        <v>4023.8820000000001</v>
      </c>
      <c r="W1196">
        <v>0.59006179999999997</v>
      </c>
      <c r="X1196">
        <v>7539.625</v>
      </c>
      <c r="Y1196">
        <v>7646.3720000000003</v>
      </c>
      <c r="Z1196">
        <v>7754.6289999999999</v>
      </c>
      <c r="AA1196">
        <v>7864.4170000000004</v>
      </c>
      <c r="AB1196">
        <v>1.0430779999999999</v>
      </c>
      <c r="AD1196">
        <v>5989.5959999999995</v>
      </c>
      <c r="AE1196">
        <v>6297.53</v>
      </c>
      <c r="AF1196">
        <v>6621.2939999999999</v>
      </c>
      <c r="AG1196">
        <v>6961.7039999999997</v>
      </c>
      <c r="AH1196">
        <v>1.162299</v>
      </c>
      <c r="BM1196">
        <v>6.2707889999999997</v>
      </c>
      <c r="BN1196">
        <v>6.4610900000000004</v>
      </c>
      <c r="BO1196">
        <v>6.6571660000000001</v>
      </c>
      <c r="BP1196">
        <v>6.8591930000000003</v>
      </c>
      <c r="BQ1196">
        <v>1.0938319999999999</v>
      </c>
      <c r="DM1196">
        <v>0</v>
      </c>
    </row>
    <row r="1197" spans="1:124" x14ac:dyDescent="0.25">
      <c r="A1197">
        <v>1995</v>
      </c>
      <c r="B1197" s="1" t="s">
        <v>180</v>
      </c>
      <c r="C1197" s="1" t="s">
        <v>181</v>
      </c>
      <c r="D1197">
        <v>26</v>
      </c>
      <c r="E1197" s="1" t="s">
        <v>161</v>
      </c>
      <c r="F1197" s="1" t="s">
        <v>162</v>
      </c>
      <c r="I1197">
        <v>119.6</v>
      </c>
      <c r="J1197">
        <v>182.9331</v>
      </c>
      <c r="K1197">
        <v>279.80360000000002</v>
      </c>
      <c r="L1197">
        <v>427.97089999999997</v>
      </c>
      <c r="M1197">
        <v>3.5783510000000001</v>
      </c>
      <c r="N1197">
        <v>4287.8519999999999</v>
      </c>
      <c r="O1197">
        <v>4512.7110000000002</v>
      </c>
      <c r="P1197">
        <v>4749.3630000000003</v>
      </c>
      <c r="Q1197">
        <v>4998.4260000000004</v>
      </c>
      <c r="R1197">
        <v>1.165718</v>
      </c>
      <c r="S1197">
        <v>2236.3000000000002</v>
      </c>
      <c r="T1197">
        <v>1881.3689999999999</v>
      </c>
      <c r="U1197">
        <v>1582.77</v>
      </c>
      <c r="V1197">
        <v>1331.5630000000001</v>
      </c>
      <c r="W1197">
        <v>0.5954313</v>
      </c>
      <c r="X1197">
        <v>6866.4110000000001</v>
      </c>
      <c r="Y1197">
        <v>6779.8270000000002</v>
      </c>
      <c r="Z1197">
        <v>6694.335</v>
      </c>
      <c r="AA1197">
        <v>6609.9219999999996</v>
      </c>
      <c r="AB1197">
        <v>0.96264590000000005</v>
      </c>
      <c r="AD1197">
        <v>5940.3050000000003</v>
      </c>
      <c r="AE1197">
        <v>6087.89</v>
      </c>
      <c r="AF1197">
        <v>6239.1419999999998</v>
      </c>
      <c r="AG1197">
        <v>6394.152</v>
      </c>
      <c r="AH1197">
        <v>1.0764009999999999</v>
      </c>
      <c r="BM1197">
        <v>4.9997189999999998</v>
      </c>
      <c r="BN1197">
        <v>4.9847510000000002</v>
      </c>
      <c r="BO1197">
        <v>4.9698279999999997</v>
      </c>
      <c r="BP1197">
        <v>4.954949</v>
      </c>
      <c r="BQ1197">
        <v>0.99104570000000003</v>
      </c>
      <c r="DM1197">
        <v>0</v>
      </c>
    </row>
    <row r="1198" spans="1:124" x14ac:dyDescent="0.25">
      <c r="A1198">
        <v>1995</v>
      </c>
      <c r="B1198" s="1" t="s">
        <v>182</v>
      </c>
      <c r="C1198" s="1" t="s">
        <v>183</v>
      </c>
      <c r="D1198">
        <v>27</v>
      </c>
      <c r="E1198" s="1" t="s">
        <v>161</v>
      </c>
      <c r="F1198" s="1" t="s">
        <v>167</v>
      </c>
      <c r="I1198">
        <v>105.1242</v>
      </c>
      <c r="J1198">
        <v>207.57050000000001</v>
      </c>
      <c r="K1198">
        <v>409.8535</v>
      </c>
      <c r="L1198">
        <v>809.26670000000001</v>
      </c>
      <c r="M1198">
        <v>7.6981950000000001</v>
      </c>
      <c r="N1198">
        <v>2774.9940000000001</v>
      </c>
      <c r="O1198">
        <v>3150.567</v>
      </c>
      <c r="P1198">
        <v>3576.9720000000002</v>
      </c>
      <c r="Q1198">
        <v>4061.0859999999998</v>
      </c>
      <c r="R1198">
        <v>1.463457</v>
      </c>
      <c r="S1198">
        <v>2774.1550000000002</v>
      </c>
      <c r="T1198">
        <v>2802.7779999999998</v>
      </c>
      <c r="U1198">
        <v>2831.6970000000001</v>
      </c>
      <c r="V1198">
        <v>2860.9140000000002</v>
      </c>
      <c r="W1198">
        <v>1.031274</v>
      </c>
      <c r="X1198">
        <v>6195.3760000000002</v>
      </c>
      <c r="Y1198">
        <v>6581.3969999999999</v>
      </c>
      <c r="Z1198">
        <v>6991.4709999999995</v>
      </c>
      <c r="AA1198">
        <v>7427.0950000000003</v>
      </c>
      <c r="AB1198">
        <v>1.1988129999999999</v>
      </c>
      <c r="AD1198">
        <v>5091.4690000000001</v>
      </c>
      <c r="AE1198">
        <v>5726.7060000000001</v>
      </c>
      <c r="AF1198">
        <v>6441.1989999999996</v>
      </c>
      <c r="AG1198">
        <v>7244.8339999999998</v>
      </c>
      <c r="AH1198">
        <v>1.422936</v>
      </c>
      <c r="BM1198">
        <v>5.3543260000000004</v>
      </c>
      <c r="BN1198">
        <v>5.6199050000000002</v>
      </c>
      <c r="BO1198">
        <v>5.8986580000000002</v>
      </c>
      <c r="BP1198">
        <v>6.1912370000000001</v>
      </c>
      <c r="BQ1198">
        <v>1.1563060000000001</v>
      </c>
      <c r="DM1198">
        <v>0</v>
      </c>
    </row>
    <row r="1199" spans="1:124" x14ac:dyDescent="0.25">
      <c r="A1199">
        <v>1995</v>
      </c>
      <c r="B1199" s="1" t="s">
        <v>184</v>
      </c>
      <c r="C1199" s="1" t="s">
        <v>185</v>
      </c>
      <c r="D1199">
        <v>28</v>
      </c>
      <c r="E1199" s="1" t="s">
        <v>126</v>
      </c>
      <c r="F1199" s="1" t="s">
        <v>127</v>
      </c>
      <c r="I1199">
        <v>221.8416</v>
      </c>
      <c r="J1199">
        <v>302.3193</v>
      </c>
      <c r="K1199">
        <v>411.99209999999999</v>
      </c>
      <c r="L1199">
        <v>561.4511</v>
      </c>
      <c r="M1199">
        <v>2.5308649999999999</v>
      </c>
      <c r="N1199">
        <v>2099.5250000000001</v>
      </c>
      <c r="O1199">
        <v>2067.4769999999999</v>
      </c>
      <c r="P1199">
        <v>2035.9179999999999</v>
      </c>
      <c r="Q1199">
        <v>2004.8420000000001</v>
      </c>
      <c r="R1199">
        <v>0.95490260000000005</v>
      </c>
      <c r="S1199">
        <v>1734.902</v>
      </c>
      <c r="T1199">
        <v>1599.5329999999999</v>
      </c>
      <c r="U1199">
        <v>1474.7270000000001</v>
      </c>
      <c r="V1199">
        <v>1359.6590000000001</v>
      </c>
      <c r="W1199">
        <v>0.78370960000000001</v>
      </c>
      <c r="X1199">
        <v>4106.8519999999999</v>
      </c>
      <c r="Y1199">
        <v>4009.9169999999999</v>
      </c>
      <c r="Z1199">
        <v>3915.27</v>
      </c>
      <c r="AA1199">
        <v>3822.857</v>
      </c>
      <c r="AB1199">
        <v>0.93084849999999997</v>
      </c>
      <c r="AD1199">
        <v>3535.2649999999999</v>
      </c>
      <c r="AE1199">
        <v>3725.4789999999998</v>
      </c>
      <c r="AF1199">
        <v>3925.9270000000001</v>
      </c>
      <c r="AG1199">
        <v>4137.16</v>
      </c>
      <c r="AH1199">
        <v>1.170255</v>
      </c>
      <c r="BM1199">
        <v>5.5272899999999998</v>
      </c>
      <c r="BN1199">
        <v>5.5337500000000004</v>
      </c>
      <c r="BO1199">
        <v>5.5402170000000002</v>
      </c>
      <c r="BP1199">
        <v>5.5466920000000002</v>
      </c>
      <c r="BQ1199">
        <v>1.0035099999999999</v>
      </c>
      <c r="DM1199">
        <v>0</v>
      </c>
    </row>
    <row r="1200" spans="1:124" x14ac:dyDescent="0.25">
      <c r="A1200">
        <v>1995</v>
      </c>
      <c r="B1200" s="1" t="s">
        <v>186</v>
      </c>
      <c r="C1200" s="1" t="s">
        <v>187</v>
      </c>
      <c r="D1200">
        <v>29</v>
      </c>
      <c r="E1200" s="1" t="s">
        <v>161</v>
      </c>
      <c r="F1200" s="1" t="s">
        <v>167</v>
      </c>
      <c r="I1200">
        <v>117.0364</v>
      </c>
      <c r="J1200">
        <v>188.34909999999999</v>
      </c>
      <c r="K1200">
        <v>303.11410000000001</v>
      </c>
      <c r="L1200">
        <v>487.80759999999998</v>
      </c>
      <c r="M1200">
        <v>4.1679969999999997</v>
      </c>
      <c r="N1200">
        <v>1676.3620000000001</v>
      </c>
      <c r="O1200">
        <v>1957.489</v>
      </c>
      <c r="P1200">
        <v>2285.7600000000002</v>
      </c>
      <c r="Q1200">
        <v>2669.0830000000001</v>
      </c>
      <c r="R1200">
        <v>1.5921879999999999</v>
      </c>
      <c r="S1200">
        <v>2642.9479999999999</v>
      </c>
      <c r="T1200">
        <v>2601.422</v>
      </c>
      <c r="U1200">
        <v>2560.5479999999998</v>
      </c>
      <c r="V1200">
        <v>2520.3159999999998</v>
      </c>
      <c r="W1200">
        <v>0.95360029999999996</v>
      </c>
      <c r="X1200">
        <v>4518.5559999999996</v>
      </c>
      <c r="Y1200">
        <v>4845.8879999999999</v>
      </c>
      <c r="Z1200">
        <v>5196.933</v>
      </c>
      <c r="AA1200">
        <v>5573.4080000000004</v>
      </c>
      <c r="AB1200">
        <v>1.233449</v>
      </c>
      <c r="AD1200">
        <v>4119.7290000000003</v>
      </c>
      <c r="AE1200">
        <v>4471.09</v>
      </c>
      <c r="AF1200">
        <v>4852.4189999999999</v>
      </c>
      <c r="AG1200">
        <v>5266.2719999999999</v>
      </c>
      <c r="AH1200">
        <v>1.2783059999999999</v>
      </c>
      <c r="BM1200">
        <v>5.531047</v>
      </c>
      <c r="BN1200">
        <v>5.8849</v>
      </c>
      <c r="BO1200">
        <v>6.2613909999999997</v>
      </c>
      <c r="BP1200">
        <v>6.661969</v>
      </c>
      <c r="BQ1200">
        <v>1.2044680000000001</v>
      </c>
      <c r="DM1200">
        <v>0</v>
      </c>
    </row>
    <row r="1201" spans="1:124" x14ac:dyDescent="0.25">
      <c r="A1201">
        <v>1995</v>
      </c>
      <c r="B1201" s="1" t="s">
        <v>188</v>
      </c>
      <c r="C1201" s="1" t="s">
        <v>189</v>
      </c>
      <c r="D1201">
        <v>30</v>
      </c>
      <c r="E1201" s="1" t="s">
        <v>130</v>
      </c>
      <c r="F1201" s="1" t="s">
        <v>134</v>
      </c>
      <c r="I1201">
        <v>102.5164</v>
      </c>
      <c r="J1201">
        <v>180.50120000000001</v>
      </c>
      <c r="K1201">
        <v>317.80939999999998</v>
      </c>
      <c r="L1201">
        <v>559.56870000000004</v>
      </c>
      <c r="M1201">
        <v>5.4583310000000003</v>
      </c>
      <c r="N1201">
        <v>2150.857</v>
      </c>
      <c r="O1201">
        <v>2153.2829999999999</v>
      </c>
      <c r="P1201">
        <v>2155.712</v>
      </c>
      <c r="Q1201">
        <v>2158.1439999999998</v>
      </c>
      <c r="R1201">
        <v>1.0033879999999999</v>
      </c>
      <c r="S1201">
        <v>3140.0749999999998</v>
      </c>
      <c r="T1201">
        <v>2811.89</v>
      </c>
      <c r="U1201">
        <v>2518.0059999999999</v>
      </c>
      <c r="V1201">
        <v>2254.837</v>
      </c>
      <c r="W1201">
        <v>0.7180839</v>
      </c>
      <c r="X1201">
        <v>5586.3419999999996</v>
      </c>
      <c r="Y1201">
        <v>5364.1570000000002</v>
      </c>
      <c r="Z1201">
        <v>5150.8100000000004</v>
      </c>
      <c r="AA1201">
        <v>4945.9480000000003</v>
      </c>
      <c r="AB1201">
        <v>0.88536440000000005</v>
      </c>
      <c r="AD1201">
        <v>4778.4080000000004</v>
      </c>
      <c r="AE1201">
        <v>5070.335</v>
      </c>
      <c r="AF1201">
        <v>5380.098</v>
      </c>
      <c r="AG1201">
        <v>5708.7839999999997</v>
      </c>
      <c r="AH1201">
        <v>1.194704</v>
      </c>
      <c r="BM1201">
        <v>5.1393719999999998</v>
      </c>
      <c r="BN1201">
        <v>5.4087829999999997</v>
      </c>
      <c r="BO1201">
        <v>5.6923180000000002</v>
      </c>
      <c r="BP1201">
        <v>5.9907159999999999</v>
      </c>
      <c r="BQ1201">
        <v>1.165651</v>
      </c>
      <c r="DM1201">
        <v>0</v>
      </c>
    </row>
    <row r="1202" spans="1:124" x14ac:dyDescent="0.25">
      <c r="A1202">
        <v>1995</v>
      </c>
      <c r="B1202" s="1" t="s">
        <v>190</v>
      </c>
      <c r="C1202" s="1" t="s">
        <v>191</v>
      </c>
      <c r="D1202">
        <v>31</v>
      </c>
      <c r="E1202" s="1" t="s">
        <v>161</v>
      </c>
      <c r="F1202" s="1" t="s">
        <v>167</v>
      </c>
      <c r="I1202">
        <v>155.6456</v>
      </c>
      <c r="J1202">
        <v>260.85750000000002</v>
      </c>
      <c r="K1202">
        <v>437.18950000000001</v>
      </c>
      <c r="L1202">
        <v>732.71680000000003</v>
      </c>
      <c r="M1202">
        <v>4.7075979999999999</v>
      </c>
      <c r="N1202">
        <v>1553.587</v>
      </c>
      <c r="O1202">
        <v>1619.2819999999999</v>
      </c>
      <c r="P1202">
        <v>1687.7550000000001</v>
      </c>
      <c r="Q1202">
        <v>1759.123</v>
      </c>
      <c r="R1202">
        <v>1.1322970000000001</v>
      </c>
      <c r="S1202">
        <v>4006.43</v>
      </c>
      <c r="T1202">
        <v>3920.431</v>
      </c>
      <c r="U1202">
        <v>3836.2779999999998</v>
      </c>
      <c r="V1202">
        <v>3753.931</v>
      </c>
      <c r="W1202">
        <v>0.93697649999999999</v>
      </c>
      <c r="X1202">
        <v>5938.87</v>
      </c>
      <c r="Y1202">
        <v>5943.991</v>
      </c>
      <c r="Z1202">
        <v>5949.1170000000002</v>
      </c>
      <c r="AA1202">
        <v>5954.2479999999996</v>
      </c>
      <c r="AB1202">
        <v>1.002589</v>
      </c>
      <c r="AD1202">
        <v>5336.9870000000001</v>
      </c>
      <c r="AE1202">
        <v>5417.9</v>
      </c>
      <c r="AF1202">
        <v>5500.04</v>
      </c>
      <c r="AG1202">
        <v>5583.4250000000002</v>
      </c>
      <c r="AH1202">
        <v>1.0461750000000001</v>
      </c>
      <c r="BM1202">
        <v>6.0599360000000004</v>
      </c>
      <c r="BN1202">
        <v>6.3772399999999996</v>
      </c>
      <c r="BO1202">
        <v>6.7111590000000003</v>
      </c>
      <c r="BP1202">
        <v>7.0625629999999999</v>
      </c>
      <c r="BQ1202">
        <v>1.1654519999999999</v>
      </c>
      <c r="DM1202">
        <v>0</v>
      </c>
    </row>
    <row r="1203" spans="1:124" x14ac:dyDescent="0.25">
      <c r="A1203">
        <v>1995</v>
      </c>
      <c r="B1203" s="1" t="s">
        <v>192</v>
      </c>
      <c r="C1203" s="1" t="s">
        <v>193</v>
      </c>
      <c r="D1203">
        <v>32</v>
      </c>
      <c r="E1203" s="1" t="s">
        <v>130</v>
      </c>
      <c r="F1203" s="1" t="s">
        <v>134</v>
      </c>
      <c r="I1203">
        <v>148.5333</v>
      </c>
      <c r="J1203">
        <v>232.18940000000001</v>
      </c>
      <c r="K1203">
        <v>362.96199999999999</v>
      </c>
      <c r="L1203">
        <v>567.38760000000002</v>
      </c>
      <c r="M1203">
        <v>3.8199369999999999</v>
      </c>
      <c r="N1203">
        <v>2917.97</v>
      </c>
      <c r="O1203">
        <v>3362.3789999999999</v>
      </c>
      <c r="P1203">
        <v>3874.473</v>
      </c>
      <c r="Q1203">
        <v>4464.5590000000002</v>
      </c>
      <c r="R1203">
        <v>1.530022</v>
      </c>
      <c r="S1203">
        <v>3617.799</v>
      </c>
      <c r="T1203">
        <v>1763.922</v>
      </c>
      <c r="U1203">
        <v>860.03129999999999</v>
      </c>
      <c r="V1203">
        <v>419.32350000000002</v>
      </c>
      <c r="W1203">
        <v>0.1159057</v>
      </c>
      <c r="X1203">
        <v>7307.7539999999999</v>
      </c>
      <c r="Y1203">
        <v>5390.4560000000001</v>
      </c>
      <c r="Z1203">
        <v>3976.1889999999999</v>
      </c>
      <c r="AA1203">
        <v>2932.9769999999999</v>
      </c>
      <c r="AB1203">
        <v>0.40135130000000002</v>
      </c>
      <c r="AD1203">
        <v>6849.26</v>
      </c>
      <c r="AE1203">
        <v>4945.0209999999997</v>
      </c>
      <c r="AF1203">
        <v>3570.201</v>
      </c>
      <c r="AG1203">
        <v>2577.61</v>
      </c>
      <c r="AH1203">
        <v>0.3763341</v>
      </c>
      <c r="BM1203">
        <v>6.7806759999999997</v>
      </c>
      <c r="BN1203">
        <v>5.6172599999999999</v>
      </c>
      <c r="BO1203">
        <v>4.6534610000000001</v>
      </c>
      <c r="BP1203">
        <v>3.855029</v>
      </c>
      <c r="BQ1203">
        <v>0.56853180000000003</v>
      </c>
      <c r="DM1203">
        <v>0</v>
      </c>
    </row>
    <row r="1204" spans="1:124" x14ac:dyDescent="0.25">
      <c r="A1204">
        <v>1995</v>
      </c>
      <c r="B1204" s="1" t="s">
        <v>194</v>
      </c>
      <c r="C1204" s="1" t="s">
        <v>195</v>
      </c>
      <c r="D1204">
        <v>33</v>
      </c>
      <c r="E1204" s="1" t="s">
        <v>144</v>
      </c>
      <c r="F1204" s="1" t="s">
        <v>145</v>
      </c>
      <c r="I1204">
        <v>83.451070000000001</v>
      </c>
      <c r="J1204">
        <v>186.52510000000001</v>
      </c>
      <c r="K1204">
        <v>416.91039999999998</v>
      </c>
      <c r="L1204">
        <v>931.85469999999998</v>
      </c>
      <c r="M1204">
        <v>11.16648</v>
      </c>
      <c r="N1204">
        <v>144.33330000000001</v>
      </c>
      <c r="O1204">
        <v>325.79129999999998</v>
      </c>
      <c r="P1204">
        <v>735.38109999999995</v>
      </c>
      <c r="Q1204">
        <v>1659.914</v>
      </c>
      <c r="R1204">
        <v>11.50056</v>
      </c>
      <c r="S1204">
        <v>7317.317</v>
      </c>
      <c r="T1204">
        <v>6277.8230000000003</v>
      </c>
      <c r="U1204">
        <v>5385.9989999999998</v>
      </c>
      <c r="V1204">
        <v>4620.8670000000002</v>
      </c>
      <c r="W1204">
        <v>0.63149739999999999</v>
      </c>
      <c r="X1204">
        <v>6936.7629999999999</v>
      </c>
      <c r="Y1204">
        <v>6121.2920000000004</v>
      </c>
      <c r="Z1204">
        <v>5401.6869999999999</v>
      </c>
      <c r="AA1204">
        <v>4766.6750000000002</v>
      </c>
      <c r="AB1204">
        <v>0.68716140000000003</v>
      </c>
      <c r="AD1204">
        <v>6364.8670000000002</v>
      </c>
      <c r="AE1204">
        <v>5735.5140000000001</v>
      </c>
      <c r="AF1204">
        <v>5168.3909999999996</v>
      </c>
      <c r="AG1204">
        <v>4657.3429999999998</v>
      </c>
      <c r="AH1204">
        <v>0.7317266</v>
      </c>
      <c r="BM1204">
        <v>6.0072049999999999</v>
      </c>
      <c r="BN1204">
        <v>6.0246209999999998</v>
      </c>
      <c r="BO1204">
        <v>6.0420870000000004</v>
      </c>
      <c r="BP1204">
        <v>6.0596030000000001</v>
      </c>
      <c r="BQ1204">
        <v>1.0087219999999999</v>
      </c>
      <c r="DM1204">
        <v>0</v>
      </c>
    </row>
    <row r="1205" spans="1:124" x14ac:dyDescent="0.25">
      <c r="A1205">
        <v>1995</v>
      </c>
      <c r="B1205" s="1" t="s">
        <v>196</v>
      </c>
      <c r="C1205" s="1" t="s">
        <v>197</v>
      </c>
      <c r="D1205">
        <v>34</v>
      </c>
      <c r="E1205" s="1" t="s">
        <v>144</v>
      </c>
      <c r="F1205" s="1" t="s">
        <v>198</v>
      </c>
      <c r="I1205">
        <v>142.74449999999999</v>
      </c>
      <c r="J1205">
        <v>224.30009999999999</v>
      </c>
      <c r="K1205">
        <v>352.45159999999998</v>
      </c>
      <c r="L1205">
        <v>553.82119999999998</v>
      </c>
      <c r="M1205">
        <v>3.879807</v>
      </c>
      <c r="N1205">
        <v>1761.077</v>
      </c>
      <c r="O1205">
        <v>2534.8519999999999</v>
      </c>
      <c r="P1205">
        <v>3648.6060000000002</v>
      </c>
      <c r="Q1205">
        <v>5251.7169999999996</v>
      </c>
      <c r="R1205">
        <v>2.9821049999999998</v>
      </c>
      <c r="S1205">
        <v>7876.7889999999998</v>
      </c>
      <c r="T1205">
        <v>5559.6090000000004</v>
      </c>
      <c r="U1205">
        <v>3924.0929999999998</v>
      </c>
      <c r="V1205">
        <v>2769.71</v>
      </c>
      <c r="W1205">
        <v>0.35162929999999998</v>
      </c>
      <c r="X1205">
        <v>9141.3950000000004</v>
      </c>
      <c r="Y1205">
        <v>9246.0210000000006</v>
      </c>
      <c r="Z1205">
        <v>9351.8449999999993</v>
      </c>
      <c r="AA1205">
        <v>9458.8829999999998</v>
      </c>
      <c r="AB1205">
        <v>1.0347310000000001</v>
      </c>
      <c r="AD1205">
        <v>8382.5820000000003</v>
      </c>
      <c r="AE1205">
        <v>8559.4549999999999</v>
      </c>
      <c r="AF1205">
        <v>8740.06</v>
      </c>
      <c r="AG1205">
        <v>8924.4740000000002</v>
      </c>
      <c r="AH1205">
        <v>1.0646450000000001</v>
      </c>
      <c r="BM1205">
        <v>6.8351439999999997</v>
      </c>
      <c r="BN1205">
        <v>6.912445</v>
      </c>
      <c r="BO1205">
        <v>6.9906189999999997</v>
      </c>
      <c r="BP1205">
        <v>7.0696770000000004</v>
      </c>
      <c r="BQ1205">
        <v>1.034313</v>
      </c>
      <c r="DM1205">
        <v>0</v>
      </c>
    </row>
    <row r="1206" spans="1:124" x14ac:dyDescent="0.25">
      <c r="A1206">
        <v>1995</v>
      </c>
      <c r="B1206" s="1" t="s">
        <v>199</v>
      </c>
      <c r="C1206" s="1" t="s">
        <v>200</v>
      </c>
      <c r="D1206">
        <v>35</v>
      </c>
      <c r="E1206" s="1" t="s">
        <v>130</v>
      </c>
      <c r="F1206" s="1" t="s">
        <v>134</v>
      </c>
      <c r="I1206">
        <v>197.6711</v>
      </c>
      <c r="J1206">
        <v>266.79480000000001</v>
      </c>
      <c r="K1206">
        <v>360.09039999999999</v>
      </c>
      <c r="L1206">
        <v>486.0104</v>
      </c>
      <c r="M1206">
        <v>2.458682</v>
      </c>
      <c r="N1206">
        <v>3869.6280000000002</v>
      </c>
      <c r="O1206">
        <v>3654.7809999999999</v>
      </c>
      <c r="P1206">
        <v>3451.8620000000001</v>
      </c>
      <c r="Q1206">
        <v>3260.21</v>
      </c>
      <c r="R1206">
        <v>0.84251240000000005</v>
      </c>
      <c r="S1206">
        <v>866.45730000000003</v>
      </c>
      <c r="T1206">
        <v>801.07889999999998</v>
      </c>
      <c r="U1206">
        <v>740.63379999999995</v>
      </c>
      <c r="V1206">
        <v>684.74950000000001</v>
      </c>
      <c r="W1206">
        <v>0.7902865</v>
      </c>
      <c r="X1206">
        <v>4774.2020000000002</v>
      </c>
      <c r="Y1206">
        <v>4705.54</v>
      </c>
      <c r="Z1206">
        <v>4637.8649999999998</v>
      </c>
      <c r="AA1206">
        <v>4571.1639999999998</v>
      </c>
      <c r="AB1206">
        <v>0.95747190000000004</v>
      </c>
      <c r="AD1206">
        <v>4083.6840000000002</v>
      </c>
      <c r="AE1206">
        <v>4157.3649999999998</v>
      </c>
      <c r="AF1206">
        <v>4232.375</v>
      </c>
      <c r="AG1206">
        <v>4308.7380000000003</v>
      </c>
      <c r="AH1206">
        <v>1.0551109999999999</v>
      </c>
      <c r="BM1206">
        <v>6.0743609999999997</v>
      </c>
      <c r="BN1206">
        <v>5.9438300000000002</v>
      </c>
      <c r="BO1206">
        <v>5.8161040000000002</v>
      </c>
      <c r="BP1206">
        <v>5.6911230000000002</v>
      </c>
      <c r="BQ1206">
        <v>0.93690899999999999</v>
      </c>
      <c r="DM1206">
        <v>0</v>
      </c>
    </row>
    <row r="1207" spans="1:124" x14ac:dyDescent="0.25">
      <c r="A1207">
        <v>1995</v>
      </c>
      <c r="B1207" s="1" t="s">
        <v>201</v>
      </c>
      <c r="C1207" s="1" t="s">
        <v>202</v>
      </c>
      <c r="D1207">
        <v>36</v>
      </c>
      <c r="E1207" s="1" t="s">
        <v>144</v>
      </c>
      <c r="F1207" s="1" t="s">
        <v>198</v>
      </c>
      <c r="I1207">
        <v>117.0236</v>
      </c>
      <c r="J1207">
        <v>195.19149999999999</v>
      </c>
      <c r="K1207">
        <v>325.57279999999997</v>
      </c>
      <c r="L1207">
        <v>543.04470000000003</v>
      </c>
      <c r="M1207">
        <v>4.6404719999999999</v>
      </c>
      <c r="N1207">
        <v>2617.9969999999998</v>
      </c>
      <c r="O1207">
        <v>2925.0349999999999</v>
      </c>
      <c r="P1207">
        <v>3268.0810000000001</v>
      </c>
      <c r="Q1207">
        <v>3651.3609999999999</v>
      </c>
      <c r="R1207">
        <v>1.3947149999999999</v>
      </c>
      <c r="S1207">
        <v>7506.0330000000004</v>
      </c>
      <c r="T1207">
        <v>5791.2479999999996</v>
      </c>
      <c r="U1207">
        <v>4468.2129999999997</v>
      </c>
      <c r="V1207">
        <v>3447.431</v>
      </c>
      <c r="W1207">
        <v>0.45928809999999998</v>
      </c>
      <c r="X1207">
        <v>10855.98</v>
      </c>
      <c r="Y1207">
        <v>9663.7289999999994</v>
      </c>
      <c r="Z1207">
        <v>8602.4189999999999</v>
      </c>
      <c r="AA1207">
        <v>7657.665</v>
      </c>
      <c r="AB1207">
        <v>0.70538690000000004</v>
      </c>
      <c r="AD1207">
        <v>9879.0390000000007</v>
      </c>
      <c r="AE1207">
        <v>9142.893</v>
      </c>
      <c r="AF1207">
        <v>8461.6010000000006</v>
      </c>
      <c r="AG1207">
        <v>7831.076</v>
      </c>
      <c r="AH1207">
        <v>0.79269610000000001</v>
      </c>
      <c r="BM1207">
        <v>6.913862</v>
      </c>
      <c r="BN1207">
        <v>6.6661859999999997</v>
      </c>
      <c r="BO1207">
        <v>6.4273819999999997</v>
      </c>
      <c r="BP1207">
        <v>6.1971340000000001</v>
      </c>
      <c r="BQ1207">
        <v>0.89633459999999998</v>
      </c>
      <c r="DM1207">
        <v>0</v>
      </c>
      <c r="DQ1207" t="s">
        <v>329</v>
      </c>
      <c r="DR1207" t="s">
        <v>330</v>
      </c>
      <c r="DS1207" t="s">
        <v>241</v>
      </c>
      <c r="DT1207" t="s">
        <v>294</v>
      </c>
    </row>
    <row r="1208" spans="1:124" x14ac:dyDescent="0.25">
      <c r="A1208">
        <v>1995</v>
      </c>
      <c r="B1208" s="1" t="s">
        <v>203</v>
      </c>
      <c r="C1208" s="1" t="s">
        <v>204</v>
      </c>
      <c r="D1208">
        <v>37</v>
      </c>
      <c r="E1208" s="1" t="s">
        <v>126</v>
      </c>
      <c r="F1208" s="1" t="s">
        <v>148</v>
      </c>
      <c r="I1208">
        <v>155.761</v>
      </c>
      <c r="J1208">
        <v>244.21940000000001</v>
      </c>
      <c r="K1208">
        <v>382.91419999999999</v>
      </c>
      <c r="L1208">
        <v>600.37549999999999</v>
      </c>
      <c r="M1208">
        <v>3.8544659999999999</v>
      </c>
      <c r="N1208">
        <v>3228.085</v>
      </c>
      <c r="O1208">
        <v>3129.1869999999999</v>
      </c>
      <c r="P1208">
        <v>3033.32</v>
      </c>
      <c r="Q1208">
        <v>2940.3890000000001</v>
      </c>
      <c r="R1208">
        <v>0.91087720000000005</v>
      </c>
      <c r="S1208">
        <v>2149.3910000000001</v>
      </c>
      <c r="T1208">
        <v>1787.9770000000001</v>
      </c>
      <c r="U1208">
        <v>1487.3330000000001</v>
      </c>
      <c r="V1208">
        <v>1237.242</v>
      </c>
      <c r="W1208">
        <v>0.57562460000000004</v>
      </c>
      <c r="X1208">
        <v>5289.7439999999997</v>
      </c>
      <c r="Y1208">
        <v>5147.6469999999999</v>
      </c>
      <c r="Z1208">
        <v>5009.3670000000002</v>
      </c>
      <c r="AA1208">
        <v>4874.8019999999997</v>
      </c>
      <c r="AB1208">
        <v>0.92155730000000002</v>
      </c>
      <c r="AD1208">
        <v>4547.6729999999998</v>
      </c>
      <c r="AE1208">
        <v>4776.5110000000004</v>
      </c>
      <c r="AF1208">
        <v>5016.8630000000003</v>
      </c>
      <c r="AG1208">
        <v>5269.31</v>
      </c>
      <c r="AH1208">
        <v>1.158682</v>
      </c>
      <c r="BM1208">
        <v>6.0353810000000001</v>
      </c>
      <c r="BN1208">
        <v>6.0776089999999998</v>
      </c>
      <c r="BO1208">
        <v>6.1201309999999998</v>
      </c>
      <c r="BP1208">
        <v>6.1629519999999998</v>
      </c>
      <c r="BQ1208">
        <v>1.021137</v>
      </c>
      <c r="DM1208">
        <v>0</v>
      </c>
    </row>
    <row r="1209" spans="1:124" x14ac:dyDescent="0.25">
      <c r="A1209">
        <v>1995</v>
      </c>
      <c r="B1209" s="1" t="s">
        <v>205</v>
      </c>
      <c r="C1209" s="1" t="s">
        <v>206</v>
      </c>
      <c r="D1209">
        <v>38</v>
      </c>
      <c r="E1209" s="1" t="s">
        <v>161</v>
      </c>
      <c r="F1209" s="1" t="s">
        <v>167</v>
      </c>
      <c r="I1209">
        <v>132.1352</v>
      </c>
      <c r="J1209">
        <v>228.666</v>
      </c>
      <c r="K1209">
        <v>395.71690000000001</v>
      </c>
      <c r="L1209">
        <v>684.80619999999999</v>
      </c>
      <c r="M1209">
        <v>5.1826160000000003</v>
      </c>
      <c r="N1209">
        <v>1510.739</v>
      </c>
      <c r="O1209">
        <v>1562.452</v>
      </c>
      <c r="P1209">
        <v>1615.9359999999999</v>
      </c>
      <c r="Q1209">
        <v>1671.25</v>
      </c>
      <c r="R1209">
        <v>1.106247</v>
      </c>
      <c r="S1209">
        <v>3846.6309999999999</v>
      </c>
      <c r="T1209">
        <v>3216.7579999999998</v>
      </c>
      <c r="U1209">
        <v>2690.0239999999999</v>
      </c>
      <c r="V1209">
        <v>2249.5410000000002</v>
      </c>
      <c r="W1209">
        <v>0.58480799999999999</v>
      </c>
      <c r="X1209">
        <v>5090.6809999999996</v>
      </c>
      <c r="Y1209">
        <v>4933.277</v>
      </c>
      <c r="Z1209">
        <v>4780.74</v>
      </c>
      <c r="AA1209">
        <v>4632.9189999999999</v>
      </c>
      <c r="AB1209">
        <v>0.91007839999999995</v>
      </c>
      <c r="AD1209">
        <v>4002.5039999999999</v>
      </c>
      <c r="AE1209">
        <v>4442.8059999999996</v>
      </c>
      <c r="AF1209">
        <v>4931.5450000000001</v>
      </c>
      <c r="AG1209">
        <v>5474.049</v>
      </c>
      <c r="AH1209">
        <v>1.367656</v>
      </c>
      <c r="BM1209">
        <v>5.0437139999999996</v>
      </c>
      <c r="BN1209">
        <v>5.5888280000000004</v>
      </c>
      <c r="BO1209">
        <v>6.1928570000000001</v>
      </c>
      <c r="BP1209">
        <v>6.8621679999999996</v>
      </c>
      <c r="BQ1209">
        <v>1.3605389999999999</v>
      </c>
      <c r="DM1209">
        <v>0</v>
      </c>
    </row>
    <row r="1210" spans="1:124" x14ac:dyDescent="0.25">
      <c r="A1210">
        <v>1995</v>
      </c>
      <c r="B1210" s="1" t="s">
        <v>207</v>
      </c>
      <c r="C1210" s="1" t="s">
        <v>208</v>
      </c>
      <c r="D1210">
        <v>39</v>
      </c>
      <c r="E1210" s="1" t="s">
        <v>161</v>
      </c>
      <c r="F1210" s="1" t="s">
        <v>162</v>
      </c>
      <c r="I1210">
        <v>98.894760000000005</v>
      </c>
      <c r="J1210">
        <v>178.76480000000001</v>
      </c>
      <c r="K1210">
        <v>323.14</v>
      </c>
      <c r="L1210">
        <v>584.11630000000002</v>
      </c>
      <c r="M1210">
        <v>5.9064439999999996</v>
      </c>
      <c r="N1210">
        <v>1479.204</v>
      </c>
      <c r="O1210">
        <v>1781.991</v>
      </c>
      <c r="P1210">
        <v>2146.7570000000001</v>
      </c>
      <c r="Q1210">
        <v>2586.1889999999999</v>
      </c>
      <c r="R1210">
        <v>1.7483649999999999</v>
      </c>
      <c r="S1210">
        <v>3991.74</v>
      </c>
      <c r="T1210">
        <v>3473.1779999999999</v>
      </c>
      <c r="U1210">
        <v>3021.9830000000002</v>
      </c>
      <c r="V1210">
        <v>2629.402</v>
      </c>
      <c r="W1210">
        <v>0.65871080000000004</v>
      </c>
      <c r="X1210">
        <v>5512.134</v>
      </c>
      <c r="Y1210">
        <v>5523.4040000000005</v>
      </c>
      <c r="Z1210">
        <v>5534.6970000000001</v>
      </c>
      <c r="AA1210">
        <v>5546.0129999999999</v>
      </c>
      <c r="AB1210">
        <v>1.006146</v>
      </c>
      <c r="AD1210">
        <v>5048.7569999999996</v>
      </c>
      <c r="AE1210">
        <v>5279.37</v>
      </c>
      <c r="AF1210">
        <v>5520.5169999999998</v>
      </c>
      <c r="AG1210">
        <v>5772.6779999999999</v>
      </c>
      <c r="AH1210">
        <v>1.143386</v>
      </c>
      <c r="BM1210">
        <v>5.3119459999999998</v>
      </c>
      <c r="BN1210">
        <v>5.5031999999999996</v>
      </c>
      <c r="BO1210">
        <v>5.7013400000000001</v>
      </c>
      <c r="BP1210">
        <v>5.9066130000000001</v>
      </c>
      <c r="BQ1210">
        <v>1.1119490000000001</v>
      </c>
      <c r="DM1210">
        <v>0</v>
      </c>
    </row>
    <row r="1211" spans="1:124" x14ac:dyDescent="0.25">
      <c r="A1211">
        <v>1995</v>
      </c>
      <c r="B1211" s="1" t="s">
        <v>209</v>
      </c>
      <c r="C1211" s="1" t="s">
        <v>210</v>
      </c>
      <c r="D1211">
        <v>40</v>
      </c>
      <c r="E1211" s="1" t="s">
        <v>126</v>
      </c>
      <c r="F1211" s="1" t="s">
        <v>137</v>
      </c>
      <c r="I1211">
        <v>122.9269</v>
      </c>
      <c r="J1211">
        <v>189.4187</v>
      </c>
      <c r="K1211">
        <v>291.87630000000001</v>
      </c>
      <c r="L1211">
        <v>449.75360000000001</v>
      </c>
      <c r="M1211">
        <v>3.6587079999999998</v>
      </c>
      <c r="N1211">
        <v>2230.614</v>
      </c>
      <c r="O1211">
        <v>2324.0279999999998</v>
      </c>
      <c r="P1211">
        <v>2421.3539999999998</v>
      </c>
      <c r="Q1211">
        <v>2522.7559999999999</v>
      </c>
      <c r="R1211">
        <v>1.1309689999999999</v>
      </c>
      <c r="S1211">
        <v>1756.828</v>
      </c>
      <c r="T1211">
        <v>1682.4860000000001</v>
      </c>
      <c r="U1211">
        <v>1611.29</v>
      </c>
      <c r="V1211">
        <v>1543.107</v>
      </c>
      <c r="W1211">
        <v>0.87834800000000002</v>
      </c>
      <c r="X1211">
        <v>4331.3419999999996</v>
      </c>
      <c r="Y1211">
        <v>4421.8119999999999</v>
      </c>
      <c r="Z1211">
        <v>4514.1710000000003</v>
      </c>
      <c r="AA1211">
        <v>4608.4579999999996</v>
      </c>
      <c r="AB1211">
        <v>1.063979</v>
      </c>
      <c r="AD1211">
        <v>3844.2719999999999</v>
      </c>
      <c r="AE1211">
        <v>4135.893</v>
      </c>
      <c r="AF1211">
        <v>4449.634</v>
      </c>
      <c r="AG1211">
        <v>4787.1760000000004</v>
      </c>
      <c r="AH1211">
        <v>1.2452749999999999</v>
      </c>
      <c r="BM1211">
        <v>5.6723340000000002</v>
      </c>
      <c r="BN1211">
        <v>5.7931499999999998</v>
      </c>
      <c r="BO1211">
        <v>5.9165390000000002</v>
      </c>
      <c r="BP1211">
        <v>6.0425560000000003</v>
      </c>
      <c r="BQ1211">
        <v>1.0652680000000001</v>
      </c>
      <c r="DM1211">
        <v>0</v>
      </c>
    </row>
    <row r="1212" spans="1:124" x14ac:dyDescent="0.25">
      <c r="A1212">
        <v>1995</v>
      </c>
      <c r="B1212" s="1" t="s">
        <v>211</v>
      </c>
      <c r="C1212" s="1" t="s">
        <v>212</v>
      </c>
      <c r="D1212">
        <v>41</v>
      </c>
      <c r="E1212" s="1" t="s">
        <v>130</v>
      </c>
      <c r="F1212" s="1" t="s">
        <v>131</v>
      </c>
      <c r="I1212">
        <v>139.12780000000001</v>
      </c>
      <c r="J1212">
        <v>265.61939999999998</v>
      </c>
      <c r="K1212">
        <v>507.11380000000003</v>
      </c>
      <c r="L1212">
        <v>968.16909999999996</v>
      </c>
      <c r="M1212">
        <v>6.9588460000000003</v>
      </c>
      <c r="N1212">
        <v>2210.2820000000002</v>
      </c>
      <c r="O1212">
        <v>2394.0210000000002</v>
      </c>
      <c r="P1212">
        <v>2593.0340000000001</v>
      </c>
      <c r="Q1212">
        <v>2808.5909999999999</v>
      </c>
      <c r="R1212">
        <v>1.2706930000000001</v>
      </c>
      <c r="S1212">
        <v>2976.2190000000001</v>
      </c>
      <c r="T1212">
        <v>2888.1759999999999</v>
      </c>
      <c r="U1212">
        <v>2802.7370000000001</v>
      </c>
      <c r="V1212">
        <v>2719.826</v>
      </c>
      <c r="W1212">
        <v>0.91385280000000002</v>
      </c>
      <c r="X1212">
        <v>5468.7</v>
      </c>
      <c r="Y1212">
        <v>5664.9840000000004</v>
      </c>
      <c r="Z1212">
        <v>5868.3130000000001</v>
      </c>
      <c r="AA1212">
        <v>6078.94</v>
      </c>
      <c r="AB1212">
        <v>1.111588</v>
      </c>
      <c r="AD1212">
        <v>5027.8180000000002</v>
      </c>
      <c r="AE1212">
        <v>5433.2359999999999</v>
      </c>
      <c r="AF1212">
        <v>5871.3450000000003</v>
      </c>
      <c r="AG1212">
        <v>6344.7820000000002</v>
      </c>
      <c r="AH1212">
        <v>1.261935</v>
      </c>
      <c r="BM1212">
        <v>4.5071640000000004</v>
      </c>
      <c r="BN1212">
        <v>4.8351759999999997</v>
      </c>
      <c r="BO1212">
        <v>5.1870580000000004</v>
      </c>
      <c r="BP1212">
        <v>5.5645499999999997</v>
      </c>
      <c r="BQ1212">
        <v>1.2346010000000001</v>
      </c>
      <c r="DM1212">
        <v>0</v>
      </c>
    </row>
    <row r="1213" spans="1:124" x14ac:dyDescent="0.25">
      <c r="A1213">
        <v>1995</v>
      </c>
      <c r="B1213" s="1" t="s">
        <v>213</v>
      </c>
      <c r="C1213" s="1" t="s">
        <v>214</v>
      </c>
      <c r="D1213">
        <v>42</v>
      </c>
      <c r="E1213" s="1" t="s">
        <v>144</v>
      </c>
      <c r="F1213" s="1" t="s">
        <v>198</v>
      </c>
      <c r="I1213">
        <v>77.768230000000003</v>
      </c>
      <c r="J1213">
        <v>151.36959999999999</v>
      </c>
      <c r="K1213">
        <v>294.62869999999998</v>
      </c>
      <c r="L1213">
        <v>573.47109999999998</v>
      </c>
      <c r="M1213">
        <v>7.374104</v>
      </c>
      <c r="N1213">
        <v>1780.9459999999999</v>
      </c>
      <c r="O1213">
        <v>2209.9090000000001</v>
      </c>
      <c r="P1213">
        <v>2742.1950000000002</v>
      </c>
      <c r="Q1213">
        <v>3402.6880000000001</v>
      </c>
      <c r="R1213">
        <v>1.9106069999999999</v>
      </c>
      <c r="S1213">
        <v>6284.5039999999999</v>
      </c>
      <c r="T1213">
        <v>4821.8010000000004</v>
      </c>
      <c r="U1213">
        <v>3699.538</v>
      </c>
      <c r="V1213">
        <v>2838.4789999999998</v>
      </c>
      <c r="W1213">
        <v>0.45166319999999999</v>
      </c>
      <c r="X1213">
        <v>7905.8490000000002</v>
      </c>
      <c r="Y1213">
        <v>7420.47</v>
      </c>
      <c r="Z1213">
        <v>6964.8909999999996</v>
      </c>
      <c r="AA1213">
        <v>6537.2820000000002</v>
      </c>
      <c r="AB1213">
        <v>0.82689179999999995</v>
      </c>
      <c r="AD1213">
        <v>6813.098</v>
      </c>
      <c r="AE1213">
        <v>6471.9059999999999</v>
      </c>
      <c r="AF1213">
        <v>6147.8</v>
      </c>
      <c r="AG1213">
        <v>5839.9250000000002</v>
      </c>
      <c r="AH1213">
        <v>0.85716150000000002</v>
      </c>
      <c r="BM1213">
        <v>5.5507429999999998</v>
      </c>
      <c r="BN1213">
        <v>5.4927789999999996</v>
      </c>
      <c r="BO1213">
        <v>5.4354199999999997</v>
      </c>
      <c r="BP1213">
        <v>5.3786610000000001</v>
      </c>
      <c r="BQ1213">
        <v>0.96899840000000004</v>
      </c>
      <c r="DM1213">
        <v>0</v>
      </c>
    </row>
    <row r="1214" spans="1:124" x14ac:dyDescent="0.25">
      <c r="A1214">
        <v>1995</v>
      </c>
      <c r="B1214" s="1" t="s">
        <v>215</v>
      </c>
      <c r="C1214" s="1" t="s">
        <v>216</v>
      </c>
      <c r="D1214">
        <v>44</v>
      </c>
      <c r="E1214" s="1" t="s">
        <v>144</v>
      </c>
      <c r="F1214" s="1" t="s">
        <v>145</v>
      </c>
      <c r="I1214">
        <v>156.94069999999999</v>
      </c>
      <c r="J1214">
        <v>234.58260000000001</v>
      </c>
      <c r="K1214">
        <v>350.63560000000001</v>
      </c>
      <c r="L1214">
        <v>524.10249999999996</v>
      </c>
      <c r="M1214">
        <v>3.3394940000000002</v>
      </c>
      <c r="N1214">
        <v>1838.931</v>
      </c>
      <c r="O1214">
        <v>2273.4940000000001</v>
      </c>
      <c r="P1214">
        <v>2810.75</v>
      </c>
      <c r="Q1214">
        <v>3474.9659999999999</v>
      </c>
      <c r="R1214">
        <v>1.8896660000000001</v>
      </c>
      <c r="S1214">
        <v>5956.81</v>
      </c>
      <c r="T1214">
        <v>4707.3689999999997</v>
      </c>
      <c r="U1214">
        <v>3720.002</v>
      </c>
      <c r="V1214">
        <v>2939.732</v>
      </c>
      <c r="W1214">
        <v>0.4935078</v>
      </c>
      <c r="X1214">
        <v>7374.607</v>
      </c>
      <c r="Y1214">
        <v>7304.5519999999997</v>
      </c>
      <c r="Z1214">
        <v>7235.16</v>
      </c>
      <c r="AA1214">
        <v>7166.43</v>
      </c>
      <c r="AB1214">
        <v>0.9717711</v>
      </c>
      <c r="AD1214">
        <v>7142.8860000000004</v>
      </c>
      <c r="AE1214">
        <v>7115.56</v>
      </c>
      <c r="AF1214">
        <v>7088.335</v>
      </c>
      <c r="AG1214">
        <v>7061.2190000000001</v>
      </c>
      <c r="AH1214">
        <v>0.98856679999999997</v>
      </c>
      <c r="BM1214">
        <v>7.3759199999999998</v>
      </c>
      <c r="BN1214">
        <v>6.9731300000000003</v>
      </c>
      <c r="BO1214">
        <v>6.5923369999999997</v>
      </c>
      <c r="BP1214">
        <v>6.2323370000000002</v>
      </c>
      <c r="BQ1214">
        <v>0.84495739999999997</v>
      </c>
      <c r="DM1214">
        <v>0</v>
      </c>
      <c r="DQ1214" t="s">
        <v>331</v>
      </c>
      <c r="DR1214" t="s">
        <v>332</v>
      </c>
      <c r="DS1214" t="s">
        <v>241</v>
      </c>
      <c r="DT1214" t="s">
        <v>252</v>
      </c>
    </row>
    <row r="1215" spans="1:124" x14ac:dyDescent="0.25">
      <c r="A1215">
        <v>1995</v>
      </c>
      <c r="B1215" s="1" t="s">
        <v>217</v>
      </c>
      <c r="C1215" s="1" t="s">
        <v>218</v>
      </c>
      <c r="D1215">
        <v>45</v>
      </c>
      <c r="E1215" s="1" t="s">
        <v>126</v>
      </c>
      <c r="F1215" s="1" t="s">
        <v>148</v>
      </c>
      <c r="I1215">
        <v>172.32400000000001</v>
      </c>
      <c r="J1215">
        <v>249.22550000000001</v>
      </c>
      <c r="K1215">
        <v>360.4452</v>
      </c>
      <c r="L1215">
        <v>521.29790000000003</v>
      </c>
      <c r="M1215">
        <v>3.0251039999999998</v>
      </c>
      <c r="N1215">
        <v>2027.4369999999999</v>
      </c>
      <c r="O1215">
        <v>2083.3429999999998</v>
      </c>
      <c r="P1215">
        <v>2140.79</v>
      </c>
      <c r="Q1215">
        <v>2199.8220000000001</v>
      </c>
      <c r="R1215">
        <v>1.085026</v>
      </c>
      <c r="S1215">
        <v>3055.6779999999999</v>
      </c>
      <c r="T1215">
        <v>2827.3890000000001</v>
      </c>
      <c r="U1215">
        <v>2616.1550000000002</v>
      </c>
      <c r="V1215">
        <v>2420.703</v>
      </c>
      <c r="W1215">
        <v>0.79219819999999996</v>
      </c>
      <c r="X1215">
        <v>5211.6000000000004</v>
      </c>
      <c r="Y1215">
        <v>5130.7470000000003</v>
      </c>
      <c r="Z1215">
        <v>5051.1480000000001</v>
      </c>
      <c r="AA1215">
        <v>4972.7849999999999</v>
      </c>
      <c r="AB1215">
        <v>0.95417620000000003</v>
      </c>
      <c r="AD1215">
        <v>4414.67</v>
      </c>
      <c r="AE1215">
        <v>4538.0230000000001</v>
      </c>
      <c r="AF1215">
        <v>4664.8220000000001</v>
      </c>
      <c r="AG1215">
        <v>4795.165</v>
      </c>
      <c r="AH1215">
        <v>1.0861890000000001</v>
      </c>
      <c r="BM1215">
        <v>5.7790109999999997</v>
      </c>
      <c r="BN1215">
        <v>5.8803520000000002</v>
      </c>
      <c r="BO1215">
        <v>5.9834690000000004</v>
      </c>
      <c r="BP1215">
        <v>6.0883940000000001</v>
      </c>
      <c r="BQ1215">
        <v>1.053536</v>
      </c>
      <c r="DM1215">
        <v>0</v>
      </c>
    </row>
    <row r="1216" spans="1:124" x14ac:dyDescent="0.25">
      <c r="A1216">
        <v>1995</v>
      </c>
      <c r="B1216" s="1" t="s">
        <v>219</v>
      </c>
      <c r="C1216" s="1" t="s">
        <v>220</v>
      </c>
      <c r="D1216">
        <v>46</v>
      </c>
      <c r="E1216" s="1" t="s">
        <v>161</v>
      </c>
      <c r="F1216" s="1" t="s">
        <v>167</v>
      </c>
      <c r="I1216">
        <v>140.1696</v>
      </c>
      <c r="J1216">
        <v>230.89699999999999</v>
      </c>
      <c r="K1216">
        <v>380.34949999999998</v>
      </c>
      <c r="L1216">
        <v>626.53769999999997</v>
      </c>
      <c r="M1216">
        <v>4.4698529999999996</v>
      </c>
      <c r="N1216">
        <v>808.26890000000003</v>
      </c>
      <c r="O1216">
        <v>929.38019999999995</v>
      </c>
      <c r="P1216">
        <v>1068.6389999999999</v>
      </c>
      <c r="Q1216">
        <v>1228.7639999999999</v>
      </c>
      <c r="R1216">
        <v>1.5202420000000001</v>
      </c>
      <c r="S1216">
        <v>4988.3649999999998</v>
      </c>
      <c r="T1216">
        <v>4159.2790000000005</v>
      </c>
      <c r="U1216">
        <v>3467.99</v>
      </c>
      <c r="V1216">
        <v>2891.596</v>
      </c>
      <c r="W1216">
        <v>0.57966819999999997</v>
      </c>
      <c r="X1216">
        <v>5183.0839999999998</v>
      </c>
      <c r="Y1216">
        <v>4942.2579999999998</v>
      </c>
      <c r="Z1216">
        <v>4712.6220000000003</v>
      </c>
      <c r="AA1216">
        <v>4493.6549999999997</v>
      </c>
      <c r="AB1216">
        <v>0.86698470000000005</v>
      </c>
      <c r="AD1216">
        <v>4213.6899999999996</v>
      </c>
      <c r="AE1216">
        <v>4576.5569999999998</v>
      </c>
      <c r="AF1216">
        <v>4970.6719999999996</v>
      </c>
      <c r="AG1216">
        <v>5398.7269999999999</v>
      </c>
      <c r="AH1216">
        <v>1.2812349999999999</v>
      </c>
      <c r="BM1216">
        <v>5.6794739999999999</v>
      </c>
      <c r="BN1216">
        <v>6.0964489999999998</v>
      </c>
      <c r="BO1216">
        <v>6.5440370000000003</v>
      </c>
      <c r="BP1216">
        <v>7.0244869999999997</v>
      </c>
      <c r="BQ1216">
        <v>1.23682</v>
      </c>
      <c r="DM1216">
        <v>0</v>
      </c>
    </row>
    <row r="1217" spans="1:124" x14ac:dyDescent="0.25">
      <c r="A1217">
        <v>1995</v>
      </c>
      <c r="B1217" s="1" t="s">
        <v>221</v>
      </c>
      <c r="C1217" s="1" t="s">
        <v>222</v>
      </c>
      <c r="D1217">
        <v>47</v>
      </c>
      <c r="E1217" s="1" t="s">
        <v>126</v>
      </c>
      <c r="F1217" s="1" t="s">
        <v>127</v>
      </c>
      <c r="I1217">
        <v>137.67439999999999</v>
      </c>
      <c r="J1217">
        <v>216.4162</v>
      </c>
      <c r="K1217">
        <v>340.19369999999998</v>
      </c>
      <c r="L1217">
        <v>534.76469999999995</v>
      </c>
      <c r="M1217">
        <v>3.884271</v>
      </c>
      <c r="N1217">
        <v>1795.444</v>
      </c>
      <c r="O1217">
        <v>1860.405</v>
      </c>
      <c r="P1217">
        <v>1927.7159999999999</v>
      </c>
      <c r="Q1217">
        <v>1997.462</v>
      </c>
      <c r="R1217">
        <v>1.112517</v>
      </c>
      <c r="S1217">
        <v>1975.1880000000001</v>
      </c>
      <c r="T1217">
        <v>1969.673</v>
      </c>
      <c r="U1217">
        <v>1964.174</v>
      </c>
      <c r="V1217">
        <v>1958.69</v>
      </c>
      <c r="W1217">
        <v>0.99164739999999996</v>
      </c>
      <c r="X1217">
        <v>3987.364</v>
      </c>
      <c r="Y1217">
        <v>4093.319</v>
      </c>
      <c r="Z1217">
        <v>4202.09</v>
      </c>
      <c r="AA1217">
        <v>4313.7510000000002</v>
      </c>
      <c r="AB1217">
        <v>1.0818559999999999</v>
      </c>
      <c r="AD1217">
        <v>3644.1350000000002</v>
      </c>
      <c r="AE1217">
        <v>3873.4029999999998</v>
      </c>
      <c r="AF1217">
        <v>4117.0959999999995</v>
      </c>
      <c r="AG1217">
        <v>4376.12</v>
      </c>
      <c r="AH1217">
        <v>1.2008669999999999</v>
      </c>
      <c r="BM1217">
        <v>4.9325320000000001</v>
      </c>
      <c r="BN1217">
        <v>5.1517150000000003</v>
      </c>
      <c r="BO1217">
        <v>5.3806370000000001</v>
      </c>
      <c r="BP1217">
        <v>5.6197309999999998</v>
      </c>
      <c r="BQ1217">
        <v>1.1393200000000001</v>
      </c>
      <c r="DM1217">
        <v>0</v>
      </c>
      <c r="DQ1217" t="s">
        <v>333</v>
      </c>
      <c r="DR1217" t="s">
        <v>334</v>
      </c>
      <c r="DS1217" t="s">
        <v>245</v>
      </c>
      <c r="DT1217" t="s">
        <v>252</v>
      </c>
    </row>
    <row r="1218" spans="1:124" x14ac:dyDescent="0.25">
      <c r="A1218">
        <v>1995</v>
      </c>
      <c r="B1218" s="1" t="s">
        <v>223</v>
      </c>
      <c r="C1218" s="1" t="s">
        <v>224</v>
      </c>
      <c r="D1218">
        <v>48</v>
      </c>
      <c r="E1218" s="1" t="s">
        <v>126</v>
      </c>
      <c r="F1218" s="1" t="s">
        <v>137</v>
      </c>
      <c r="I1218">
        <v>146.79810000000001</v>
      </c>
      <c r="J1218">
        <v>205.1207</v>
      </c>
      <c r="K1218">
        <v>286.6146</v>
      </c>
      <c r="L1218">
        <v>400.48599999999999</v>
      </c>
      <c r="M1218">
        <v>2.7281420000000001</v>
      </c>
      <c r="N1218">
        <v>1539.2950000000001</v>
      </c>
      <c r="O1218">
        <v>1721.3779999999999</v>
      </c>
      <c r="P1218">
        <v>1925</v>
      </c>
      <c r="Q1218">
        <v>2152.7089999999998</v>
      </c>
      <c r="R1218">
        <v>1.398504</v>
      </c>
      <c r="S1218">
        <v>3624.2289999999998</v>
      </c>
      <c r="T1218">
        <v>3065.8870000000002</v>
      </c>
      <c r="U1218">
        <v>2593.5610000000001</v>
      </c>
      <c r="V1218">
        <v>2194.002</v>
      </c>
      <c r="W1218">
        <v>0.60537059999999998</v>
      </c>
      <c r="X1218">
        <v>5268.0339999999997</v>
      </c>
      <c r="Y1218">
        <v>5210.3379999999997</v>
      </c>
      <c r="Z1218">
        <v>5153.2730000000001</v>
      </c>
      <c r="AA1218">
        <v>5096.835</v>
      </c>
      <c r="AB1218">
        <v>0.96750239999999998</v>
      </c>
      <c r="AD1218">
        <v>4301.3580000000002</v>
      </c>
      <c r="AE1218">
        <v>4489.7139999999999</v>
      </c>
      <c r="AF1218">
        <v>4686.3190000000004</v>
      </c>
      <c r="AG1218">
        <v>4891.5330000000004</v>
      </c>
      <c r="AH1218">
        <v>1.1372070000000001</v>
      </c>
      <c r="BM1218">
        <v>6.2852560000000004</v>
      </c>
      <c r="BN1218">
        <v>6.2963230000000001</v>
      </c>
      <c r="BO1218">
        <v>6.30741</v>
      </c>
      <c r="BP1218">
        <v>6.3185169999999999</v>
      </c>
      <c r="BQ1218">
        <v>1.0052920000000001</v>
      </c>
      <c r="DM1218">
        <v>0</v>
      </c>
      <c r="DQ1218" t="s">
        <v>335</v>
      </c>
      <c r="DR1218" t="s">
        <v>336</v>
      </c>
      <c r="DS1218" t="s">
        <v>241</v>
      </c>
      <c r="DT1218" t="s">
        <v>294</v>
      </c>
    </row>
    <row r="1219" spans="1:124" x14ac:dyDescent="0.25">
      <c r="A1219">
        <v>1995</v>
      </c>
      <c r="B1219" s="1" t="s">
        <v>225</v>
      </c>
      <c r="C1219" s="1" t="s">
        <v>226</v>
      </c>
      <c r="D1219">
        <v>49</v>
      </c>
      <c r="E1219" s="1" t="s">
        <v>130</v>
      </c>
      <c r="F1219" s="1" t="s">
        <v>134</v>
      </c>
      <c r="I1219">
        <v>132.11600000000001</v>
      </c>
      <c r="J1219">
        <v>301.59010000000001</v>
      </c>
      <c r="K1219">
        <v>688.45979999999997</v>
      </c>
      <c r="L1219">
        <v>1571.5930000000001</v>
      </c>
      <c r="M1219">
        <v>11.89555</v>
      </c>
      <c r="N1219">
        <v>2316.0720000000001</v>
      </c>
      <c r="O1219">
        <v>2074.6149999999998</v>
      </c>
      <c r="P1219">
        <v>1858.3309999999999</v>
      </c>
      <c r="Q1219">
        <v>1664.595</v>
      </c>
      <c r="R1219">
        <v>0.71871510000000005</v>
      </c>
      <c r="S1219">
        <v>1092.3969999999999</v>
      </c>
      <c r="T1219">
        <v>1582.8810000000001</v>
      </c>
      <c r="U1219">
        <v>2293.5929999999998</v>
      </c>
      <c r="V1219">
        <v>3323.4110000000001</v>
      </c>
      <c r="W1219">
        <v>3.0423110000000002</v>
      </c>
      <c r="X1219">
        <v>3479.7660000000001</v>
      </c>
      <c r="Y1219">
        <v>3964.1129999999998</v>
      </c>
      <c r="Z1219">
        <v>4515.8770000000004</v>
      </c>
      <c r="AA1219">
        <v>5144.4399999999996</v>
      </c>
      <c r="AB1219">
        <v>1.4783869999999999</v>
      </c>
      <c r="AD1219">
        <v>2873.855</v>
      </c>
      <c r="AE1219">
        <v>3713.8939999999998</v>
      </c>
      <c r="AF1219">
        <v>4799.4809999999998</v>
      </c>
      <c r="AG1219">
        <v>6202.39</v>
      </c>
      <c r="AH1219">
        <v>2.1582129999999999</v>
      </c>
      <c r="BM1219">
        <v>3.7461329999999999</v>
      </c>
      <c r="BN1219">
        <v>4.2684179999999996</v>
      </c>
      <c r="BO1219">
        <v>4.8635200000000003</v>
      </c>
      <c r="BP1219">
        <v>5.5415910000000004</v>
      </c>
      <c r="BQ1219">
        <v>1.4792829999999999</v>
      </c>
      <c r="DM1219">
        <v>0</v>
      </c>
    </row>
    <row r="1220" spans="1:124" x14ac:dyDescent="0.25">
      <c r="A1220">
        <v>1995</v>
      </c>
      <c r="B1220" s="1" t="s">
        <v>227</v>
      </c>
      <c r="C1220" s="1" t="s">
        <v>228</v>
      </c>
      <c r="D1220">
        <v>50</v>
      </c>
      <c r="E1220" s="1" t="s">
        <v>144</v>
      </c>
      <c r="F1220" s="1" t="s">
        <v>145</v>
      </c>
      <c r="I1220">
        <v>59.282589999999999</v>
      </c>
      <c r="J1220">
        <v>99.470240000000004</v>
      </c>
      <c r="K1220">
        <v>166.90110000000001</v>
      </c>
      <c r="L1220">
        <v>280.04320000000001</v>
      </c>
      <c r="M1220">
        <v>4.7238699999999998</v>
      </c>
      <c r="N1220">
        <v>647.78409999999997</v>
      </c>
      <c r="O1220">
        <v>1084.846</v>
      </c>
      <c r="P1220">
        <v>1816.796</v>
      </c>
      <c r="Q1220">
        <v>3042.596</v>
      </c>
      <c r="R1220">
        <v>4.6969289999999999</v>
      </c>
      <c r="S1220">
        <v>8288.5329999999994</v>
      </c>
      <c r="T1220">
        <v>6962.4970000000003</v>
      </c>
      <c r="U1220">
        <v>5848.6059999999998</v>
      </c>
      <c r="V1220">
        <v>4912.9189999999999</v>
      </c>
      <c r="W1220">
        <v>0.59273690000000001</v>
      </c>
      <c r="X1220">
        <v>8255.09</v>
      </c>
      <c r="Y1220">
        <v>8219.1929999999993</v>
      </c>
      <c r="Z1220">
        <v>8183.4549999999999</v>
      </c>
      <c r="AA1220">
        <v>8147.87</v>
      </c>
      <c r="AB1220">
        <v>0.98701170000000005</v>
      </c>
      <c r="AD1220">
        <v>6456.4750000000004</v>
      </c>
      <c r="AE1220">
        <v>6163.2280000000001</v>
      </c>
      <c r="AF1220">
        <v>5883.299</v>
      </c>
      <c r="AG1220">
        <v>5616.0860000000002</v>
      </c>
      <c r="AH1220">
        <v>0.86983779999999999</v>
      </c>
      <c r="BM1220">
        <v>6.2255510000000003</v>
      </c>
      <c r="BN1220">
        <v>6.2572279999999996</v>
      </c>
      <c r="BO1220">
        <v>6.289066</v>
      </c>
      <c r="BP1220">
        <v>6.3210660000000001</v>
      </c>
      <c r="BQ1220">
        <v>1.015342</v>
      </c>
      <c r="DM1220">
        <v>0</v>
      </c>
    </row>
    <row r="1221" spans="1:124" x14ac:dyDescent="0.25">
      <c r="A1221">
        <v>1995</v>
      </c>
      <c r="B1221" s="1" t="s">
        <v>229</v>
      </c>
      <c r="C1221" s="1" t="s">
        <v>230</v>
      </c>
      <c r="D1221">
        <v>51</v>
      </c>
      <c r="E1221" s="1" t="s">
        <v>126</v>
      </c>
      <c r="F1221" s="1" t="s">
        <v>148</v>
      </c>
      <c r="I1221">
        <v>173.83109999999999</v>
      </c>
      <c r="J1221">
        <v>249.35910000000001</v>
      </c>
      <c r="K1221">
        <v>357.70350000000002</v>
      </c>
      <c r="L1221">
        <v>513.12239999999997</v>
      </c>
      <c r="M1221">
        <v>2.9518450000000001</v>
      </c>
      <c r="N1221">
        <v>1798.124</v>
      </c>
      <c r="O1221">
        <v>2020.133</v>
      </c>
      <c r="P1221">
        <v>2269.5529999999999</v>
      </c>
      <c r="Q1221">
        <v>2549.768</v>
      </c>
      <c r="R1221">
        <v>1.4180159999999999</v>
      </c>
      <c r="S1221">
        <v>3648.6370000000002</v>
      </c>
      <c r="T1221">
        <v>3201.8359999999998</v>
      </c>
      <c r="U1221">
        <v>2809.7489999999998</v>
      </c>
      <c r="V1221">
        <v>2465.6759999999999</v>
      </c>
      <c r="W1221">
        <v>0.67578000000000005</v>
      </c>
      <c r="X1221">
        <v>5796.6959999999999</v>
      </c>
      <c r="Y1221">
        <v>5687.3429999999998</v>
      </c>
      <c r="Z1221">
        <v>5580.0519999999997</v>
      </c>
      <c r="AA1221">
        <v>5474.7860000000001</v>
      </c>
      <c r="AB1221">
        <v>0.94446660000000004</v>
      </c>
      <c r="AD1221">
        <v>5238.1469999999999</v>
      </c>
      <c r="AE1221">
        <v>5308.201</v>
      </c>
      <c r="AF1221">
        <v>5379.1909999999998</v>
      </c>
      <c r="AG1221">
        <v>5451.1310000000003</v>
      </c>
      <c r="AH1221">
        <v>1.0406599999999999</v>
      </c>
      <c r="BM1221">
        <v>5.8570039999999999</v>
      </c>
      <c r="BN1221">
        <v>5.8480270000000001</v>
      </c>
      <c r="BO1221">
        <v>5.8390639999999996</v>
      </c>
      <c r="BP1221">
        <v>5.830114</v>
      </c>
      <c r="BQ1221">
        <v>0.99540899999999999</v>
      </c>
      <c r="DM1221">
        <v>0</v>
      </c>
    </row>
    <row r="1222" spans="1:124" x14ac:dyDescent="0.25">
      <c r="A1222">
        <v>1995</v>
      </c>
      <c r="B1222" s="1" t="s">
        <v>231</v>
      </c>
      <c r="C1222" s="1" t="s">
        <v>232</v>
      </c>
      <c r="D1222">
        <v>53</v>
      </c>
      <c r="E1222" s="1" t="s">
        <v>130</v>
      </c>
      <c r="F1222" s="1" t="s">
        <v>131</v>
      </c>
      <c r="I1222">
        <v>112.5985</v>
      </c>
      <c r="J1222">
        <v>234.51480000000001</v>
      </c>
      <c r="K1222">
        <v>488.43630000000002</v>
      </c>
      <c r="L1222">
        <v>1017.292</v>
      </c>
      <c r="M1222">
        <v>9.0346879999999992</v>
      </c>
      <c r="N1222">
        <v>4168.6540000000005</v>
      </c>
      <c r="O1222">
        <v>4091.8</v>
      </c>
      <c r="P1222">
        <v>4016.364</v>
      </c>
      <c r="Q1222">
        <v>3942.3180000000002</v>
      </c>
      <c r="R1222">
        <v>0.94570520000000002</v>
      </c>
      <c r="S1222">
        <v>1925.8140000000001</v>
      </c>
      <c r="T1222">
        <v>1596.7539999999999</v>
      </c>
      <c r="U1222">
        <v>1323.921</v>
      </c>
      <c r="V1222">
        <v>1097.7049999999999</v>
      </c>
      <c r="W1222">
        <v>0.56999560000000005</v>
      </c>
      <c r="X1222">
        <v>6111.65</v>
      </c>
      <c r="Y1222">
        <v>6012.884</v>
      </c>
      <c r="Z1222">
        <v>5915.7139999999999</v>
      </c>
      <c r="AA1222">
        <v>5820.1149999999998</v>
      </c>
      <c r="AB1222">
        <v>0.95229839999999999</v>
      </c>
      <c r="AD1222">
        <v>4896.7129999999997</v>
      </c>
      <c r="AE1222">
        <v>5334.652</v>
      </c>
      <c r="AF1222">
        <v>5811.76</v>
      </c>
      <c r="AG1222">
        <v>6331.5370000000003</v>
      </c>
      <c r="AH1222">
        <v>1.293018</v>
      </c>
      <c r="BM1222">
        <v>4.6919129999999996</v>
      </c>
      <c r="BN1222">
        <v>4.8502980000000004</v>
      </c>
      <c r="BO1222">
        <v>5.01403</v>
      </c>
      <c r="BP1222">
        <v>5.1832900000000004</v>
      </c>
      <c r="BQ1222">
        <v>1.1047279999999999</v>
      </c>
      <c r="DM1222">
        <v>0</v>
      </c>
    </row>
    <row r="1223" spans="1:124" x14ac:dyDescent="0.25">
      <c r="A1223">
        <v>1995</v>
      </c>
      <c r="B1223" s="1" t="s">
        <v>233</v>
      </c>
      <c r="C1223" s="1" t="s">
        <v>234</v>
      </c>
      <c r="D1223">
        <v>54</v>
      </c>
      <c r="E1223" s="1" t="s">
        <v>126</v>
      </c>
      <c r="F1223" s="1" t="s">
        <v>148</v>
      </c>
      <c r="I1223">
        <v>247.68379999999999</v>
      </c>
      <c r="J1223">
        <v>308.59879999999998</v>
      </c>
      <c r="K1223">
        <v>384.49540000000002</v>
      </c>
      <c r="L1223">
        <v>479.05779999999999</v>
      </c>
      <c r="M1223">
        <v>1.934151</v>
      </c>
      <c r="N1223">
        <v>2905.9279999999999</v>
      </c>
      <c r="O1223">
        <v>3065.3490000000002</v>
      </c>
      <c r="P1223">
        <v>3233.5169999999998</v>
      </c>
      <c r="Q1223">
        <v>3410.91</v>
      </c>
      <c r="R1223">
        <v>1.1737770000000001</v>
      </c>
      <c r="S1223">
        <v>3321.6689999999999</v>
      </c>
      <c r="T1223">
        <v>2734.3710000000001</v>
      </c>
      <c r="U1223">
        <v>2250.9119999999998</v>
      </c>
      <c r="V1223">
        <v>1852.932</v>
      </c>
      <c r="W1223">
        <v>0.55783150000000004</v>
      </c>
      <c r="X1223">
        <v>6001.5</v>
      </c>
      <c r="Y1223">
        <v>6025.6310000000003</v>
      </c>
      <c r="Z1223">
        <v>6049.86</v>
      </c>
      <c r="AA1223">
        <v>6074.1859999999997</v>
      </c>
      <c r="AB1223">
        <v>1.012111</v>
      </c>
      <c r="AD1223">
        <v>5401.4679999999998</v>
      </c>
      <c r="AE1223">
        <v>5632.3630000000003</v>
      </c>
      <c r="AF1223">
        <v>5873.1260000000002</v>
      </c>
      <c r="AG1223">
        <v>6124.1819999999998</v>
      </c>
      <c r="AH1223">
        <v>1.133799</v>
      </c>
      <c r="BM1223">
        <v>6.101375</v>
      </c>
      <c r="BN1223">
        <v>6.2879940000000003</v>
      </c>
      <c r="BO1223">
        <v>6.4803199999999999</v>
      </c>
      <c r="BP1223">
        <v>6.6785300000000003</v>
      </c>
      <c r="BQ1223">
        <v>1.0945940000000001</v>
      </c>
      <c r="DM1223">
        <v>0</v>
      </c>
    </row>
    <row r="1224" spans="1:124" x14ac:dyDescent="0.25">
      <c r="A1224">
        <v>1995</v>
      </c>
      <c r="B1224" s="1" t="s">
        <v>235</v>
      </c>
      <c r="C1224" s="1" t="s">
        <v>236</v>
      </c>
      <c r="D1224">
        <v>55</v>
      </c>
      <c r="E1224" s="1" t="s">
        <v>161</v>
      </c>
      <c r="F1224" s="1" t="s">
        <v>162</v>
      </c>
      <c r="I1224">
        <v>114.9725</v>
      </c>
      <c r="J1224">
        <v>196.2234</v>
      </c>
      <c r="K1224">
        <v>334.89420000000001</v>
      </c>
      <c r="L1224">
        <v>571.56349999999998</v>
      </c>
      <c r="M1224">
        <v>4.9713060000000002</v>
      </c>
      <c r="N1224">
        <v>2039.308</v>
      </c>
      <c r="O1224">
        <v>2486.4520000000002</v>
      </c>
      <c r="P1224">
        <v>3031.6370000000002</v>
      </c>
      <c r="Q1224">
        <v>3696.36</v>
      </c>
      <c r="R1224">
        <v>1.8125560000000001</v>
      </c>
      <c r="S1224">
        <v>4852.88</v>
      </c>
      <c r="T1224">
        <v>3872.6019999999999</v>
      </c>
      <c r="U1224">
        <v>3090.34</v>
      </c>
      <c r="V1224">
        <v>2466.0929999999998</v>
      </c>
      <c r="W1224">
        <v>0.50817100000000004</v>
      </c>
      <c r="X1224">
        <v>7005.5630000000001</v>
      </c>
      <c r="Y1224">
        <v>6820.9129999999996</v>
      </c>
      <c r="Z1224">
        <v>6641.1289999999999</v>
      </c>
      <c r="AA1224">
        <v>6466.0839999999998</v>
      </c>
      <c r="AB1224">
        <v>0.92299279999999995</v>
      </c>
      <c r="AD1224">
        <v>6161.0259999999998</v>
      </c>
      <c r="AE1224">
        <v>6309.8980000000001</v>
      </c>
      <c r="AF1224">
        <v>6462.3680000000004</v>
      </c>
      <c r="AG1224">
        <v>6618.5219999999999</v>
      </c>
      <c r="AH1224">
        <v>1.074257</v>
      </c>
      <c r="BM1224">
        <v>6.1581849999999996</v>
      </c>
      <c r="BN1224">
        <v>6.1241770000000004</v>
      </c>
      <c r="BO1224">
        <v>6.0903549999999997</v>
      </c>
      <c r="BP1224">
        <v>6.0567209999999996</v>
      </c>
      <c r="BQ1224">
        <v>0.98352360000000005</v>
      </c>
      <c r="DM1224">
        <v>0</v>
      </c>
    </row>
    <row r="1225" spans="1:124" x14ac:dyDescent="0.25">
      <c r="A1225">
        <v>1995</v>
      </c>
      <c r="B1225" s="1" t="s">
        <v>237</v>
      </c>
      <c r="C1225" s="1" t="s">
        <v>238</v>
      </c>
      <c r="D1225">
        <v>56</v>
      </c>
      <c r="E1225" s="1" t="s">
        <v>130</v>
      </c>
      <c r="F1225" s="1" t="s">
        <v>134</v>
      </c>
      <c r="I1225">
        <v>125.4967</v>
      </c>
      <c r="J1225">
        <v>250.96199999999999</v>
      </c>
      <c r="K1225">
        <v>501.86130000000003</v>
      </c>
      <c r="L1225">
        <v>1003.597</v>
      </c>
      <c r="M1225">
        <v>7.9969999999999999</v>
      </c>
      <c r="N1225">
        <v>709.03409999999997</v>
      </c>
      <c r="O1225">
        <v>1675.62</v>
      </c>
      <c r="P1225">
        <v>3959.8969999999999</v>
      </c>
      <c r="Q1225">
        <v>9358.2000000000007</v>
      </c>
      <c r="R1225">
        <v>13.19852</v>
      </c>
      <c r="S1225">
        <v>8035.1149999999998</v>
      </c>
      <c r="T1225">
        <v>3656.502</v>
      </c>
      <c r="U1225">
        <v>1663.9469999999999</v>
      </c>
      <c r="V1225">
        <v>757.20450000000005</v>
      </c>
      <c r="W1225">
        <v>9.4236899999999998E-2</v>
      </c>
      <c r="X1225">
        <v>6606.12</v>
      </c>
      <c r="Y1225">
        <v>6430.3289999999997</v>
      </c>
      <c r="Z1225">
        <v>6259.2169999999996</v>
      </c>
      <c r="AA1225">
        <v>6092.6580000000004</v>
      </c>
      <c r="AB1225">
        <v>0.92227479999999995</v>
      </c>
      <c r="AD1225">
        <v>5438.8940000000002</v>
      </c>
      <c r="AE1225">
        <v>6075.2269999999999</v>
      </c>
      <c r="AF1225">
        <v>6786.0069999999996</v>
      </c>
      <c r="AG1225">
        <v>7579.9459999999999</v>
      </c>
      <c r="AH1225">
        <v>1.393656</v>
      </c>
      <c r="BM1225">
        <v>5.7513360000000002</v>
      </c>
      <c r="BN1225">
        <v>6.3264430000000003</v>
      </c>
      <c r="BO1225">
        <v>6.9590589999999999</v>
      </c>
      <c r="BP1225">
        <v>7.6549339999999999</v>
      </c>
      <c r="BQ1225">
        <v>1.3309839999999999</v>
      </c>
      <c r="DM1225">
        <v>0</v>
      </c>
      <c r="DQ1225" t="s">
        <v>337</v>
      </c>
      <c r="DR1225" t="s">
        <v>338</v>
      </c>
      <c r="DS1225" t="s">
        <v>245</v>
      </c>
      <c r="DT1225" t="s">
        <v>242</v>
      </c>
    </row>
    <row r="1226" spans="1:124" x14ac:dyDescent="0.25">
      <c r="A1226">
        <v>1994</v>
      </c>
      <c r="B1226" s="1" t="s">
        <v>124</v>
      </c>
      <c r="C1226" s="1" t="s">
        <v>125</v>
      </c>
      <c r="D1226">
        <v>1</v>
      </c>
      <c r="E1226" s="1" t="s">
        <v>126</v>
      </c>
      <c r="F1226" s="1" t="s">
        <v>127</v>
      </c>
      <c r="I1226">
        <v>162.66890000000001</v>
      </c>
      <c r="J1226">
        <v>249.01859999999999</v>
      </c>
      <c r="K1226">
        <v>381.2056</v>
      </c>
      <c r="L1226">
        <v>583.56150000000002</v>
      </c>
      <c r="M1226">
        <v>3.5874190000000001</v>
      </c>
      <c r="N1226">
        <v>2193.3330000000001</v>
      </c>
      <c r="O1226">
        <v>2144.0659999999998</v>
      </c>
      <c r="P1226">
        <v>2095.9050000000002</v>
      </c>
      <c r="Q1226">
        <v>2048.826</v>
      </c>
      <c r="R1226">
        <v>0.93411520000000003</v>
      </c>
      <c r="S1226">
        <v>1951.444</v>
      </c>
      <c r="T1226">
        <v>1580.117</v>
      </c>
      <c r="U1226">
        <v>1279.4480000000001</v>
      </c>
      <c r="V1226">
        <v>1035.991</v>
      </c>
      <c r="W1226">
        <v>0.53088440000000003</v>
      </c>
      <c r="X1226">
        <v>4496.7709999999997</v>
      </c>
      <c r="Y1226">
        <v>4201.4840000000004</v>
      </c>
      <c r="Z1226">
        <v>3925.587</v>
      </c>
      <c r="AA1226">
        <v>3667.8069999999998</v>
      </c>
      <c r="AB1226">
        <v>0.81565350000000003</v>
      </c>
      <c r="AD1226">
        <v>3999.8090000000002</v>
      </c>
      <c r="AE1226">
        <v>4059.8670000000002</v>
      </c>
      <c r="AF1226">
        <v>4120.8270000000002</v>
      </c>
      <c r="AG1226">
        <v>4182.7020000000002</v>
      </c>
      <c r="AH1226">
        <v>1.045725</v>
      </c>
      <c r="BM1226">
        <v>5.8748610000000001</v>
      </c>
      <c r="BN1226">
        <v>5.8288149999999996</v>
      </c>
      <c r="BO1226">
        <v>5.7831299999999999</v>
      </c>
      <c r="BP1226">
        <v>5.7378030000000004</v>
      </c>
      <c r="BQ1226">
        <v>0.97667040000000005</v>
      </c>
      <c r="CK1226">
        <v>22.5654</v>
      </c>
      <c r="CL1226">
        <v>22.74681</v>
      </c>
      <c r="CM1226">
        <v>22.92822</v>
      </c>
      <c r="CN1226">
        <v>23.10962</v>
      </c>
      <c r="CO1226">
        <v>23.291029999999999</v>
      </c>
      <c r="CP1226">
        <v>23.472439999999999</v>
      </c>
      <c r="CQ1226">
        <v>1.0401959999999999</v>
      </c>
      <c r="CR1226">
        <v>46.6755</v>
      </c>
      <c r="CS1226">
        <v>46.222659999999998</v>
      </c>
      <c r="CT1226">
        <v>45.769820000000003</v>
      </c>
      <c r="CU1226">
        <v>45.316989999999997</v>
      </c>
      <c r="CV1226">
        <v>44.864139999999999</v>
      </c>
      <c r="CW1226">
        <v>44.411299999999997</v>
      </c>
      <c r="CX1226">
        <v>0.95149059999999996</v>
      </c>
      <c r="CY1226">
        <v>1.0120880000000001</v>
      </c>
      <c r="CZ1226">
        <v>1.0116830000000001</v>
      </c>
      <c r="DA1226">
        <v>1.0112779999999999</v>
      </c>
      <c r="DB1226">
        <v>1.0108729999999999</v>
      </c>
      <c r="DC1226">
        <v>1.0104679999999999</v>
      </c>
      <c r="DD1226">
        <v>1.010062</v>
      </c>
      <c r="DE1226">
        <v>0.99799859999999996</v>
      </c>
      <c r="DF1226">
        <v>14314.72</v>
      </c>
      <c r="DG1226">
        <v>49868.75</v>
      </c>
      <c r="DJ1226">
        <v>0.28704800000000003</v>
      </c>
      <c r="DM1226">
        <v>0</v>
      </c>
    </row>
    <row r="1227" spans="1:124" x14ac:dyDescent="0.25">
      <c r="A1227">
        <v>1994</v>
      </c>
      <c r="B1227" s="1" t="s">
        <v>128</v>
      </c>
      <c r="C1227" s="1" t="s">
        <v>129</v>
      </c>
      <c r="D1227">
        <v>2</v>
      </c>
      <c r="E1227" s="1" t="s">
        <v>130</v>
      </c>
      <c r="F1227" s="1" t="s">
        <v>131</v>
      </c>
      <c r="I1227">
        <v>282.32310000000001</v>
      </c>
      <c r="J1227">
        <v>585.18550000000005</v>
      </c>
      <c r="K1227">
        <v>1212.944</v>
      </c>
      <c r="L1227">
        <v>2514.1309999999999</v>
      </c>
      <c r="M1227">
        <v>8.9051530000000003</v>
      </c>
      <c r="N1227">
        <v>3139.4740000000002</v>
      </c>
      <c r="O1227">
        <v>4263.558</v>
      </c>
      <c r="P1227">
        <v>5790.1170000000002</v>
      </c>
      <c r="Q1227">
        <v>7863.2629999999999</v>
      </c>
      <c r="R1227">
        <v>2.5046430000000002</v>
      </c>
      <c r="S1227">
        <v>2436.768</v>
      </c>
      <c r="T1227">
        <v>1900.31</v>
      </c>
      <c r="U1227">
        <v>1481.954</v>
      </c>
      <c r="V1227">
        <v>1155.7</v>
      </c>
      <c r="W1227">
        <v>0.47427589999999997</v>
      </c>
      <c r="X1227">
        <v>5380.7309999999998</v>
      </c>
      <c r="Y1227">
        <v>6730.4790000000003</v>
      </c>
      <c r="Z1227">
        <v>8418.8089999999993</v>
      </c>
      <c r="AA1227">
        <v>10530.65</v>
      </c>
      <c r="AB1227">
        <v>1.9571050000000001</v>
      </c>
      <c r="AD1227">
        <v>5394.6170000000002</v>
      </c>
      <c r="AE1227">
        <v>7136.2969999999996</v>
      </c>
      <c r="AF1227">
        <v>9440.2870000000003</v>
      </c>
      <c r="AG1227">
        <v>12488.14</v>
      </c>
      <c r="AH1227">
        <v>2.3149250000000001</v>
      </c>
      <c r="BM1227">
        <v>4.5853020000000004</v>
      </c>
      <c r="BN1227">
        <v>5.2053399999999996</v>
      </c>
      <c r="BO1227">
        <v>5.9092200000000004</v>
      </c>
      <c r="BP1227">
        <v>6.7082819999999996</v>
      </c>
      <c r="BQ1227">
        <v>1.4629970000000001</v>
      </c>
      <c r="CK1227">
        <v>33.2866</v>
      </c>
      <c r="CL1227">
        <v>29.88449</v>
      </c>
      <c r="CM1227">
        <v>26.48237</v>
      </c>
      <c r="CN1227">
        <v>23.080259999999999</v>
      </c>
      <c r="CO1227">
        <v>19.678139999999999</v>
      </c>
      <c r="CP1227">
        <v>16.276019999999999</v>
      </c>
      <c r="CQ1227">
        <v>0.48896620000000002</v>
      </c>
      <c r="CR1227">
        <v>41.721890000000002</v>
      </c>
      <c r="CS1227">
        <v>41.566809999999997</v>
      </c>
      <c r="CT1227">
        <v>41.411720000000003</v>
      </c>
      <c r="CU1227">
        <v>41.256630000000001</v>
      </c>
      <c r="CV1227">
        <v>41.101550000000003</v>
      </c>
      <c r="CW1227">
        <v>40.946460000000002</v>
      </c>
      <c r="CX1227">
        <v>0.98141429999999996</v>
      </c>
      <c r="CY1227">
        <v>0.94197920000000002</v>
      </c>
      <c r="CZ1227">
        <v>0.97599119999999995</v>
      </c>
      <c r="DA1227">
        <v>1.010003</v>
      </c>
      <c r="DB1227">
        <v>1.0440149999999999</v>
      </c>
      <c r="DC1227">
        <v>1.0780270000000001</v>
      </c>
      <c r="DD1227">
        <v>1.1120399999999999</v>
      </c>
      <c r="DE1227">
        <v>1.1805349999999999</v>
      </c>
      <c r="DF1227">
        <v>19977.490000000002</v>
      </c>
      <c r="DG1227">
        <v>61927.09</v>
      </c>
      <c r="DJ1227">
        <v>0.32259700000000002</v>
      </c>
      <c r="DM1227">
        <v>0</v>
      </c>
    </row>
    <row r="1228" spans="1:124" x14ac:dyDescent="0.25">
      <c r="A1228">
        <v>1994</v>
      </c>
      <c r="B1228" s="1" t="s">
        <v>132</v>
      </c>
      <c r="C1228" s="1" t="s">
        <v>133</v>
      </c>
      <c r="D1228">
        <v>4</v>
      </c>
      <c r="E1228" s="1" t="s">
        <v>130</v>
      </c>
      <c r="F1228" s="1" t="s">
        <v>134</v>
      </c>
      <c r="I1228">
        <v>112.99760000000001</v>
      </c>
      <c r="J1228">
        <v>192.73849999999999</v>
      </c>
      <c r="K1228">
        <v>328.75130000000001</v>
      </c>
      <c r="L1228">
        <v>560.74649999999997</v>
      </c>
      <c r="M1228">
        <v>4.9624610000000002</v>
      </c>
      <c r="N1228">
        <v>1297.3040000000001</v>
      </c>
      <c r="O1228">
        <v>1418.47</v>
      </c>
      <c r="P1228">
        <v>1550.952</v>
      </c>
      <c r="Q1228">
        <v>1695.808</v>
      </c>
      <c r="R1228">
        <v>1.3071790000000001</v>
      </c>
      <c r="S1228">
        <v>3522.9</v>
      </c>
      <c r="T1228">
        <v>3091.1680000000001</v>
      </c>
      <c r="U1228">
        <v>2712.3449999999998</v>
      </c>
      <c r="V1228">
        <v>2379.9470000000001</v>
      </c>
      <c r="W1228">
        <v>0.67556459999999996</v>
      </c>
      <c r="X1228">
        <v>5028.7479999999996</v>
      </c>
      <c r="Y1228">
        <v>4924.433</v>
      </c>
      <c r="Z1228">
        <v>4822.28</v>
      </c>
      <c r="AA1228">
        <v>4722.2470000000003</v>
      </c>
      <c r="AB1228">
        <v>0.9390503</v>
      </c>
      <c r="AD1228">
        <v>3816.3090000000002</v>
      </c>
      <c r="AE1228">
        <v>4073.8330000000001</v>
      </c>
      <c r="AF1228">
        <v>4348.7330000000002</v>
      </c>
      <c r="AG1228">
        <v>4642.1859999999997</v>
      </c>
      <c r="AH1228">
        <v>1.216407</v>
      </c>
      <c r="BM1228">
        <v>5.0018320000000003</v>
      </c>
      <c r="BN1228">
        <v>5.0930569999999999</v>
      </c>
      <c r="BO1228">
        <v>5.1859450000000002</v>
      </c>
      <c r="BP1228">
        <v>5.2805280000000003</v>
      </c>
      <c r="BQ1228">
        <v>1.0557190000000001</v>
      </c>
      <c r="CK1228">
        <v>26.065570000000001</v>
      </c>
      <c r="CL1228">
        <v>25.722349999999999</v>
      </c>
      <c r="CM1228">
        <v>25.37914</v>
      </c>
      <c r="CN1228">
        <v>25.03593</v>
      </c>
      <c r="CO1228">
        <v>24.692710000000002</v>
      </c>
      <c r="CP1228">
        <v>24.349499999999999</v>
      </c>
      <c r="CQ1228">
        <v>0.93416339999999998</v>
      </c>
      <c r="CR1228">
        <v>48.809930000000001</v>
      </c>
      <c r="CS1228">
        <v>48.674999999999997</v>
      </c>
      <c r="CT1228">
        <v>48.54007</v>
      </c>
      <c r="CU1228">
        <v>48.405140000000003</v>
      </c>
      <c r="CV1228">
        <v>48.270209999999999</v>
      </c>
      <c r="CW1228">
        <v>48.135280000000002</v>
      </c>
      <c r="CX1228">
        <v>0.98617809999999995</v>
      </c>
      <c r="CY1228">
        <v>1.0169950000000001</v>
      </c>
      <c r="CZ1228">
        <v>1.0132989999999999</v>
      </c>
      <c r="DA1228">
        <v>1.0096039999999999</v>
      </c>
      <c r="DB1228">
        <v>1.005908</v>
      </c>
      <c r="DC1228">
        <v>1.0022120000000001</v>
      </c>
      <c r="DD1228">
        <v>0.99851599999999996</v>
      </c>
      <c r="DE1228">
        <v>0.98182979999999997</v>
      </c>
      <c r="DF1228">
        <v>18070.22</v>
      </c>
      <c r="DG1228">
        <v>59312.25</v>
      </c>
      <c r="DJ1228">
        <v>0.30466260000000001</v>
      </c>
      <c r="DM1228">
        <v>0</v>
      </c>
    </row>
    <row r="1229" spans="1:124" x14ac:dyDescent="0.25">
      <c r="A1229">
        <v>1994</v>
      </c>
      <c r="B1229" s="1" t="s">
        <v>135</v>
      </c>
      <c r="C1229" s="1" t="s">
        <v>136</v>
      </c>
      <c r="D1229">
        <v>5</v>
      </c>
      <c r="E1229" s="1" t="s">
        <v>126</v>
      </c>
      <c r="F1229" s="1" t="s">
        <v>137</v>
      </c>
      <c r="I1229">
        <v>137.68020000000001</v>
      </c>
      <c r="J1229">
        <v>212.20160000000001</v>
      </c>
      <c r="K1229">
        <v>327.05869999999999</v>
      </c>
      <c r="L1229">
        <v>504.08409999999998</v>
      </c>
      <c r="M1229">
        <v>3.6612689999999999</v>
      </c>
      <c r="N1229">
        <v>2001.175</v>
      </c>
      <c r="O1229">
        <v>2013.4680000000001</v>
      </c>
      <c r="P1229">
        <v>2025.837</v>
      </c>
      <c r="Q1229">
        <v>2038.2819999999999</v>
      </c>
      <c r="R1229">
        <v>1.018543</v>
      </c>
      <c r="S1229">
        <v>2222.5259999999998</v>
      </c>
      <c r="T1229">
        <v>1939.4739999999999</v>
      </c>
      <c r="U1229">
        <v>1692.4690000000001</v>
      </c>
      <c r="V1229">
        <v>1476.923</v>
      </c>
      <c r="W1229">
        <v>0.66452429999999996</v>
      </c>
      <c r="X1229">
        <v>4517.7809999999999</v>
      </c>
      <c r="Y1229">
        <v>4401.78</v>
      </c>
      <c r="Z1229">
        <v>4288.7569999999996</v>
      </c>
      <c r="AA1229">
        <v>4178.6360000000004</v>
      </c>
      <c r="AB1229">
        <v>0.92493119999999995</v>
      </c>
      <c r="AD1229">
        <v>3976.5129999999999</v>
      </c>
      <c r="AE1229">
        <v>4171.8519999999999</v>
      </c>
      <c r="AF1229">
        <v>4376.7849999999999</v>
      </c>
      <c r="AG1229">
        <v>4591.7860000000001</v>
      </c>
      <c r="AH1229">
        <v>1.1547270000000001</v>
      </c>
      <c r="BM1229">
        <v>4.9731670000000001</v>
      </c>
      <c r="BN1229">
        <v>5.2222350000000004</v>
      </c>
      <c r="BO1229">
        <v>5.4837769999999999</v>
      </c>
      <c r="BP1229">
        <v>5.7584169999999997</v>
      </c>
      <c r="BQ1229">
        <v>1.157897</v>
      </c>
      <c r="CK1229">
        <v>23.429649999999999</v>
      </c>
      <c r="CL1229">
        <v>22.856269999999999</v>
      </c>
      <c r="CM1229">
        <v>22.282889999999998</v>
      </c>
      <c r="CN1229">
        <v>21.709510000000002</v>
      </c>
      <c r="CO1229">
        <v>21.136130000000001</v>
      </c>
      <c r="CP1229">
        <v>20.562750000000001</v>
      </c>
      <c r="CQ1229">
        <v>0.87763780000000002</v>
      </c>
      <c r="CR1229">
        <v>55.722479999999997</v>
      </c>
      <c r="CS1229">
        <v>55.108649999999997</v>
      </c>
      <c r="CT1229">
        <v>54.494799999999998</v>
      </c>
      <c r="CU1229">
        <v>53.880969999999998</v>
      </c>
      <c r="CV1229">
        <v>53.267119999999998</v>
      </c>
      <c r="CW1229">
        <v>52.653289999999998</v>
      </c>
      <c r="CX1229">
        <v>0.94491990000000003</v>
      </c>
      <c r="CY1229">
        <v>1.028913</v>
      </c>
      <c r="CZ1229">
        <v>1.0181849999999999</v>
      </c>
      <c r="DA1229">
        <v>1.0074559999999999</v>
      </c>
      <c r="DB1229">
        <v>0.99672689999999997</v>
      </c>
      <c r="DC1229">
        <v>0.98599820000000005</v>
      </c>
      <c r="DD1229">
        <v>0.97526939999999995</v>
      </c>
      <c r="DE1229">
        <v>0.94786360000000003</v>
      </c>
      <c r="DF1229">
        <v>15668.26</v>
      </c>
      <c r="DG1229">
        <v>44676.54</v>
      </c>
      <c r="DJ1229">
        <v>0.35070459999999998</v>
      </c>
      <c r="DM1229">
        <v>0</v>
      </c>
    </row>
    <row r="1230" spans="1:124" x14ac:dyDescent="0.25">
      <c r="A1230">
        <v>1994</v>
      </c>
      <c r="B1230" s="1" t="s">
        <v>138</v>
      </c>
      <c r="C1230" s="1" t="s">
        <v>139</v>
      </c>
      <c r="D1230">
        <v>6</v>
      </c>
      <c r="E1230" s="1" t="s">
        <v>130</v>
      </c>
      <c r="F1230" s="1" t="s">
        <v>131</v>
      </c>
      <c r="I1230">
        <v>135.48429999999999</v>
      </c>
      <c r="J1230">
        <v>210.97659999999999</v>
      </c>
      <c r="K1230">
        <v>328.53339999999997</v>
      </c>
      <c r="L1230">
        <v>511.5933</v>
      </c>
      <c r="M1230">
        <v>3.776033</v>
      </c>
      <c r="N1230">
        <v>1881.6120000000001</v>
      </c>
      <c r="O1230">
        <v>2185.4029999999998</v>
      </c>
      <c r="P1230">
        <v>2538.2429999999999</v>
      </c>
      <c r="Q1230">
        <v>2948.049</v>
      </c>
      <c r="R1230">
        <v>1.5667679999999999</v>
      </c>
      <c r="S1230">
        <v>2874.8249999999998</v>
      </c>
      <c r="T1230">
        <v>2399.98</v>
      </c>
      <c r="U1230">
        <v>2003.567</v>
      </c>
      <c r="V1230">
        <v>1672.6310000000001</v>
      </c>
      <c r="W1230">
        <v>0.58182</v>
      </c>
      <c r="X1230">
        <v>4902.9889999999996</v>
      </c>
      <c r="Y1230">
        <v>4970.9799999999996</v>
      </c>
      <c r="Z1230">
        <v>5039.9139999999998</v>
      </c>
      <c r="AA1230">
        <v>5109.8040000000001</v>
      </c>
      <c r="AB1230">
        <v>1.042181</v>
      </c>
      <c r="AD1230">
        <v>4338.223</v>
      </c>
      <c r="AE1230">
        <v>4496.683</v>
      </c>
      <c r="AF1230">
        <v>4660.9319999999998</v>
      </c>
      <c r="AG1230">
        <v>4831.18</v>
      </c>
      <c r="AH1230">
        <v>1.113631</v>
      </c>
      <c r="BM1230">
        <v>4.0688259999999996</v>
      </c>
      <c r="BN1230">
        <v>4.0443449999999999</v>
      </c>
      <c r="BO1230">
        <v>4.0200110000000002</v>
      </c>
      <c r="BP1230">
        <v>3.995825</v>
      </c>
      <c r="BQ1230">
        <v>0.9820584</v>
      </c>
      <c r="CK1230">
        <v>29.006979999999999</v>
      </c>
      <c r="CL1230">
        <v>28.820540000000001</v>
      </c>
      <c r="CM1230">
        <v>28.6341</v>
      </c>
      <c r="CN1230">
        <v>28.447649999999999</v>
      </c>
      <c r="CO1230">
        <v>28.261209999999998</v>
      </c>
      <c r="CP1230">
        <v>28.074770000000001</v>
      </c>
      <c r="CQ1230">
        <v>0.96786240000000001</v>
      </c>
      <c r="CR1230">
        <v>53.886859999999999</v>
      </c>
      <c r="CS1230">
        <v>53.576450000000001</v>
      </c>
      <c r="CT1230">
        <v>53.266039999999997</v>
      </c>
      <c r="CU1230">
        <v>52.955640000000002</v>
      </c>
      <c r="CV1230">
        <v>52.645229999999998</v>
      </c>
      <c r="CW1230">
        <v>52.334820000000001</v>
      </c>
      <c r="CX1230">
        <v>0.97119829999999996</v>
      </c>
      <c r="CY1230">
        <v>1.014689</v>
      </c>
      <c r="CZ1230">
        <v>1.012858</v>
      </c>
      <c r="DA1230">
        <v>1.0110269999999999</v>
      </c>
      <c r="DB1230">
        <v>1.0091950000000001</v>
      </c>
      <c r="DC1230">
        <v>1.0073639999999999</v>
      </c>
      <c r="DD1230">
        <v>1.0055320000000001</v>
      </c>
      <c r="DE1230">
        <v>0.99097550000000001</v>
      </c>
      <c r="DF1230">
        <v>18891.45</v>
      </c>
      <c r="DG1230">
        <v>73867.33</v>
      </c>
      <c r="DJ1230">
        <v>0.25574839999999999</v>
      </c>
      <c r="DM1230">
        <v>0</v>
      </c>
    </row>
    <row r="1231" spans="1:124" x14ac:dyDescent="0.25">
      <c r="A1231">
        <v>1994</v>
      </c>
      <c r="B1231" s="1" t="s">
        <v>140</v>
      </c>
      <c r="C1231" s="1" t="s">
        <v>141</v>
      </c>
      <c r="D1231">
        <v>8</v>
      </c>
      <c r="E1231" s="1" t="s">
        <v>130</v>
      </c>
      <c r="F1231" s="1" t="s">
        <v>134</v>
      </c>
      <c r="I1231">
        <v>94.286600000000007</v>
      </c>
      <c r="J1231">
        <v>196.40379999999999</v>
      </c>
      <c r="K1231">
        <v>409.11930000000001</v>
      </c>
      <c r="L1231">
        <v>852.21659999999997</v>
      </c>
      <c r="M1231">
        <v>9.0385760000000008</v>
      </c>
      <c r="N1231">
        <v>1830.32</v>
      </c>
      <c r="O1231">
        <v>1865.8040000000001</v>
      </c>
      <c r="P1231">
        <v>1901.9749999999999</v>
      </c>
      <c r="Q1231">
        <v>1938.848</v>
      </c>
      <c r="R1231">
        <v>1.0592950000000001</v>
      </c>
      <c r="S1231">
        <v>3118.5239999999999</v>
      </c>
      <c r="T1231">
        <v>2996.72</v>
      </c>
      <c r="U1231">
        <v>2879.674</v>
      </c>
      <c r="V1231">
        <v>2767.1990000000001</v>
      </c>
      <c r="W1231">
        <v>0.88734239999999998</v>
      </c>
      <c r="X1231">
        <v>5470.67</v>
      </c>
      <c r="Y1231">
        <v>5365.88</v>
      </c>
      <c r="Z1231">
        <v>5263.0969999999998</v>
      </c>
      <c r="AA1231">
        <v>5162.2830000000004</v>
      </c>
      <c r="AB1231">
        <v>0.94362889999999999</v>
      </c>
      <c r="AD1231">
        <v>4623.8100000000004</v>
      </c>
      <c r="AE1231">
        <v>4855.692</v>
      </c>
      <c r="AF1231">
        <v>5099.2039999999997</v>
      </c>
      <c r="AG1231">
        <v>5354.9290000000001</v>
      </c>
      <c r="AH1231">
        <v>1.15812</v>
      </c>
      <c r="BM1231">
        <v>4.9413859999999996</v>
      </c>
      <c r="BN1231">
        <v>5.1998480000000002</v>
      </c>
      <c r="BO1231">
        <v>5.4718289999999996</v>
      </c>
      <c r="BP1231">
        <v>5.7580359999999997</v>
      </c>
      <c r="BQ1231">
        <v>1.1652670000000001</v>
      </c>
      <c r="CK1231">
        <v>30.535789999999999</v>
      </c>
      <c r="CL1231">
        <v>28.591349999999998</v>
      </c>
      <c r="CM1231">
        <v>26.646909999999998</v>
      </c>
      <c r="CN1231">
        <v>24.702470000000002</v>
      </c>
      <c r="CO1231">
        <v>22.758019999999998</v>
      </c>
      <c r="CP1231">
        <v>20.813580000000002</v>
      </c>
      <c r="CQ1231">
        <v>0.68161260000000001</v>
      </c>
      <c r="CR1231">
        <v>52.006720000000001</v>
      </c>
      <c r="CS1231">
        <v>51.720680000000002</v>
      </c>
      <c r="CT1231">
        <v>51.434640000000002</v>
      </c>
      <c r="CU1231">
        <v>51.148589999999999</v>
      </c>
      <c r="CV1231">
        <v>50.862549999999999</v>
      </c>
      <c r="CW1231">
        <v>50.576509999999999</v>
      </c>
      <c r="CX1231">
        <v>0.97249949999999996</v>
      </c>
      <c r="CY1231">
        <v>0.99947050000000004</v>
      </c>
      <c r="CZ1231">
        <v>1.0043850000000001</v>
      </c>
      <c r="DA1231">
        <v>1.0092989999999999</v>
      </c>
      <c r="DB1231">
        <v>1.014213</v>
      </c>
      <c r="DC1231">
        <v>1.0191269999999999</v>
      </c>
      <c r="DD1231">
        <v>1.0240419999999999</v>
      </c>
      <c r="DE1231">
        <v>1.0245839999999999</v>
      </c>
      <c r="DF1231">
        <v>18298.54</v>
      </c>
      <c r="DG1231">
        <v>69175.41</v>
      </c>
      <c r="DJ1231">
        <v>0.26452369999999997</v>
      </c>
      <c r="DM1231">
        <v>0</v>
      </c>
    </row>
    <row r="1232" spans="1:124" x14ac:dyDescent="0.25">
      <c r="A1232">
        <v>1994</v>
      </c>
      <c r="B1232" s="1" t="s">
        <v>142</v>
      </c>
      <c r="C1232" s="1" t="s">
        <v>143</v>
      </c>
      <c r="D1232">
        <v>9</v>
      </c>
      <c r="E1232" s="1" t="s">
        <v>144</v>
      </c>
      <c r="F1232" s="1" t="s">
        <v>145</v>
      </c>
      <c r="I1232">
        <v>120.7983</v>
      </c>
      <c r="J1232">
        <v>194.81620000000001</v>
      </c>
      <c r="K1232">
        <v>314.18779999999998</v>
      </c>
      <c r="L1232">
        <v>506.70319999999998</v>
      </c>
      <c r="M1232">
        <v>4.1946219999999999</v>
      </c>
      <c r="N1232">
        <v>1487.816</v>
      </c>
      <c r="O1232">
        <v>2107.9520000000002</v>
      </c>
      <c r="P1232">
        <v>2986.5659999999998</v>
      </c>
      <c r="Q1232">
        <v>4231.3959999999997</v>
      </c>
      <c r="R1232">
        <v>2.844033</v>
      </c>
      <c r="S1232">
        <v>7137.7430000000004</v>
      </c>
      <c r="T1232">
        <v>5605.1180000000004</v>
      </c>
      <c r="U1232">
        <v>4401.58</v>
      </c>
      <c r="V1232">
        <v>3456.4670000000001</v>
      </c>
      <c r="W1232">
        <v>0.48425210000000002</v>
      </c>
      <c r="X1232">
        <v>8766.6640000000007</v>
      </c>
      <c r="Y1232">
        <v>8795.1479999999992</v>
      </c>
      <c r="Z1232">
        <v>8823.723</v>
      </c>
      <c r="AA1232">
        <v>8852.3940000000002</v>
      </c>
      <c r="AB1232">
        <v>1.009779</v>
      </c>
      <c r="AD1232">
        <v>7854.9309999999996</v>
      </c>
      <c r="AE1232">
        <v>8038.8810000000003</v>
      </c>
      <c r="AF1232">
        <v>8227.1419999999998</v>
      </c>
      <c r="AG1232">
        <v>8419.8119999999999</v>
      </c>
      <c r="AH1232">
        <v>1.071914</v>
      </c>
      <c r="BM1232">
        <v>6.6277939999999997</v>
      </c>
      <c r="BN1232">
        <v>6.6930930000000002</v>
      </c>
      <c r="BO1232">
        <v>6.759036</v>
      </c>
      <c r="BP1232">
        <v>6.8256290000000002</v>
      </c>
      <c r="BQ1232">
        <v>1.029849</v>
      </c>
      <c r="CK1232">
        <v>20.030840000000001</v>
      </c>
      <c r="CL1232">
        <v>19.932469999999999</v>
      </c>
      <c r="CM1232">
        <v>19.834099999999999</v>
      </c>
      <c r="CN1232">
        <v>19.73573</v>
      </c>
      <c r="CO1232">
        <v>19.637360000000001</v>
      </c>
      <c r="CP1232">
        <v>19.538989999999998</v>
      </c>
      <c r="CQ1232">
        <v>0.97544540000000002</v>
      </c>
      <c r="CR1232">
        <v>44.692990000000002</v>
      </c>
      <c r="CS1232">
        <v>44.416060000000002</v>
      </c>
      <c r="CT1232">
        <v>44.139139999999998</v>
      </c>
      <c r="CU1232">
        <v>43.862209999999997</v>
      </c>
      <c r="CV1232">
        <v>43.585290000000001</v>
      </c>
      <c r="CW1232">
        <v>43.30836</v>
      </c>
      <c r="CX1232">
        <v>0.96901930000000003</v>
      </c>
      <c r="CY1232">
        <v>1.006076</v>
      </c>
      <c r="CZ1232">
        <v>1.0110779999999999</v>
      </c>
      <c r="DA1232">
        <v>1.016079</v>
      </c>
      <c r="DB1232">
        <v>1.0210809999999999</v>
      </c>
      <c r="DC1232">
        <v>1.0260830000000001</v>
      </c>
      <c r="DD1232">
        <v>1.0310839999999999</v>
      </c>
      <c r="DE1232">
        <v>1.0248569999999999</v>
      </c>
      <c r="DF1232">
        <v>16300.63</v>
      </c>
      <c r="DG1232">
        <v>100937.9</v>
      </c>
      <c r="DJ1232">
        <v>0.16149160000000001</v>
      </c>
      <c r="DM1232">
        <v>0</v>
      </c>
    </row>
    <row r="1233" spans="1:124" x14ac:dyDescent="0.25">
      <c r="A1233">
        <v>1994</v>
      </c>
      <c r="B1233" s="1" t="s">
        <v>146</v>
      </c>
      <c r="C1233" s="1" t="s">
        <v>147</v>
      </c>
      <c r="D1233">
        <v>10</v>
      </c>
      <c r="E1233" s="1" t="s">
        <v>126</v>
      </c>
      <c r="F1233" s="1" t="s">
        <v>148</v>
      </c>
      <c r="I1233">
        <v>200.36150000000001</v>
      </c>
      <c r="J1233">
        <v>347.7749</v>
      </c>
      <c r="K1233">
        <v>603.64589999999998</v>
      </c>
      <c r="L1233">
        <v>1047.771</v>
      </c>
      <c r="M1233">
        <v>5.2294020000000003</v>
      </c>
      <c r="N1233">
        <v>3521.085</v>
      </c>
      <c r="O1233">
        <v>3575.4459999999999</v>
      </c>
      <c r="P1233">
        <v>3630.6480000000001</v>
      </c>
      <c r="Q1233">
        <v>3686.7</v>
      </c>
      <c r="R1233">
        <v>1.0470349999999999</v>
      </c>
      <c r="S1233">
        <v>3421.953</v>
      </c>
      <c r="T1233">
        <v>2363.2539999999999</v>
      </c>
      <c r="U1233">
        <v>1632.1</v>
      </c>
      <c r="V1233">
        <v>1127.153</v>
      </c>
      <c r="W1233">
        <v>0.32938889999999998</v>
      </c>
      <c r="X1233">
        <v>6152.8159999999998</v>
      </c>
      <c r="Y1233">
        <v>6369.1840000000002</v>
      </c>
      <c r="Z1233">
        <v>6593.1639999999998</v>
      </c>
      <c r="AA1233">
        <v>6825.0150000000003</v>
      </c>
      <c r="AB1233">
        <v>1.109251</v>
      </c>
      <c r="AD1233">
        <v>6308.8119999999999</v>
      </c>
      <c r="AE1233">
        <v>6472.96</v>
      </c>
      <c r="AF1233">
        <v>6641.3819999999996</v>
      </c>
      <c r="AG1233">
        <v>6814.1869999999999</v>
      </c>
      <c r="AH1233">
        <v>1.080106</v>
      </c>
      <c r="BM1233">
        <v>5.5596719999999999</v>
      </c>
      <c r="BN1233">
        <v>5.8004670000000003</v>
      </c>
      <c r="BO1233">
        <v>6.0516909999999999</v>
      </c>
      <c r="BP1233">
        <v>6.313796</v>
      </c>
      <c r="BQ1233">
        <v>1.135642</v>
      </c>
      <c r="CK1233">
        <v>24.168009999999999</v>
      </c>
      <c r="CL1233">
        <v>24.140409999999999</v>
      </c>
      <c r="CM1233">
        <v>24.1128</v>
      </c>
      <c r="CN1233">
        <v>24.0852</v>
      </c>
      <c r="CO1233">
        <v>24.057600000000001</v>
      </c>
      <c r="CP1233">
        <v>24.03</v>
      </c>
      <c r="CQ1233">
        <v>0.99428950000000005</v>
      </c>
      <c r="CR1233">
        <v>45.364170000000001</v>
      </c>
      <c r="CS1233">
        <v>45.374830000000003</v>
      </c>
      <c r="CT1233">
        <v>45.385480000000001</v>
      </c>
      <c r="CU1233">
        <v>45.396129999999999</v>
      </c>
      <c r="CV1233">
        <v>45.406779999999998</v>
      </c>
      <c r="CW1233">
        <v>45.417430000000003</v>
      </c>
      <c r="CX1233">
        <v>1.001174</v>
      </c>
      <c r="CY1233">
        <v>0.98819710000000005</v>
      </c>
      <c r="CZ1233">
        <v>0.99870199999999998</v>
      </c>
      <c r="DA1233">
        <v>1.009207</v>
      </c>
      <c r="DB1233">
        <v>1.019712</v>
      </c>
      <c r="DC1233">
        <v>1.0302169999999999</v>
      </c>
      <c r="DD1233">
        <v>1.0407219999999999</v>
      </c>
      <c r="DE1233">
        <v>1.0531520000000001</v>
      </c>
      <c r="DF1233">
        <v>17258.03</v>
      </c>
      <c r="DG1233">
        <v>56559.9</v>
      </c>
      <c r="DJ1233">
        <v>0.30512830000000002</v>
      </c>
      <c r="DM1233">
        <v>0</v>
      </c>
    </row>
    <row r="1234" spans="1:124" x14ac:dyDescent="0.25">
      <c r="A1234">
        <v>1994</v>
      </c>
      <c r="B1234" s="1" t="s">
        <v>149</v>
      </c>
      <c r="C1234" s="1" t="s">
        <v>150</v>
      </c>
      <c r="D1234">
        <v>11</v>
      </c>
      <c r="E1234" s="1" t="s">
        <v>126</v>
      </c>
      <c r="F1234" s="1" t="s">
        <v>148</v>
      </c>
      <c r="I1234">
        <v>251.23570000000001</v>
      </c>
      <c r="J1234">
        <v>384.59960000000001</v>
      </c>
      <c r="K1234">
        <v>588.75699999999995</v>
      </c>
      <c r="L1234">
        <v>901.28800000000001</v>
      </c>
      <c r="M1234">
        <v>3.5874199999999998</v>
      </c>
      <c r="N1234">
        <v>1963.65</v>
      </c>
      <c r="O1234">
        <v>1919.5419999999999</v>
      </c>
      <c r="P1234">
        <v>1876.424</v>
      </c>
      <c r="Q1234">
        <v>1834.2750000000001</v>
      </c>
      <c r="R1234">
        <v>0.93411540000000004</v>
      </c>
      <c r="S1234">
        <v>17189.060000000001</v>
      </c>
      <c r="T1234">
        <v>13918.27</v>
      </c>
      <c r="U1234">
        <v>11269.86</v>
      </c>
      <c r="V1234">
        <v>9125.4030000000002</v>
      </c>
      <c r="W1234">
        <v>0.53088429999999998</v>
      </c>
      <c r="X1234">
        <v>10363.82</v>
      </c>
      <c r="Y1234">
        <v>9683.2710000000006</v>
      </c>
      <c r="Z1234">
        <v>9047.3960000000006</v>
      </c>
      <c r="AA1234">
        <v>8453.2880000000005</v>
      </c>
      <c r="AB1234">
        <v>0.81565339999999997</v>
      </c>
      <c r="AD1234">
        <v>9009.2199999999993</v>
      </c>
      <c r="AE1234">
        <v>9144.49</v>
      </c>
      <c r="AF1234">
        <v>9281.8009999999995</v>
      </c>
      <c r="AG1234">
        <v>9421.1730000000007</v>
      </c>
      <c r="AH1234">
        <v>1.0457259999999999</v>
      </c>
      <c r="BM1234">
        <v>7.6747249999999996</v>
      </c>
      <c r="BN1234">
        <v>7.614573</v>
      </c>
      <c r="BO1234">
        <v>7.5548909999999996</v>
      </c>
      <c r="BP1234">
        <v>7.4956759999999996</v>
      </c>
      <c r="BQ1234">
        <v>0.97667040000000005</v>
      </c>
      <c r="CK1234">
        <v>24.379750000000001</v>
      </c>
      <c r="CL1234">
        <v>24.043040000000001</v>
      </c>
      <c r="CM1234">
        <v>23.706340000000001</v>
      </c>
      <c r="CN1234">
        <v>23.369630000000001</v>
      </c>
      <c r="CO1234">
        <v>23.03293</v>
      </c>
      <c r="CP1234">
        <v>22.69622</v>
      </c>
      <c r="CQ1234">
        <v>0.93094580000000005</v>
      </c>
      <c r="CR1234">
        <v>45.342019999999998</v>
      </c>
      <c r="CS1234">
        <v>44.502499999999998</v>
      </c>
      <c r="CT1234">
        <v>43.662979999999997</v>
      </c>
      <c r="CU1234">
        <v>42.823459999999997</v>
      </c>
      <c r="CV1234">
        <v>41.983939999999997</v>
      </c>
      <c r="CW1234">
        <v>41.144419999999997</v>
      </c>
      <c r="CX1234">
        <v>0.9074236</v>
      </c>
      <c r="CY1234">
        <v>1.019733</v>
      </c>
      <c r="CZ1234">
        <v>1.0233049999999999</v>
      </c>
      <c r="DA1234">
        <v>1.026877</v>
      </c>
      <c r="DB1234">
        <v>1.0304500000000001</v>
      </c>
      <c r="DC1234">
        <v>1.034022</v>
      </c>
      <c r="DD1234">
        <v>1.037595</v>
      </c>
      <c r="DE1234">
        <v>1.0175160000000001</v>
      </c>
      <c r="DF1234">
        <v>12183.63</v>
      </c>
      <c r="DG1234">
        <v>83088.289999999994</v>
      </c>
      <c r="DJ1234">
        <v>0.14663470000000001</v>
      </c>
      <c r="DM1234">
        <v>0</v>
      </c>
    </row>
    <row r="1235" spans="1:124" x14ac:dyDescent="0.25">
      <c r="A1235">
        <v>1994</v>
      </c>
      <c r="B1235" s="1" t="s">
        <v>151</v>
      </c>
      <c r="C1235" s="1" t="s">
        <v>152</v>
      </c>
      <c r="D1235">
        <v>12</v>
      </c>
      <c r="E1235" s="1" t="s">
        <v>126</v>
      </c>
      <c r="F1235" s="1" t="s">
        <v>148</v>
      </c>
      <c r="I1235">
        <v>177.74510000000001</v>
      </c>
      <c r="J1235">
        <v>278.5367</v>
      </c>
      <c r="K1235">
        <v>436.48289999999997</v>
      </c>
      <c r="L1235">
        <v>683.99350000000004</v>
      </c>
      <c r="M1235">
        <v>3.8481709999999998</v>
      </c>
      <c r="N1235">
        <v>1830.6859999999999</v>
      </c>
      <c r="O1235">
        <v>2129.4720000000002</v>
      </c>
      <c r="P1235">
        <v>2477.0239999999999</v>
      </c>
      <c r="Q1235">
        <v>2881.299</v>
      </c>
      <c r="R1235">
        <v>1.5738909999999999</v>
      </c>
      <c r="S1235">
        <v>5351.1109999999999</v>
      </c>
      <c r="T1235">
        <v>3726.3820000000001</v>
      </c>
      <c r="U1235">
        <v>2594.96</v>
      </c>
      <c r="V1235">
        <v>1807.066</v>
      </c>
      <c r="W1235">
        <v>0.33769919999999998</v>
      </c>
      <c r="X1235">
        <v>6185.6940000000004</v>
      </c>
      <c r="Y1235">
        <v>5958.0479999999998</v>
      </c>
      <c r="Z1235">
        <v>5738.78</v>
      </c>
      <c r="AA1235">
        <v>5527.5829999999996</v>
      </c>
      <c r="AB1235">
        <v>0.89360740000000005</v>
      </c>
      <c r="AD1235">
        <v>4485.8580000000002</v>
      </c>
      <c r="AE1235">
        <v>4828.6109999999999</v>
      </c>
      <c r="AF1235">
        <v>5197.5529999999999</v>
      </c>
      <c r="AG1235">
        <v>5594.6850000000004</v>
      </c>
      <c r="AH1235">
        <v>1.2471829999999999</v>
      </c>
      <c r="BM1235">
        <v>5.0103559999999998</v>
      </c>
      <c r="BN1235">
        <v>5.267379</v>
      </c>
      <c r="BO1235">
        <v>5.5375870000000003</v>
      </c>
      <c r="BP1235">
        <v>5.8216570000000001</v>
      </c>
      <c r="BQ1235">
        <v>1.1619250000000001</v>
      </c>
      <c r="CK1235">
        <v>24.103190000000001</v>
      </c>
      <c r="CL1235">
        <v>24.82912</v>
      </c>
      <c r="CM1235">
        <v>25.555060000000001</v>
      </c>
      <c r="CN1235">
        <v>26.280989999999999</v>
      </c>
      <c r="CO1235">
        <v>27.006930000000001</v>
      </c>
      <c r="CP1235">
        <v>27.732859999999999</v>
      </c>
      <c r="CQ1235">
        <v>1.1505890000000001</v>
      </c>
      <c r="CR1235">
        <v>49.37283</v>
      </c>
      <c r="CS1235">
        <v>48.760260000000002</v>
      </c>
      <c r="CT1235">
        <v>48.147689999999997</v>
      </c>
      <c r="CU1235">
        <v>47.535119999999999</v>
      </c>
      <c r="CV1235">
        <v>46.922550000000001</v>
      </c>
      <c r="CW1235">
        <v>46.309980000000003</v>
      </c>
      <c r="CX1235">
        <v>0.93796489999999999</v>
      </c>
      <c r="CY1235">
        <v>1.0101199999999999</v>
      </c>
      <c r="CZ1235">
        <v>1.009474</v>
      </c>
      <c r="DA1235">
        <v>1.0088280000000001</v>
      </c>
      <c r="DB1235">
        <v>1.0081819999999999</v>
      </c>
      <c r="DC1235">
        <v>1.007536</v>
      </c>
      <c r="DD1235">
        <v>1.0068900000000001</v>
      </c>
      <c r="DE1235">
        <v>0.99680259999999998</v>
      </c>
      <c r="DF1235">
        <v>16687.22</v>
      </c>
      <c r="DG1235">
        <v>55223.77</v>
      </c>
      <c r="DJ1235">
        <v>0.30217450000000001</v>
      </c>
      <c r="DM1235">
        <v>0</v>
      </c>
    </row>
    <row r="1236" spans="1:124" x14ac:dyDescent="0.25">
      <c r="A1236">
        <v>1994</v>
      </c>
      <c r="B1236" s="1" t="s">
        <v>153</v>
      </c>
      <c r="C1236" s="1" t="s">
        <v>154</v>
      </c>
      <c r="D1236">
        <v>13</v>
      </c>
      <c r="E1236" s="1" t="s">
        <v>126</v>
      </c>
      <c r="F1236" s="1" t="s">
        <v>148</v>
      </c>
      <c r="I1236">
        <v>98.586590000000001</v>
      </c>
      <c r="J1236">
        <v>169.1104</v>
      </c>
      <c r="K1236">
        <v>290.08339999999998</v>
      </c>
      <c r="L1236">
        <v>497.59429999999998</v>
      </c>
      <c r="M1236">
        <v>5.047282</v>
      </c>
      <c r="N1236">
        <v>2402.0050000000001</v>
      </c>
      <c r="O1236">
        <v>2441.761</v>
      </c>
      <c r="P1236">
        <v>2482.1759999999999</v>
      </c>
      <c r="Q1236">
        <v>2523.259</v>
      </c>
      <c r="R1236">
        <v>1.0504800000000001</v>
      </c>
      <c r="S1236">
        <v>2325.433</v>
      </c>
      <c r="T1236">
        <v>2242.2809999999999</v>
      </c>
      <c r="U1236">
        <v>2162.1019999999999</v>
      </c>
      <c r="V1236">
        <v>2084.79</v>
      </c>
      <c r="W1236">
        <v>0.89651720000000001</v>
      </c>
      <c r="X1236">
        <v>4825.9120000000003</v>
      </c>
      <c r="Y1236">
        <v>4995.1679999999997</v>
      </c>
      <c r="Z1236">
        <v>5170.3609999999999</v>
      </c>
      <c r="AA1236">
        <v>5351.6980000000003</v>
      </c>
      <c r="AB1236">
        <v>1.1089500000000001</v>
      </c>
      <c r="AD1236">
        <v>4090.0309999999999</v>
      </c>
      <c r="AE1236">
        <v>4391.067</v>
      </c>
      <c r="AF1236">
        <v>4714.26</v>
      </c>
      <c r="AG1236">
        <v>5061.24</v>
      </c>
      <c r="AH1236">
        <v>1.2374579999999999</v>
      </c>
      <c r="BM1236">
        <v>5.9795150000000001</v>
      </c>
      <c r="BN1236">
        <v>6.0496359999999996</v>
      </c>
      <c r="BO1236">
        <v>6.1205800000000004</v>
      </c>
      <c r="BP1236">
        <v>6.1923550000000001</v>
      </c>
      <c r="BQ1236">
        <v>1.035595</v>
      </c>
      <c r="CK1236">
        <v>23.464120000000001</v>
      </c>
      <c r="CL1236">
        <v>23.621269999999999</v>
      </c>
      <c r="CM1236">
        <v>23.77843</v>
      </c>
      <c r="CN1236">
        <v>23.935580000000002</v>
      </c>
      <c r="CO1236">
        <v>24.092739999999999</v>
      </c>
      <c r="CP1236">
        <v>24.249890000000001</v>
      </c>
      <c r="CQ1236">
        <v>1.033488</v>
      </c>
      <c r="CR1236">
        <v>47.923119999999997</v>
      </c>
      <c r="CS1236">
        <v>47.944249999999997</v>
      </c>
      <c r="CT1236">
        <v>47.96537</v>
      </c>
      <c r="CU1236">
        <v>47.986499999999999</v>
      </c>
      <c r="CV1236">
        <v>48.007620000000003</v>
      </c>
      <c r="CW1236">
        <v>48.028750000000002</v>
      </c>
      <c r="CX1236">
        <v>1.0022040000000001</v>
      </c>
      <c r="CY1236">
        <v>0.99799610000000005</v>
      </c>
      <c r="CZ1236">
        <v>1.0020560000000001</v>
      </c>
      <c r="DA1236">
        <v>1.0061169999999999</v>
      </c>
      <c r="DB1236">
        <v>1.0101770000000001</v>
      </c>
      <c r="DC1236">
        <v>1.0142370000000001</v>
      </c>
      <c r="DD1236">
        <v>1.018297</v>
      </c>
      <c r="DE1236">
        <v>1.0203420000000001</v>
      </c>
      <c r="DF1236">
        <v>15836.08</v>
      </c>
      <c r="DG1236">
        <v>58492.7</v>
      </c>
      <c r="DJ1236">
        <v>0.27073609999999998</v>
      </c>
      <c r="DM1236">
        <v>0</v>
      </c>
    </row>
    <row r="1237" spans="1:124" x14ac:dyDescent="0.25">
      <c r="A1237">
        <v>1994</v>
      </c>
      <c r="B1237" s="1" t="s">
        <v>155</v>
      </c>
      <c r="C1237" s="1" t="s">
        <v>156</v>
      </c>
      <c r="D1237">
        <v>15</v>
      </c>
      <c r="E1237" s="1" t="s">
        <v>130</v>
      </c>
      <c r="F1237" s="1" t="s">
        <v>131</v>
      </c>
      <c r="I1237">
        <v>242.19139999999999</v>
      </c>
      <c r="J1237">
        <v>370.75439999999998</v>
      </c>
      <c r="K1237">
        <v>567.56230000000005</v>
      </c>
      <c r="L1237">
        <v>868.84249999999997</v>
      </c>
      <c r="M1237">
        <v>3.5874199999999998</v>
      </c>
      <c r="N1237">
        <v>4938.4250000000002</v>
      </c>
      <c r="O1237">
        <v>4827.4970000000003</v>
      </c>
      <c r="P1237">
        <v>4719.0600000000004</v>
      </c>
      <c r="Q1237">
        <v>4613.0590000000002</v>
      </c>
      <c r="R1237">
        <v>0.93411540000000004</v>
      </c>
      <c r="S1237">
        <v>272.96550000000002</v>
      </c>
      <c r="T1237">
        <v>221.0248</v>
      </c>
      <c r="U1237">
        <v>178.9676</v>
      </c>
      <c r="V1237">
        <v>144.91309999999999</v>
      </c>
      <c r="W1237">
        <v>0.53088429999999998</v>
      </c>
      <c r="X1237">
        <v>6863.3109999999997</v>
      </c>
      <c r="Y1237">
        <v>6412.6229999999996</v>
      </c>
      <c r="Z1237">
        <v>5991.5290000000005</v>
      </c>
      <c r="AA1237">
        <v>5598.0829999999996</v>
      </c>
      <c r="AB1237">
        <v>0.81565330000000003</v>
      </c>
      <c r="AD1237">
        <v>5868.732</v>
      </c>
      <c r="AE1237">
        <v>5956.8549999999996</v>
      </c>
      <c r="AF1237">
        <v>6046.3010000000004</v>
      </c>
      <c r="AG1237">
        <v>6137.0839999999998</v>
      </c>
      <c r="AH1237">
        <v>1.0457259999999999</v>
      </c>
      <c r="BM1237">
        <v>5.6096009999999996</v>
      </c>
      <c r="BN1237">
        <v>5.5656340000000002</v>
      </c>
      <c r="BO1237">
        <v>5.522011</v>
      </c>
      <c r="BP1237">
        <v>5.4787309999999998</v>
      </c>
      <c r="BQ1237">
        <v>0.97667040000000005</v>
      </c>
      <c r="CY1237">
        <v>1.007139</v>
      </c>
      <c r="CZ1237">
        <v>1.006734</v>
      </c>
      <c r="DA1237">
        <v>1.006329</v>
      </c>
      <c r="DB1237">
        <v>1.005924</v>
      </c>
      <c r="DC1237">
        <v>1.0055190000000001</v>
      </c>
      <c r="DD1237">
        <v>1.0051140000000001</v>
      </c>
      <c r="DE1237">
        <v>0.99798889999999996</v>
      </c>
      <c r="DF1237">
        <v>20175.87</v>
      </c>
      <c r="DG1237">
        <v>62898.07</v>
      </c>
      <c r="DJ1237">
        <v>0.32077090000000003</v>
      </c>
      <c r="DM1237">
        <v>0</v>
      </c>
    </row>
    <row r="1238" spans="1:124" x14ac:dyDescent="0.25">
      <c r="A1238">
        <v>1994</v>
      </c>
      <c r="B1238" s="1" t="s">
        <v>157</v>
      </c>
      <c r="C1238" s="1" t="s">
        <v>158</v>
      </c>
      <c r="D1238">
        <v>16</v>
      </c>
      <c r="E1238" s="1" t="s">
        <v>130</v>
      </c>
      <c r="F1238" s="1" t="s">
        <v>134</v>
      </c>
      <c r="I1238">
        <v>105.8066</v>
      </c>
      <c r="J1238">
        <v>218.40889999999999</v>
      </c>
      <c r="K1238">
        <v>450.84539999999998</v>
      </c>
      <c r="L1238">
        <v>930.6472</v>
      </c>
      <c r="M1238">
        <v>8.7957339999999995</v>
      </c>
      <c r="N1238">
        <v>1803.5229999999999</v>
      </c>
      <c r="O1238">
        <v>1914.654</v>
      </c>
      <c r="P1238">
        <v>2032.634</v>
      </c>
      <c r="Q1238">
        <v>2157.8820000000001</v>
      </c>
      <c r="R1238">
        <v>1.196482</v>
      </c>
      <c r="S1238">
        <v>1590.8140000000001</v>
      </c>
      <c r="T1238">
        <v>1453.672</v>
      </c>
      <c r="U1238">
        <v>1328.3530000000001</v>
      </c>
      <c r="V1238">
        <v>1213.837</v>
      </c>
      <c r="W1238">
        <v>0.76302919999999996</v>
      </c>
      <c r="X1238">
        <v>3843.3530000000001</v>
      </c>
      <c r="Y1238">
        <v>3915.51</v>
      </c>
      <c r="Z1238">
        <v>3989.0219999999999</v>
      </c>
      <c r="AA1238">
        <v>4063.915</v>
      </c>
      <c r="AB1238">
        <v>1.057388</v>
      </c>
      <c r="AD1238">
        <v>3297.8229999999999</v>
      </c>
      <c r="AE1238">
        <v>3717.0450000000001</v>
      </c>
      <c r="AF1238">
        <v>4189.5609999999997</v>
      </c>
      <c r="AG1238">
        <v>4722.143</v>
      </c>
      <c r="AH1238">
        <v>1.431897</v>
      </c>
      <c r="BM1238">
        <v>4.7585759999999997</v>
      </c>
      <c r="BN1238">
        <v>4.9145979999999998</v>
      </c>
      <c r="BO1238">
        <v>5.0757349999999999</v>
      </c>
      <c r="BP1238">
        <v>5.2421550000000003</v>
      </c>
      <c r="BQ1238">
        <v>1.101623</v>
      </c>
      <c r="CK1238">
        <v>27.182659999999998</v>
      </c>
      <c r="CL1238">
        <v>25.6067</v>
      </c>
      <c r="CM1238">
        <v>24.030750000000001</v>
      </c>
      <c r="CN1238">
        <v>22.454789999999999</v>
      </c>
      <c r="CO1238">
        <v>20.878830000000001</v>
      </c>
      <c r="CP1238">
        <v>19.302879999999998</v>
      </c>
      <c r="CQ1238">
        <v>0.71011729999999995</v>
      </c>
      <c r="CR1238">
        <v>49.274509999999999</v>
      </c>
      <c r="CS1238">
        <v>47.402369999999998</v>
      </c>
      <c r="CT1238">
        <v>45.530239999999999</v>
      </c>
      <c r="CU1238">
        <v>43.658110000000001</v>
      </c>
      <c r="CV1238">
        <v>41.785969999999999</v>
      </c>
      <c r="CW1238">
        <v>39.91384</v>
      </c>
      <c r="CX1238">
        <v>0.81003029999999998</v>
      </c>
      <c r="CY1238">
        <v>1.0504020000000001</v>
      </c>
      <c r="CZ1238">
        <v>1.02986</v>
      </c>
      <c r="DA1238">
        <v>1.0093179999999999</v>
      </c>
      <c r="DB1238">
        <v>0.98877630000000005</v>
      </c>
      <c r="DC1238">
        <v>0.96823440000000005</v>
      </c>
      <c r="DD1238">
        <v>0.9476926</v>
      </c>
      <c r="DE1238">
        <v>0.9022192</v>
      </c>
      <c r="DF1238">
        <v>20747.37</v>
      </c>
      <c r="DG1238">
        <v>48857.62</v>
      </c>
      <c r="DJ1238">
        <v>0.42464960000000002</v>
      </c>
      <c r="DM1238">
        <v>0</v>
      </c>
    </row>
    <row r="1239" spans="1:124" x14ac:dyDescent="0.25">
      <c r="A1239">
        <v>1994</v>
      </c>
      <c r="B1239" s="1" t="s">
        <v>159</v>
      </c>
      <c r="C1239" s="1" t="s">
        <v>160</v>
      </c>
      <c r="D1239">
        <v>17</v>
      </c>
      <c r="E1239" s="1" t="s">
        <v>161</v>
      </c>
      <c r="F1239" s="1" t="s">
        <v>162</v>
      </c>
      <c r="I1239">
        <v>69.379729999999995</v>
      </c>
      <c r="J1239">
        <v>148.05350000000001</v>
      </c>
      <c r="K1239">
        <v>315.9402</v>
      </c>
      <c r="L1239">
        <v>674.20339999999999</v>
      </c>
      <c r="M1239">
        <v>9.7175849999999997</v>
      </c>
      <c r="N1239">
        <v>1087.701</v>
      </c>
      <c r="O1239">
        <v>1423.454</v>
      </c>
      <c r="P1239">
        <v>1862.848</v>
      </c>
      <c r="Q1239">
        <v>2437.875</v>
      </c>
      <c r="R1239">
        <v>2.2413110000000001</v>
      </c>
      <c r="S1239">
        <v>4701.357</v>
      </c>
      <c r="T1239">
        <v>3810.2579999999998</v>
      </c>
      <c r="U1239">
        <v>3088.0590000000002</v>
      </c>
      <c r="V1239">
        <v>2502.7460000000001</v>
      </c>
      <c r="W1239">
        <v>0.53234539999999997</v>
      </c>
      <c r="X1239">
        <v>5911.0879999999997</v>
      </c>
      <c r="Y1239">
        <v>5698.4059999999999</v>
      </c>
      <c r="Z1239">
        <v>5493.375</v>
      </c>
      <c r="AA1239">
        <v>5295.72</v>
      </c>
      <c r="AB1239">
        <v>0.89589589999999997</v>
      </c>
      <c r="AD1239">
        <v>4965.5590000000002</v>
      </c>
      <c r="AE1239">
        <v>5016.5010000000002</v>
      </c>
      <c r="AF1239">
        <v>5067.9660000000003</v>
      </c>
      <c r="AG1239">
        <v>5119.9579999999996</v>
      </c>
      <c r="AH1239">
        <v>1.031094</v>
      </c>
      <c r="BM1239">
        <v>5.5166069999999996</v>
      </c>
      <c r="BN1239">
        <v>5.4621019999999998</v>
      </c>
      <c r="BO1239">
        <v>5.4081349999999997</v>
      </c>
      <c r="BP1239">
        <v>5.3547019999999996</v>
      </c>
      <c r="BQ1239">
        <v>0.97065140000000005</v>
      </c>
      <c r="CK1239">
        <v>23.494800000000001</v>
      </c>
      <c r="CL1239">
        <v>23.324090000000002</v>
      </c>
      <c r="CM1239">
        <v>23.153369999999999</v>
      </c>
      <c r="CN1239">
        <v>22.98265</v>
      </c>
      <c r="CO1239">
        <v>22.81193</v>
      </c>
      <c r="CP1239">
        <v>22.641210000000001</v>
      </c>
      <c r="CQ1239">
        <v>0.96366909999999995</v>
      </c>
      <c r="CR1239">
        <v>44.905459999999998</v>
      </c>
      <c r="CS1239">
        <v>45.282150000000001</v>
      </c>
      <c r="CT1239">
        <v>45.658839999999998</v>
      </c>
      <c r="CU1239">
        <v>46.035530000000001</v>
      </c>
      <c r="CV1239">
        <v>46.412210000000002</v>
      </c>
      <c r="CW1239">
        <v>46.788899999999998</v>
      </c>
      <c r="CX1239">
        <v>1.0419419999999999</v>
      </c>
      <c r="CY1239">
        <v>1.0308919999999999</v>
      </c>
      <c r="CZ1239">
        <v>1.0233179999999999</v>
      </c>
      <c r="DA1239">
        <v>1.0157430000000001</v>
      </c>
      <c r="DB1239">
        <v>1.0081690000000001</v>
      </c>
      <c r="DC1239">
        <v>1.000594</v>
      </c>
      <c r="DD1239">
        <v>0.99302009999999996</v>
      </c>
      <c r="DE1239">
        <v>0.96326290000000003</v>
      </c>
      <c r="DF1239">
        <v>17226.2</v>
      </c>
      <c r="DG1239">
        <v>70371.56</v>
      </c>
      <c r="DJ1239">
        <v>0.24478929999999999</v>
      </c>
      <c r="DM1239">
        <v>0</v>
      </c>
    </row>
    <row r="1240" spans="1:124" x14ac:dyDescent="0.25">
      <c r="A1240">
        <v>1994</v>
      </c>
      <c r="B1240" s="1" t="s">
        <v>163</v>
      </c>
      <c r="C1240" s="1" t="s">
        <v>164</v>
      </c>
      <c r="D1240">
        <v>18</v>
      </c>
      <c r="E1240" s="1" t="s">
        <v>161</v>
      </c>
      <c r="F1240" s="1" t="s">
        <v>162</v>
      </c>
      <c r="I1240">
        <v>105.3758</v>
      </c>
      <c r="J1240">
        <v>205.13919999999999</v>
      </c>
      <c r="K1240">
        <v>399.35250000000002</v>
      </c>
      <c r="L1240">
        <v>777.43520000000001</v>
      </c>
      <c r="M1240">
        <v>7.3777410000000003</v>
      </c>
      <c r="N1240">
        <v>2010.0820000000001</v>
      </c>
      <c r="O1240">
        <v>2312.9369999999999</v>
      </c>
      <c r="P1240">
        <v>2661.4209999999998</v>
      </c>
      <c r="Q1240">
        <v>3062.4119999999998</v>
      </c>
      <c r="R1240">
        <v>1.5235259999999999</v>
      </c>
      <c r="S1240">
        <v>4107.9570000000003</v>
      </c>
      <c r="T1240">
        <v>3690.4960000000001</v>
      </c>
      <c r="U1240">
        <v>3315.46</v>
      </c>
      <c r="V1240">
        <v>2978.5349999999999</v>
      </c>
      <c r="W1240">
        <v>0.72506479999999995</v>
      </c>
      <c r="X1240">
        <v>6239.8450000000003</v>
      </c>
      <c r="Y1240">
        <v>6315.4530000000004</v>
      </c>
      <c r="Z1240">
        <v>6391.9780000000001</v>
      </c>
      <c r="AA1240">
        <v>6469.43</v>
      </c>
      <c r="AB1240">
        <v>1.0367930000000001</v>
      </c>
      <c r="AD1240">
        <v>4885.665</v>
      </c>
      <c r="AE1240">
        <v>5330.5280000000002</v>
      </c>
      <c r="AF1240">
        <v>5815.8980000000001</v>
      </c>
      <c r="AG1240">
        <v>6345.4639999999999</v>
      </c>
      <c r="AH1240">
        <v>1.2987919999999999</v>
      </c>
      <c r="BM1240">
        <v>5.2370650000000003</v>
      </c>
      <c r="BN1240">
        <v>5.4969869999999998</v>
      </c>
      <c r="BO1240">
        <v>5.7698080000000003</v>
      </c>
      <c r="BP1240">
        <v>6.0561699999999998</v>
      </c>
      <c r="BQ1240">
        <v>1.1564049999999999</v>
      </c>
      <c r="CK1240">
        <v>23.69126</v>
      </c>
      <c r="CL1240">
        <v>23.541270000000001</v>
      </c>
      <c r="CM1240">
        <v>23.391279999999998</v>
      </c>
      <c r="CN1240">
        <v>23.241299999999999</v>
      </c>
      <c r="CO1240">
        <v>23.09131</v>
      </c>
      <c r="CP1240">
        <v>22.941330000000001</v>
      </c>
      <c r="CQ1240">
        <v>0.96834589999999998</v>
      </c>
      <c r="CR1240">
        <v>45.590989999999998</v>
      </c>
      <c r="CS1240">
        <v>45.262860000000003</v>
      </c>
      <c r="CT1240">
        <v>44.934719999999999</v>
      </c>
      <c r="CU1240">
        <v>44.606589999999997</v>
      </c>
      <c r="CV1240">
        <v>44.278449999999999</v>
      </c>
      <c r="CW1240">
        <v>43.950310000000002</v>
      </c>
      <c r="CX1240">
        <v>0.96401309999999996</v>
      </c>
      <c r="CY1240">
        <v>1.0197830000000001</v>
      </c>
      <c r="CZ1240">
        <v>1.0181610000000001</v>
      </c>
      <c r="DA1240">
        <v>1.0165390000000001</v>
      </c>
      <c r="DB1240">
        <v>1.014918</v>
      </c>
      <c r="DC1240">
        <v>1.013296</v>
      </c>
      <c r="DD1240">
        <v>1.0116750000000001</v>
      </c>
      <c r="DE1240">
        <v>0.99204930000000002</v>
      </c>
      <c r="DF1240">
        <v>17209.62</v>
      </c>
      <c r="DG1240">
        <v>49580.18</v>
      </c>
      <c r="DJ1240">
        <v>0.3471069</v>
      </c>
      <c r="DM1240">
        <v>0</v>
      </c>
    </row>
    <row r="1241" spans="1:124" x14ac:dyDescent="0.25">
      <c r="A1241">
        <v>1994</v>
      </c>
      <c r="B1241" s="1" t="s">
        <v>165</v>
      </c>
      <c r="C1241" s="1" t="s">
        <v>166</v>
      </c>
      <c r="D1241">
        <v>19</v>
      </c>
      <c r="E1241" s="1" t="s">
        <v>161</v>
      </c>
      <c r="F1241" s="1" t="s">
        <v>167</v>
      </c>
      <c r="I1241">
        <v>83.540210000000002</v>
      </c>
      <c r="J1241">
        <v>189.28020000000001</v>
      </c>
      <c r="K1241">
        <v>428.85939999999999</v>
      </c>
      <c r="L1241">
        <v>971.68299999999999</v>
      </c>
      <c r="M1241">
        <v>11.631320000000001</v>
      </c>
      <c r="N1241">
        <v>1830.6869999999999</v>
      </c>
      <c r="O1241">
        <v>2067.8539999999998</v>
      </c>
      <c r="P1241">
        <v>2335.7449999999999</v>
      </c>
      <c r="Q1241">
        <v>2638.3420000000001</v>
      </c>
      <c r="R1241">
        <v>1.441176</v>
      </c>
      <c r="S1241">
        <v>3994.0439999999999</v>
      </c>
      <c r="T1241">
        <v>3471.277</v>
      </c>
      <c r="U1241">
        <v>3016.9319999999998</v>
      </c>
      <c r="V1241">
        <v>2622.056</v>
      </c>
      <c r="W1241">
        <v>0.65649150000000001</v>
      </c>
      <c r="X1241">
        <v>5821.6779999999999</v>
      </c>
      <c r="Y1241">
        <v>5780.5230000000001</v>
      </c>
      <c r="Z1241">
        <v>5739.66</v>
      </c>
      <c r="AA1241">
        <v>5699.0860000000002</v>
      </c>
      <c r="AB1241">
        <v>0.97894219999999998</v>
      </c>
      <c r="AD1241">
        <v>4846.0950000000003</v>
      </c>
      <c r="AE1241">
        <v>5145.241</v>
      </c>
      <c r="AF1241">
        <v>5462.8509999999997</v>
      </c>
      <c r="AG1241">
        <v>5800.0659999999998</v>
      </c>
      <c r="AH1241">
        <v>1.1968540000000001</v>
      </c>
      <c r="BM1241">
        <v>5.6564350000000001</v>
      </c>
      <c r="BN1241">
        <v>5.9173210000000003</v>
      </c>
      <c r="BO1241">
        <v>6.190239</v>
      </c>
      <c r="BP1241">
        <v>6.4757449999999999</v>
      </c>
      <c r="BQ1241">
        <v>1.144846</v>
      </c>
      <c r="CK1241">
        <v>22.843789999999998</v>
      </c>
      <c r="CL1241">
        <v>22.89526</v>
      </c>
      <c r="CM1241">
        <v>22.946729999999999</v>
      </c>
      <c r="CN1241">
        <v>22.998200000000001</v>
      </c>
      <c r="CO1241">
        <v>23.049669999999999</v>
      </c>
      <c r="CP1241">
        <v>23.101140000000001</v>
      </c>
      <c r="CQ1241">
        <v>1.011266</v>
      </c>
      <c r="CR1241">
        <v>46.149590000000003</v>
      </c>
      <c r="CS1241">
        <v>47.440100000000001</v>
      </c>
      <c r="CT1241">
        <v>48.730609999999999</v>
      </c>
      <c r="CU1241">
        <v>50.021120000000003</v>
      </c>
      <c r="CV1241">
        <v>51.311639999999997</v>
      </c>
      <c r="CW1241">
        <v>52.602150000000002</v>
      </c>
      <c r="CX1241">
        <v>1.139818</v>
      </c>
      <c r="CY1241">
        <v>0.998143</v>
      </c>
      <c r="CZ1241">
        <v>1.008569</v>
      </c>
      <c r="DA1241">
        <v>1.018994</v>
      </c>
      <c r="DB1241">
        <v>1.02942</v>
      </c>
      <c r="DC1241">
        <v>1.0398449999999999</v>
      </c>
      <c r="DD1241">
        <v>1.050271</v>
      </c>
      <c r="DE1241">
        <v>1.052225</v>
      </c>
      <c r="DF1241">
        <v>18734.689999999999</v>
      </c>
      <c r="DG1241">
        <v>48634.13</v>
      </c>
      <c r="DJ1241">
        <v>0.38521689999999997</v>
      </c>
      <c r="DM1241">
        <v>0</v>
      </c>
    </row>
    <row r="1242" spans="1:124" x14ac:dyDescent="0.25">
      <c r="A1242">
        <v>1994</v>
      </c>
      <c r="B1242" s="1" t="s">
        <v>168</v>
      </c>
      <c r="C1242" s="1" t="s">
        <v>169</v>
      </c>
      <c r="D1242">
        <v>20</v>
      </c>
      <c r="E1242" s="1" t="s">
        <v>161</v>
      </c>
      <c r="F1242" s="1" t="s">
        <v>167</v>
      </c>
      <c r="I1242">
        <v>109.63120000000001</v>
      </c>
      <c r="J1242">
        <v>204.59889999999999</v>
      </c>
      <c r="K1242">
        <v>381.83210000000003</v>
      </c>
      <c r="L1242">
        <v>712.59289999999999</v>
      </c>
      <c r="M1242">
        <v>6.4999070000000003</v>
      </c>
      <c r="N1242">
        <v>2328.165</v>
      </c>
      <c r="O1242">
        <v>2574.0540000000001</v>
      </c>
      <c r="P1242">
        <v>2845.9119999999998</v>
      </c>
      <c r="Q1242">
        <v>3146.482</v>
      </c>
      <c r="R1242">
        <v>1.351486</v>
      </c>
      <c r="S1242">
        <v>2820.1039999999998</v>
      </c>
      <c r="T1242">
        <v>2466.9960000000001</v>
      </c>
      <c r="U1242">
        <v>2158.1</v>
      </c>
      <c r="V1242">
        <v>1887.8820000000001</v>
      </c>
      <c r="W1242">
        <v>0.6694369</v>
      </c>
      <c r="X1242">
        <v>5795.6419999999998</v>
      </c>
      <c r="Y1242">
        <v>5797.69</v>
      </c>
      <c r="Z1242">
        <v>5799.7389999999996</v>
      </c>
      <c r="AA1242">
        <v>5801.7889999999998</v>
      </c>
      <c r="AB1242">
        <v>1.001061</v>
      </c>
      <c r="AD1242">
        <v>4934.3720000000003</v>
      </c>
      <c r="AE1242">
        <v>5332.9880000000003</v>
      </c>
      <c r="AF1242">
        <v>5763.8050000000003</v>
      </c>
      <c r="AG1242">
        <v>6229.4250000000002</v>
      </c>
      <c r="AH1242">
        <v>1.2624550000000001</v>
      </c>
      <c r="BM1242">
        <v>6.152819</v>
      </c>
      <c r="BN1242">
        <v>6.3599480000000002</v>
      </c>
      <c r="BO1242">
        <v>6.5740499999999997</v>
      </c>
      <c r="BP1242">
        <v>6.7953599999999996</v>
      </c>
      <c r="BQ1242">
        <v>1.10443</v>
      </c>
      <c r="CK1242">
        <v>21.16358</v>
      </c>
      <c r="CL1242">
        <v>21.957129999999999</v>
      </c>
      <c r="CM1242">
        <v>22.750679999999999</v>
      </c>
      <c r="CN1242">
        <v>23.544239999999999</v>
      </c>
      <c r="CO1242">
        <v>24.337789999999998</v>
      </c>
      <c r="CP1242">
        <v>25.131340000000002</v>
      </c>
      <c r="CQ1242">
        <v>1.187481</v>
      </c>
      <c r="CR1242">
        <v>47.64817</v>
      </c>
      <c r="CS1242">
        <v>46.850740000000002</v>
      </c>
      <c r="CT1242">
        <v>46.053310000000003</v>
      </c>
      <c r="CU1242">
        <v>45.255870000000002</v>
      </c>
      <c r="CV1242">
        <v>44.458440000000003</v>
      </c>
      <c r="CW1242">
        <v>43.661009999999997</v>
      </c>
      <c r="CX1242">
        <v>0.91632069999999999</v>
      </c>
      <c r="CY1242">
        <v>1.0399080000000001</v>
      </c>
      <c r="CZ1242">
        <v>1.0267280000000001</v>
      </c>
      <c r="DA1242">
        <v>1.0135479999999999</v>
      </c>
      <c r="DB1242">
        <v>1.0003679999999999</v>
      </c>
      <c r="DC1242">
        <v>0.98718839999999997</v>
      </c>
      <c r="DD1242">
        <v>0.9740084</v>
      </c>
      <c r="DE1242">
        <v>0.93662920000000005</v>
      </c>
      <c r="DF1242">
        <v>18528.55</v>
      </c>
      <c r="DG1242">
        <v>52905.79</v>
      </c>
      <c r="DJ1242">
        <v>0.35021780000000002</v>
      </c>
      <c r="DM1242">
        <v>0</v>
      </c>
      <c r="DQ1242" t="s">
        <v>339</v>
      </c>
      <c r="DR1242" t="s">
        <v>340</v>
      </c>
      <c r="DS1242" t="s">
        <v>241</v>
      </c>
      <c r="DT1242" t="s">
        <v>252</v>
      </c>
    </row>
    <row r="1243" spans="1:124" x14ac:dyDescent="0.25">
      <c r="A1243">
        <v>1994</v>
      </c>
      <c r="B1243" s="1" t="s">
        <v>170</v>
      </c>
      <c r="C1243" s="1" t="s">
        <v>171</v>
      </c>
      <c r="D1243">
        <v>21</v>
      </c>
      <c r="E1243" s="1" t="s">
        <v>126</v>
      </c>
      <c r="F1243" s="1" t="s">
        <v>127</v>
      </c>
      <c r="I1243">
        <v>219.34649999999999</v>
      </c>
      <c r="J1243">
        <v>307.71300000000002</v>
      </c>
      <c r="K1243">
        <v>431.67919999999998</v>
      </c>
      <c r="L1243">
        <v>605.58680000000004</v>
      </c>
      <c r="M1243">
        <v>2.760869</v>
      </c>
      <c r="N1243">
        <v>2324.1570000000002</v>
      </c>
      <c r="O1243">
        <v>2490.2049999999999</v>
      </c>
      <c r="P1243">
        <v>2668.1170000000002</v>
      </c>
      <c r="Q1243">
        <v>2858.739</v>
      </c>
      <c r="R1243">
        <v>1.230011</v>
      </c>
      <c r="S1243">
        <v>2595.0259999999998</v>
      </c>
      <c r="T1243">
        <v>1982.9449999999999</v>
      </c>
      <c r="U1243">
        <v>1515.2339999999999</v>
      </c>
      <c r="V1243">
        <v>1157.8409999999999</v>
      </c>
      <c r="W1243">
        <v>0.44617699999999999</v>
      </c>
      <c r="X1243">
        <v>4699.3019999999997</v>
      </c>
      <c r="Y1243">
        <v>4784.5739999999996</v>
      </c>
      <c r="Z1243">
        <v>4871.393</v>
      </c>
      <c r="AA1243">
        <v>4959.7879999999996</v>
      </c>
      <c r="AB1243">
        <v>1.055431</v>
      </c>
      <c r="AD1243">
        <v>4180.51</v>
      </c>
      <c r="AE1243">
        <v>4483.3710000000001</v>
      </c>
      <c r="AF1243">
        <v>4808.174</v>
      </c>
      <c r="AG1243">
        <v>5156.5079999999998</v>
      </c>
      <c r="AH1243">
        <v>1.2334639999999999</v>
      </c>
      <c r="BM1243">
        <v>5.3713980000000001</v>
      </c>
      <c r="BN1243">
        <v>5.5894380000000004</v>
      </c>
      <c r="BO1243">
        <v>5.8163289999999996</v>
      </c>
      <c r="BP1243">
        <v>6.0524290000000001</v>
      </c>
      <c r="BQ1243">
        <v>1.1267879999999999</v>
      </c>
      <c r="CK1243">
        <v>23.476500000000001</v>
      </c>
      <c r="CL1243">
        <v>23.275490000000001</v>
      </c>
      <c r="CM1243">
        <v>23.074480000000001</v>
      </c>
      <c r="CN1243">
        <v>22.873470000000001</v>
      </c>
      <c r="CO1243">
        <v>22.672460000000001</v>
      </c>
      <c r="CP1243">
        <v>22.471450000000001</v>
      </c>
      <c r="CQ1243">
        <v>0.95718930000000002</v>
      </c>
      <c r="CR1243">
        <v>49.153689999999997</v>
      </c>
      <c r="CS1243">
        <v>51.270049999999998</v>
      </c>
      <c r="CT1243">
        <v>53.386400000000002</v>
      </c>
      <c r="CU1243">
        <v>55.502760000000002</v>
      </c>
      <c r="CV1243">
        <v>57.619120000000002</v>
      </c>
      <c r="CW1243">
        <v>59.735480000000003</v>
      </c>
      <c r="CX1243">
        <v>1.2152799999999999</v>
      </c>
      <c r="CY1243">
        <v>0.97656229999999999</v>
      </c>
      <c r="CZ1243">
        <v>0.9784815</v>
      </c>
      <c r="DA1243">
        <v>0.98040079999999996</v>
      </c>
      <c r="DB1243">
        <v>0.98232010000000003</v>
      </c>
      <c r="DC1243">
        <v>0.98423939999999999</v>
      </c>
      <c r="DD1243">
        <v>0.98615870000000005</v>
      </c>
      <c r="DE1243">
        <v>1.009827</v>
      </c>
      <c r="DF1243">
        <v>14756.95</v>
      </c>
      <c r="DG1243">
        <v>47285.81</v>
      </c>
      <c r="DJ1243">
        <v>0.31207990000000002</v>
      </c>
      <c r="DM1243">
        <v>0</v>
      </c>
    </row>
    <row r="1244" spans="1:124" x14ac:dyDescent="0.25">
      <c r="A1244">
        <v>1994</v>
      </c>
      <c r="B1244" s="1" t="s">
        <v>172</v>
      </c>
      <c r="C1244" s="1" t="s">
        <v>173</v>
      </c>
      <c r="D1244">
        <v>22</v>
      </c>
      <c r="E1244" s="1" t="s">
        <v>126</v>
      </c>
      <c r="F1244" s="1" t="s">
        <v>137</v>
      </c>
      <c r="I1244">
        <v>247.56280000000001</v>
      </c>
      <c r="J1244">
        <v>328.71719999999999</v>
      </c>
      <c r="K1244">
        <v>436.47519999999997</v>
      </c>
      <c r="L1244">
        <v>579.55759999999998</v>
      </c>
      <c r="M1244">
        <v>2.3410530000000001</v>
      </c>
      <c r="N1244">
        <v>2006.76</v>
      </c>
      <c r="O1244">
        <v>2008.3009999999999</v>
      </c>
      <c r="P1244">
        <v>2009.8440000000001</v>
      </c>
      <c r="Q1244">
        <v>2011.3879999999999</v>
      </c>
      <c r="R1244">
        <v>1.0023059999999999</v>
      </c>
      <c r="S1244">
        <v>2800.0039999999999</v>
      </c>
      <c r="T1244">
        <v>2309.23</v>
      </c>
      <c r="U1244">
        <v>1904.4780000000001</v>
      </c>
      <c r="V1244">
        <v>1570.6679999999999</v>
      </c>
      <c r="W1244">
        <v>0.56095209999999995</v>
      </c>
      <c r="X1244">
        <v>4912.9260000000004</v>
      </c>
      <c r="Y1244">
        <v>4603.2489999999998</v>
      </c>
      <c r="Z1244">
        <v>4313.0919999999996</v>
      </c>
      <c r="AA1244">
        <v>4041.2240000000002</v>
      </c>
      <c r="AB1244">
        <v>0.82256969999999996</v>
      </c>
      <c r="AD1244">
        <v>4325.7889999999998</v>
      </c>
      <c r="AE1244">
        <v>4333.2129999999997</v>
      </c>
      <c r="AF1244">
        <v>4340.6490000000003</v>
      </c>
      <c r="AG1244">
        <v>4348.0990000000002</v>
      </c>
      <c r="AH1244">
        <v>1.0051570000000001</v>
      </c>
      <c r="BM1244">
        <v>5.8860910000000004</v>
      </c>
      <c r="BN1244">
        <v>5.8716650000000001</v>
      </c>
      <c r="BO1244">
        <v>5.8572740000000003</v>
      </c>
      <c r="BP1244">
        <v>5.8429180000000001</v>
      </c>
      <c r="BQ1244">
        <v>0.99266520000000003</v>
      </c>
      <c r="CK1244">
        <v>24.76238</v>
      </c>
      <c r="CL1244">
        <v>24.289100000000001</v>
      </c>
      <c r="CM1244">
        <v>23.815829999999998</v>
      </c>
      <c r="CN1244">
        <v>23.342549999999999</v>
      </c>
      <c r="CO1244">
        <v>22.86928</v>
      </c>
      <c r="CP1244">
        <v>22.396000000000001</v>
      </c>
      <c r="CQ1244">
        <v>0.90443660000000003</v>
      </c>
      <c r="CR1244">
        <v>45.01229</v>
      </c>
      <c r="CS1244">
        <v>45.73489</v>
      </c>
      <c r="CT1244">
        <v>46.45749</v>
      </c>
      <c r="CU1244">
        <v>47.18009</v>
      </c>
      <c r="CV1244">
        <v>47.90269</v>
      </c>
      <c r="CW1244">
        <v>48.62529</v>
      </c>
      <c r="CX1244">
        <v>1.0802670000000001</v>
      </c>
      <c r="CY1244">
        <v>1.014213</v>
      </c>
      <c r="CZ1244">
        <v>1.0111319999999999</v>
      </c>
      <c r="DA1244">
        <v>1.008051</v>
      </c>
      <c r="DB1244">
        <v>1.0049710000000001</v>
      </c>
      <c r="DC1244">
        <v>1.0018899999999999</v>
      </c>
      <c r="DD1244">
        <v>0.99880899999999995</v>
      </c>
      <c r="DE1244">
        <v>0.98481200000000002</v>
      </c>
      <c r="DF1244">
        <v>14096.11</v>
      </c>
      <c r="DG1244">
        <v>46466.53</v>
      </c>
      <c r="DJ1244">
        <v>0.30336059999999998</v>
      </c>
      <c r="DM1244">
        <v>0</v>
      </c>
    </row>
    <row r="1245" spans="1:124" x14ac:dyDescent="0.25">
      <c r="A1245">
        <v>1994</v>
      </c>
      <c r="B1245" s="1" t="s">
        <v>174</v>
      </c>
      <c r="C1245" s="1" t="s">
        <v>175</v>
      </c>
      <c r="D1245">
        <v>23</v>
      </c>
      <c r="E1245" s="1" t="s">
        <v>144</v>
      </c>
      <c r="F1245" s="1" t="s">
        <v>145</v>
      </c>
      <c r="I1245">
        <v>148.3083</v>
      </c>
      <c r="J1245">
        <v>250.86070000000001</v>
      </c>
      <c r="K1245">
        <v>424.3263</v>
      </c>
      <c r="L1245">
        <v>717.74009999999998</v>
      </c>
      <c r="M1245">
        <v>4.8395159999999997</v>
      </c>
      <c r="N1245">
        <v>1702.6679999999999</v>
      </c>
      <c r="O1245">
        <v>1939.829</v>
      </c>
      <c r="P1245">
        <v>2210.0230000000001</v>
      </c>
      <c r="Q1245">
        <v>2517.8519999999999</v>
      </c>
      <c r="R1245">
        <v>1.4787680000000001</v>
      </c>
      <c r="S1245">
        <v>4066.9879999999998</v>
      </c>
      <c r="T1245">
        <v>3819.1709999999998</v>
      </c>
      <c r="U1245">
        <v>3586.4549999999999</v>
      </c>
      <c r="V1245">
        <v>3367.9189999999999</v>
      </c>
      <c r="W1245">
        <v>0.82811129999999999</v>
      </c>
      <c r="X1245">
        <v>6291.8639999999996</v>
      </c>
      <c r="Y1245">
        <v>6393.1760000000004</v>
      </c>
      <c r="Z1245">
        <v>6496.1189999999997</v>
      </c>
      <c r="AA1245">
        <v>6600.72</v>
      </c>
      <c r="AB1245">
        <v>1.049088</v>
      </c>
      <c r="AD1245">
        <v>5486.8010000000004</v>
      </c>
      <c r="AE1245">
        <v>5856.6620000000003</v>
      </c>
      <c r="AF1245">
        <v>6251.4539999999997</v>
      </c>
      <c r="AG1245">
        <v>6672.8609999999999</v>
      </c>
      <c r="AH1245">
        <v>1.2161660000000001</v>
      </c>
      <c r="BM1245">
        <v>6.3544460000000003</v>
      </c>
      <c r="BN1245">
        <v>6.6529579999999999</v>
      </c>
      <c r="BO1245">
        <v>6.9654939999999996</v>
      </c>
      <c r="BP1245">
        <v>7.2927109999999997</v>
      </c>
      <c r="BQ1245">
        <v>1.1476550000000001</v>
      </c>
      <c r="CK1245">
        <v>19.0776</v>
      </c>
      <c r="CL1245">
        <v>19.23893</v>
      </c>
      <c r="CM1245">
        <v>19.400259999999999</v>
      </c>
      <c r="CN1245">
        <v>19.561599999999999</v>
      </c>
      <c r="CO1245">
        <v>19.722930000000002</v>
      </c>
      <c r="CP1245">
        <v>19.884270000000001</v>
      </c>
      <c r="CQ1245">
        <v>1.042284</v>
      </c>
      <c r="CR1245">
        <v>48.915109999999999</v>
      </c>
      <c r="CS1245">
        <v>48.299079999999996</v>
      </c>
      <c r="CT1245">
        <v>47.683059999999998</v>
      </c>
      <c r="CU1245">
        <v>47.067039999999999</v>
      </c>
      <c r="CV1245">
        <v>46.451009999999997</v>
      </c>
      <c r="CW1245">
        <v>45.834980000000002</v>
      </c>
      <c r="CX1245">
        <v>0.93703119999999995</v>
      </c>
      <c r="CY1245">
        <v>1.0125390000000001</v>
      </c>
      <c r="CZ1245">
        <v>1.011134</v>
      </c>
      <c r="DA1245">
        <v>1.0097290000000001</v>
      </c>
      <c r="DB1245">
        <v>1.008324</v>
      </c>
      <c r="DC1245">
        <v>1.0069189999999999</v>
      </c>
      <c r="DD1245">
        <v>1.005514</v>
      </c>
      <c r="DE1245">
        <v>0.99306220000000001</v>
      </c>
      <c r="DF1245">
        <v>16715.439999999999</v>
      </c>
      <c r="DG1245">
        <v>47669.599999999999</v>
      </c>
      <c r="DJ1245">
        <v>0.35065210000000002</v>
      </c>
      <c r="DM1245">
        <v>0</v>
      </c>
    </row>
    <row r="1246" spans="1:124" x14ac:dyDescent="0.25">
      <c r="A1246">
        <v>1994</v>
      </c>
      <c r="B1246" s="1" t="s">
        <v>176</v>
      </c>
      <c r="C1246" s="1" t="s">
        <v>177</v>
      </c>
      <c r="D1246">
        <v>24</v>
      </c>
      <c r="E1246" s="1" t="s">
        <v>126</v>
      </c>
      <c r="F1246" s="1" t="s">
        <v>148</v>
      </c>
      <c r="I1246">
        <v>163.3228</v>
      </c>
      <c r="J1246">
        <v>268.62729999999999</v>
      </c>
      <c r="K1246">
        <v>441.82799999999997</v>
      </c>
      <c r="L1246">
        <v>726.70230000000004</v>
      </c>
      <c r="M1246">
        <v>4.449484</v>
      </c>
      <c r="N1246">
        <v>1801.5429999999999</v>
      </c>
      <c r="O1246">
        <v>2162.6320000000001</v>
      </c>
      <c r="P1246">
        <v>2596.0949999999998</v>
      </c>
      <c r="Q1246">
        <v>3116.4389999999999</v>
      </c>
      <c r="R1246">
        <v>1.7298720000000001</v>
      </c>
      <c r="S1246">
        <v>6157.0060000000003</v>
      </c>
      <c r="T1246">
        <v>4108.7960000000003</v>
      </c>
      <c r="U1246">
        <v>2741.951</v>
      </c>
      <c r="V1246">
        <v>1829.8050000000001</v>
      </c>
      <c r="W1246">
        <v>0.29719069999999997</v>
      </c>
      <c r="X1246">
        <v>7426.59</v>
      </c>
      <c r="Y1246">
        <v>6608.6679999999997</v>
      </c>
      <c r="Z1246">
        <v>5880.8280000000004</v>
      </c>
      <c r="AA1246">
        <v>5233.1469999999999</v>
      </c>
      <c r="AB1246">
        <v>0.70465009999999995</v>
      </c>
      <c r="AD1246">
        <v>6865.2209999999995</v>
      </c>
      <c r="AE1246">
        <v>6394.67</v>
      </c>
      <c r="AF1246">
        <v>5956.3710000000001</v>
      </c>
      <c r="AG1246">
        <v>5548.1130000000003</v>
      </c>
      <c r="AH1246">
        <v>0.80814779999999997</v>
      </c>
      <c r="BM1246">
        <v>5.686674</v>
      </c>
      <c r="BN1246">
        <v>5.6468540000000003</v>
      </c>
      <c r="BO1246">
        <v>5.6073130000000004</v>
      </c>
      <c r="BP1246">
        <v>5.5680490000000002</v>
      </c>
      <c r="BQ1246">
        <v>0.97914000000000001</v>
      </c>
      <c r="CK1246">
        <v>24.7438</v>
      </c>
      <c r="CL1246">
        <v>24.582350000000002</v>
      </c>
      <c r="CM1246">
        <v>24.4209</v>
      </c>
      <c r="CN1246">
        <v>24.259460000000001</v>
      </c>
      <c r="CO1246">
        <v>24.098009999999999</v>
      </c>
      <c r="CP1246">
        <v>23.93657</v>
      </c>
      <c r="CQ1246">
        <v>0.96737660000000003</v>
      </c>
      <c r="CR1246">
        <v>51.169130000000003</v>
      </c>
      <c r="CS1246">
        <v>51.370240000000003</v>
      </c>
      <c r="CT1246">
        <v>51.571339999999999</v>
      </c>
      <c r="CU1246">
        <v>51.772440000000003</v>
      </c>
      <c r="CV1246">
        <v>51.973550000000003</v>
      </c>
      <c r="CW1246">
        <v>52.17465</v>
      </c>
      <c r="CX1246">
        <v>1.0196510000000001</v>
      </c>
      <c r="CY1246">
        <v>1.026386</v>
      </c>
      <c r="CZ1246">
        <v>1.0174000000000001</v>
      </c>
      <c r="DA1246">
        <v>1.0084139999999999</v>
      </c>
      <c r="DB1246">
        <v>0.99942739999999997</v>
      </c>
      <c r="DC1246">
        <v>0.99044109999999996</v>
      </c>
      <c r="DD1246">
        <v>0.98145479999999996</v>
      </c>
      <c r="DE1246">
        <v>0.95622359999999995</v>
      </c>
      <c r="DF1246">
        <v>17666.59</v>
      </c>
      <c r="DG1246">
        <v>79528.53</v>
      </c>
      <c r="DJ1246">
        <v>0.22214149999999999</v>
      </c>
      <c r="DM1246">
        <v>0</v>
      </c>
    </row>
    <row r="1247" spans="1:124" x14ac:dyDescent="0.25">
      <c r="A1247">
        <v>1994</v>
      </c>
      <c r="B1247" s="1" t="s">
        <v>178</v>
      </c>
      <c r="C1247" s="1" t="s">
        <v>179</v>
      </c>
      <c r="D1247">
        <v>25</v>
      </c>
      <c r="E1247" s="1" t="s">
        <v>144</v>
      </c>
      <c r="F1247" s="1" t="s">
        <v>145</v>
      </c>
      <c r="I1247">
        <v>109.7116</v>
      </c>
      <c r="J1247">
        <v>196.07069999999999</v>
      </c>
      <c r="K1247">
        <v>350.40719999999999</v>
      </c>
      <c r="L1247">
        <v>626.22889999999995</v>
      </c>
      <c r="M1247">
        <v>5.7079550000000001</v>
      </c>
      <c r="N1247">
        <v>1169.6849999999999</v>
      </c>
      <c r="O1247">
        <v>1592.067</v>
      </c>
      <c r="P1247">
        <v>2166.973</v>
      </c>
      <c r="Q1247">
        <v>2949.4830000000002</v>
      </c>
      <c r="R1247">
        <v>2.521604</v>
      </c>
      <c r="S1247">
        <v>6433.5680000000002</v>
      </c>
      <c r="T1247">
        <v>4992.1610000000001</v>
      </c>
      <c r="U1247">
        <v>3873.6930000000002</v>
      </c>
      <c r="V1247">
        <v>3005.8130000000001</v>
      </c>
      <c r="W1247">
        <v>0.46720780000000001</v>
      </c>
      <c r="X1247">
        <v>6866.2820000000002</v>
      </c>
      <c r="Y1247">
        <v>6884.13</v>
      </c>
      <c r="Z1247">
        <v>6902.0240000000003</v>
      </c>
      <c r="AA1247">
        <v>6919.9660000000003</v>
      </c>
      <c r="AB1247">
        <v>1.0078180000000001</v>
      </c>
      <c r="AD1247">
        <v>6311.2960000000003</v>
      </c>
      <c r="AE1247">
        <v>6470.0479999999998</v>
      </c>
      <c r="AF1247">
        <v>6632.7960000000003</v>
      </c>
      <c r="AG1247">
        <v>6799.6360000000004</v>
      </c>
      <c r="AH1247">
        <v>1.0773759999999999</v>
      </c>
      <c r="BM1247">
        <v>6.2609940000000002</v>
      </c>
      <c r="BN1247">
        <v>6.3783859999999999</v>
      </c>
      <c r="BO1247">
        <v>6.4979779999999998</v>
      </c>
      <c r="BP1247">
        <v>6.6198129999999997</v>
      </c>
      <c r="BQ1247">
        <v>1.05731</v>
      </c>
      <c r="CK1247">
        <v>20.433759999999999</v>
      </c>
      <c r="CL1247">
        <v>20.593240000000002</v>
      </c>
      <c r="CM1247">
        <v>20.75273</v>
      </c>
      <c r="CN1247">
        <v>20.912220000000001</v>
      </c>
      <c r="CO1247">
        <v>21.0717</v>
      </c>
      <c r="CP1247">
        <v>21.231190000000002</v>
      </c>
      <c r="CQ1247">
        <v>1.0390250000000001</v>
      </c>
      <c r="CR1247">
        <v>52.009180000000001</v>
      </c>
      <c r="CS1247">
        <v>51.884540000000001</v>
      </c>
      <c r="CT1247">
        <v>51.759909999999998</v>
      </c>
      <c r="CU1247">
        <v>51.635269999999998</v>
      </c>
      <c r="CV1247">
        <v>51.510629999999999</v>
      </c>
      <c r="CW1247">
        <v>51.386000000000003</v>
      </c>
      <c r="CX1247">
        <v>0.9880179</v>
      </c>
      <c r="CY1247">
        <v>1.004262</v>
      </c>
      <c r="CZ1247">
        <v>1.004542</v>
      </c>
      <c r="DA1247">
        <v>1.004823</v>
      </c>
      <c r="DB1247">
        <v>1.005104</v>
      </c>
      <c r="DC1247">
        <v>1.005385</v>
      </c>
      <c r="DD1247">
        <v>1.0056659999999999</v>
      </c>
      <c r="DE1247">
        <v>1.001398</v>
      </c>
      <c r="DF1247">
        <v>15735.71</v>
      </c>
      <c r="DG1247">
        <v>88832.5</v>
      </c>
      <c r="DJ1247">
        <v>0.17713909999999999</v>
      </c>
      <c r="DM1247">
        <v>0</v>
      </c>
    </row>
    <row r="1248" spans="1:124" x14ac:dyDescent="0.25">
      <c r="A1248">
        <v>1994</v>
      </c>
      <c r="B1248" s="1" t="s">
        <v>180</v>
      </c>
      <c r="C1248" s="1" t="s">
        <v>181</v>
      </c>
      <c r="D1248">
        <v>26</v>
      </c>
      <c r="E1248" s="1" t="s">
        <v>161</v>
      </c>
      <c r="F1248" s="1" t="s">
        <v>162</v>
      </c>
      <c r="I1248">
        <v>86.115120000000005</v>
      </c>
      <c r="J1248">
        <v>156.61060000000001</v>
      </c>
      <c r="K1248">
        <v>284.81490000000002</v>
      </c>
      <c r="L1248">
        <v>517.96969999999999</v>
      </c>
      <c r="M1248">
        <v>6.0148520000000003</v>
      </c>
      <c r="N1248">
        <v>723.12270000000001</v>
      </c>
      <c r="O1248">
        <v>1122.3789999999999</v>
      </c>
      <c r="P1248">
        <v>1742.076</v>
      </c>
      <c r="Q1248">
        <v>2703.924</v>
      </c>
      <c r="R1248">
        <v>3.739233</v>
      </c>
      <c r="S1248">
        <v>6516.7529999999997</v>
      </c>
      <c r="T1248">
        <v>4855.3509999999997</v>
      </c>
      <c r="U1248">
        <v>3617.5120000000002</v>
      </c>
      <c r="V1248">
        <v>2695.252</v>
      </c>
      <c r="W1248">
        <v>0.41358810000000001</v>
      </c>
      <c r="X1248">
        <v>6670.2809999999999</v>
      </c>
      <c r="Y1248">
        <v>6489.5839999999998</v>
      </c>
      <c r="Z1248">
        <v>6313.7830000000004</v>
      </c>
      <c r="AA1248">
        <v>6142.7430000000004</v>
      </c>
      <c r="AB1248">
        <v>0.92091210000000001</v>
      </c>
      <c r="AD1248">
        <v>5908.3990000000003</v>
      </c>
      <c r="AE1248">
        <v>6013.2190000000001</v>
      </c>
      <c r="AF1248">
        <v>6119.8990000000003</v>
      </c>
      <c r="AG1248">
        <v>6228.4709999999995</v>
      </c>
      <c r="AH1248">
        <v>1.0541720000000001</v>
      </c>
      <c r="BM1248">
        <v>4.8121289999999997</v>
      </c>
      <c r="BN1248">
        <v>4.8221629999999998</v>
      </c>
      <c r="BO1248">
        <v>4.8322180000000001</v>
      </c>
      <c r="BP1248">
        <v>4.842295</v>
      </c>
      <c r="BQ1248">
        <v>1.0062690000000001</v>
      </c>
      <c r="CK1248">
        <v>24.789190000000001</v>
      </c>
      <c r="CL1248">
        <v>24.788979999999999</v>
      </c>
      <c r="CM1248">
        <v>24.788779999999999</v>
      </c>
      <c r="CN1248">
        <v>24.78857</v>
      </c>
      <c r="CO1248">
        <v>24.788360000000001</v>
      </c>
      <c r="CP1248">
        <v>24.788160000000001</v>
      </c>
      <c r="CQ1248">
        <v>0.99995849999999997</v>
      </c>
      <c r="CR1248">
        <v>51.316980000000001</v>
      </c>
      <c r="CS1248">
        <v>51.725389999999997</v>
      </c>
      <c r="CT1248">
        <v>52.133789999999998</v>
      </c>
      <c r="CU1248">
        <v>52.542200000000001</v>
      </c>
      <c r="CV1248">
        <v>52.950600000000001</v>
      </c>
      <c r="CW1248">
        <v>53.359009999999998</v>
      </c>
      <c r="CX1248">
        <v>1.039792</v>
      </c>
      <c r="CY1248">
        <v>1.0242690000000001</v>
      </c>
      <c r="CZ1248">
        <v>1.0142880000000001</v>
      </c>
      <c r="DA1248">
        <v>1.0043059999999999</v>
      </c>
      <c r="DB1248">
        <v>0.99432520000000002</v>
      </c>
      <c r="DC1248">
        <v>0.98434379999999999</v>
      </c>
      <c r="DD1248">
        <v>0.97436259999999997</v>
      </c>
      <c r="DE1248">
        <v>0.95127589999999995</v>
      </c>
      <c r="DF1248">
        <v>16973.3</v>
      </c>
      <c r="DG1248">
        <v>56696.89</v>
      </c>
      <c r="DJ1248">
        <v>0.2993692</v>
      </c>
      <c r="DM1248">
        <v>0</v>
      </c>
    </row>
    <row r="1249" spans="1:124" x14ac:dyDescent="0.25">
      <c r="A1249">
        <v>1994</v>
      </c>
      <c r="B1249" s="1" t="s">
        <v>182</v>
      </c>
      <c r="C1249" s="1" t="s">
        <v>183</v>
      </c>
      <c r="D1249">
        <v>27</v>
      </c>
      <c r="E1249" s="1" t="s">
        <v>161</v>
      </c>
      <c r="F1249" s="1" t="s">
        <v>167</v>
      </c>
      <c r="I1249">
        <v>99.731250000000003</v>
      </c>
      <c r="J1249">
        <v>205.49189999999999</v>
      </c>
      <c r="K1249">
        <v>423.40710000000001</v>
      </c>
      <c r="L1249">
        <v>872.41200000000003</v>
      </c>
      <c r="M1249">
        <v>8.7476299999999991</v>
      </c>
      <c r="N1249">
        <v>2623.873</v>
      </c>
      <c r="O1249">
        <v>2956.596</v>
      </c>
      <c r="P1249">
        <v>3331.511</v>
      </c>
      <c r="Q1249">
        <v>3753.9690000000001</v>
      </c>
      <c r="R1249">
        <v>1.4306970000000001</v>
      </c>
      <c r="S1249">
        <v>2444.3449999999998</v>
      </c>
      <c r="T1249">
        <v>2509.279</v>
      </c>
      <c r="U1249">
        <v>2575.9369999999999</v>
      </c>
      <c r="V1249">
        <v>2644.366</v>
      </c>
      <c r="W1249">
        <v>1.0818300000000001</v>
      </c>
      <c r="X1249">
        <v>5724.7079999999996</v>
      </c>
      <c r="Y1249">
        <v>6114.2389999999996</v>
      </c>
      <c r="Z1249">
        <v>6530.2749999999996</v>
      </c>
      <c r="AA1249">
        <v>6974.62</v>
      </c>
      <c r="AB1249">
        <v>1.2183360000000001</v>
      </c>
      <c r="AD1249">
        <v>4782.8249999999998</v>
      </c>
      <c r="AE1249">
        <v>5396.1589999999997</v>
      </c>
      <c r="AF1249">
        <v>6088.1459999999997</v>
      </c>
      <c r="AG1249">
        <v>6868.8710000000001</v>
      </c>
      <c r="AH1249">
        <v>1.4361539999999999</v>
      </c>
      <c r="BM1249">
        <v>5.2335989999999999</v>
      </c>
      <c r="BN1249">
        <v>5.6069519999999997</v>
      </c>
      <c r="BO1249">
        <v>6.006939</v>
      </c>
      <c r="BP1249">
        <v>6.43546</v>
      </c>
      <c r="BQ1249">
        <v>1.229643</v>
      </c>
      <c r="CK1249">
        <v>27.31193</v>
      </c>
      <c r="CL1249">
        <v>26.844940000000001</v>
      </c>
      <c r="CM1249">
        <v>26.377960000000002</v>
      </c>
      <c r="CN1249">
        <v>25.910969999999999</v>
      </c>
      <c r="CO1249">
        <v>25.443989999999999</v>
      </c>
      <c r="CP1249">
        <v>24.977</v>
      </c>
      <c r="CQ1249">
        <v>0.91450909999999996</v>
      </c>
      <c r="CR1249">
        <v>50.607190000000003</v>
      </c>
      <c r="CS1249">
        <v>51.797370000000001</v>
      </c>
      <c r="CT1249">
        <v>52.987569999999998</v>
      </c>
      <c r="CU1249">
        <v>54.177750000000003</v>
      </c>
      <c r="CV1249">
        <v>55.36795</v>
      </c>
      <c r="CW1249">
        <v>56.558140000000002</v>
      </c>
      <c r="CX1249">
        <v>1.117591</v>
      </c>
      <c r="CY1249">
        <v>1.0108109999999999</v>
      </c>
      <c r="CZ1249">
        <v>1.0137670000000001</v>
      </c>
      <c r="DA1249">
        <v>1.016723</v>
      </c>
      <c r="DB1249">
        <v>1.019679</v>
      </c>
      <c r="DC1249">
        <v>1.022635</v>
      </c>
      <c r="DD1249">
        <v>1.0255909999999999</v>
      </c>
      <c r="DE1249">
        <v>1.014621</v>
      </c>
      <c r="DF1249">
        <v>20116.72</v>
      </c>
      <c r="DG1249">
        <v>63052.31</v>
      </c>
      <c r="DJ1249">
        <v>0.3190482</v>
      </c>
      <c r="DM1249">
        <v>0</v>
      </c>
    </row>
    <row r="1250" spans="1:124" x14ac:dyDescent="0.25">
      <c r="A1250">
        <v>1994</v>
      </c>
      <c r="B1250" s="1" t="s">
        <v>184</v>
      </c>
      <c r="C1250" s="1" t="s">
        <v>185</v>
      </c>
      <c r="D1250">
        <v>28</v>
      </c>
      <c r="E1250" s="1" t="s">
        <v>126</v>
      </c>
      <c r="F1250" s="1" t="s">
        <v>127</v>
      </c>
      <c r="I1250">
        <v>205.14519999999999</v>
      </c>
      <c r="J1250">
        <v>303.16559999999998</v>
      </c>
      <c r="K1250">
        <v>448.02100000000002</v>
      </c>
      <c r="L1250">
        <v>662.08989999999994</v>
      </c>
      <c r="M1250">
        <v>3.2274210000000001</v>
      </c>
      <c r="N1250">
        <v>1751.8340000000001</v>
      </c>
      <c r="O1250">
        <v>1715.59</v>
      </c>
      <c r="P1250">
        <v>1680.096</v>
      </c>
      <c r="Q1250">
        <v>1645.336</v>
      </c>
      <c r="R1250">
        <v>0.93920760000000003</v>
      </c>
      <c r="S1250">
        <v>1513.8030000000001</v>
      </c>
      <c r="T1250">
        <v>1456.575</v>
      </c>
      <c r="U1250">
        <v>1401.51</v>
      </c>
      <c r="V1250">
        <v>1348.5260000000001</v>
      </c>
      <c r="W1250">
        <v>0.8908201</v>
      </c>
      <c r="X1250">
        <v>3547.4459999999999</v>
      </c>
      <c r="Y1250">
        <v>3527.9180000000001</v>
      </c>
      <c r="Z1250">
        <v>3508.4969999999998</v>
      </c>
      <c r="AA1250">
        <v>3489.1819999999998</v>
      </c>
      <c r="AB1250">
        <v>0.9835758</v>
      </c>
      <c r="AD1250">
        <v>3140.1990000000001</v>
      </c>
      <c r="AE1250">
        <v>3391.614</v>
      </c>
      <c r="AF1250">
        <v>3663.1570000000002</v>
      </c>
      <c r="AG1250">
        <v>3956.442</v>
      </c>
      <c r="AH1250">
        <v>1.259933</v>
      </c>
      <c r="BM1250">
        <v>5.3914900000000001</v>
      </c>
      <c r="BN1250">
        <v>5.4336679999999999</v>
      </c>
      <c r="BO1250">
        <v>5.4761769999999999</v>
      </c>
      <c r="BP1250">
        <v>5.5190169999999998</v>
      </c>
      <c r="BQ1250">
        <v>1.0236529999999999</v>
      </c>
      <c r="CK1250">
        <v>24.4511</v>
      </c>
      <c r="CL1250">
        <v>24.047619999999998</v>
      </c>
      <c r="CM1250">
        <v>23.64415</v>
      </c>
      <c r="CN1250">
        <v>23.240670000000001</v>
      </c>
      <c r="CO1250">
        <v>22.83719</v>
      </c>
      <c r="CP1250">
        <v>22.433720000000001</v>
      </c>
      <c r="CQ1250">
        <v>0.91749309999999995</v>
      </c>
      <c r="CR1250">
        <v>48.783050000000003</v>
      </c>
      <c r="CS1250">
        <v>48.808680000000003</v>
      </c>
      <c r="CT1250">
        <v>48.834299999999999</v>
      </c>
      <c r="CU1250">
        <v>48.859929999999999</v>
      </c>
      <c r="CV1250">
        <v>48.885559999999998</v>
      </c>
      <c r="CW1250">
        <v>48.911189999999998</v>
      </c>
      <c r="CX1250">
        <v>1.0026269999999999</v>
      </c>
      <c r="CY1250">
        <v>0.9490712</v>
      </c>
      <c r="CZ1250">
        <v>0.9662153</v>
      </c>
      <c r="DA1250">
        <v>0.98335930000000005</v>
      </c>
      <c r="DB1250">
        <v>1.0005029999999999</v>
      </c>
      <c r="DC1250">
        <v>1.0176480000000001</v>
      </c>
      <c r="DD1250">
        <v>1.0347919999999999</v>
      </c>
      <c r="DE1250">
        <v>1.09032</v>
      </c>
      <c r="DF1250">
        <v>13572.58</v>
      </c>
      <c r="DG1250">
        <v>41335.660000000003</v>
      </c>
      <c r="DJ1250">
        <v>0.32835049999999999</v>
      </c>
      <c r="DM1250">
        <v>0</v>
      </c>
    </row>
    <row r="1251" spans="1:124" x14ac:dyDescent="0.25">
      <c r="A1251">
        <v>1994</v>
      </c>
      <c r="B1251" s="1" t="s">
        <v>186</v>
      </c>
      <c r="C1251" s="1" t="s">
        <v>187</v>
      </c>
      <c r="D1251">
        <v>29</v>
      </c>
      <c r="E1251" s="1" t="s">
        <v>161</v>
      </c>
      <c r="F1251" s="1" t="s">
        <v>167</v>
      </c>
      <c r="I1251">
        <v>97.753100000000003</v>
      </c>
      <c r="J1251">
        <v>179.16</v>
      </c>
      <c r="K1251">
        <v>328.36099999999999</v>
      </c>
      <c r="L1251">
        <v>601.81359999999995</v>
      </c>
      <c r="M1251">
        <v>6.156466</v>
      </c>
      <c r="N1251">
        <v>1563.6410000000001</v>
      </c>
      <c r="O1251">
        <v>1786.0219999999999</v>
      </c>
      <c r="P1251">
        <v>2040.029</v>
      </c>
      <c r="Q1251">
        <v>2330.1619999999998</v>
      </c>
      <c r="R1251">
        <v>1.490216</v>
      </c>
      <c r="S1251">
        <v>2643.578</v>
      </c>
      <c r="T1251">
        <v>2566.5300000000002</v>
      </c>
      <c r="U1251">
        <v>2491.7260000000001</v>
      </c>
      <c r="V1251">
        <v>2419.1039999999998</v>
      </c>
      <c r="W1251">
        <v>0.91508679999999998</v>
      </c>
      <c r="X1251">
        <v>4358.41</v>
      </c>
      <c r="Y1251">
        <v>4603.79</v>
      </c>
      <c r="Z1251">
        <v>4862.9859999999999</v>
      </c>
      <c r="AA1251">
        <v>5136.7740000000003</v>
      </c>
      <c r="AB1251">
        <v>1.1785890000000001</v>
      </c>
      <c r="AD1251">
        <v>3939.3980000000001</v>
      </c>
      <c r="AE1251">
        <v>4278.3180000000002</v>
      </c>
      <c r="AF1251">
        <v>4646.3959999999997</v>
      </c>
      <c r="AG1251">
        <v>5046.1419999999998</v>
      </c>
      <c r="AH1251">
        <v>1.280942</v>
      </c>
      <c r="BM1251">
        <v>5.361408</v>
      </c>
      <c r="BN1251">
        <v>5.7390140000000001</v>
      </c>
      <c r="BO1251">
        <v>6.1432159999999998</v>
      </c>
      <c r="BP1251">
        <v>6.5758850000000004</v>
      </c>
      <c r="BQ1251">
        <v>1.2265219999999999</v>
      </c>
      <c r="CK1251">
        <v>23.085450000000002</v>
      </c>
      <c r="CL1251">
        <v>22.990259999999999</v>
      </c>
      <c r="CM1251">
        <v>22.89508</v>
      </c>
      <c r="CN1251">
        <v>22.799890000000001</v>
      </c>
      <c r="CO1251">
        <v>22.704699999999999</v>
      </c>
      <c r="CP1251">
        <v>22.60951</v>
      </c>
      <c r="CQ1251">
        <v>0.97938369999999997</v>
      </c>
      <c r="CR1251">
        <v>52.143680000000003</v>
      </c>
      <c r="CS1251">
        <v>52.126539999999999</v>
      </c>
      <c r="CT1251">
        <v>52.109409999999997</v>
      </c>
      <c r="CU1251">
        <v>52.092280000000002</v>
      </c>
      <c r="CV1251">
        <v>52.075150000000001</v>
      </c>
      <c r="CW1251">
        <v>52.058010000000003</v>
      </c>
      <c r="CX1251">
        <v>0.99835719999999994</v>
      </c>
      <c r="CY1251">
        <v>1.0146109999999999</v>
      </c>
      <c r="CZ1251">
        <v>1.015625</v>
      </c>
      <c r="DA1251">
        <v>1.01664</v>
      </c>
      <c r="DB1251">
        <v>1.0176540000000001</v>
      </c>
      <c r="DC1251">
        <v>1.0186679999999999</v>
      </c>
      <c r="DD1251">
        <v>1.0196829999999999</v>
      </c>
      <c r="DE1251">
        <v>1.004999</v>
      </c>
      <c r="DF1251">
        <v>16521.62</v>
      </c>
      <c r="DG1251">
        <v>51108.07</v>
      </c>
      <c r="DJ1251">
        <v>0.32326840000000001</v>
      </c>
      <c r="DM1251">
        <v>0</v>
      </c>
    </row>
    <row r="1252" spans="1:124" x14ac:dyDescent="0.25">
      <c r="A1252">
        <v>1994</v>
      </c>
      <c r="B1252" s="1" t="s">
        <v>188</v>
      </c>
      <c r="C1252" s="1" t="s">
        <v>189</v>
      </c>
      <c r="D1252">
        <v>30</v>
      </c>
      <c r="E1252" s="1" t="s">
        <v>130</v>
      </c>
      <c r="F1252" s="1" t="s">
        <v>134</v>
      </c>
      <c r="I1252">
        <v>103.15009999999999</v>
      </c>
      <c r="J1252">
        <v>192.40549999999999</v>
      </c>
      <c r="K1252">
        <v>358.89350000000002</v>
      </c>
      <c r="L1252">
        <v>669.44309999999996</v>
      </c>
      <c r="M1252">
        <v>6.4899909999999998</v>
      </c>
      <c r="N1252">
        <v>2008.3109999999999</v>
      </c>
      <c r="O1252">
        <v>2004.127</v>
      </c>
      <c r="P1252">
        <v>1999.953</v>
      </c>
      <c r="Q1252">
        <v>1995.787</v>
      </c>
      <c r="R1252">
        <v>0.99376390000000003</v>
      </c>
      <c r="S1252">
        <v>3341.6060000000002</v>
      </c>
      <c r="T1252">
        <v>2914.21</v>
      </c>
      <c r="U1252">
        <v>2541.4780000000001</v>
      </c>
      <c r="V1252">
        <v>2216.4189999999999</v>
      </c>
      <c r="W1252">
        <v>0.66327959999999997</v>
      </c>
      <c r="X1252">
        <v>5593.2439999999997</v>
      </c>
      <c r="Y1252">
        <v>5317.348</v>
      </c>
      <c r="Z1252">
        <v>5055.0600000000004</v>
      </c>
      <c r="AA1252">
        <v>4805.71</v>
      </c>
      <c r="AB1252">
        <v>0.85919900000000005</v>
      </c>
      <c r="AD1252">
        <v>4681.9960000000001</v>
      </c>
      <c r="AE1252">
        <v>5030.9639999999999</v>
      </c>
      <c r="AF1252">
        <v>5405.942</v>
      </c>
      <c r="AG1252">
        <v>5808.8689999999997</v>
      </c>
      <c r="AH1252">
        <v>1.2406820000000001</v>
      </c>
      <c r="BM1252">
        <v>5.002955</v>
      </c>
      <c r="BN1252">
        <v>5.3389230000000003</v>
      </c>
      <c r="BO1252">
        <v>5.697451</v>
      </c>
      <c r="BP1252">
        <v>6.0800559999999999</v>
      </c>
      <c r="BQ1252">
        <v>1.215293</v>
      </c>
      <c r="CK1252">
        <v>21.628340000000001</v>
      </c>
      <c r="CL1252">
        <v>22.947340000000001</v>
      </c>
      <c r="CM1252">
        <v>24.26633</v>
      </c>
      <c r="CN1252">
        <v>25.585329999999999</v>
      </c>
      <c r="CO1252">
        <v>26.904330000000002</v>
      </c>
      <c r="CP1252">
        <v>28.223330000000001</v>
      </c>
      <c r="CQ1252">
        <v>1.304924</v>
      </c>
      <c r="CR1252">
        <v>43.318129999999996</v>
      </c>
      <c r="CS1252">
        <v>43.937080000000002</v>
      </c>
      <c r="CT1252">
        <v>44.55603</v>
      </c>
      <c r="CU1252">
        <v>45.174979999999998</v>
      </c>
      <c r="CV1252">
        <v>45.793930000000003</v>
      </c>
      <c r="CW1252">
        <v>46.412880000000001</v>
      </c>
      <c r="CX1252">
        <v>1.071442</v>
      </c>
      <c r="CY1252">
        <v>0.97870880000000005</v>
      </c>
      <c r="CZ1252">
        <v>1.0004010000000001</v>
      </c>
      <c r="DA1252">
        <v>1.0220929999999999</v>
      </c>
      <c r="DB1252">
        <v>1.043785</v>
      </c>
      <c r="DC1252">
        <v>1.0654779999999999</v>
      </c>
      <c r="DD1252">
        <v>1.08717</v>
      </c>
      <c r="DE1252">
        <v>1.1108210000000001</v>
      </c>
      <c r="DF1252">
        <v>17705.23</v>
      </c>
      <c r="DG1252">
        <v>48800.94</v>
      </c>
      <c r="DJ1252">
        <v>0.36280519999999999</v>
      </c>
      <c r="DM1252">
        <v>0</v>
      </c>
    </row>
    <row r="1253" spans="1:124" x14ac:dyDescent="0.25">
      <c r="A1253">
        <v>1994</v>
      </c>
      <c r="B1253" s="1" t="s">
        <v>190</v>
      </c>
      <c r="C1253" s="1" t="s">
        <v>191</v>
      </c>
      <c r="D1253">
        <v>31</v>
      </c>
      <c r="E1253" s="1" t="s">
        <v>161</v>
      </c>
      <c r="F1253" s="1" t="s">
        <v>167</v>
      </c>
      <c r="I1253">
        <v>152.09020000000001</v>
      </c>
      <c r="J1253">
        <v>252.31610000000001</v>
      </c>
      <c r="K1253">
        <v>418.58980000000003</v>
      </c>
      <c r="L1253">
        <v>694.43610000000001</v>
      </c>
      <c r="M1253">
        <v>4.5659489999999998</v>
      </c>
      <c r="N1253">
        <v>1528.8530000000001</v>
      </c>
      <c r="O1253">
        <v>1470.748</v>
      </c>
      <c r="P1253">
        <v>1414.8530000000001</v>
      </c>
      <c r="Q1253">
        <v>1361.0809999999999</v>
      </c>
      <c r="R1253">
        <v>0.89026309999999997</v>
      </c>
      <c r="S1253">
        <v>3747.7150000000001</v>
      </c>
      <c r="T1253">
        <v>3854.328</v>
      </c>
      <c r="U1253">
        <v>3963.9749999999999</v>
      </c>
      <c r="V1253">
        <v>4076.74</v>
      </c>
      <c r="W1253">
        <v>1.0877939999999999</v>
      </c>
      <c r="X1253">
        <v>5646.9620000000004</v>
      </c>
      <c r="Y1253">
        <v>5633.1229999999996</v>
      </c>
      <c r="Z1253">
        <v>5619.3180000000002</v>
      </c>
      <c r="AA1253">
        <v>5605.5469999999996</v>
      </c>
      <c r="AB1253">
        <v>0.99266589999999999</v>
      </c>
      <c r="AD1253">
        <v>5062.21</v>
      </c>
      <c r="AE1253">
        <v>5409.9679999999998</v>
      </c>
      <c r="AF1253">
        <v>5781.6170000000002</v>
      </c>
      <c r="AG1253">
        <v>6178.7950000000001</v>
      </c>
      <c r="AH1253">
        <v>1.2205729999999999</v>
      </c>
      <c r="BM1253">
        <v>5.883629</v>
      </c>
      <c r="BN1253">
        <v>6.3589969999999996</v>
      </c>
      <c r="BO1253">
        <v>6.8727729999999996</v>
      </c>
      <c r="BP1253">
        <v>7.4280590000000002</v>
      </c>
      <c r="BQ1253">
        <v>1.2624960000000001</v>
      </c>
      <c r="CK1253">
        <v>21.138439999999999</v>
      </c>
      <c r="CL1253">
        <v>21.334340000000001</v>
      </c>
      <c r="CM1253">
        <v>21.530239999999999</v>
      </c>
      <c r="CN1253">
        <v>21.726150000000001</v>
      </c>
      <c r="CO1253">
        <v>21.922049999999999</v>
      </c>
      <c r="CP1253">
        <v>22.11795</v>
      </c>
      <c r="CQ1253">
        <v>1.046338</v>
      </c>
      <c r="CR1253">
        <v>47.609749999999998</v>
      </c>
      <c r="CS1253">
        <v>46.32403</v>
      </c>
      <c r="CT1253">
        <v>45.038310000000003</v>
      </c>
      <c r="CU1253">
        <v>43.752600000000001</v>
      </c>
      <c r="CV1253">
        <v>42.466880000000003</v>
      </c>
      <c r="CW1253">
        <v>41.181170000000002</v>
      </c>
      <c r="CX1253">
        <v>0.86497360000000001</v>
      </c>
      <c r="CY1253">
        <v>1.0352220000000001</v>
      </c>
      <c r="CZ1253">
        <v>1.020014</v>
      </c>
      <c r="DA1253">
        <v>1.004807</v>
      </c>
      <c r="DB1253">
        <v>0.9895988</v>
      </c>
      <c r="DC1253">
        <v>0.97439100000000001</v>
      </c>
      <c r="DD1253">
        <v>0.95918329999999996</v>
      </c>
      <c r="DE1253">
        <v>0.92654820000000004</v>
      </c>
      <c r="DF1253">
        <v>19615.77</v>
      </c>
      <c r="DG1253">
        <v>50250.080000000002</v>
      </c>
      <c r="DJ1253">
        <v>0.39036300000000002</v>
      </c>
      <c r="DM1253">
        <v>0</v>
      </c>
    </row>
    <row r="1254" spans="1:124" x14ac:dyDescent="0.25">
      <c r="A1254">
        <v>1994</v>
      </c>
      <c r="B1254" s="1" t="s">
        <v>192</v>
      </c>
      <c r="C1254" s="1" t="s">
        <v>193</v>
      </c>
      <c r="D1254">
        <v>32</v>
      </c>
      <c r="E1254" s="1" t="s">
        <v>130</v>
      </c>
      <c r="F1254" s="1" t="s">
        <v>134</v>
      </c>
      <c r="I1254">
        <v>182.54750000000001</v>
      </c>
      <c r="J1254">
        <v>220.45769999999999</v>
      </c>
      <c r="K1254">
        <v>266.2407</v>
      </c>
      <c r="L1254">
        <v>321.5317</v>
      </c>
      <c r="M1254">
        <v>1.7613589999999999</v>
      </c>
      <c r="N1254">
        <v>2588.335</v>
      </c>
      <c r="O1254">
        <v>3103.056</v>
      </c>
      <c r="P1254">
        <v>3720.1370000000002</v>
      </c>
      <c r="Q1254">
        <v>4459.9309999999996</v>
      </c>
      <c r="R1254">
        <v>1.7230890000000001</v>
      </c>
      <c r="S1254">
        <v>3610.5920000000001</v>
      </c>
      <c r="T1254">
        <v>1882.3</v>
      </c>
      <c r="U1254">
        <v>981.29380000000003</v>
      </c>
      <c r="V1254">
        <v>511.57510000000002</v>
      </c>
      <c r="W1254">
        <v>0.14168729999999999</v>
      </c>
      <c r="X1254">
        <v>7017.3860000000004</v>
      </c>
      <c r="Y1254">
        <v>5451.826</v>
      </c>
      <c r="Z1254">
        <v>4235.5379999999996</v>
      </c>
      <c r="AA1254">
        <v>3290.6019999999999</v>
      </c>
      <c r="AB1254">
        <v>0.46892119999999998</v>
      </c>
      <c r="AD1254">
        <v>6346.9769999999999</v>
      </c>
      <c r="AE1254">
        <v>4961.348</v>
      </c>
      <c r="AF1254">
        <v>3878.221</v>
      </c>
      <c r="AG1254">
        <v>3031.5549999999998</v>
      </c>
      <c r="AH1254">
        <v>0.4776376</v>
      </c>
      <c r="BM1254">
        <v>7.8597659999999996</v>
      </c>
      <c r="BN1254">
        <v>5.5616219999999998</v>
      </c>
      <c r="BO1254">
        <v>3.9354399999999998</v>
      </c>
      <c r="BP1254">
        <v>2.7847430000000002</v>
      </c>
      <c r="BQ1254">
        <v>0.3543036</v>
      </c>
      <c r="CK1254">
        <v>30.51886</v>
      </c>
      <c r="CL1254">
        <v>29.10604</v>
      </c>
      <c r="CM1254">
        <v>27.693210000000001</v>
      </c>
      <c r="CN1254">
        <v>26.280390000000001</v>
      </c>
      <c r="CO1254">
        <v>24.867570000000001</v>
      </c>
      <c r="CP1254">
        <v>23.454750000000001</v>
      </c>
      <c r="CQ1254">
        <v>0.76853289999999996</v>
      </c>
      <c r="CR1254">
        <v>42.196980000000003</v>
      </c>
      <c r="CS1254">
        <v>42.674550000000004</v>
      </c>
      <c r="CT1254">
        <v>43.15211</v>
      </c>
      <c r="CU1254">
        <v>43.62968</v>
      </c>
      <c r="CV1254">
        <v>44.107250000000001</v>
      </c>
      <c r="CW1254">
        <v>44.584820000000001</v>
      </c>
      <c r="CX1254">
        <v>1.0565880000000001</v>
      </c>
      <c r="CY1254">
        <v>0.99092979999999997</v>
      </c>
      <c r="CZ1254">
        <v>1.0004599999999999</v>
      </c>
      <c r="DA1254">
        <v>1.0099899999999999</v>
      </c>
      <c r="DB1254">
        <v>1.01952</v>
      </c>
      <c r="DC1254">
        <v>1.0290490000000001</v>
      </c>
      <c r="DD1254">
        <v>1.0385789999999999</v>
      </c>
      <c r="DE1254">
        <v>1.0480860000000001</v>
      </c>
      <c r="DF1254">
        <v>18971.98</v>
      </c>
      <c r="DG1254">
        <v>53881.5</v>
      </c>
      <c r="DJ1254">
        <v>0.35210570000000002</v>
      </c>
      <c r="DM1254">
        <v>0</v>
      </c>
    </row>
    <row r="1255" spans="1:124" x14ac:dyDescent="0.25">
      <c r="A1255">
        <v>1994</v>
      </c>
      <c r="B1255" s="1" t="s">
        <v>194</v>
      </c>
      <c r="C1255" s="1" t="s">
        <v>195</v>
      </c>
      <c r="D1255">
        <v>33</v>
      </c>
      <c r="E1255" s="1" t="s">
        <v>144</v>
      </c>
      <c r="F1255" s="1" t="s">
        <v>145</v>
      </c>
      <c r="I1255">
        <v>91.842200000000005</v>
      </c>
      <c r="J1255">
        <v>207.8681</v>
      </c>
      <c r="K1255">
        <v>470.47140000000002</v>
      </c>
      <c r="L1255">
        <v>1064.826</v>
      </c>
      <c r="M1255">
        <v>11.59408</v>
      </c>
      <c r="N1255">
        <v>157.553</v>
      </c>
      <c r="O1255">
        <v>329.55349999999999</v>
      </c>
      <c r="P1255">
        <v>689.32709999999997</v>
      </c>
      <c r="Q1255">
        <v>1441.865</v>
      </c>
      <c r="R1255">
        <v>9.151624</v>
      </c>
      <c r="S1255">
        <v>7693.3789999999999</v>
      </c>
      <c r="T1255">
        <v>6705.4610000000002</v>
      </c>
      <c r="U1255">
        <v>5844.4059999999999</v>
      </c>
      <c r="V1255">
        <v>5093.9189999999999</v>
      </c>
      <c r="W1255">
        <v>0.66211730000000002</v>
      </c>
      <c r="X1255">
        <v>6942.87</v>
      </c>
      <c r="Y1255">
        <v>6197.9859999999999</v>
      </c>
      <c r="Z1255">
        <v>5533.02</v>
      </c>
      <c r="AA1255">
        <v>4939.3969999999999</v>
      </c>
      <c r="AB1255">
        <v>0.71143440000000002</v>
      </c>
      <c r="AD1255">
        <v>6211.1890000000003</v>
      </c>
      <c r="AE1255">
        <v>5780.3090000000002</v>
      </c>
      <c r="AF1255">
        <v>5379.3180000000002</v>
      </c>
      <c r="AG1255">
        <v>5006.1440000000002</v>
      </c>
      <c r="AH1255">
        <v>0.80598809999999999</v>
      </c>
      <c r="BM1255">
        <v>5.9876509999999996</v>
      </c>
      <c r="BN1255">
        <v>6.0974979999999999</v>
      </c>
      <c r="BO1255">
        <v>6.2093610000000004</v>
      </c>
      <c r="BP1255">
        <v>6.3232749999999998</v>
      </c>
      <c r="BQ1255">
        <v>1.0560529999999999</v>
      </c>
      <c r="CK1255">
        <v>20.70702</v>
      </c>
      <c r="CL1255">
        <v>20.742370000000001</v>
      </c>
      <c r="CM1255">
        <v>20.777719999999999</v>
      </c>
      <c r="CN1255">
        <v>20.81306</v>
      </c>
      <c r="CO1255">
        <v>20.848410000000001</v>
      </c>
      <c r="CP1255">
        <v>20.883759999999999</v>
      </c>
      <c r="CQ1255">
        <v>1.008535</v>
      </c>
      <c r="CR1255">
        <v>43.607250000000001</v>
      </c>
      <c r="CS1255">
        <v>43.152050000000003</v>
      </c>
      <c r="CT1255">
        <v>42.696840000000002</v>
      </c>
      <c r="CU1255">
        <v>42.241639999999997</v>
      </c>
      <c r="CV1255">
        <v>41.786430000000003</v>
      </c>
      <c r="CW1255">
        <v>41.331229999999998</v>
      </c>
      <c r="CX1255">
        <v>0.94780620000000004</v>
      </c>
      <c r="CY1255">
        <v>0.99284419999999995</v>
      </c>
      <c r="CZ1255">
        <v>0.9998127</v>
      </c>
      <c r="DA1255">
        <v>1.0067809999999999</v>
      </c>
      <c r="DB1255">
        <v>1.013749</v>
      </c>
      <c r="DC1255">
        <v>1.020718</v>
      </c>
      <c r="DD1255">
        <v>1.0276860000000001</v>
      </c>
      <c r="DE1255">
        <v>1.035093</v>
      </c>
      <c r="DF1255">
        <v>18789.060000000001</v>
      </c>
      <c r="DG1255">
        <v>68320.160000000003</v>
      </c>
      <c r="DJ1255">
        <v>0.27501490000000001</v>
      </c>
      <c r="DM1255">
        <v>0</v>
      </c>
    </row>
    <row r="1256" spans="1:124" x14ac:dyDescent="0.25">
      <c r="A1256">
        <v>1994</v>
      </c>
      <c r="B1256" s="1" t="s">
        <v>196</v>
      </c>
      <c r="C1256" s="1" t="s">
        <v>197</v>
      </c>
      <c r="D1256">
        <v>34</v>
      </c>
      <c r="E1256" s="1" t="s">
        <v>144</v>
      </c>
      <c r="F1256" s="1" t="s">
        <v>198</v>
      </c>
      <c r="I1256">
        <v>133.36179999999999</v>
      </c>
      <c r="J1256">
        <v>221.82689999999999</v>
      </c>
      <c r="K1256">
        <v>368.97500000000002</v>
      </c>
      <c r="L1256">
        <v>613.73320000000001</v>
      </c>
      <c r="M1256">
        <v>4.6020149999999997</v>
      </c>
      <c r="N1256">
        <v>1961.221</v>
      </c>
      <c r="O1256">
        <v>2834.636</v>
      </c>
      <c r="P1256">
        <v>4097.0219999999999</v>
      </c>
      <c r="Q1256">
        <v>5921.6009999999997</v>
      </c>
      <c r="R1256">
        <v>3.0193439999999998</v>
      </c>
      <c r="S1256">
        <v>8339.3739999999998</v>
      </c>
      <c r="T1256">
        <v>5609.99</v>
      </c>
      <c r="U1256">
        <v>3773.9029999999998</v>
      </c>
      <c r="V1256">
        <v>2538.7469999999998</v>
      </c>
      <c r="W1256">
        <v>0.3044289</v>
      </c>
      <c r="X1256">
        <v>9540.0779999999995</v>
      </c>
      <c r="Y1256">
        <v>9626.4830000000002</v>
      </c>
      <c r="Z1256">
        <v>9713.6710000000003</v>
      </c>
      <c r="AA1256">
        <v>9801.6479999999992</v>
      </c>
      <c r="AB1256">
        <v>1.0274179999999999</v>
      </c>
      <c r="AD1256">
        <v>8610.07</v>
      </c>
      <c r="AE1256">
        <v>8759.1229999999996</v>
      </c>
      <c r="AF1256">
        <v>8910.7579999999998</v>
      </c>
      <c r="AG1256">
        <v>9065.0169999999998</v>
      </c>
      <c r="AH1256">
        <v>1.0528390000000001</v>
      </c>
      <c r="BM1256">
        <v>6.9348809999999999</v>
      </c>
      <c r="BN1256">
        <v>7.0293479999999997</v>
      </c>
      <c r="BO1256">
        <v>7.125102</v>
      </c>
      <c r="BP1256">
        <v>7.2221590000000004</v>
      </c>
      <c r="BQ1256">
        <v>1.041425</v>
      </c>
      <c r="CK1256">
        <v>19.553180000000001</v>
      </c>
      <c r="CL1256">
        <v>19.522179999999999</v>
      </c>
      <c r="CM1256">
        <v>19.49118</v>
      </c>
      <c r="CN1256">
        <v>19.460180000000001</v>
      </c>
      <c r="CO1256">
        <v>19.429179999999999</v>
      </c>
      <c r="CP1256">
        <v>19.39818</v>
      </c>
      <c r="CQ1256">
        <v>0.99207259999999997</v>
      </c>
      <c r="CR1256">
        <v>48.457439999999998</v>
      </c>
      <c r="CS1256">
        <v>50.525680000000001</v>
      </c>
      <c r="CT1256">
        <v>52.593919999999997</v>
      </c>
      <c r="CU1256">
        <v>54.66216</v>
      </c>
      <c r="CV1256">
        <v>56.730400000000003</v>
      </c>
      <c r="CW1256">
        <v>58.798639999999999</v>
      </c>
      <c r="CX1256">
        <v>1.213408</v>
      </c>
      <c r="CY1256">
        <v>1.039595</v>
      </c>
      <c r="CZ1256">
        <v>1.034281</v>
      </c>
      <c r="DA1256">
        <v>1.028967</v>
      </c>
      <c r="DB1256">
        <v>1.0236540000000001</v>
      </c>
      <c r="DC1256">
        <v>1.01834</v>
      </c>
      <c r="DD1256">
        <v>1.013026</v>
      </c>
      <c r="DE1256">
        <v>0.97444240000000004</v>
      </c>
      <c r="DF1256">
        <v>17110.509999999998</v>
      </c>
      <c r="DG1256">
        <v>94703.09</v>
      </c>
      <c r="DJ1256">
        <v>0.18067530000000001</v>
      </c>
      <c r="DM1256">
        <v>0</v>
      </c>
      <c r="DQ1256" t="s">
        <v>341</v>
      </c>
      <c r="DR1256" t="s">
        <v>342</v>
      </c>
      <c r="DS1256" t="s">
        <v>245</v>
      </c>
      <c r="DT1256" t="s">
        <v>294</v>
      </c>
    </row>
    <row r="1257" spans="1:124" x14ac:dyDescent="0.25">
      <c r="A1257">
        <v>1994</v>
      </c>
      <c r="B1257" s="1" t="s">
        <v>199</v>
      </c>
      <c r="C1257" s="1" t="s">
        <v>200</v>
      </c>
      <c r="D1257">
        <v>35</v>
      </c>
      <c r="E1257" s="1" t="s">
        <v>130</v>
      </c>
      <c r="F1257" s="1" t="s">
        <v>134</v>
      </c>
      <c r="I1257">
        <v>195.60390000000001</v>
      </c>
      <c r="J1257">
        <v>273.85489999999999</v>
      </c>
      <c r="K1257">
        <v>383.41</v>
      </c>
      <c r="L1257">
        <v>536.79250000000002</v>
      </c>
      <c r="M1257">
        <v>2.7442839999999999</v>
      </c>
      <c r="N1257">
        <v>3421.4740000000002</v>
      </c>
      <c r="O1257">
        <v>3162.7350000000001</v>
      </c>
      <c r="P1257">
        <v>2923.5619999999999</v>
      </c>
      <c r="Q1257">
        <v>2702.4749999999999</v>
      </c>
      <c r="R1257">
        <v>0.78985680000000003</v>
      </c>
      <c r="S1257">
        <v>943.95429999999999</v>
      </c>
      <c r="T1257">
        <v>873.75459999999998</v>
      </c>
      <c r="U1257">
        <v>808.77560000000005</v>
      </c>
      <c r="V1257">
        <v>748.62879999999996</v>
      </c>
      <c r="W1257">
        <v>0.79307740000000004</v>
      </c>
      <c r="X1257">
        <v>4519.9520000000002</v>
      </c>
      <c r="Y1257">
        <v>4465.3729999999996</v>
      </c>
      <c r="Z1257">
        <v>4411.4530000000004</v>
      </c>
      <c r="AA1257">
        <v>4358.183</v>
      </c>
      <c r="AB1257">
        <v>0.96421000000000001</v>
      </c>
      <c r="AD1257">
        <v>3753.6559999999999</v>
      </c>
      <c r="AE1257">
        <v>3866.17</v>
      </c>
      <c r="AF1257">
        <v>3982.0549999999998</v>
      </c>
      <c r="AG1257">
        <v>4101.4160000000002</v>
      </c>
      <c r="AH1257">
        <v>1.092646</v>
      </c>
      <c r="BM1257">
        <v>5.95688</v>
      </c>
      <c r="BN1257">
        <v>5.7862419999999997</v>
      </c>
      <c r="BO1257">
        <v>5.6204919999999996</v>
      </c>
      <c r="BP1257">
        <v>5.4594889999999996</v>
      </c>
      <c r="BQ1257">
        <v>0.91650140000000002</v>
      </c>
      <c r="CK1257">
        <v>24.718430000000001</v>
      </c>
      <c r="CL1257">
        <v>24.673649999999999</v>
      </c>
      <c r="CM1257">
        <v>24.628869999999999</v>
      </c>
      <c r="CN1257">
        <v>24.58409</v>
      </c>
      <c r="CO1257">
        <v>24.53931</v>
      </c>
      <c r="CP1257">
        <v>24.494530000000001</v>
      </c>
      <c r="CQ1257">
        <v>0.99094199999999999</v>
      </c>
      <c r="CR1257">
        <v>45.668570000000003</v>
      </c>
      <c r="CS1257">
        <v>45.628770000000003</v>
      </c>
      <c r="CT1257">
        <v>45.588970000000003</v>
      </c>
      <c r="CU1257">
        <v>45.549169999999997</v>
      </c>
      <c r="CV1257">
        <v>45.509369999999997</v>
      </c>
      <c r="CW1257">
        <v>45.469569999999997</v>
      </c>
      <c r="CX1257">
        <v>0.99564240000000004</v>
      </c>
      <c r="CY1257">
        <v>0.97502429999999995</v>
      </c>
      <c r="CZ1257">
        <v>0.99134549999999999</v>
      </c>
      <c r="DA1257">
        <v>1.0076670000000001</v>
      </c>
      <c r="DB1257">
        <v>1.0239879999999999</v>
      </c>
      <c r="DC1257">
        <v>1.0403089999999999</v>
      </c>
      <c r="DD1257">
        <v>1.05663</v>
      </c>
      <c r="DE1257">
        <v>1.083696</v>
      </c>
      <c r="DF1257">
        <v>15921.05</v>
      </c>
      <c r="DG1257">
        <v>46431.75</v>
      </c>
      <c r="DJ1257">
        <v>0.34289140000000001</v>
      </c>
      <c r="DM1257">
        <v>0</v>
      </c>
    </row>
    <row r="1258" spans="1:124" x14ac:dyDescent="0.25">
      <c r="A1258">
        <v>1994</v>
      </c>
      <c r="B1258" s="1" t="s">
        <v>201</v>
      </c>
      <c r="C1258" s="1" t="s">
        <v>202</v>
      </c>
      <c r="D1258">
        <v>36</v>
      </c>
      <c r="E1258" s="1" t="s">
        <v>144</v>
      </c>
      <c r="F1258" s="1" t="s">
        <v>198</v>
      </c>
      <c r="I1258">
        <v>111.288</v>
      </c>
      <c r="J1258">
        <v>199.09209999999999</v>
      </c>
      <c r="K1258">
        <v>356.17200000000003</v>
      </c>
      <c r="L1258">
        <v>637.18510000000003</v>
      </c>
      <c r="M1258">
        <v>5.7255520000000004</v>
      </c>
      <c r="N1258">
        <v>2223.931</v>
      </c>
      <c r="O1258">
        <v>2542.3670000000002</v>
      </c>
      <c r="P1258">
        <v>2906.3980000000001</v>
      </c>
      <c r="Q1258">
        <v>3322.5540000000001</v>
      </c>
      <c r="R1258">
        <v>1.4940009999999999</v>
      </c>
      <c r="S1258">
        <v>7723.616</v>
      </c>
      <c r="T1258">
        <v>5942.5010000000002</v>
      </c>
      <c r="U1258">
        <v>4572.1229999999996</v>
      </c>
      <c r="V1258">
        <v>3517.7620000000002</v>
      </c>
      <c r="W1258">
        <v>0.45545530000000001</v>
      </c>
      <c r="X1258">
        <v>10410.200000000001</v>
      </c>
      <c r="Y1258">
        <v>9269.8359999999993</v>
      </c>
      <c r="Z1258">
        <v>8254.3870000000006</v>
      </c>
      <c r="AA1258">
        <v>7350.174</v>
      </c>
      <c r="AB1258">
        <v>0.70605470000000004</v>
      </c>
      <c r="AD1258">
        <v>9744.6440000000002</v>
      </c>
      <c r="AE1258">
        <v>8955.6560000000009</v>
      </c>
      <c r="AF1258">
        <v>8230.5499999999993</v>
      </c>
      <c r="AG1258">
        <v>7564.1530000000002</v>
      </c>
      <c r="AH1258">
        <v>0.77623699999999995</v>
      </c>
      <c r="BM1258">
        <v>6.8989339999999997</v>
      </c>
      <c r="BN1258">
        <v>6.6369959999999999</v>
      </c>
      <c r="BO1258">
        <v>6.3850020000000001</v>
      </c>
      <c r="BP1258">
        <v>6.142576</v>
      </c>
      <c r="BQ1258">
        <v>0.89036599999999999</v>
      </c>
      <c r="CK1258">
        <v>23.285029999999999</v>
      </c>
      <c r="CL1258">
        <v>23.4999</v>
      </c>
      <c r="CM1258">
        <v>23.714759999999998</v>
      </c>
      <c r="CN1258">
        <v>23.92962</v>
      </c>
      <c r="CO1258">
        <v>24.144480000000001</v>
      </c>
      <c r="CP1258">
        <v>24.35934</v>
      </c>
      <c r="CQ1258">
        <v>1.0461370000000001</v>
      </c>
      <c r="CR1258">
        <v>49.32544</v>
      </c>
      <c r="CS1258">
        <v>49.51567</v>
      </c>
      <c r="CT1258">
        <v>49.7059</v>
      </c>
      <c r="CU1258">
        <v>49.896140000000003</v>
      </c>
      <c r="CV1258">
        <v>50.086370000000002</v>
      </c>
      <c r="CW1258">
        <v>50.276600000000002</v>
      </c>
      <c r="CX1258">
        <v>1.0192840000000001</v>
      </c>
      <c r="CY1258">
        <v>1.0493729999999999</v>
      </c>
      <c r="CZ1258">
        <v>1.0324850000000001</v>
      </c>
      <c r="DA1258">
        <v>1.0155970000000001</v>
      </c>
      <c r="DB1258">
        <v>0.99870910000000002</v>
      </c>
      <c r="DC1258">
        <v>0.98182130000000001</v>
      </c>
      <c r="DD1258">
        <v>0.9649335</v>
      </c>
      <c r="DE1258">
        <v>0.91953379999999996</v>
      </c>
      <c r="DF1258">
        <v>16029.6</v>
      </c>
      <c r="DG1258">
        <v>76497.88</v>
      </c>
      <c r="DJ1258">
        <v>0.20954300000000001</v>
      </c>
      <c r="DM1258">
        <v>0</v>
      </c>
    </row>
    <row r="1259" spans="1:124" x14ac:dyDescent="0.25">
      <c r="A1259">
        <v>1994</v>
      </c>
      <c r="B1259" s="1" t="s">
        <v>203</v>
      </c>
      <c r="C1259" s="1" t="s">
        <v>204</v>
      </c>
      <c r="D1259">
        <v>37</v>
      </c>
      <c r="E1259" s="1" t="s">
        <v>126</v>
      </c>
      <c r="F1259" s="1" t="s">
        <v>148</v>
      </c>
      <c r="I1259">
        <v>143.3817</v>
      </c>
      <c r="J1259">
        <v>251.8997</v>
      </c>
      <c r="K1259">
        <v>442.54919999999998</v>
      </c>
      <c r="L1259">
        <v>777.49109999999996</v>
      </c>
      <c r="M1259">
        <v>5.4225250000000003</v>
      </c>
      <c r="N1259">
        <v>2866.7089999999998</v>
      </c>
      <c r="O1259">
        <v>2770.7289999999998</v>
      </c>
      <c r="P1259">
        <v>2677.9639999999999</v>
      </c>
      <c r="Q1259">
        <v>2588.3040000000001</v>
      </c>
      <c r="R1259">
        <v>0.90288360000000001</v>
      </c>
      <c r="S1259">
        <v>2350.2730000000001</v>
      </c>
      <c r="T1259">
        <v>1868.192</v>
      </c>
      <c r="U1259">
        <v>1484.9939999999999</v>
      </c>
      <c r="V1259">
        <v>1180.396</v>
      </c>
      <c r="W1259">
        <v>0.50223790000000001</v>
      </c>
      <c r="X1259">
        <v>5136.1469999999999</v>
      </c>
      <c r="Y1259">
        <v>4949.2179999999998</v>
      </c>
      <c r="Z1259">
        <v>4769.0910000000003</v>
      </c>
      <c r="AA1259">
        <v>4595.5200000000004</v>
      </c>
      <c r="AB1259">
        <v>0.8947406</v>
      </c>
      <c r="AD1259">
        <v>4436.8909999999996</v>
      </c>
      <c r="AE1259">
        <v>4654.5829999999996</v>
      </c>
      <c r="AF1259">
        <v>4882.9570000000003</v>
      </c>
      <c r="AG1259">
        <v>5122.5339999999997</v>
      </c>
      <c r="AH1259">
        <v>1.1545319999999999</v>
      </c>
      <c r="BM1259">
        <v>6.0614189999999999</v>
      </c>
      <c r="BN1259">
        <v>6.0730209999999998</v>
      </c>
      <c r="BO1259">
        <v>6.0846450000000001</v>
      </c>
      <c r="BP1259">
        <v>6.0962909999999999</v>
      </c>
      <c r="BQ1259">
        <v>1.0057529999999999</v>
      </c>
      <c r="CK1259">
        <v>25.26754</v>
      </c>
      <c r="CL1259">
        <v>24.068539999999999</v>
      </c>
      <c r="CM1259">
        <v>22.869540000000001</v>
      </c>
      <c r="CN1259">
        <v>21.670549999999999</v>
      </c>
      <c r="CO1259">
        <v>20.471550000000001</v>
      </c>
      <c r="CP1259">
        <v>19.272549999999999</v>
      </c>
      <c r="CQ1259">
        <v>0.76273950000000001</v>
      </c>
      <c r="CR1259">
        <v>43.239750000000001</v>
      </c>
      <c r="CS1259">
        <v>44.900199999999998</v>
      </c>
      <c r="CT1259">
        <v>46.560650000000003</v>
      </c>
      <c r="CU1259">
        <v>48.2211</v>
      </c>
      <c r="CV1259">
        <v>49.881549999999997</v>
      </c>
      <c r="CW1259">
        <v>51.542000000000002</v>
      </c>
      <c r="CX1259">
        <v>1.192005</v>
      </c>
      <c r="CY1259">
        <v>1.0290490000000001</v>
      </c>
      <c r="CZ1259">
        <v>1.017684</v>
      </c>
      <c r="DA1259">
        <v>1.006319</v>
      </c>
      <c r="DB1259">
        <v>0.99495330000000004</v>
      </c>
      <c r="DC1259">
        <v>0.98358800000000002</v>
      </c>
      <c r="DD1259">
        <v>0.9722227</v>
      </c>
      <c r="DE1259">
        <v>0.94477770000000005</v>
      </c>
      <c r="DF1259">
        <v>15667.62</v>
      </c>
      <c r="DG1259">
        <v>56506.3</v>
      </c>
      <c r="DJ1259">
        <v>0.27727200000000002</v>
      </c>
      <c r="DM1259">
        <v>0</v>
      </c>
    </row>
    <row r="1260" spans="1:124" x14ac:dyDescent="0.25">
      <c r="A1260">
        <v>1994</v>
      </c>
      <c r="B1260" s="1" t="s">
        <v>205</v>
      </c>
      <c r="C1260" s="1" t="s">
        <v>206</v>
      </c>
      <c r="D1260">
        <v>38</v>
      </c>
      <c r="E1260" s="1" t="s">
        <v>161</v>
      </c>
      <c r="F1260" s="1" t="s">
        <v>167</v>
      </c>
      <c r="I1260">
        <v>131.40950000000001</v>
      </c>
      <c r="J1260">
        <v>244.81180000000001</v>
      </c>
      <c r="K1260">
        <v>456.07690000000002</v>
      </c>
      <c r="L1260">
        <v>849.65729999999996</v>
      </c>
      <c r="M1260">
        <v>6.4657229999999997</v>
      </c>
      <c r="N1260">
        <v>1335.818</v>
      </c>
      <c r="O1260">
        <v>1399.7170000000001</v>
      </c>
      <c r="P1260">
        <v>1466.673</v>
      </c>
      <c r="Q1260">
        <v>1536.8320000000001</v>
      </c>
      <c r="R1260">
        <v>1.1504810000000001</v>
      </c>
      <c r="S1260">
        <v>4437.7079999999996</v>
      </c>
      <c r="T1260">
        <v>3355.96</v>
      </c>
      <c r="U1260">
        <v>2537.9029999999998</v>
      </c>
      <c r="V1260">
        <v>1919.2570000000001</v>
      </c>
      <c r="W1260">
        <v>0.43248829999999999</v>
      </c>
      <c r="X1260">
        <v>4924.8100000000004</v>
      </c>
      <c r="Y1260">
        <v>4732.2520000000004</v>
      </c>
      <c r="Z1260">
        <v>4547.223</v>
      </c>
      <c r="AA1260">
        <v>4369.4290000000001</v>
      </c>
      <c r="AB1260">
        <v>0.88722800000000002</v>
      </c>
      <c r="AD1260">
        <v>3776.4780000000001</v>
      </c>
      <c r="AE1260">
        <v>4383.59</v>
      </c>
      <c r="AF1260">
        <v>5088.3010000000004</v>
      </c>
      <c r="AG1260">
        <v>5906.3029999999999</v>
      </c>
      <c r="AH1260">
        <v>1.563971</v>
      </c>
      <c r="BM1260">
        <v>4.7710540000000004</v>
      </c>
      <c r="BN1260">
        <v>5.4917170000000004</v>
      </c>
      <c r="BO1260">
        <v>6.321237</v>
      </c>
      <c r="BP1260">
        <v>7.2760540000000002</v>
      </c>
      <c r="BQ1260">
        <v>1.5250410000000001</v>
      </c>
      <c r="CK1260">
        <v>25.39911</v>
      </c>
      <c r="CL1260">
        <v>24.744810000000001</v>
      </c>
      <c r="CM1260">
        <v>24.090520000000001</v>
      </c>
      <c r="CN1260">
        <v>23.436219999999999</v>
      </c>
      <c r="CO1260">
        <v>22.78192</v>
      </c>
      <c r="CP1260">
        <v>22.12763</v>
      </c>
      <c r="CQ1260">
        <v>0.8711972</v>
      </c>
      <c r="CR1260">
        <v>42.474359999999997</v>
      </c>
      <c r="CS1260">
        <v>46.507550000000002</v>
      </c>
      <c r="CT1260">
        <v>50.540730000000003</v>
      </c>
      <c r="CU1260">
        <v>54.573920000000001</v>
      </c>
      <c r="CV1260">
        <v>58.607109999999999</v>
      </c>
      <c r="CW1260">
        <v>62.640300000000003</v>
      </c>
      <c r="CX1260">
        <v>1.4747790000000001</v>
      </c>
      <c r="CY1260">
        <v>0.96260900000000005</v>
      </c>
      <c r="CZ1260">
        <v>0.99905630000000001</v>
      </c>
      <c r="DA1260">
        <v>1.035504</v>
      </c>
      <c r="DB1260">
        <v>1.0719510000000001</v>
      </c>
      <c r="DC1260">
        <v>1.1083989999999999</v>
      </c>
      <c r="DD1260">
        <v>1.144846</v>
      </c>
      <c r="DE1260">
        <v>1.189316</v>
      </c>
      <c r="DF1260">
        <v>19156.09</v>
      </c>
      <c r="DG1260">
        <v>55771.69</v>
      </c>
      <c r="DJ1260">
        <v>0.34347329999999998</v>
      </c>
      <c r="DM1260">
        <v>0</v>
      </c>
      <c r="DQ1260" t="s">
        <v>343</v>
      </c>
      <c r="DR1260" t="s">
        <v>344</v>
      </c>
      <c r="DS1260" t="s">
        <v>241</v>
      </c>
      <c r="DT1260" t="s">
        <v>294</v>
      </c>
    </row>
    <row r="1261" spans="1:124" x14ac:dyDescent="0.25">
      <c r="A1261">
        <v>1994</v>
      </c>
      <c r="B1261" s="1" t="s">
        <v>207</v>
      </c>
      <c r="C1261" s="1" t="s">
        <v>208</v>
      </c>
      <c r="D1261">
        <v>39</v>
      </c>
      <c r="E1261" s="1" t="s">
        <v>161</v>
      </c>
      <c r="F1261" s="1" t="s">
        <v>162</v>
      </c>
      <c r="I1261">
        <v>91.878860000000003</v>
      </c>
      <c r="J1261">
        <v>171.2851</v>
      </c>
      <c r="K1261">
        <v>319.31810000000002</v>
      </c>
      <c r="L1261">
        <v>595.28869999999995</v>
      </c>
      <c r="M1261">
        <v>6.4790609999999997</v>
      </c>
      <c r="N1261">
        <v>1336.152</v>
      </c>
      <c r="O1261">
        <v>1652.7670000000001</v>
      </c>
      <c r="P1261">
        <v>2044.4079999999999</v>
      </c>
      <c r="Q1261">
        <v>2528.8510000000001</v>
      </c>
      <c r="R1261">
        <v>1.8926369999999999</v>
      </c>
      <c r="S1261">
        <v>4092.768</v>
      </c>
      <c r="T1261">
        <v>3534.2759999999998</v>
      </c>
      <c r="U1261">
        <v>3051.9960000000001</v>
      </c>
      <c r="V1261">
        <v>2635.5259999999998</v>
      </c>
      <c r="W1261">
        <v>0.64394720000000005</v>
      </c>
      <c r="X1261">
        <v>5355.92</v>
      </c>
      <c r="Y1261">
        <v>5405.4219999999996</v>
      </c>
      <c r="Z1261">
        <v>5455.38</v>
      </c>
      <c r="AA1261">
        <v>5505.8</v>
      </c>
      <c r="AB1261">
        <v>1.027984</v>
      </c>
      <c r="AD1261">
        <v>4951.4070000000002</v>
      </c>
      <c r="AE1261">
        <v>5193.26</v>
      </c>
      <c r="AF1261">
        <v>5446.9279999999999</v>
      </c>
      <c r="AG1261">
        <v>5712.9840000000004</v>
      </c>
      <c r="AH1261">
        <v>1.15381</v>
      </c>
      <c r="BM1261">
        <v>5.3480860000000003</v>
      </c>
      <c r="BN1261">
        <v>5.5238389999999997</v>
      </c>
      <c r="BO1261">
        <v>5.705368</v>
      </c>
      <c r="BP1261">
        <v>5.892862</v>
      </c>
      <c r="BQ1261">
        <v>1.101864</v>
      </c>
      <c r="CK1261">
        <v>22.964770000000001</v>
      </c>
      <c r="CL1261">
        <v>22.831610000000001</v>
      </c>
      <c r="CM1261">
        <v>22.698440000000002</v>
      </c>
      <c r="CN1261">
        <v>22.565280000000001</v>
      </c>
      <c r="CO1261">
        <v>22.432110000000002</v>
      </c>
      <c r="CP1261">
        <v>22.298940000000002</v>
      </c>
      <c r="CQ1261">
        <v>0.97100660000000005</v>
      </c>
      <c r="CR1261">
        <v>52.11862</v>
      </c>
      <c r="CS1261">
        <v>51.724490000000003</v>
      </c>
      <c r="CT1261">
        <v>51.330370000000002</v>
      </c>
      <c r="CU1261">
        <v>50.936239999999998</v>
      </c>
      <c r="CV1261">
        <v>50.542110000000001</v>
      </c>
      <c r="CW1261">
        <v>50.14799</v>
      </c>
      <c r="CX1261">
        <v>0.96218939999999997</v>
      </c>
      <c r="CY1261">
        <v>1.0087159999999999</v>
      </c>
      <c r="CZ1261">
        <v>1.0139860000000001</v>
      </c>
      <c r="DA1261">
        <v>1.0192559999999999</v>
      </c>
      <c r="DB1261">
        <v>1.024526</v>
      </c>
      <c r="DC1261">
        <v>1.0297959999999999</v>
      </c>
      <c r="DD1261">
        <v>1.035066</v>
      </c>
      <c r="DE1261">
        <v>1.026122</v>
      </c>
      <c r="DF1261">
        <v>16090.23</v>
      </c>
      <c r="DG1261">
        <v>54991.71</v>
      </c>
      <c r="DJ1261">
        <v>0.29259380000000001</v>
      </c>
      <c r="DM1261">
        <v>0</v>
      </c>
    </row>
    <row r="1262" spans="1:124" x14ac:dyDescent="0.25">
      <c r="A1262">
        <v>1994</v>
      </c>
      <c r="B1262" s="1" t="s">
        <v>209</v>
      </c>
      <c r="C1262" s="1" t="s">
        <v>210</v>
      </c>
      <c r="D1262">
        <v>40</v>
      </c>
      <c r="E1262" s="1" t="s">
        <v>126</v>
      </c>
      <c r="F1262" s="1" t="s">
        <v>137</v>
      </c>
      <c r="I1262">
        <v>102.1007</v>
      </c>
      <c r="J1262">
        <v>179.672</v>
      </c>
      <c r="K1262">
        <v>316.17840000000001</v>
      </c>
      <c r="L1262">
        <v>556.39610000000005</v>
      </c>
      <c r="M1262">
        <v>5.4494860000000003</v>
      </c>
      <c r="N1262">
        <v>2079.17</v>
      </c>
      <c r="O1262">
        <v>2131.9720000000002</v>
      </c>
      <c r="P1262">
        <v>2186.1149999999998</v>
      </c>
      <c r="Q1262">
        <v>2241.6329999999998</v>
      </c>
      <c r="R1262">
        <v>1.078138</v>
      </c>
      <c r="S1262">
        <v>1942.308</v>
      </c>
      <c r="T1262">
        <v>1850.7329999999999</v>
      </c>
      <c r="U1262">
        <v>1763.4760000000001</v>
      </c>
      <c r="V1262">
        <v>1680.3330000000001</v>
      </c>
      <c r="W1262">
        <v>0.86512199999999995</v>
      </c>
      <c r="X1262">
        <v>4364.6819999999998</v>
      </c>
      <c r="Y1262">
        <v>4389.6120000000001</v>
      </c>
      <c r="Z1262">
        <v>4414.6840000000002</v>
      </c>
      <c r="AA1262">
        <v>4439.8999999999996</v>
      </c>
      <c r="AB1262">
        <v>1.0172330000000001</v>
      </c>
      <c r="AD1262">
        <v>3716.6860000000001</v>
      </c>
      <c r="AE1262">
        <v>4029.4259999999999</v>
      </c>
      <c r="AF1262">
        <v>4368.482</v>
      </c>
      <c r="AG1262">
        <v>4736.0690000000004</v>
      </c>
      <c r="AH1262">
        <v>1.2742720000000001</v>
      </c>
      <c r="BM1262">
        <v>5.7161689999999998</v>
      </c>
      <c r="BN1262">
        <v>5.847499</v>
      </c>
      <c r="BO1262">
        <v>5.981846</v>
      </c>
      <c r="BP1262">
        <v>6.1192799999999998</v>
      </c>
      <c r="BQ1262">
        <v>1.0705210000000001</v>
      </c>
      <c r="CK1262">
        <v>23.522300000000001</v>
      </c>
      <c r="CL1262">
        <v>23.074739999999998</v>
      </c>
      <c r="CM1262">
        <v>22.627179999999999</v>
      </c>
      <c r="CN1262">
        <v>22.17961</v>
      </c>
      <c r="CO1262">
        <v>21.732050000000001</v>
      </c>
      <c r="CP1262">
        <v>21.284490000000002</v>
      </c>
      <c r="CQ1262">
        <v>0.90486420000000001</v>
      </c>
      <c r="CR1262">
        <v>46.915469999999999</v>
      </c>
      <c r="CS1262">
        <v>46.961300000000001</v>
      </c>
      <c r="CT1262">
        <v>47.00714</v>
      </c>
      <c r="CU1262">
        <v>47.052970000000002</v>
      </c>
      <c r="CV1262">
        <v>47.098799999999997</v>
      </c>
      <c r="CW1262">
        <v>47.144629999999999</v>
      </c>
      <c r="CX1262">
        <v>1.0048840000000001</v>
      </c>
      <c r="CY1262">
        <v>1.0133989999999999</v>
      </c>
      <c r="CZ1262">
        <v>1.0125900000000001</v>
      </c>
      <c r="DA1262">
        <v>1.011781</v>
      </c>
      <c r="DB1262">
        <v>1.010972</v>
      </c>
      <c r="DC1262">
        <v>1.0101629999999999</v>
      </c>
      <c r="DD1262">
        <v>1.0093540000000001</v>
      </c>
      <c r="DE1262">
        <v>0.99600829999999996</v>
      </c>
      <c r="DF1262">
        <v>16523.64</v>
      </c>
      <c r="DG1262">
        <v>46222.44</v>
      </c>
      <c r="DJ1262">
        <v>0.35748089999999999</v>
      </c>
      <c r="DM1262">
        <v>0</v>
      </c>
    </row>
    <row r="1263" spans="1:124" x14ac:dyDescent="0.25">
      <c r="A1263">
        <v>1994</v>
      </c>
      <c r="B1263" s="1" t="s">
        <v>211</v>
      </c>
      <c r="C1263" s="1" t="s">
        <v>212</v>
      </c>
      <c r="D1263">
        <v>41</v>
      </c>
      <c r="E1263" s="1" t="s">
        <v>130</v>
      </c>
      <c r="F1263" s="1" t="s">
        <v>131</v>
      </c>
      <c r="I1263">
        <v>120.6781</v>
      </c>
      <c r="J1263">
        <v>249.39869999999999</v>
      </c>
      <c r="K1263">
        <v>515.41830000000004</v>
      </c>
      <c r="L1263">
        <v>1065.1859999999999</v>
      </c>
      <c r="M1263">
        <v>8.8266740000000006</v>
      </c>
      <c r="N1263">
        <v>1427.1679999999999</v>
      </c>
      <c r="O1263">
        <v>1697.346</v>
      </c>
      <c r="P1263">
        <v>2018.671</v>
      </c>
      <c r="Q1263">
        <v>2400.8270000000002</v>
      </c>
      <c r="R1263">
        <v>1.682231</v>
      </c>
      <c r="S1263">
        <v>3722.8490000000002</v>
      </c>
      <c r="T1263">
        <v>3449.0140000000001</v>
      </c>
      <c r="U1263">
        <v>3195.3209999999999</v>
      </c>
      <c r="V1263">
        <v>2960.288</v>
      </c>
      <c r="W1263">
        <v>0.79516730000000002</v>
      </c>
      <c r="X1263">
        <v>5356.9089999999997</v>
      </c>
      <c r="Y1263">
        <v>5455.076</v>
      </c>
      <c r="Z1263">
        <v>5555.0410000000002</v>
      </c>
      <c r="AA1263">
        <v>5656.8379999999997</v>
      </c>
      <c r="AB1263">
        <v>1.0559890000000001</v>
      </c>
      <c r="AD1263">
        <v>5047.9449999999997</v>
      </c>
      <c r="AE1263">
        <v>5463.8959999999997</v>
      </c>
      <c r="AF1263">
        <v>5914.1229999999996</v>
      </c>
      <c r="AG1263">
        <v>6401.4470000000001</v>
      </c>
      <c r="AH1263">
        <v>1.2681290000000001</v>
      </c>
      <c r="BM1263">
        <v>4.5827059999999999</v>
      </c>
      <c r="BN1263">
        <v>4.919251</v>
      </c>
      <c r="BO1263">
        <v>5.2805109999999997</v>
      </c>
      <c r="BP1263">
        <v>5.6683029999999999</v>
      </c>
      <c r="BQ1263">
        <v>1.23689</v>
      </c>
      <c r="CK1263">
        <v>27.11787</v>
      </c>
      <c r="CL1263">
        <v>26.42137</v>
      </c>
      <c r="CM1263">
        <v>25.724869999999999</v>
      </c>
      <c r="CN1263">
        <v>25.028369999999999</v>
      </c>
      <c r="CO1263">
        <v>24.331869999999999</v>
      </c>
      <c r="CP1263">
        <v>23.635370000000002</v>
      </c>
      <c r="CQ1263">
        <v>0.87157910000000005</v>
      </c>
      <c r="CR1263">
        <v>50.191859999999998</v>
      </c>
      <c r="CS1263">
        <v>49.98001</v>
      </c>
      <c r="CT1263">
        <v>49.768169999999998</v>
      </c>
      <c r="CU1263">
        <v>49.556330000000003</v>
      </c>
      <c r="CV1263">
        <v>49.34449</v>
      </c>
      <c r="CW1263">
        <v>49.132649999999998</v>
      </c>
      <c r="CX1263">
        <v>0.97889680000000001</v>
      </c>
      <c r="CY1263">
        <v>1.022246</v>
      </c>
      <c r="CZ1263">
        <v>1.0188900000000001</v>
      </c>
      <c r="DA1263">
        <v>1.0155339999999999</v>
      </c>
      <c r="DB1263">
        <v>1.0121789999999999</v>
      </c>
      <c r="DC1263">
        <v>1.008823</v>
      </c>
      <c r="DD1263">
        <v>1.0054670000000001</v>
      </c>
      <c r="DE1263">
        <v>0.98358690000000004</v>
      </c>
      <c r="DF1263">
        <v>17743.95</v>
      </c>
      <c r="DG1263">
        <v>57172.44</v>
      </c>
      <c r="DJ1263">
        <v>0.31035839999999998</v>
      </c>
      <c r="DM1263">
        <v>0</v>
      </c>
    </row>
    <row r="1264" spans="1:124" x14ac:dyDescent="0.25">
      <c r="A1264">
        <v>1994</v>
      </c>
      <c r="B1264" s="1" t="s">
        <v>213</v>
      </c>
      <c r="C1264" s="1" t="s">
        <v>214</v>
      </c>
      <c r="D1264">
        <v>42</v>
      </c>
      <c r="E1264" s="1" t="s">
        <v>144</v>
      </c>
      <c r="F1264" s="1" t="s">
        <v>198</v>
      </c>
      <c r="I1264">
        <v>77.751249999999999</v>
      </c>
      <c r="J1264">
        <v>164.6671</v>
      </c>
      <c r="K1264">
        <v>348.74340000000001</v>
      </c>
      <c r="L1264">
        <v>738.59339999999997</v>
      </c>
      <c r="M1264">
        <v>9.4994399999999999</v>
      </c>
      <c r="N1264">
        <v>1656.61</v>
      </c>
      <c r="O1264">
        <v>2093.1179999999999</v>
      </c>
      <c r="P1264">
        <v>2644.643</v>
      </c>
      <c r="Q1264">
        <v>3341.4920000000002</v>
      </c>
      <c r="R1264">
        <v>2.0170659999999998</v>
      </c>
      <c r="S1264">
        <v>6528.3540000000003</v>
      </c>
      <c r="T1264">
        <v>4884.6360000000004</v>
      </c>
      <c r="U1264">
        <v>3654.7739999999999</v>
      </c>
      <c r="V1264">
        <v>2734.569</v>
      </c>
      <c r="W1264">
        <v>0.41887570000000002</v>
      </c>
      <c r="X1264">
        <v>7807.4880000000003</v>
      </c>
      <c r="Y1264">
        <v>7274.4139999999998</v>
      </c>
      <c r="Z1264">
        <v>6777.7359999999999</v>
      </c>
      <c r="AA1264">
        <v>6314.97</v>
      </c>
      <c r="AB1264">
        <v>0.80883499999999997</v>
      </c>
      <c r="AD1264">
        <v>6865.3829999999998</v>
      </c>
      <c r="AE1264">
        <v>6515.2629999999999</v>
      </c>
      <c r="AF1264">
        <v>6182.9979999999996</v>
      </c>
      <c r="AG1264">
        <v>5867.6790000000001</v>
      </c>
      <c r="AH1264">
        <v>0.85467610000000005</v>
      </c>
      <c r="BM1264">
        <v>5.551812</v>
      </c>
      <c r="BN1264">
        <v>5.4876399999999999</v>
      </c>
      <c r="BO1264">
        <v>5.4242100000000004</v>
      </c>
      <c r="BP1264">
        <v>5.3615130000000004</v>
      </c>
      <c r="BQ1264">
        <v>0.965723</v>
      </c>
      <c r="CK1264">
        <v>23.64838</v>
      </c>
      <c r="CL1264">
        <v>23.671250000000001</v>
      </c>
      <c r="CM1264">
        <v>23.694109999999998</v>
      </c>
      <c r="CN1264">
        <v>23.71698</v>
      </c>
      <c r="CO1264">
        <v>23.739850000000001</v>
      </c>
      <c r="CP1264">
        <v>23.762720000000002</v>
      </c>
      <c r="CQ1264">
        <v>1.0048349999999999</v>
      </c>
      <c r="CR1264">
        <v>44.601320000000001</v>
      </c>
      <c r="CS1264">
        <v>45.115200000000002</v>
      </c>
      <c r="CT1264">
        <v>45.629069999999999</v>
      </c>
      <c r="CU1264">
        <v>46.142949999999999</v>
      </c>
      <c r="CV1264">
        <v>46.656829999999999</v>
      </c>
      <c r="CW1264">
        <v>47.17071</v>
      </c>
      <c r="CX1264">
        <v>1.0576080000000001</v>
      </c>
      <c r="CY1264">
        <v>1.0263249999999999</v>
      </c>
      <c r="CZ1264">
        <v>1.0209539999999999</v>
      </c>
      <c r="DA1264">
        <v>1.0155829999999999</v>
      </c>
      <c r="DB1264">
        <v>1.010211</v>
      </c>
      <c r="DC1264">
        <v>1.00484</v>
      </c>
      <c r="DD1264">
        <v>0.99946860000000004</v>
      </c>
      <c r="DE1264">
        <v>0.97383209999999998</v>
      </c>
      <c r="DF1264">
        <v>16926.29</v>
      </c>
      <c r="DG1264">
        <v>59587.82</v>
      </c>
      <c r="DJ1264">
        <v>0.28405609999999998</v>
      </c>
      <c r="DM1264">
        <v>0</v>
      </c>
    </row>
    <row r="1265" spans="1:124" x14ac:dyDescent="0.25">
      <c r="A1265">
        <v>1994</v>
      </c>
      <c r="B1265" s="1" t="s">
        <v>215</v>
      </c>
      <c r="C1265" s="1" t="s">
        <v>216</v>
      </c>
      <c r="D1265">
        <v>44</v>
      </c>
      <c r="E1265" s="1" t="s">
        <v>144</v>
      </c>
      <c r="F1265" s="1" t="s">
        <v>145</v>
      </c>
      <c r="I1265">
        <v>166.8194</v>
      </c>
      <c r="J1265">
        <v>234.2903</v>
      </c>
      <c r="K1265">
        <v>329.05009999999999</v>
      </c>
      <c r="L1265">
        <v>462.1361</v>
      </c>
      <c r="M1265">
        <v>2.7702779999999998</v>
      </c>
      <c r="N1265">
        <v>1684.375</v>
      </c>
      <c r="O1265">
        <v>2012.1890000000001</v>
      </c>
      <c r="P1265">
        <v>2403.8029999999999</v>
      </c>
      <c r="Q1265">
        <v>2871.6320000000001</v>
      </c>
      <c r="R1265">
        <v>1.7048639999999999</v>
      </c>
      <c r="S1265">
        <v>6075.1329999999998</v>
      </c>
      <c r="T1265">
        <v>4887.2290000000003</v>
      </c>
      <c r="U1265">
        <v>3931.6019999999999</v>
      </c>
      <c r="V1265">
        <v>3162.8330000000001</v>
      </c>
      <c r="W1265">
        <v>0.52061950000000001</v>
      </c>
      <c r="X1265">
        <v>7228.7060000000001</v>
      </c>
      <c r="Y1265">
        <v>7076.625</v>
      </c>
      <c r="Z1265">
        <v>6927.7420000000002</v>
      </c>
      <c r="AA1265">
        <v>6781.9970000000003</v>
      </c>
      <c r="AB1265">
        <v>0.93820349999999997</v>
      </c>
      <c r="AD1265">
        <v>7188.5050000000001</v>
      </c>
      <c r="AE1265">
        <v>7038.5110000000004</v>
      </c>
      <c r="AF1265">
        <v>6891.6469999999999</v>
      </c>
      <c r="AG1265">
        <v>6747.85</v>
      </c>
      <c r="AH1265">
        <v>0.93869999999999998</v>
      </c>
      <c r="BM1265">
        <v>7.1399520000000001</v>
      </c>
      <c r="BN1265">
        <v>6.789123</v>
      </c>
      <c r="BO1265">
        <v>6.455533</v>
      </c>
      <c r="BP1265">
        <v>6.1383340000000004</v>
      </c>
      <c r="BQ1265">
        <v>0.85971640000000005</v>
      </c>
      <c r="CK1265">
        <v>21.10745</v>
      </c>
      <c r="CL1265">
        <v>21.248809999999999</v>
      </c>
      <c r="CM1265">
        <v>21.390170000000001</v>
      </c>
      <c r="CN1265">
        <v>21.53153</v>
      </c>
      <c r="CO1265">
        <v>21.672889999999999</v>
      </c>
      <c r="CP1265">
        <v>21.814250000000001</v>
      </c>
      <c r="CQ1265">
        <v>1.0334859999999999</v>
      </c>
      <c r="CR1265">
        <v>37.191389999999998</v>
      </c>
      <c r="CS1265">
        <v>37.397640000000003</v>
      </c>
      <c r="CT1265">
        <v>37.603900000000003</v>
      </c>
      <c r="CU1265">
        <v>37.81015</v>
      </c>
      <c r="CV1265">
        <v>38.016399999999997</v>
      </c>
      <c r="CW1265">
        <v>38.222650000000002</v>
      </c>
      <c r="CX1265">
        <v>1.0277289999999999</v>
      </c>
      <c r="CY1265">
        <v>1.0284420000000001</v>
      </c>
      <c r="CZ1265">
        <v>1.028745</v>
      </c>
      <c r="DA1265">
        <v>1.029048</v>
      </c>
      <c r="DB1265">
        <v>1.0293509999999999</v>
      </c>
      <c r="DC1265">
        <v>1.029655</v>
      </c>
      <c r="DD1265">
        <v>1.0299579999999999</v>
      </c>
      <c r="DE1265">
        <v>1.001474</v>
      </c>
      <c r="DF1265">
        <v>15496.14</v>
      </c>
      <c r="DG1265">
        <v>64728.49</v>
      </c>
      <c r="DJ1265">
        <v>0.23940210000000001</v>
      </c>
      <c r="DM1265">
        <v>0</v>
      </c>
    </row>
    <row r="1266" spans="1:124" x14ac:dyDescent="0.25">
      <c r="A1266">
        <v>1994</v>
      </c>
      <c r="B1266" s="1" t="s">
        <v>217</v>
      </c>
      <c r="C1266" s="1" t="s">
        <v>218</v>
      </c>
      <c r="D1266">
        <v>45</v>
      </c>
      <c r="E1266" s="1" t="s">
        <v>126</v>
      </c>
      <c r="F1266" s="1" t="s">
        <v>148</v>
      </c>
      <c r="I1266">
        <v>151.12970000000001</v>
      </c>
      <c r="J1266">
        <v>245.54660000000001</v>
      </c>
      <c r="K1266">
        <v>398.9495</v>
      </c>
      <c r="L1266">
        <v>648.18939999999998</v>
      </c>
      <c r="M1266">
        <v>4.2889600000000003</v>
      </c>
      <c r="N1266">
        <v>1830.279</v>
      </c>
      <c r="O1266">
        <v>1885.538</v>
      </c>
      <c r="P1266">
        <v>1942.4659999999999</v>
      </c>
      <c r="Q1266">
        <v>2001.1130000000001</v>
      </c>
      <c r="R1266">
        <v>1.0933379999999999</v>
      </c>
      <c r="S1266">
        <v>3280.4079999999999</v>
      </c>
      <c r="T1266">
        <v>2900.5790000000002</v>
      </c>
      <c r="U1266">
        <v>2564.7289999999998</v>
      </c>
      <c r="V1266">
        <v>2267.7669999999998</v>
      </c>
      <c r="W1266">
        <v>0.69130650000000005</v>
      </c>
      <c r="X1266">
        <v>5120.2250000000004</v>
      </c>
      <c r="Y1266">
        <v>4966.1530000000002</v>
      </c>
      <c r="Z1266">
        <v>4816.7169999999996</v>
      </c>
      <c r="AA1266">
        <v>4671.7780000000002</v>
      </c>
      <c r="AB1266">
        <v>0.91241649999999996</v>
      </c>
      <c r="AD1266">
        <v>4307.7299999999996</v>
      </c>
      <c r="AE1266">
        <v>4475.1490000000003</v>
      </c>
      <c r="AF1266">
        <v>4649.076</v>
      </c>
      <c r="AG1266">
        <v>4829.7610000000004</v>
      </c>
      <c r="AH1266">
        <v>1.1211850000000001</v>
      </c>
      <c r="BM1266">
        <v>5.7617139999999996</v>
      </c>
      <c r="BN1266">
        <v>5.8570120000000001</v>
      </c>
      <c r="BO1266">
        <v>5.9538859999999998</v>
      </c>
      <c r="BP1266">
        <v>6.0523619999999996</v>
      </c>
      <c r="BQ1266">
        <v>1.0504450000000001</v>
      </c>
      <c r="CK1266">
        <v>23.38813</v>
      </c>
      <c r="CL1266">
        <v>23.217890000000001</v>
      </c>
      <c r="CM1266">
        <v>23.047650000000001</v>
      </c>
      <c r="CN1266">
        <v>22.877410000000001</v>
      </c>
      <c r="CO1266">
        <v>22.707170000000001</v>
      </c>
      <c r="CP1266">
        <v>22.536930000000002</v>
      </c>
      <c r="CQ1266">
        <v>0.9636055</v>
      </c>
      <c r="CR1266">
        <v>48.629730000000002</v>
      </c>
      <c r="CS1266">
        <v>49.286430000000003</v>
      </c>
      <c r="CT1266">
        <v>49.943129999999996</v>
      </c>
      <c r="CU1266">
        <v>50.599829999999997</v>
      </c>
      <c r="CV1266">
        <v>51.256529999999998</v>
      </c>
      <c r="CW1266">
        <v>51.913229999999999</v>
      </c>
      <c r="CX1266">
        <v>1.06752</v>
      </c>
      <c r="CY1266">
        <v>1.0116510000000001</v>
      </c>
      <c r="CZ1266">
        <v>1.011557</v>
      </c>
      <c r="DA1266">
        <v>1.0114639999999999</v>
      </c>
      <c r="DB1266">
        <v>1.011371</v>
      </c>
      <c r="DC1266">
        <v>1.011277</v>
      </c>
      <c r="DD1266">
        <v>1.0111840000000001</v>
      </c>
      <c r="DE1266">
        <v>0.99953820000000004</v>
      </c>
      <c r="DF1266">
        <v>15037.86</v>
      </c>
      <c r="DG1266">
        <v>49960.66</v>
      </c>
      <c r="DJ1266">
        <v>0.30099389999999998</v>
      </c>
      <c r="DM1266">
        <v>0</v>
      </c>
    </row>
    <row r="1267" spans="1:124" x14ac:dyDescent="0.25">
      <c r="A1267">
        <v>1994</v>
      </c>
      <c r="B1267" s="1" t="s">
        <v>219</v>
      </c>
      <c r="C1267" s="1" t="s">
        <v>220</v>
      </c>
      <c r="D1267">
        <v>46</v>
      </c>
      <c r="E1267" s="1" t="s">
        <v>161</v>
      </c>
      <c r="F1267" s="1" t="s">
        <v>167</v>
      </c>
      <c r="I1267">
        <v>124.2826</v>
      </c>
      <c r="J1267">
        <v>247.89400000000001</v>
      </c>
      <c r="K1267">
        <v>494.44929999999999</v>
      </c>
      <c r="L1267">
        <v>986.22850000000005</v>
      </c>
      <c r="M1267">
        <v>7.9353699999999998</v>
      </c>
      <c r="N1267">
        <v>658.7047</v>
      </c>
      <c r="O1267">
        <v>786.77809999999999</v>
      </c>
      <c r="P1267">
        <v>939.75310000000002</v>
      </c>
      <c r="Q1267">
        <v>1122.471</v>
      </c>
      <c r="R1267">
        <v>1.704059</v>
      </c>
      <c r="S1267">
        <v>5548.7290000000003</v>
      </c>
      <c r="T1267">
        <v>4247.63</v>
      </c>
      <c r="U1267">
        <v>3251.6210000000001</v>
      </c>
      <c r="V1267">
        <v>2489.1610000000001</v>
      </c>
      <c r="W1267">
        <v>0.4486002</v>
      </c>
      <c r="X1267">
        <v>5059.0820000000003</v>
      </c>
      <c r="Y1267">
        <v>4688.7269999999999</v>
      </c>
      <c r="Z1267">
        <v>4345.4840000000004</v>
      </c>
      <c r="AA1267">
        <v>4027.3690000000001</v>
      </c>
      <c r="AB1267">
        <v>0.79606719999999997</v>
      </c>
      <c r="AD1267">
        <v>3897.527</v>
      </c>
      <c r="AE1267">
        <v>4411.1360000000004</v>
      </c>
      <c r="AF1267">
        <v>4992.4279999999999</v>
      </c>
      <c r="AG1267">
        <v>5650.3209999999999</v>
      </c>
      <c r="AH1267">
        <v>1.449719</v>
      </c>
      <c r="BM1267">
        <v>5.367102</v>
      </c>
      <c r="BN1267">
        <v>5.8284529999999997</v>
      </c>
      <c r="BO1267">
        <v>6.3294620000000004</v>
      </c>
      <c r="BP1267">
        <v>6.8735369999999998</v>
      </c>
      <c r="BQ1267">
        <v>1.2806789999999999</v>
      </c>
      <c r="CK1267">
        <v>25.306629999999998</v>
      </c>
      <c r="CL1267">
        <v>24.799779999999998</v>
      </c>
      <c r="CM1267">
        <v>24.292919999999999</v>
      </c>
      <c r="CN1267">
        <v>23.786069999999999</v>
      </c>
      <c r="CO1267">
        <v>23.279219999999999</v>
      </c>
      <c r="CP1267">
        <v>22.772369999999999</v>
      </c>
      <c r="CQ1267">
        <v>0.89985820000000005</v>
      </c>
      <c r="CR1267">
        <v>45.692050000000002</v>
      </c>
      <c r="CS1267">
        <v>46.145269999999996</v>
      </c>
      <c r="CT1267">
        <v>46.598480000000002</v>
      </c>
      <c r="CU1267">
        <v>47.051690000000001</v>
      </c>
      <c r="CV1267">
        <v>47.504899999999999</v>
      </c>
      <c r="CW1267">
        <v>47.958109999999998</v>
      </c>
      <c r="CX1267">
        <v>1.0495939999999999</v>
      </c>
      <c r="CY1267">
        <v>0.92991100000000004</v>
      </c>
      <c r="CZ1267">
        <v>0.96551980000000004</v>
      </c>
      <c r="DA1267">
        <v>1.0011289999999999</v>
      </c>
      <c r="DB1267">
        <v>1.0367379999999999</v>
      </c>
      <c r="DC1267">
        <v>1.0723469999999999</v>
      </c>
      <c r="DD1267">
        <v>1.107955</v>
      </c>
      <c r="DE1267">
        <v>1.1914640000000001</v>
      </c>
      <c r="DF1267">
        <v>18691.45</v>
      </c>
      <c r="DG1267">
        <v>48866.6</v>
      </c>
      <c r="DJ1267">
        <v>0.38249939999999999</v>
      </c>
      <c r="DM1267">
        <v>0</v>
      </c>
    </row>
    <row r="1268" spans="1:124" x14ac:dyDescent="0.25">
      <c r="A1268">
        <v>1994</v>
      </c>
      <c r="B1268" s="1" t="s">
        <v>221</v>
      </c>
      <c r="C1268" s="1" t="s">
        <v>222</v>
      </c>
      <c r="D1268">
        <v>47</v>
      </c>
      <c r="E1268" s="1" t="s">
        <v>126</v>
      </c>
      <c r="F1268" s="1" t="s">
        <v>127</v>
      </c>
      <c r="I1268">
        <v>127.05759999999999</v>
      </c>
      <c r="J1268">
        <v>230.14599999999999</v>
      </c>
      <c r="K1268">
        <v>416.87529999999998</v>
      </c>
      <c r="L1268">
        <v>755.10770000000002</v>
      </c>
      <c r="M1268">
        <v>5.9430329999999998</v>
      </c>
      <c r="N1268">
        <v>1626.2159999999999</v>
      </c>
      <c r="O1268">
        <v>1666.3320000000001</v>
      </c>
      <c r="P1268">
        <v>1707.4369999999999</v>
      </c>
      <c r="Q1268">
        <v>1749.557</v>
      </c>
      <c r="R1268">
        <v>1.0758449999999999</v>
      </c>
      <c r="S1268">
        <v>1899.027</v>
      </c>
      <c r="T1268">
        <v>1885.644</v>
      </c>
      <c r="U1268">
        <v>1872.355</v>
      </c>
      <c r="V1268">
        <v>1859.16</v>
      </c>
      <c r="W1268">
        <v>0.9790065</v>
      </c>
      <c r="X1268">
        <v>3665.0749999999998</v>
      </c>
      <c r="Y1268">
        <v>3788.3240000000001</v>
      </c>
      <c r="Z1268">
        <v>3915.7170000000001</v>
      </c>
      <c r="AA1268">
        <v>4047.3939999999998</v>
      </c>
      <c r="AB1268">
        <v>1.104314</v>
      </c>
      <c r="AD1268">
        <v>3459.7759999999998</v>
      </c>
      <c r="AE1268">
        <v>3773.364</v>
      </c>
      <c r="AF1268">
        <v>4115.375</v>
      </c>
      <c r="AG1268">
        <v>4488.3860000000004</v>
      </c>
      <c r="AH1268">
        <v>1.2973049999999999</v>
      </c>
      <c r="BM1268">
        <v>4.76234</v>
      </c>
      <c r="BN1268">
        <v>5.0759749999999997</v>
      </c>
      <c r="BO1268">
        <v>5.410266</v>
      </c>
      <c r="BP1268">
        <v>5.766572</v>
      </c>
      <c r="BQ1268">
        <v>1.2108699999999999</v>
      </c>
      <c r="CK1268">
        <v>25.717549999999999</v>
      </c>
      <c r="CL1268">
        <v>25.159839999999999</v>
      </c>
      <c r="CM1268">
        <v>24.602129999999999</v>
      </c>
      <c r="CN1268">
        <v>24.044409999999999</v>
      </c>
      <c r="CO1268">
        <v>23.486699999999999</v>
      </c>
      <c r="CP1268">
        <v>22.928989999999999</v>
      </c>
      <c r="CQ1268">
        <v>0.89156970000000002</v>
      </c>
      <c r="CR1268">
        <v>52.713889999999999</v>
      </c>
      <c r="CS1268">
        <v>51.945419999999999</v>
      </c>
      <c r="CT1268">
        <v>51.176949999999998</v>
      </c>
      <c r="CU1268">
        <v>50.408479999999997</v>
      </c>
      <c r="CV1268">
        <v>49.640009999999997</v>
      </c>
      <c r="CW1268">
        <v>48.871549999999999</v>
      </c>
      <c r="CX1268">
        <v>0.92710950000000003</v>
      </c>
      <c r="CY1268">
        <v>1.0319259999999999</v>
      </c>
      <c r="CZ1268">
        <v>1.030537</v>
      </c>
      <c r="DA1268">
        <v>1.029148</v>
      </c>
      <c r="DB1268">
        <v>1.0277590000000001</v>
      </c>
      <c r="DC1268">
        <v>1.02637</v>
      </c>
      <c r="DD1268">
        <v>1.0249809999999999</v>
      </c>
      <c r="DE1268">
        <v>0.99326999999999999</v>
      </c>
      <c r="DF1268">
        <v>15409.72</v>
      </c>
      <c r="DG1268">
        <v>50010.19</v>
      </c>
      <c r="DJ1268">
        <v>0.30813160000000001</v>
      </c>
      <c r="DM1268">
        <v>0</v>
      </c>
    </row>
    <row r="1269" spans="1:124" x14ac:dyDescent="0.25">
      <c r="A1269">
        <v>1994</v>
      </c>
      <c r="B1269" s="1" t="s">
        <v>223</v>
      </c>
      <c r="C1269" s="1" t="s">
        <v>224</v>
      </c>
      <c r="D1269">
        <v>48</v>
      </c>
      <c r="E1269" s="1" t="s">
        <v>126</v>
      </c>
      <c r="F1269" s="1" t="s">
        <v>137</v>
      </c>
      <c r="I1269">
        <v>139.5052</v>
      </c>
      <c r="J1269">
        <v>208.4616</v>
      </c>
      <c r="K1269">
        <v>311.5027</v>
      </c>
      <c r="L1269">
        <v>465.47620000000001</v>
      </c>
      <c r="M1269">
        <v>3.3366220000000002</v>
      </c>
      <c r="N1269">
        <v>1430.931</v>
      </c>
      <c r="O1269">
        <v>1633.6890000000001</v>
      </c>
      <c r="P1269">
        <v>1865.1780000000001</v>
      </c>
      <c r="Q1269">
        <v>2129.4679999999998</v>
      </c>
      <c r="R1269">
        <v>1.48817</v>
      </c>
      <c r="S1269">
        <v>3718.252</v>
      </c>
      <c r="T1269">
        <v>3073.1660000000002</v>
      </c>
      <c r="U1269">
        <v>2539.998</v>
      </c>
      <c r="V1269">
        <v>2099.33</v>
      </c>
      <c r="W1269">
        <v>0.56460120000000003</v>
      </c>
      <c r="X1269">
        <v>5071.9799999999996</v>
      </c>
      <c r="Y1269">
        <v>5069.2640000000001</v>
      </c>
      <c r="Z1269">
        <v>5066.55</v>
      </c>
      <c r="AA1269">
        <v>5063.8370000000004</v>
      </c>
      <c r="AB1269">
        <v>0.99839460000000002</v>
      </c>
      <c r="AD1269">
        <v>4376.2610000000004</v>
      </c>
      <c r="AE1269">
        <v>4542.4049999999997</v>
      </c>
      <c r="AF1269">
        <v>4714.857</v>
      </c>
      <c r="AG1269">
        <v>4893.857</v>
      </c>
      <c r="AH1269">
        <v>1.118274</v>
      </c>
      <c r="BM1269">
        <v>6.1974270000000002</v>
      </c>
      <c r="BN1269">
        <v>6.1878489999999999</v>
      </c>
      <c r="BO1269">
        <v>6.1782859999999999</v>
      </c>
      <c r="BP1269">
        <v>6.1687380000000003</v>
      </c>
      <c r="BQ1269">
        <v>0.99537089999999995</v>
      </c>
      <c r="CK1269">
        <v>22.256720000000001</v>
      </c>
      <c r="CL1269">
        <v>22.157170000000001</v>
      </c>
      <c r="CM1269">
        <v>22.05762</v>
      </c>
      <c r="CN1269">
        <v>21.958069999999999</v>
      </c>
      <c r="CO1269">
        <v>21.858509999999999</v>
      </c>
      <c r="CP1269">
        <v>21.758959999999998</v>
      </c>
      <c r="CQ1269">
        <v>0.97763549999999999</v>
      </c>
      <c r="CR1269">
        <v>41.56953</v>
      </c>
      <c r="CS1269">
        <v>41.900309999999998</v>
      </c>
      <c r="CT1269">
        <v>42.231079999999999</v>
      </c>
      <c r="CU1269">
        <v>42.561839999999997</v>
      </c>
      <c r="CV1269">
        <v>42.892609999999998</v>
      </c>
      <c r="CW1269">
        <v>43.223379999999999</v>
      </c>
      <c r="CX1269">
        <v>1.039785</v>
      </c>
      <c r="CY1269">
        <v>0.99991300000000005</v>
      </c>
      <c r="CZ1269">
        <v>1.00407</v>
      </c>
      <c r="DA1269">
        <v>1.0082260000000001</v>
      </c>
      <c r="DB1269">
        <v>1.012383</v>
      </c>
      <c r="DC1269">
        <v>1.01654</v>
      </c>
      <c r="DD1269">
        <v>1.020696</v>
      </c>
      <c r="DE1269">
        <v>1.0207850000000001</v>
      </c>
      <c r="DF1269">
        <v>17262.39</v>
      </c>
      <c r="DG1269">
        <v>61796.22</v>
      </c>
      <c r="DJ1269">
        <v>0.27934379999999998</v>
      </c>
      <c r="DM1269">
        <v>0</v>
      </c>
    </row>
    <row r="1270" spans="1:124" x14ac:dyDescent="0.25">
      <c r="A1270">
        <v>1994</v>
      </c>
      <c r="B1270" s="1" t="s">
        <v>225</v>
      </c>
      <c r="C1270" s="1" t="s">
        <v>226</v>
      </c>
      <c r="D1270">
        <v>49</v>
      </c>
      <c r="E1270" s="1" t="s">
        <v>130</v>
      </c>
      <c r="F1270" s="1" t="s">
        <v>134</v>
      </c>
      <c r="I1270">
        <v>119.217</v>
      </c>
      <c r="J1270">
        <v>257.73779999999999</v>
      </c>
      <c r="K1270">
        <v>557.20899999999995</v>
      </c>
      <c r="L1270">
        <v>1204.6420000000001</v>
      </c>
      <c r="M1270">
        <v>10.104620000000001</v>
      </c>
      <c r="N1270">
        <v>2014.2460000000001</v>
      </c>
      <c r="O1270">
        <v>1794.9639999999999</v>
      </c>
      <c r="P1270">
        <v>1599.5540000000001</v>
      </c>
      <c r="Q1270">
        <v>1425.4169999999999</v>
      </c>
      <c r="R1270">
        <v>0.70766790000000002</v>
      </c>
      <c r="S1270">
        <v>956.41679999999997</v>
      </c>
      <c r="T1270">
        <v>1531.81</v>
      </c>
      <c r="U1270">
        <v>2453.366</v>
      </c>
      <c r="V1270">
        <v>3929.3429999999998</v>
      </c>
      <c r="W1270">
        <v>4.1083999999999996</v>
      </c>
      <c r="X1270">
        <v>3128.2</v>
      </c>
      <c r="Y1270">
        <v>3679.038</v>
      </c>
      <c r="Z1270">
        <v>4326.8739999999998</v>
      </c>
      <c r="AA1270">
        <v>5088.7839999999997</v>
      </c>
      <c r="AB1270">
        <v>1.6267450000000001</v>
      </c>
      <c r="AD1270">
        <v>2779.5630000000001</v>
      </c>
      <c r="AE1270">
        <v>3466.5529999999999</v>
      </c>
      <c r="AF1270">
        <v>4323.34</v>
      </c>
      <c r="AG1270">
        <v>5391.8879999999999</v>
      </c>
      <c r="AH1270">
        <v>1.9398329999999999</v>
      </c>
      <c r="BM1270">
        <v>3.6864919999999999</v>
      </c>
      <c r="BN1270">
        <v>4.1292939999999998</v>
      </c>
      <c r="BO1270">
        <v>4.6252849999999999</v>
      </c>
      <c r="BP1270">
        <v>5.1808509999999997</v>
      </c>
      <c r="BQ1270">
        <v>1.4053610000000001</v>
      </c>
      <c r="CK1270">
        <v>29.205410000000001</v>
      </c>
      <c r="CL1270">
        <v>29.214279999999999</v>
      </c>
      <c r="CM1270">
        <v>29.22315</v>
      </c>
      <c r="CN1270">
        <v>29.232019999999999</v>
      </c>
      <c r="CO1270">
        <v>29.24089</v>
      </c>
      <c r="CP1270">
        <v>29.249759999999998</v>
      </c>
      <c r="CQ1270">
        <v>1.0015179999999999</v>
      </c>
      <c r="CR1270">
        <v>54.742829999999998</v>
      </c>
      <c r="CS1270">
        <v>54.357509999999998</v>
      </c>
      <c r="CT1270">
        <v>53.972180000000002</v>
      </c>
      <c r="CU1270">
        <v>53.586849999999998</v>
      </c>
      <c r="CV1270">
        <v>53.201529999999998</v>
      </c>
      <c r="CW1270">
        <v>52.816200000000002</v>
      </c>
      <c r="CX1270">
        <v>0.96480569999999999</v>
      </c>
      <c r="CY1270">
        <v>0.99865119999999996</v>
      </c>
      <c r="CZ1270">
        <v>1.0052639999999999</v>
      </c>
      <c r="DA1270">
        <v>1.011876</v>
      </c>
      <c r="DB1270">
        <v>1.018489</v>
      </c>
      <c r="DC1270">
        <v>1.025101</v>
      </c>
      <c r="DD1270">
        <v>1.031714</v>
      </c>
      <c r="DE1270">
        <v>1.033107</v>
      </c>
      <c r="DF1270">
        <v>24180.59</v>
      </c>
      <c r="DG1270">
        <v>59731.45</v>
      </c>
      <c r="DJ1270">
        <v>0.40482170000000001</v>
      </c>
      <c r="DM1270">
        <v>0</v>
      </c>
    </row>
    <row r="1271" spans="1:124" x14ac:dyDescent="0.25">
      <c r="A1271">
        <v>1994</v>
      </c>
      <c r="B1271" s="1" t="s">
        <v>227</v>
      </c>
      <c r="C1271" s="1" t="s">
        <v>228</v>
      </c>
      <c r="D1271">
        <v>50</v>
      </c>
      <c r="E1271" s="1" t="s">
        <v>144</v>
      </c>
      <c r="F1271" s="1" t="s">
        <v>145</v>
      </c>
      <c r="I1271">
        <v>63.673639999999999</v>
      </c>
      <c r="J1271">
        <v>116.85420000000001</v>
      </c>
      <c r="K1271">
        <v>214.45150000000001</v>
      </c>
      <c r="L1271">
        <v>393.56259999999997</v>
      </c>
      <c r="M1271">
        <v>6.1809349999999998</v>
      </c>
      <c r="N1271">
        <v>495.48779999999999</v>
      </c>
      <c r="O1271">
        <v>1033.249</v>
      </c>
      <c r="P1271">
        <v>2154.65</v>
      </c>
      <c r="Q1271">
        <v>4493.1279999999997</v>
      </c>
      <c r="R1271">
        <v>9.0680899999999998</v>
      </c>
      <c r="S1271">
        <v>9388.3259999999991</v>
      </c>
      <c r="T1271">
        <v>7328.6729999999998</v>
      </c>
      <c r="U1271">
        <v>5720.8760000000002</v>
      </c>
      <c r="V1271">
        <v>4465.8040000000001</v>
      </c>
      <c r="W1271">
        <v>0.4756763</v>
      </c>
      <c r="X1271">
        <v>8298.9779999999992</v>
      </c>
      <c r="Y1271">
        <v>8192.6020000000008</v>
      </c>
      <c r="Z1271">
        <v>8087.5910000000003</v>
      </c>
      <c r="AA1271">
        <v>7983.9260000000004</v>
      </c>
      <c r="AB1271">
        <v>0.96203729999999998</v>
      </c>
      <c r="AD1271">
        <v>6751.1970000000001</v>
      </c>
      <c r="AE1271">
        <v>6470.9489999999996</v>
      </c>
      <c r="AF1271">
        <v>6202.335</v>
      </c>
      <c r="AG1271">
        <v>5944.8710000000001</v>
      </c>
      <c r="AH1271">
        <v>0.88056540000000005</v>
      </c>
      <c r="BM1271">
        <v>5.7878889999999998</v>
      </c>
      <c r="BN1271">
        <v>5.7425259999999998</v>
      </c>
      <c r="BO1271">
        <v>5.6975160000000002</v>
      </c>
      <c r="BP1271">
        <v>5.6528609999999997</v>
      </c>
      <c r="BQ1271">
        <v>0.97667040000000005</v>
      </c>
      <c r="CK1271">
        <v>21.090910000000001</v>
      </c>
      <c r="CL1271">
        <v>20.993189999999998</v>
      </c>
      <c r="CM1271">
        <v>20.89547</v>
      </c>
      <c r="CN1271">
        <v>20.797750000000001</v>
      </c>
      <c r="CO1271">
        <v>20.700030000000002</v>
      </c>
      <c r="CP1271">
        <v>20.602309999999999</v>
      </c>
      <c r="CQ1271">
        <v>0.97683350000000002</v>
      </c>
      <c r="CR1271">
        <v>47.843000000000004</v>
      </c>
      <c r="CS1271">
        <v>46.823120000000003</v>
      </c>
      <c r="CT1271">
        <v>45.803249999999998</v>
      </c>
      <c r="CU1271">
        <v>44.783369999999998</v>
      </c>
      <c r="CV1271">
        <v>43.763489999999997</v>
      </c>
      <c r="CW1271">
        <v>42.743609999999997</v>
      </c>
      <c r="CX1271">
        <v>0.89341409999999999</v>
      </c>
      <c r="CY1271">
        <v>1.0196259999999999</v>
      </c>
      <c r="CZ1271">
        <v>1.014049</v>
      </c>
      <c r="DA1271">
        <v>1.008473</v>
      </c>
      <c r="DB1271">
        <v>1.0028969999999999</v>
      </c>
      <c r="DC1271">
        <v>0.9973204</v>
      </c>
      <c r="DD1271">
        <v>0.99174399999999996</v>
      </c>
      <c r="DE1271">
        <v>0.97265509999999999</v>
      </c>
      <c r="DF1271">
        <v>18453.330000000002</v>
      </c>
      <c r="DG1271">
        <v>52933.23</v>
      </c>
      <c r="DJ1271">
        <v>0.34861530000000002</v>
      </c>
      <c r="DM1271">
        <v>0</v>
      </c>
    </row>
    <row r="1272" spans="1:124" x14ac:dyDescent="0.25">
      <c r="A1272">
        <v>1994</v>
      </c>
      <c r="B1272" s="1" t="s">
        <v>229</v>
      </c>
      <c r="C1272" s="1" t="s">
        <v>230</v>
      </c>
      <c r="D1272">
        <v>51</v>
      </c>
      <c r="E1272" s="1" t="s">
        <v>126</v>
      </c>
      <c r="F1272" s="1" t="s">
        <v>148</v>
      </c>
      <c r="I1272">
        <v>160.32849999999999</v>
      </c>
      <c r="J1272">
        <v>254.7072</v>
      </c>
      <c r="K1272">
        <v>404.64260000000002</v>
      </c>
      <c r="L1272">
        <v>642.83870000000002</v>
      </c>
      <c r="M1272">
        <v>4.0095090000000004</v>
      </c>
      <c r="N1272">
        <v>1595.6379999999999</v>
      </c>
      <c r="O1272">
        <v>1838.7470000000001</v>
      </c>
      <c r="P1272">
        <v>2118.895</v>
      </c>
      <c r="Q1272">
        <v>2441.7249999999999</v>
      </c>
      <c r="R1272">
        <v>1.5302500000000001</v>
      </c>
      <c r="S1272">
        <v>3978.0569999999998</v>
      </c>
      <c r="T1272">
        <v>3381.11</v>
      </c>
      <c r="U1272">
        <v>2873.741</v>
      </c>
      <c r="V1272">
        <v>2442.5079999999998</v>
      </c>
      <c r="W1272">
        <v>0.61399530000000002</v>
      </c>
      <c r="X1272">
        <v>5811.473</v>
      </c>
      <c r="Y1272">
        <v>5634.9690000000001</v>
      </c>
      <c r="Z1272">
        <v>5463.8270000000002</v>
      </c>
      <c r="AA1272">
        <v>5297.8819999999996</v>
      </c>
      <c r="AB1272">
        <v>0.91162469999999995</v>
      </c>
      <c r="AD1272">
        <v>5146.7150000000001</v>
      </c>
      <c r="AE1272">
        <v>5226.799</v>
      </c>
      <c r="AF1272">
        <v>5308.13</v>
      </c>
      <c r="AG1272">
        <v>5390.7259999999997</v>
      </c>
      <c r="AH1272">
        <v>1.0474110000000001</v>
      </c>
      <c r="BM1272">
        <v>6.4182420000000002</v>
      </c>
      <c r="BN1272">
        <v>6.5649160000000002</v>
      </c>
      <c r="BO1272">
        <v>6.7149419999999997</v>
      </c>
      <c r="BP1272">
        <v>6.8683949999999996</v>
      </c>
      <c r="BQ1272">
        <v>1.070136</v>
      </c>
      <c r="CK1272">
        <v>21.713609999999999</v>
      </c>
      <c r="CL1272">
        <v>21.669139999999999</v>
      </c>
      <c r="CM1272">
        <v>21.624669999999998</v>
      </c>
      <c r="CN1272">
        <v>21.580200000000001</v>
      </c>
      <c r="CO1272">
        <v>21.535730000000001</v>
      </c>
      <c r="CP1272">
        <v>21.491250000000001</v>
      </c>
      <c r="CQ1272">
        <v>0.98975950000000001</v>
      </c>
      <c r="CR1272">
        <v>51.678229999999999</v>
      </c>
      <c r="CS1272">
        <v>51.483499999999999</v>
      </c>
      <c r="CT1272">
        <v>51.288760000000003</v>
      </c>
      <c r="CU1272">
        <v>51.09402</v>
      </c>
      <c r="CV1272">
        <v>50.899279999999997</v>
      </c>
      <c r="CW1272">
        <v>50.704549999999998</v>
      </c>
      <c r="CX1272">
        <v>0.98115870000000005</v>
      </c>
      <c r="CY1272">
        <v>0.99666449999999995</v>
      </c>
      <c r="CZ1272">
        <v>0.99781779999999998</v>
      </c>
      <c r="DA1272">
        <v>0.99897119999999995</v>
      </c>
      <c r="DB1272">
        <v>1.000124</v>
      </c>
      <c r="DC1272">
        <v>1.0012779999999999</v>
      </c>
      <c r="DD1272">
        <v>1.0024310000000001</v>
      </c>
      <c r="DE1272">
        <v>1.0057860000000001</v>
      </c>
      <c r="DF1272">
        <v>16905.84</v>
      </c>
      <c r="DG1272">
        <v>75035.929999999993</v>
      </c>
      <c r="DJ1272">
        <v>0.22530330000000001</v>
      </c>
      <c r="DM1272">
        <v>0</v>
      </c>
      <c r="DQ1272" t="s">
        <v>345</v>
      </c>
      <c r="DR1272" t="s">
        <v>346</v>
      </c>
      <c r="DS1272" t="s">
        <v>241</v>
      </c>
      <c r="DT1272" t="s">
        <v>294</v>
      </c>
    </row>
    <row r="1273" spans="1:124" x14ac:dyDescent="0.25">
      <c r="A1273">
        <v>1994</v>
      </c>
      <c r="B1273" s="1" t="s">
        <v>231</v>
      </c>
      <c r="C1273" s="1" t="s">
        <v>232</v>
      </c>
      <c r="D1273">
        <v>53</v>
      </c>
      <c r="E1273" s="1" t="s">
        <v>130</v>
      </c>
      <c r="F1273" s="1" t="s">
        <v>131</v>
      </c>
      <c r="I1273">
        <v>103.6544</v>
      </c>
      <c r="J1273">
        <v>226.6473</v>
      </c>
      <c r="K1273">
        <v>495.57960000000003</v>
      </c>
      <c r="L1273">
        <v>1083.6179999999999</v>
      </c>
      <c r="M1273">
        <v>10.45415</v>
      </c>
      <c r="N1273">
        <v>3952.9769999999999</v>
      </c>
      <c r="O1273">
        <v>3840.6950000000002</v>
      </c>
      <c r="P1273">
        <v>3731.6019999999999</v>
      </c>
      <c r="Q1273">
        <v>3625.6080000000002</v>
      </c>
      <c r="R1273">
        <v>0.91718420000000001</v>
      </c>
      <c r="S1273">
        <v>2109.174</v>
      </c>
      <c r="T1273">
        <v>1664.46</v>
      </c>
      <c r="U1273">
        <v>1313.5129999999999</v>
      </c>
      <c r="V1273">
        <v>1036.5619999999999</v>
      </c>
      <c r="W1273">
        <v>0.4914541</v>
      </c>
      <c r="X1273">
        <v>6186.41</v>
      </c>
      <c r="Y1273">
        <v>6041.76</v>
      </c>
      <c r="Z1273">
        <v>5900.4920000000002</v>
      </c>
      <c r="AA1273">
        <v>5762.527</v>
      </c>
      <c r="AB1273">
        <v>0.93148160000000002</v>
      </c>
      <c r="AD1273">
        <v>4855.0630000000001</v>
      </c>
      <c r="AE1273">
        <v>5323.8630000000003</v>
      </c>
      <c r="AF1273">
        <v>5837.9279999999999</v>
      </c>
      <c r="AG1273">
        <v>6401.6319999999996</v>
      </c>
      <c r="AH1273">
        <v>1.3185480000000001</v>
      </c>
      <c r="BM1273">
        <v>4.7209630000000002</v>
      </c>
      <c r="BN1273">
        <v>4.8797319999999997</v>
      </c>
      <c r="BO1273">
        <v>5.0438409999999996</v>
      </c>
      <c r="BP1273">
        <v>5.21347</v>
      </c>
      <c r="BQ1273">
        <v>1.1043229999999999</v>
      </c>
      <c r="CK1273">
        <v>25.947900000000001</v>
      </c>
      <c r="CL1273">
        <v>25.717140000000001</v>
      </c>
      <c r="CM1273">
        <v>25.48639</v>
      </c>
      <c r="CN1273">
        <v>25.25563</v>
      </c>
      <c r="CO1273">
        <v>25.02488</v>
      </c>
      <c r="CP1273">
        <v>24.794119999999999</v>
      </c>
      <c r="CQ1273">
        <v>0.95553489999999996</v>
      </c>
      <c r="CR1273">
        <v>50.783029999999997</v>
      </c>
      <c r="CS1273">
        <v>50.725879999999997</v>
      </c>
      <c r="CT1273">
        <v>50.66874</v>
      </c>
      <c r="CU1273">
        <v>50.61159</v>
      </c>
      <c r="CV1273">
        <v>50.55444</v>
      </c>
      <c r="CW1273">
        <v>50.49729</v>
      </c>
      <c r="CX1273">
        <v>0.99437339999999996</v>
      </c>
      <c r="CY1273">
        <v>1.0206519999999999</v>
      </c>
      <c r="CZ1273">
        <v>1.015727</v>
      </c>
      <c r="DA1273">
        <v>1.010802</v>
      </c>
      <c r="DB1273">
        <v>1.005876</v>
      </c>
      <c r="DC1273">
        <v>1.0009509999999999</v>
      </c>
      <c r="DD1273">
        <v>0.99602579999999996</v>
      </c>
      <c r="DE1273">
        <v>0.97587190000000001</v>
      </c>
      <c r="DF1273">
        <v>18529.150000000001</v>
      </c>
      <c r="DG1273">
        <v>64774.41</v>
      </c>
      <c r="DJ1273">
        <v>0.28605659999999999</v>
      </c>
      <c r="DM1273">
        <v>0</v>
      </c>
    </row>
    <row r="1274" spans="1:124" x14ac:dyDescent="0.25">
      <c r="A1274">
        <v>1994</v>
      </c>
      <c r="B1274" s="1" t="s">
        <v>233</v>
      </c>
      <c r="C1274" s="1" t="s">
        <v>234</v>
      </c>
      <c r="D1274">
        <v>54</v>
      </c>
      <c r="E1274" s="1" t="s">
        <v>126</v>
      </c>
      <c r="F1274" s="1" t="s">
        <v>148</v>
      </c>
      <c r="I1274">
        <v>233.87790000000001</v>
      </c>
      <c r="J1274">
        <v>307.89749999999998</v>
      </c>
      <c r="K1274">
        <v>405.34339999999997</v>
      </c>
      <c r="L1274">
        <v>533.62990000000002</v>
      </c>
      <c r="M1274">
        <v>2.2816610000000002</v>
      </c>
      <c r="N1274">
        <v>2549.5810000000001</v>
      </c>
      <c r="O1274">
        <v>2747.248</v>
      </c>
      <c r="P1274">
        <v>2960.24</v>
      </c>
      <c r="Q1274">
        <v>3189.7449999999999</v>
      </c>
      <c r="R1274">
        <v>1.2510859999999999</v>
      </c>
      <c r="S1274">
        <v>3663.0030000000002</v>
      </c>
      <c r="T1274">
        <v>2842.5949999999998</v>
      </c>
      <c r="U1274">
        <v>2205.9349999999999</v>
      </c>
      <c r="V1274">
        <v>1711.8679999999999</v>
      </c>
      <c r="W1274">
        <v>0.46734009999999998</v>
      </c>
      <c r="X1274">
        <v>5737.2709999999997</v>
      </c>
      <c r="Y1274">
        <v>5805.817</v>
      </c>
      <c r="Z1274">
        <v>5875.183</v>
      </c>
      <c r="AA1274">
        <v>5945.3760000000002</v>
      </c>
      <c r="AB1274">
        <v>1.0362720000000001</v>
      </c>
      <c r="AD1274">
        <v>5197.1670000000004</v>
      </c>
      <c r="AE1274">
        <v>5440.0469999999996</v>
      </c>
      <c r="AF1274">
        <v>5694.2780000000002</v>
      </c>
      <c r="AG1274">
        <v>5960.3909999999996</v>
      </c>
      <c r="AH1274">
        <v>1.146854</v>
      </c>
      <c r="BM1274">
        <v>6.1967270000000001</v>
      </c>
      <c r="BN1274">
        <v>6.3646089999999997</v>
      </c>
      <c r="BO1274">
        <v>6.5370400000000002</v>
      </c>
      <c r="BP1274">
        <v>6.7141419999999998</v>
      </c>
      <c r="BQ1274">
        <v>1.0834980000000001</v>
      </c>
      <c r="CK1274">
        <v>23.663920000000001</v>
      </c>
      <c r="CL1274">
        <v>23.19594</v>
      </c>
      <c r="CM1274">
        <v>22.72795</v>
      </c>
      <c r="CN1274">
        <v>22.259969999999999</v>
      </c>
      <c r="CO1274">
        <v>21.791979999999999</v>
      </c>
      <c r="CP1274">
        <v>21.324000000000002</v>
      </c>
      <c r="CQ1274">
        <v>0.90111850000000004</v>
      </c>
      <c r="CR1274">
        <v>47.443559999999998</v>
      </c>
      <c r="CS1274">
        <v>47.194929999999999</v>
      </c>
      <c r="CT1274">
        <v>46.946300000000001</v>
      </c>
      <c r="CU1274">
        <v>46.697670000000002</v>
      </c>
      <c r="CV1274">
        <v>46.44905</v>
      </c>
      <c r="CW1274">
        <v>46.200420000000001</v>
      </c>
      <c r="CX1274">
        <v>0.97379740000000004</v>
      </c>
      <c r="CY1274">
        <v>1.000343</v>
      </c>
      <c r="CZ1274">
        <v>0.99146659999999998</v>
      </c>
      <c r="DA1274">
        <v>0.98258970000000001</v>
      </c>
      <c r="DB1274">
        <v>0.97371269999999999</v>
      </c>
      <c r="DC1274">
        <v>0.96483580000000002</v>
      </c>
      <c r="DD1274">
        <v>0.955959</v>
      </c>
      <c r="DE1274">
        <v>0.9556308</v>
      </c>
      <c r="DF1274">
        <v>14584.76</v>
      </c>
      <c r="DG1274">
        <v>44277.14</v>
      </c>
      <c r="DJ1274">
        <v>0.3293971</v>
      </c>
      <c r="DM1274">
        <v>0</v>
      </c>
    </row>
    <row r="1275" spans="1:124" x14ac:dyDescent="0.25">
      <c r="A1275">
        <v>1994</v>
      </c>
      <c r="B1275" s="1" t="s">
        <v>235</v>
      </c>
      <c r="C1275" s="1" t="s">
        <v>236</v>
      </c>
      <c r="D1275">
        <v>55</v>
      </c>
      <c r="E1275" s="1" t="s">
        <v>161</v>
      </c>
      <c r="F1275" s="1" t="s">
        <v>162</v>
      </c>
      <c r="I1275">
        <v>112.7689</v>
      </c>
      <c r="J1275">
        <v>211.31809999999999</v>
      </c>
      <c r="K1275">
        <v>395.98989999999998</v>
      </c>
      <c r="L1275">
        <v>742.0471</v>
      </c>
      <c r="M1275">
        <v>6.5802440000000004</v>
      </c>
      <c r="N1275">
        <v>1648.9449999999999</v>
      </c>
      <c r="O1275">
        <v>2172.39</v>
      </c>
      <c r="P1275">
        <v>2862</v>
      </c>
      <c r="Q1275">
        <v>3770.52</v>
      </c>
      <c r="R1275">
        <v>2.2866249999999999</v>
      </c>
      <c r="S1275">
        <v>5121.0690000000004</v>
      </c>
      <c r="T1275">
        <v>4097</v>
      </c>
      <c r="U1275">
        <v>3277.7159999999999</v>
      </c>
      <c r="V1275">
        <v>2622.2649999999999</v>
      </c>
      <c r="W1275">
        <v>0.51205409999999996</v>
      </c>
      <c r="X1275">
        <v>6656.1869999999999</v>
      </c>
      <c r="Y1275">
        <v>6658.5590000000002</v>
      </c>
      <c r="Z1275">
        <v>6660.9319999999998</v>
      </c>
      <c r="AA1275">
        <v>6663.3059999999996</v>
      </c>
      <c r="AB1275">
        <v>1.0010699999999999</v>
      </c>
      <c r="AD1275">
        <v>6046.8890000000001</v>
      </c>
      <c r="AE1275">
        <v>6281.8980000000001</v>
      </c>
      <c r="AF1275">
        <v>6526.04</v>
      </c>
      <c r="AG1275">
        <v>6779.67</v>
      </c>
      <c r="AH1275">
        <v>1.121183</v>
      </c>
      <c r="BM1275">
        <v>6.3097310000000002</v>
      </c>
      <c r="BN1275">
        <v>6.2076919999999998</v>
      </c>
      <c r="BO1275">
        <v>6.1073029999999999</v>
      </c>
      <c r="BP1275">
        <v>6.0085369999999996</v>
      </c>
      <c r="BQ1275">
        <v>0.95226509999999998</v>
      </c>
      <c r="CK1275">
        <v>23.23387</v>
      </c>
      <c r="CL1275">
        <v>23.295339999999999</v>
      </c>
      <c r="CM1275">
        <v>23.356819999999999</v>
      </c>
      <c r="CN1275">
        <v>23.418299999999999</v>
      </c>
      <c r="CO1275">
        <v>23.479780000000002</v>
      </c>
      <c r="CP1275">
        <v>23.541260000000001</v>
      </c>
      <c r="CQ1275">
        <v>1.0132300000000001</v>
      </c>
      <c r="CR1275">
        <v>48.945790000000002</v>
      </c>
      <c r="CS1275">
        <v>49.353250000000003</v>
      </c>
      <c r="CT1275">
        <v>49.760719999999999</v>
      </c>
      <c r="CU1275">
        <v>50.168190000000003</v>
      </c>
      <c r="CV1275">
        <v>50.575659999999999</v>
      </c>
      <c r="CW1275">
        <v>50.983130000000003</v>
      </c>
      <c r="CX1275">
        <v>1.041625</v>
      </c>
      <c r="CY1275">
        <v>1.0083679999999999</v>
      </c>
      <c r="CZ1275">
        <v>1.011774</v>
      </c>
      <c r="DA1275">
        <v>1.01518</v>
      </c>
      <c r="DB1275">
        <v>1.0185850000000001</v>
      </c>
      <c r="DC1275">
        <v>1.0219910000000001</v>
      </c>
      <c r="DD1275">
        <v>1.025396</v>
      </c>
      <c r="DE1275">
        <v>1.0168870000000001</v>
      </c>
      <c r="DF1275">
        <v>18908.04</v>
      </c>
      <c r="DG1275">
        <v>54172.42</v>
      </c>
      <c r="DJ1275">
        <v>0.34903450000000003</v>
      </c>
      <c r="DM1275">
        <v>0</v>
      </c>
    </row>
    <row r="1276" spans="1:124" x14ac:dyDescent="0.25">
      <c r="A1276">
        <v>1994</v>
      </c>
      <c r="B1276" s="1" t="s">
        <v>237</v>
      </c>
      <c r="C1276" s="1" t="s">
        <v>238</v>
      </c>
      <c r="D1276">
        <v>56</v>
      </c>
      <c r="E1276" s="1" t="s">
        <v>130</v>
      </c>
      <c r="F1276" s="1" t="s">
        <v>134</v>
      </c>
      <c r="I1276">
        <v>111.7645</v>
      </c>
      <c r="J1276">
        <v>250.07769999999999</v>
      </c>
      <c r="K1276">
        <v>559.55920000000003</v>
      </c>
      <c r="L1276">
        <v>1252.037</v>
      </c>
      <c r="M1276">
        <v>11.202450000000001</v>
      </c>
      <c r="N1276">
        <v>762.09529999999995</v>
      </c>
      <c r="O1276">
        <v>1873.7660000000001</v>
      </c>
      <c r="P1276">
        <v>4607.0349999999999</v>
      </c>
      <c r="Q1276">
        <v>11327.33</v>
      </c>
      <c r="R1276">
        <v>14.86341</v>
      </c>
      <c r="S1276">
        <v>9535.6129999999994</v>
      </c>
      <c r="T1276">
        <v>3921.6860000000001</v>
      </c>
      <c r="U1276">
        <v>1612.86</v>
      </c>
      <c r="V1276">
        <v>663.31640000000004</v>
      </c>
      <c r="W1276">
        <v>6.9561999999999999E-2</v>
      </c>
      <c r="X1276">
        <v>6768.5820000000003</v>
      </c>
      <c r="Y1276">
        <v>6886.0910000000003</v>
      </c>
      <c r="Z1276">
        <v>7005.6419999999998</v>
      </c>
      <c r="AA1276">
        <v>7127.268</v>
      </c>
      <c r="AB1276">
        <v>1.0529930000000001</v>
      </c>
      <c r="AD1276">
        <v>5206.3329999999996</v>
      </c>
      <c r="AE1276">
        <v>5975.1329999999998</v>
      </c>
      <c r="AF1276">
        <v>6857.4579999999996</v>
      </c>
      <c r="AG1276">
        <v>7870.0739999999996</v>
      </c>
      <c r="AH1276">
        <v>1.5116350000000001</v>
      </c>
      <c r="BM1276">
        <v>5.5000010000000001</v>
      </c>
      <c r="BN1276">
        <v>6.205057</v>
      </c>
      <c r="BO1276">
        <v>7.0004960000000001</v>
      </c>
      <c r="BP1276">
        <v>7.8979030000000003</v>
      </c>
      <c r="BQ1276">
        <v>1.4359820000000001</v>
      </c>
      <c r="CY1276">
        <v>1.0115099999999999</v>
      </c>
      <c r="CZ1276">
        <v>1.0111049999999999</v>
      </c>
      <c r="DA1276">
        <v>1.0106999999999999</v>
      </c>
      <c r="DB1276">
        <v>1.0102949999999999</v>
      </c>
      <c r="DC1276">
        <v>1.00989</v>
      </c>
      <c r="DD1276">
        <v>1.009485</v>
      </c>
      <c r="DE1276">
        <v>0.99799760000000004</v>
      </c>
      <c r="DF1276">
        <v>19236</v>
      </c>
      <c r="DG1276">
        <v>52336.95</v>
      </c>
      <c r="DJ1276">
        <v>0.36754150000000002</v>
      </c>
      <c r="DM1276">
        <v>0</v>
      </c>
    </row>
    <row r="1277" spans="1:124" x14ac:dyDescent="0.25">
      <c r="A1277">
        <v>1993</v>
      </c>
      <c r="B1277" s="1" t="s">
        <v>124</v>
      </c>
      <c r="C1277" s="1" t="s">
        <v>125</v>
      </c>
      <c r="D1277">
        <v>1</v>
      </c>
      <c r="E1277" s="1" t="s">
        <v>126</v>
      </c>
      <c r="F1277" s="1" t="s">
        <v>127</v>
      </c>
      <c r="I1277">
        <v>176.96250000000001</v>
      </c>
      <c r="J1277">
        <v>258.14620000000002</v>
      </c>
      <c r="K1277">
        <v>376.57389999999998</v>
      </c>
      <c r="L1277">
        <v>549.33180000000004</v>
      </c>
      <c r="M1277">
        <v>3.104228</v>
      </c>
      <c r="N1277">
        <v>2134.1469999999999</v>
      </c>
      <c r="O1277">
        <v>2102.0070000000001</v>
      </c>
      <c r="P1277">
        <v>2070.3519999999999</v>
      </c>
      <c r="Q1277">
        <v>2039.173</v>
      </c>
      <c r="R1277">
        <v>0.95549799999999996</v>
      </c>
      <c r="S1277">
        <v>1694.877</v>
      </c>
      <c r="T1277">
        <v>1457.547</v>
      </c>
      <c r="U1277">
        <v>1253.45</v>
      </c>
      <c r="V1277">
        <v>1077.932</v>
      </c>
      <c r="W1277">
        <v>0.63599439999999996</v>
      </c>
      <c r="X1277">
        <v>4263.3230000000003</v>
      </c>
      <c r="Y1277">
        <v>4078.7869999999998</v>
      </c>
      <c r="Z1277">
        <v>3902.2379999999998</v>
      </c>
      <c r="AA1277">
        <v>3733.3310000000001</v>
      </c>
      <c r="AB1277">
        <v>0.87568570000000001</v>
      </c>
      <c r="AD1277">
        <v>3862.1460000000002</v>
      </c>
      <c r="AE1277">
        <v>3927.6509999999998</v>
      </c>
      <c r="AF1277">
        <v>3994.2669999999998</v>
      </c>
      <c r="AG1277">
        <v>4062.0140000000001</v>
      </c>
      <c r="AH1277">
        <v>1.0517510000000001</v>
      </c>
      <c r="DM1277">
        <v>0</v>
      </c>
    </row>
    <row r="1278" spans="1:124" x14ac:dyDescent="0.25">
      <c r="A1278">
        <v>1993</v>
      </c>
      <c r="B1278" s="1" t="s">
        <v>128</v>
      </c>
      <c r="C1278" s="1" t="s">
        <v>129</v>
      </c>
      <c r="D1278">
        <v>2</v>
      </c>
      <c r="E1278" s="1" t="s">
        <v>130</v>
      </c>
      <c r="F1278" s="1" t="s">
        <v>131</v>
      </c>
      <c r="I1278">
        <v>438.70080000000002</v>
      </c>
      <c r="J1278">
        <v>810.40369999999996</v>
      </c>
      <c r="K1278">
        <v>1497.0429999999999</v>
      </c>
      <c r="L1278">
        <v>2765.46</v>
      </c>
      <c r="M1278">
        <v>6.3037489999999998</v>
      </c>
      <c r="N1278">
        <v>4845.8720000000003</v>
      </c>
      <c r="O1278">
        <v>5579.9939999999997</v>
      </c>
      <c r="P1278">
        <v>6425.33</v>
      </c>
      <c r="Q1278">
        <v>7398.732</v>
      </c>
      <c r="R1278">
        <v>1.5268109999999999</v>
      </c>
      <c r="S1278">
        <v>2403.87</v>
      </c>
      <c r="T1278">
        <v>1893.4680000000001</v>
      </c>
      <c r="U1278">
        <v>1491.4369999999999</v>
      </c>
      <c r="V1278">
        <v>1174.7670000000001</v>
      </c>
      <c r="W1278">
        <v>0.48869810000000002</v>
      </c>
      <c r="X1278">
        <v>7216.6859999999997</v>
      </c>
      <c r="Y1278">
        <v>8048.7640000000001</v>
      </c>
      <c r="Z1278">
        <v>8976.7819999999992</v>
      </c>
      <c r="AA1278">
        <v>10011.799999999999</v>
      </c>
      <c r="AB1278">
        <v>1.3873120000000001</v>
      </c>
      <c r="AD1278">
        <v>5456.7179999999998</v>
      </c>
      <c r="AE1278">
        <v>7104.0519999999997</v>
      </c>
      <c r="AF1278">
        <v>9248.7029999999995</v>
      </c>
      <c r="AG1278">
        <v>12040.8</v>
      </c>
      <c r="AH1278">
        <v>2.2066020000000002</v>
      </c>
      <c r="DM1278">
        <v>0</v>
      </c>
    </row>
    <row r="1279" spans="1:124" x14ac:dyDescent="0.25">
      <c r="A1279">
        <v>1993</v>
      </c>
      <c r="B1279" s="1" t="s">
        <v>132</v>
      </c>
      <c r="C1279" s="1" t="s">
        <v>133</v>
      </c>
      <c r="D1279">
        <v>4</v>
      </c>
      <c r="E1279" s="1" t="s">
        <v>130</v>
      </c>
      <c r="F1279" s="1" t="s">
        <v>134</v>
      </c>
      <c r="I1279">
        <v>109.12860000000001</v>
      </c>
      <c r="J1279">
        <v>180.4453</v>
      </c>
      <c r="K1279">
        <v>298.36810000000003</v>
      </c>
      <c r="L1279">
        <v>493.35469999999998</v>
      </c>
      <c r="M1279">
        <v>4.5208560000000002</v>
      </c>
      <c r="N1279">
        <v>1367.01</v>
      </c>
      <c r="O1279">
        <v>1536.797</v>
      </c>
      <c r="P1279">
        <v>1727.673</v>
      </c>
      <c r="Q1279">
        <v>1942.2560000000001</v>
      </c>
      <c r="R1279">
        <v>1.420806</v>
      </c>
      <c r="S1279">
        <v>3387.7640000000001</v>
      </c>
      <c r="T1279">
        <v>2974.5419999999999</v>
      </c>
      <c r="U1279">
        <v>2611.7220000000002</v>
      </c>
      <c r="V1279">
        <v>2293.1570000000002</v>
      </c>
      <c r="W1279">
        <v>0.67689390000000005</v>
      </c>
      <c r="X1279">
        <v>4978.3289999999997</v>
      </c>
      <c r="Y1279">
        <v>4981.1509999999998</v>
      </c>
      <c r="Z1279">
        <v>4983.9759999999997</v>
      </c>
      <c r="AA1279">
        <v>4986.8019999999997</v>
      </c>
      <c r="AB1279">
        <v>1.0017020000000001</v>
      </c>
      <c r="AD1279">
        <v>3780.4189999999999</v>
      </c>
      <c r="AE1279">
        <v>4086.9169999999999</v>
      </c>
      <c r="AF1279">
        <v>4418.2659999999996</v>
      </c>
      <c r="AG1279">
        <v>4776.4790000000003</v>
      </c>
      <c r="AH1279">
        <v>1.263479</v>
      </c>
      <c r="DM1279">
        <v>0</v>
      </c>
    </row>
    <row r="1280" spans="1:124" x14ac:dyDescent="0.25">
      <c r="A1280">
        <v>1993</v>
      </c>
      <c r="B1280" s="1" t="s">
        <v>135</v>
      </c>
      <c r="C1280" s="1" t="s">
        <v>136</v>
      </c>
      <c r="D1280">
        <v>5</v>
      </c>
      <c r="E1280" s="1" t="s">
        <v>126</v>
      </c>
      <c r="F1280" s="1" t="s">
        <v>137</v>
      </c>
      <c r="I1280">
        <v>154.71209999999999</v>
      </c>
      <c r="J1280">
        <v>219.9486</v>
      </c>
      <c r="K1280">
        <v>312.69279999999998</v>
      </c>
      <c r="L1280">
        <v>444.54399999999998</v>
      </c>
      <c r="M1280">
        <v>2.8733629999999999</v>
      </c>
      <c r="N1280">
        <v>2013.9939999999999</v>
      </c>
      <c r="O1280">
        <v>2030.6289999999999</v>
      </c>
      <c r="P1280">
        <v>2047.4010000000001</v>
      </c>
      <c r="Q1280">
        <v>2064.3119999999999</v>
      </c>
      <c r="R1280">
        <v>1.0249839999999999</v>
      </c>
      <c r="S1280">
        <v>1975.883</v>
      </c>
      <c r="T1280">
        <v>1840.327</v>
      </c>
      <c r="U1280">
        <v>1714.0709999999999</v>
      </c>
      <c r="V1280">
        <v>1596.4760000000001</v>
      </c>
      <c r="W1280">
        <v>0.80798130000000001</v>
      </c>
      <c r="X1280">
        <v>4426.3509999999997</v>
      </c>
      <c r="Y1280">
        <v>4410.4359999999997</v>
      </c>
      <c r="Z1280">
        <v>4394.5789999999997</v>
      </c>
      <c r="AA1280">
        <v>4378.7780000000002</v>
      </c>
      <c r="AB1280">
        <v>0.98925229999999997</v>
      </c>
      <c r="AD1280">
        <v>3958.5830000000001</v>
      </c>
      <c r="AE1280">
        <v>4169.9660000000003</v>
      </c>
      <c r="AF1280">
        <v>4392.6379999999999</v>
      </c>
      <c r="AG1280">
        <v>4627.1989999999996</v>
      </c>
      <c r="AH1280">
        <v>1.168903</v>
      </c>
      <c r="DM1280">
        <v>0</v>
      </c>
    </row>
    <row r="1281" spans="1:117" x14ac:dyDescent="0.25">
      <c r="A1281">
        <v>1993</v>
      </c>
      <c r="B1281" s="1" t="s">
        <v>138</v>
      </c>
      <c r="C1281" s="1" t="s">
        <v>139</v>
      </c>
      <c r="D1281">
        <v>6</v>
      </c>
      <c r="E1281" s="1" t="s">
        <v>130</v>
      </c>
      <c r="F1281" s="1" t="s">
        <v>131</v>
      </c>
      <c r="I1281">
        <v>134.15559999999999</v>
      </c>
      <c r="J1281">
        <v>194.0703</v>
      </c>
      <c r="K1281">
        <v>280.74329999999998</v>
      </c>
      <c r="L1281">
        <v>406.125</v>
      </c>
      <c r="M1281">
        <v>3.027269</v>
      </c>
      <c r="N1281">
        <v>2291.4349999999999</v>
      </c>
      <c r="O1281">
        <v>2516.33</v>
      </c>
      <c r="P1281">
        <v>2763.2979999999998</v>
      </c>
      <c r="Q1281">
        <v>3034.5039999999999</v>
      </c>
      <c r="R1281">
        <v>1.324281</v>
      </c>
      <c r="S1281">
        <v>2272.502</v>
      </c>
      <c r="T1281">
        <v>1851.23</v>
      </c>
      <c r="U1281">
        <v>1508.0519999999999</v>
      </c>
      <c r="V1281">
        <v>1228.492</v>
      </c>
      <c r="W1281">
        <v>0.54059009999999996</v>
      </c>
      <c r="X1281">
        <v>4867.1509999999998</v>
      </c>
      <c r="Y1281">
        <v>4851.9520000000002</v>
      </c>
      <c r="Z1281">
        <v>4836.8010000000004</v>
      </c>
      <c r="AA1281">
        <v>4821.6970000000001</v>
      </c>
      <c r="AB1281">
        <v>0.99066100000000001</v>
      </c>
      <c r="AD1281">
        <v>4392.0140000000001</v>
      </c>
      <c r="AE1281">
        <v>4519.83</v>
      </c>
      <c r="AF1281">
        <v>4651.3649999999998</v>
      </c>
      <c r="AG1281">
        <v>4786.7290000000003</v>
      </c>
      <c r="AH1281">
        <v>1.089871</v>
      </c>
      <c r="DM1281">
        <v>0</v>
      </c>
    </row>
    <row r="1282" spans="1:117" x14ac:dyDescent="0.25">
      <c r="A1282">
        <v>1993</v>
      </c>
      <c r="B1282" s="1" t="s">
        <v>140</v>
      </c>
      <c r="C1282" s="1" t="s">
        <v>141</v>
      </c>
      <c r="D1282">
        <v>8</v>
      </c>
      <c r="E1282" s="1" t="s">
        <v>130</v>
      </c>
      <c r="F1282" s="1" t="s">
        <v>134</v>
      </c>
      <c r="I1282">
        <v>98.822969999999998</v>
      </c>
      <c r="J1282">
        <v>182.3845</v>
      </c>
      <c r="K1282">
        <v>336.60309999999998</v>
      </c>
      <c r="L1282">
        <v>621.22400000000005</v>
      </c>
      <c r="M1282">
        <v>6.2862309999999999</v>
      </c>
      <c r="N1282">
        <v>2079.0100000000002</v>
      </c>
      <c r="O1282">
        <v>1943.0429999999999</v>
      </c>
      <c r="P1282">
        <v>1815.9680000000001</v>
      </c>
      <c r="Q1282">
        <v>1697.204</v>
      </c>
      <c r="R1282">
        <v>0.81635190000000002</v>
      </c>
      <c r="S1282">
        <v>3221.85</v>
      </c>
      <c r="T1282">
        <v>3142.6239999999998</v>
      </c>
      <c r="U1282">
        <v>3065.346</v>
      </c>
      <c r="V1282">
        <v>2989.9679999999998</v>
      </c>
      <c r="W1282">
        <v>0.92802819999999997</v>
      </c>
      <c r="X1282">
        <v>5887.3530000000001</v>
      </c>
      <c r="Y1282">
        <v>5747.2039999999997</v>
      </c>
      <c r="Z1282">
        <v>5610.393</v>
      </c>
      <c r="AA1282">
        <v>5476.8370000000004</v>
      </c>
      <c r="AB1282">
        <v>0.93027170000000003</v>
      </c>
      <c r="AD1282">
        <v>4902.2179999999998</v>
      </c>
      <c r="AE1282">
        <v>5053.21</v>
      </c>
      <c r="AF1282">
        <v>5208.8540000000003</v>
      </c>
      <c r="AG1282">
        <v>5369.29</v>
      </c>
      <c r="AH1282">
        <v>1.095278</v>
      </c>
      <c r="DM1282">
        <v>0</v>
      </c>
    </row>
    <row r="1283" spans="1:117" x14ac:dyDescent="0.25">
      <c r="A1283">
        <v>1993</v>
      </c>
      <c r="B1283" s="1" t="s">
        <v>142</v>
      </c>
      <c r="C1283" s="1" t="s">
        <v>143</v>
      </c>
      <c r="D1283">
        <v>9</v>
      </c>
      <c r="E1283" s="1" t="s">
        <v>144</v>
      </c>
      <c r="F1283" s="1" t="s">
        <v>145</v>
      </c>
      <c r="I1283">
        <v>133.56960000000001</v>
      </c>
      <c r="J1283">
        <v>206.0522</v>
      </c>
      <c r="K1283">
        <v>317.86799999999999</v>
      </c>
      <c r="L1283">
        <v>490.36169999999998</v>
      </c>
      <c r="M1283">
        <v>3.671208</v>
      </c>
      <c r="N1283">
        <v>1537.248</v>
      </c>
      <c r="O1283">
        <v>2055.1019999999999</v>
      </c>
      <c r="P1283">
        <v>2747.4070000000002</v>
      </c>
      <c r="Q1283">
        <v>3672.93</v>
      </c>
      <c r="R1283">
        <v>2.3892890000000002</v>
      </c>
      <c r="S1283">
        <v>6490.4549999999999</v>
      </c>
      <c r="T1283">
        <v>5387.857</v>
      </c>
      <c r="U1283">
        <v>4472.5690000000004</v>
      </c>
      <c r="V1283">
        <v>3712.7710000000002</v>
      </c>
      <c r="W1283">
        <v>0.57203550000000003</v>
      </c>
      <c r="X1283">
        <v>8423.8070000000007</v>
      </c>
      <c r="Y1283">
        <v>8450.5120000000006</v>
      </c>
      <c r="Z1283">
        <v>8477.2999999999993</v>
      </c>
      <c r="AA1283">
        <v>8504.1749999999993</v>
      </c>
      <c r="AB1283">
        <v>1.009541</v>
      </c>
      <c r="AD1283">
        <v>7746.2879999999996</v>
      </c>
      <c r="AE1283">
        <v>7911.915</v>
      </c>
      <c r="AF1283">
        <v>8081.0789999999997</v>
      </c>
      <c r="AG1283">
        <v>8253.8619999999992</v>
      </c>
      <c r="AH1283">
        <v>1.0655250000000001</v>
      </c>
      <c r="DM1283">
        <v>0</v>
      </c>
    </row>
    <row r="1284" spans="1:117" x14ac:dyDescent="0.25">
      <c r="A1284">
        <v>1993</v>
      </c>
      <c r="B1284" s="1" t="s">
        <v>146</v>
      </c>
      <c r="C1284" s="1" t="s">
        <v>147</v>
      </c>
      <c r="D1284">
        <v>10</v>
      </c>
      <c r="E1284" s="1" t="s">
        <v>126</v>
      </c>
      <c r="F1284" s="1" t="s">
        <v>148</v>
      </c>
      <c r="I1284">
        <v>297.72250000000003</v>
      </c>
      <c r="J1284">
        <v>355.20100000000002</v>
      </c>
      <c r="K1284">
        <v>423.77640000000002</v>
      </c>
      <c r="L1284">
        <v>505.59100000000001</v>
      </c>
      <c r="M1284">
        <v>1.6981949999999999</v>
      </c>
      <c r="N1284">
        <v>3251.1660000000002</v>
      </c>
      <c r="O1284">
        <v>3496.4639999999999</v>
      </c>
      <c r="P1284">
        <v>3760.268</v>
      </c>
      <c r="Q1284">
        <v>4043.9769999999999</v>
      </c>
      <c r="R1284">
        <v>1.243854</v>
      </c>
      <c r="S1284">
        <v>2344.4499999999998</v>
      </c>
      <c r="T1284">
        <v>2098.4749999999999</v>
      </c>
      <c r="U1284">
        <v>1878.307</v>
      </c>
      <c r="V1284">
        <v>1681.239</v>
      </c>
      <c r="W1284">
        <v>0.71711440000000004</v>
      </c>
      <c r="X1284">
        <v>5709.39</v>
      </c>
      <c r="Y1284">
        <v>6223.9549999999999</v>
      </c>
      <c r="Z1284">
        <v>6784.8959999999997</v>
      </c>
      <c r="AA1284">
        <v>7396.3909999999996</v>
      </c>
      <c r="AB1284">
        <v>1.2954779999999999</v>
      </c>
      <c r="AD1284">
        <v>6336.6670000000004</v>
      </c>
      <c r="AE1284">
        <v>6401.05</v>
      </c>
      <c r="AF1284">
        <v>6466.0829999999996</v>
      </c>
      <c r="AG1284">
        <v>6531.7780000000002</v>
      </c>
      <c r="AH1284">
        <v>1.030791</v>
      </c>
      <c r="DM1284">
        <v>0</v>
      </c>
    </row>
    <row r="1285" spans="1:117" x14ac:dyDescent="0.25">
      <c r="A1285">
        <v>1993</v>
      </c>
      <c r="B1285" s="1" t="s">
        <v>149</v>
      </c>
      <c r="C1285" s="1" t="s">
        <v>150</v>
      </c>
      <c r="D1285">
        <v>11</v>
      </c>
      <c r="E1285" s="1" t="s">
        <v>126</v>
      </c>
      <c r="F1285" s="1" t="s">
        <v>148</v>
      </c>
      <c r="I1285">
        <v>253.00030000000001</v>
      </c>
      <c r="J1285">
        <v>369.06720000000001</v>
      </c>
      <c r="K1285">
        <v>538.38130000000001</v>
      </c>
      <c r="L1285">
        <v>785.37030000000004</v>
      </c>
      <c r="M1285">
        <v>3.1042269999999998</v>
      </c>
      <c r="N1285">
        <v>1929.894</v>
      </c>
      <c r="O1285">
        <v>1900.8309999999999</v>
      </c>
      <c r="P1285">
        <v>1872.2049999999999</v>
      </c>
      <c r="Q1285">
        <v>1844.011</v>
      </c>
      <c r="R1285">
        <v>0.95549839999999997</v>
      </c>
      <c r="S1285">
        <v>14855.14</v>
      </c>
      <c r="T1285">
        <v>12775.01</v>
      </c>
      <c r="U1285">
        <v>10986.15</v>
      </c>
      <c r="V1285">
        <v>9447.7870000000003</v>
      </c>
      <c r="W1285">
        <v>0.63599459999999997</v>
      </c>
      <c r="X1285">
        <v>9822.1949999999997</v>
      </c>
      <c r="Y1285">
        <v>9397.0439999999999</v>
      </c>
      <c r="Z1285">
        <v>8990.2950000000001</v>
      </c>
      <c r="AA1285">
        <v>8601.1509999999998</v>
      </c>
      <c r="AB1285">
        <v>0.87568520000000005</v>
      </c>
      <c r="AD1285">
        <v>8356.9719999999998</v>
      </c>
      <c r="AE1285">
        <v>8498.7160000000003</v>
      </c>
      <c r="AF1285">
        <v>8642.8639999999996</v>
      </c>
      <c r="AG1285">
        <v>8789.4500000000007</v>
      </c>
      <c r="AH1285">
        <v>1.0517510000000001</v>
      </c>
      <c r="DM1285">
        <v>0</v>
      </c>
    </row>
    <row r="1286" spans="1:117" x14ac:dyDescent="0.25">
      <c r="A1286">
        <v>1993</v>
      </c>
      <c r="B1286" s="1" t="s">
        <v>151</v>
      </c>
      <c r="C1286" s="1" t="s">
        <v>152</v>
      </c>
      <c r="D1286">
        <v>12</v>
      </c>
      <c r="E1286" s="1" t="s">
        <v>126</v>
      </c>
      <c r="F1286" s="1" t="s">
        <v>148</v>
      </c>
      <c r="I1286">
        <v>179.00110000000001</v>
      </c>
      <c r="J1286">
        <v>268.85489999999999</v>
      </c>
      <c r="K1286">
        <v>403.81290000000001</v>
      </c>
      <c r="L1286">
        <v>606.5163</v>
      </c>
      <c r="M1286">
        <v>3.3883380000000001</v>
      </c>
      <c r="N1286">
        <v>1454.3240000000001</v>
      </c>
      <c r="O1286">
        <v>1817.952</v>
      </c>
      <c r="P1286">
        <v>2272.4989999999998</v>
      </c>
      <c r="Q1286">
        <v>2840.6970000000001</v>
      </c>
      <c r="R1286">
        <v>1.9532769999999999</v>
      </c>
      <c r="S1286">
        <v>5119.5439999999999</v>
      </c>
      <c r="T1286">
        <v>3665.2150000000001</v>
      </c>
      <c r="U1286">
        <v>2624.0239999999999</v>
      </c>
      <c r="V1286">
        <v>1878.6079999999999</v>
      </c>
      <c r="W1286">
        <v>0.3669482</v>
      </c>
      <c r="X1286">
        <v>5708.027</v>
      </c>
      <c r="Y1286">
        <v>5724.0709999999999</v>
      </c>
      <c r="Z1286">
        <v>5740.1589999999997</v>
      </c>
      <c r="AA1286">
        <v>5756.2920000000004</v>
      </c>
      <c r="AB1286">
        <v>1.008456</v>
      </c>
      <c r="AD1286">
        <v>4306.0839999999998</v>
      </c>
      <c r="AE1286">
        <v>4739.7470000000003</v>
      </c>
      <c r="AF1286">
        <v>5217.0820000000003</v>
      </c>
      <c r="AG1286">
        <v>5742.49</v>
      </c>
      <c r="AH1286">
        <v>1.3335760000000001</v>
      </c>
      <c r="DM1286">
        <v>0</v>
      </c>
    </row>
    <row r="1287" spans="1:117" x14ac:dyDescent="0.25">
      <c r="A1287">
        <v>1993</v>
      </c>
      <c r="B1287" s="1" t="s">
        <v>153</v>
      </c>
      <c r="C1287" s="1" t="s">
        <v>154</v>
      </c>
      <c r="D1287">
        <v>13</v>
      </c>
      <c r="E1287" s="1" t="s">
        <v>126</v>
      </c>
      <c r="F1287" s="1" t="s">
        <v>148</v>
      </c>
      <c r="I1287">
        <v>94.832819999999998</v>
      </c>
      <c r="J1287">
        <v>159.58930000000001</v>
      </c>
      <c r="K1287">
        <v>268.56479999999999</v>
      </c>
      <c r="L1287">
        <v>451.95409999999998</v>
      </c>
      <c r="M1287">
        <v>4.7657980000000002</v>
      </c>
      <c r="N1287">
        <v>2189.1860000000001</v>
      </c>
      <c r="O1287">
        <v>2218.817</v>
      </c>
      <c r="P1287">
        <v>2248.85</v>
      </c>
      <c r="Q1287">
        <v>2279.29</v>
      </c>
      <c r="R1287">
        <v>1.0411589999999999</v>
      </c>
      <c r="S1287">
        <v>2261.6509999999998</v>
      </c>
      <c r="T1287">
        <v>2346.9780000000001</v>
      </c>
      <c r="U1287">
        <v>2435.5230000000001</v>
      </c>
      <c r="V1287">
        <v>2527.4090000000001</v>
      </c>
      <c r="W1287">
        <v>1.117507</v>
      </c>
      <c r="X1287">
        <v>4694.46</v>
      </c>
      <c r="Y1287">
        <v>4943.2460000000001</v>
      </c>
      <c r="Z1287">
        <v>5205.2160000000003</v>
      </c>
      <c r="AA1287">
        <v>5481.0690000000004</v>
      </c>
      <c r="AB1287">
        <v>1.1675610000000001</v>
      </c>
      <c r="AD1287">
        <v>4281.1980000000003</v>
      </c>
      <c r="AE1287">
        <v>4573.3609999999999</v>
      </c>
      <c r="AF1287">
        <v>4885.4620000000004</v>
      </c>
      <c r="AG1287">
        <v>5218.8630000000003</v>
      </c>
      <c r="AH1287">
        <v>1.2190190000000001</v>
      </c>
      <c r="DM1287">
        <v>0</v>
      </c>
    </row>
    <row r="1288" spans="1:117" x14ac:dyDescent="0.25">
      <c r="A1288">
        <v>1993</v>
      </c>
      <c r="B1288" s="1" t="s">
        <v>155</v>
      </c>
      <c r="C1288" s="1" t="s">
        <v>156</v>
      </c>
      <c r="D1288">
        <v>15</v>
      </c>
      <c r="E1288" s="1" t="s">
        <v>130</v>
      </c>
      <c r="F1288" s="1" t="s">
        <v>131</v>
      </c>
      <c r="I1288">
        <v>171.14320000000001</v>
      </c>
      <c r="J1288">
        <v>249.65719999999999</v>
      </c>
      <c r="K1288">
        <v>364.19049999999999</v>
      </c>
      <c r="L1288">
        <v>531.26729999999998</v>
      </c>
      <c r="M1288">
        <v>3.1042269999999998</v>
      </c>
      <c r="N1288">
        <v>2006.252</v>
      </c>
      <c r="O1288">
        <v>1976.039</v>
      </c>
      <c r="P1288">
        <v>1946.28</v>
      </c>
      <c r="Q1288">
        <v>1916.9690000000001</v>
      </c>
      <c r="R1288">
        <v>0.95549790000000001</v>
      </c>
      <c r="S1288">
        <v>2118.402</v>
      </c>
      <c r="T1288">
        <v>1821.7670000000001</v>
      </c>
      <c r="U1288">
        <v>1566.6679999999999</v>
      </c>
      <c r="V1288">
        <v>1347.2919999999999</v>
      </c>
      <c r="W1288">
        <v>0.63599430000000001</v>
      </c>
      <c r="X1288">
        <v>4572.2730000000001</v>
      </c>
      <c r="Y1288">
        <v>4374.3639999999996</v>
      </c>
      <c r="Z1288">
        <v>4185.0200000000004</v>
      </c>
      <c r="AA1288">
        <v>4003.8719999999998</v>
      </c>
      <c r="AB1288">
        <v>0.87568520000000005</v>
      </c>
      <c r="AD1288">
        <v>4138.6260000000002</v>
      </c>
      <c r="AE1288">
        <v>4208.8230000000003</v>
      </c>
      <c r="AF1288">
        <v>4280.2060000000001</v>
      </c>
      <c r="AG1288">
        <v>4352.8029999999999</v>
      </c>
      <c r="AH1288">
        <v>1.0517510000000001</v>
      </c>
      <c r="DM1288">
        <v>0</v>
      </c>
    </row>
    <row r="1289" spans="1:117" x14ac:dyDescent="0.25">
      <c r="A1289">
        <v>1993</v>
      </c>
      <c r="B1289" s="1" t="s">
        <v>157</v>
      </c>
      <c r="C1289" s="1" t="s">
        <v>158</v>
      </c>
      <c r="D1289">
        <v>16</v>
      </c>
      <c r="E1289" s="1" t="s">
        <v>130</v>
      </c>
      <c r="F1289" s="1" t="s">
        <v>134</v>
      </c>
      <c r="I1289">
        <v>111.50879999999999</v>
      </c>
      <c r="J1289">
        <v>221.79900000000001</v>
      </c>
      <c r="K1289">
        <v>441.17399999999998</v>
      </c>
      <c r="L1289">
        <v>877.52670000000001</v>
      </c>
      <c r="M1289">
        <v>7.8695729999999999</v>
      </c>
      <c r="N1289">
        <v>1841.075</v>
      </c>
      <c r="O1289">
        <v>1978.7439999999999</v>
      </c>
      <c r="P1289">
        <v>2126.7069999999999</v>
      </c>
      <c r="Q1289">
        <v>2285.7350000000001</v>
      </c>
      <c r="R1289">
        <v>1.241522</v>
      </c>
      <c r="S1289">
        <v>1582.8820000000001</v>
      </c>
      <c r="T1289">
        <v>1368.077</v>
      </c>
      <c r="U1289">
        <v>1182.421</v>
      </c>
      <c r="V1289">
        <v>1021.96</v>
      </c>
      <c r="W1289">
        <v>0.6456324</v>
      </c>
      <c r="X1289">
        <v>3880.8029999999999</v>
      </c>
      <c r="Y1289">
        <v>3925.1759999999999</v>
      </c>
      <c r="Z1289">
        <v>3970.056</v>
      </c>
      <c r="AA1289">
        <v>4015.45</v>
      </c>
      <c r="AB1289">
        <v>1.0346960000000001</v>
      </c>
      <c r="AD1289">
        <v>3376.03</v>
      </c>
      <c r="AE1289">
        <v>3734.1179999999999</v>
      </c>
      <c r="AF1289">
        <v>4130.1869999999999</v>
      </c>
      <c r="AG1289">
        <v>4568.2659999999996</v>
      </c>
      <c r="AH1289">
        <v>1.3531470000000001</v>
      </c>
      <c r="DM1289">
        <v>0</v>
      </c>
    </row>
    <row r="1290" spans="1:117" x14ac:dyDescent="0.25">
      <c r="A1290">
        <v>1993</v>
      </c>
      <c r="B1290" s="1" t="s">
        <v>159</v>
      </c>
      <c r="C1290" s="1" t="s">
        <v>160</v>
      </c>
      <c r="D1290">
        <v>17</v>
      </c>
      <c r="E1290" s="1" t="s">
        <v>161</v>
      </c>
      <c r="F1290" s="1" t="s">
        <v>162</v>
      </c>
      <c r="I1290">
        <v>86.732219999999998</v>
      </c>
      <c r="J1290">
        <v>154.95939999999999</v>
      </c>
      <c r="K1290">
        <v>276.85680000000002</v>
      </c>
      <c r="L1290">
        <v>494.6438</v>
      </c>
      <c r="M1290">
        <v>5.7031150000000004</v>
      </c>
      <c r="N1290">
        <v>1094.893</v>
      </c>
      <c r="O1290">
        <v>1451.905</v>
      </c>
      <c r="P1290">
        <v>1925.328</v>
      </c>
      <c r="Q1290">
        <v>2553.12</v>
      </c>
      <c r="R1290">
        <v>2.3318439999999998</v>
      </c>
      <c r="S1290">
        <v>3593.0010000000002</v>
      </c>
      <c r="T1290">
        <v>2843.6860000000001</v>
      </c>
      <c r="U1290">
        <v>2250.6390000000001</v>
      </c>
      <c r="V1290">
        <v>1781.2719999999999</v>
      </c>
      <c r="W1290">
        <v>0.49576150000000002</v>
      </c>
      <c r="X1290">
        <v>4821.049</v>
      </c>
      <c r="Y1290">
        <v>4781.3779999999997</v>
      </c>
      <c r="Z1290">
        <v>4742.0330000000004</v>
      </c>
      <c r="AA1290">
        <v>4703.0119999999997</v>
      </c>
      <c r="AB1290">
        <v>0.97551639999999995</v>
      </c>
      <c r="AD1290">
        <v>4278.5</v>
      </c>
      <c r="AE1290">
        <v>4437.0559999999996</v>
      </c>
      <c r="AF1290">
        <v>4601.4880000000003</v>
      </c>
      <c r="AG1290">
        <v>4772.0140000000001</v>
      </c>
      <c r="AH1290">
        <v>1.1153470000000001</v>
      </c>
      <c r="DM1290">
        <v>0</v>
      </c>
    </row>
    <row r="1291" spans="1:117" x14ac:dyDescent="0.25">
      <c r="A1291">
        <v>1993</v>
      </c>
      <c r="B1291" s="1" t="s">
        <v>163</v>
      </c>
      <c r="C1291" s="1" t="s">
        <v>164</v>
      </c>
      <c r="D1291">
        <v>18</v>
      </c>
      <c r="E1291" s="1" t="s">
        <v>161</v>
      </c>
      <c r="F1291" s="1" t="s">
        <v>162</v>
      </c>
      <c r="I1291">
        <v>109.6369</v>
      </c>
      <c r="J1291">
        <v>197.62729999999999</v>
      </c>
      <c r="K1291">
        <v>356.2355</v>
      </c>
      <c r="L1291">
        <v>642.13649999999996</v>
      </c>
      <c r="M1291">
        <v>5.8569389999999997</v>
      </c>
      <c r="N1291">
        <v>2409.9140000000002</v>
      </c>
      <c r="O1291">
        <v>2670.48</v>
      </c>
      <c r="P1291">
        <v>2959.2190000000001</v>
      </c>
      <c r="Q1291">
        <v>3279.1759999999999</v>
      </c>
      <c r="R1291">
        <v>1.360703</v>
      </c>
      <c r="S1291">
        <v>3468.22</v>
      </c>
      <c r="T1291">
        <v>3099.913</v>
      </c>
      <c r="U1291">
        <v>2770.7179999999998</v>
      </c>
      <c r="V1291">
        <v>2476.482</v>
      </c>
      <c r="W1291">
        <v>0.71404979999999996</v>
      </c>
      <c r="X1291">
        <v>6256.0209999999997</v>
      </c>
      <c r="Y1291">
        <v>6293.2150000000001</v>
      </c>
      <c r="Z1291">
        <v>6330.63</v>
      </c>
      <c r="AA1291">
        <v>6368.2669999999998</v>
      </c>
      <c r="AB1291">
        <v>1.0179419999999999</v>
      </c>
      <c r="AD1291">
        <v>4873.4309999999996</v>
      </c>
      <c r="AE1291">
        <v>5251.665</v>
      </c>
      <c r="AF1291">
        <v>5659.2539999999999</v>
      </c>
      <c r="AG1291">
        <v>6098.4769999999999</v>
      </c>
      <c r="AH1291">
        <v>1.2513719999999999</v>
      </c>
      <c r="DM1291">
        <v>0</v>
      </c>
    </row>
    <row r="1292" spans="1:117" x14ac:dyDescent="0.25">
      <c r="A1292">
        <v>1993</v>
      </c>
      <c r="B1292" s="1" t="s">
        <v>165</v>
      </c>
      <c r="C1292" s="1" t="s">
        <v>166</v>
      </c>
      <c r="D1292">
        <v>19</v>
      </c>
      <c r="E1292" s="1" t="s">
        <v>161</v>
      </c>
      <c r="F1292" s="1" t="s">
        <v>167</v>
      </c>
      <c r="I1292">
        <v>91.36018</v>
      </c>
      <c r="J1292">
        <v>175.70769999999999</v>
      </c>
      <c r="K1292">
        <v>337.92829999999998</v>
      </c>
      <c r="L1292">
        <v>649.91780000000006</v>
      </c>
      <c r="M1292">
        <v>7.1137980000000001</v>
      </c>
      <c r="N1292">
        <v>1920.6690000000001</v>
      </c>
      <c r="O1292">
        <v>2159.366</v>
      </c>
      <c r="P1292">
        <v>2427.7280000000001</v>
      </c>
      <c r="Q1292">
        <v>2729.4409999999998</v>
      </c>
      <c r="R1292">
        <v>1.4210879999999999</v>
      </c>
      <c r="S1292">
        <v>3722.9639999999999</v>
      </c>
      <c r="T1292">
        <v>3298.9479999999999</v>
      </c>
      <c r="U1292">
        <v>2923.2240000000002</v>
      </c>
      <c r="V1292">
        <v>2590.2919999999999</v>
      </c>
      <c r="W1292">
        <v>0.69576070000000001</v>
      </c>
      <c r="X1292">
        <v>5798.1239999999998</v>
      </c>
      <c r="Y1292">
        <v>5835.0429999999997</v>
      </c>
      <c r="Z1292">
        <v>5872.1970000000001</v>
      </c>
      <c r="AA1292">
        <v>5909.5889999999999</v>
      </c>
      <c r="AB1292">
        <v>1.0192239999999999</v>
      </c>
      <c r="AD1292">
        <v>4853.7640000000001</v>
      </c>
      <c r="AE1292">
        <v>5192.2960000000003</v>
      </c>
      <c r="AF1292">
        <v>5554.44</v>
      </c>
      <c r="AG1292">
        <v>5941.8419999999996</v>
      </c>
      <c r="AH1292">
        <v>1.224172</v>
      </c>
      <c r="DM1292">
        <v>0</v>
      </c>
    </row>
    <row r="1293" spans="1:117" x14ac:dyDescent="0.25">
      <c r="A1293">
        <v>1993</v>
      </c>
      <c r="B1293" s="1" t="s">
        <v>168</v>
      </c>
      <c r="C1293" s="1" t="s">
        <v>169</v>
      </c>
      <c r="D1293">
        <v>20</v>
      </c>
      <c r="E1293" s="1" t="s">
        <v>161</v>
      </c>
      <c r="F1293" s="1" t="s">
        <v>167</v>
      </c>
      <c r="I1293">
        <v>109.87350000000001</v>
      </c>
      <c r="J1293">
        <v>190.7902</v>
      </c>
      <c r="K1293">
        <v>331.29820000000001</v>
      </c>
      <c r="L1293">
        <v>575.28369999999995</v>
      </c>
      <c r="M1293">
        <v>5.2358729999999998</v>
      </c>
      <c r="N1293">
        <v>1764.3869999999999</v>
      </c>
      <c r="O1293">
        <v>2015.9860000000001</v>
      </c>
      <c r="P1293">
        <v>2303.462</v>
      </c>
      <c r="Q1293">
        <v>2631.931</v>
      </c>
      <c r="R1293">
        <v>1.4916970000000001</v>
      </c>
      <c r="S1293">
        <v>3192.9009999999998</v>
      </c>
      <c r="T1293">
        <v>2811.027</v>
      </c>
      <c r="U1293">
        <v>2474.826</v>
      </c>
      <c r="V1293">
        <v>2178.8339999999998</v>
      </c>
      <c r="W1293">
        <v>0.68239950000000005</v>
      </c>
      <c r="X1293">
        <v>5535.1629999999996</v>
      </c>
      <c r="Y1293">
        <v>5522.4170000000004</v>
      </c>
      <c r="Z1293">
        <v>5509.701</v>
      </c>
      <c r="AA1293">
        <v>5497.0150000000003</v>
      </c>
      <c r="AB1293">
        <v>0.9931082</v>
      </c>
      <c r="AD1293">
        <v>5125.9170000000004</v>
      </c>
      <c r="AE1293">
        <v>5431.48</v>
      </c>
      <c r="AF1293">
        <v>5755.259</v>
      </c>
      <c r="AG1293">
        <v>6098.3379999999997</v>
      </c>
      <c r="AH1293">
        <v>1.1897070000000001</v>
      </c>
      <c r="DM1293">
        <v>0</v>
      </c>
    </row>
    <row r="1294" spans="1:117" x14ac:dyDescent="0.25">
      <c r="A1294">
        <v>1993</v>
      </c>
      <c r="B1294" s="1" t="s">
        <v>170</v>
      </c>
      <c r="C1294" s="1" t="s">
        <v>171</v>
      </c>
      <c r="D1294">
        <v>21</v>
      </c>
      <c r="E1294" s="1" t="s">
        <v>126</v>
      </c>
      <c r="F1294" s="1" t="s">
        <v>127</v>
      </c>
      <c r="I1294">
        <v>201.3922</v>
      </c>
      <c r="J1294">
        <v>278.2894</v>
      </c>
      <c r="K1294">
        <v>384.54809999999998</v>
      </c>
      <c r="L1294">
        <v>531.37929999999994</v>
      </c>
      <c r="M1294">
        <v>2.6385299999999998</v>
      </c>
      <c r="N1294">
        <v>2431.433</v>
      </c>
      <c r="O1294">
        <v>2584.8719999999998</v>
      </c>
      <c r="P1294">
        <v>2747.9949999999999</v>
      </c>
      <c r="Q1294">
        <v>2921.4119999999998</v>
      </c>
      <c r="R1294">
        <v>1.201519</v>
      </c>
      <c r="S1294">
        <v>2298.1089999999999</v>
      </c>
      <c r="T1294">
        <v>1800.4780000000001</v>
      </c>
      <c r="U1294">
        <v>1410.604</v>
      </c>
      <c r="V1294">
        <v>1105.152</v>
      </c>
      <c r="W1294">
        <v>0.4808963</v>
      </c>
      <c r="X1294">
        <v>4538.2979999999998</v>
      </c>
      <c r="Y1294">
        <v>4679.99</v>
      </c>
      <c r="Z1294">
        <v>4826.1049999999996</v>
      </c>
      <c r="AA1294">
        <v>4976.7830000000004</v>
      </c>
      <c r="AB1294">
        <v>1.096619</v>
      </c>
      <c r="AD1294">
        <v>4100.0330000000004</v>
      </c>
      <c r="AE1294">
        <v>4384.2449999999999</v>
      </c>
      <c r="AF1294">
        <v>4688.1580000000004</v>
      </c>
      <c r="AG1294">
        <v>5013.1379999999999</v>
      </c>
      <c r="AH1294">
        <v>1.222707</v>
      </c>
      <c r="DM1294">
        <v>0</v>
      </c>
    </row>
    <row r="1295" spans="1:117" x14ac:dyDescent="0.25">
      <c r="A1295">
        <v>1993</v>
      </c>
      <c r="B1295" s="1" t="s">
        <v>172</v>
      </c>
      <c r="C1295" s="1" t="s">
        <v>173</v>
      </c>
      <c r="D1295">
        <v>22</v>
      </c>
      <c r="E1295" s="1" t="s">
        <v>126</v>
      </c>
      <c r="F1295" s="1" t="s">
        <v>137</v>
      </c>
      <c r="I1295">
        <v>209.44890000000001</v>
      </c>
      <c r="J1295">
        <v>284.35480000000001</v>
      </c>
      <c r="K1295">
        <v>386.04939999999999</v>
      </c>
      <c r="L1295">
        <v>524.11339999999996</v>
      </c>
      <c r="M1295">
        <v>2.502345</v>
      </c>
      <c r="N1295">
        <v>2029.4549999999999</v>
      </c>
      <c r="O1295">
        <v>2034.3889999999999</v>
      </c>
      <c r="P1295">
        <v>2039.336</v>
      </c>
      <c r="Q1295">
        <v>2044.2940000000001</v>
      </c>
      <c r="R1295">
        <v>1.007312</v>
      </c>
      <c r="S1295">
        <v>2709.6379999999999</v>
      </c>
      <c r="T1295">
        <v>2274.4140000000002</v>
      </c>
      <c r="U1295">
        <v>1909.095</v>
      </c>
      <c r="V1295">
        <v>1602.4549999999999</v>
      </c>
      <c r="W1295">
        <v>0.59139070000000005</v>
      </c>
      <c r="X1295">
        <v>5027.3530000000001</v>
      </c>
      <c r="Y1295">
        <v>4744.1729999999998</v>
      </c>
      <c r="Z1295">
        <v>4476.9449999999997</v>
      </c>
      <c r="AA1295">
        <v>4224.7690000000002</v>
      </c>
      <c r="AB1295">
        <v>0.84035649999999995</v>
      </c>
      <c r="AD1295">
        <v>4407.6220000000003</v>
      </c>
      <c r="AE1295">
        <v>4436.5990000000002</v>
      </c>
      <c r="AF1295">
        <v>4465.7690000000002</v>
      </c>
      <c r="AG1295">
        <v>4495.1279999999997</v>
      </c>
      <c r="AH1295">
        <v>1.0198529999999999</v>
      </c>
      <c r="DM1295">
        <v>0</v>
      </c>
    </row>
    <row r="1296" spans="1:117" x14ac:dyDescent="0.25">
      <c r="A1296">
        <v>1993</v>
      </c>
      <c r="B1296" s="1" t="s">
        <v>174</v>
      </c>
      <c r="C1296" s="1" t="s">
        <v>175</v>
      </c>
      <c r="D1296">
        <v>23</v>
      </c>
      <c r="E1296" s="1" t="s">
        <v>144</v>
      </c>
      <c r="F1296" s="1" t="s">
        <v>145</v>
      </c>
      <c r="I1296">
        <v>176.38300000000001</v>
      </c>
      <c r="J1296">
        <v>275.37029999999999</v>
      </c>
      <c r="K1296">
        <v>429.90980000000002</v>
      </c>
      <c r="L1296">
        <v>671.178</v>
      </c>
      <c r="M1296">
        <v>3.805231</v>
      </c>
      <c r="N1296">
        <v>2017.896</v>
      </c>
      <c r="O1296">
        <v>2290.9119999999998</v>
      </c>
      <c r="P1296">
        <v>2600.866</v>
      </c>
      <c r="Q1296">
        <v>2952.7559999999999</v>
      </c>
      <c r="R1296">
        <v>1.463284</v>
      </c>
      <c r="S1296">
        <v>3802.5230000000001</v>
      </c>
      <c r="T1296">
        <v>3474.66</v>
      </c>
      <c r="U1296">
        <v>3175.067</v>
      </c>
      <c r="V1296">
        <v>2901.3049999999998</v>
      </c>
      <c r="W1296">
        <v>0.76299490000000003</v>
      </c>
      <c r="X1296">
        <v>6547.6909999999998</v>
      </c>
      <c r="Y1296">
        <v>6613.9179999999997</v>
      </c>
      <c r="Z1296">
        <v>6680.8140000000003</v>
      </c>
      <c r="AA1296">
        <v>6748.3860000000004</v>
      </c>
      <c r="AB1296">
        <v>1.030651</v>
      </c>
      <c r="AD1296">
        <v>5845.16</v>
      </c>
      <c r="AE1296">
        <v>6147.5219999999999</v>
      </c>
      <c r="AF1296">
        <v>6465.5240000000003</v>
      </c>
      <c r="AG1296">
        <v>6799.9780000000001</v>
      </c>
      <c r="AH1296">
        <v>1.1633519999999999</v>
      </c>
      <c r="DM1296">
        <v>0</v>
      </c>
    </row>
    <row r="1297" spans="1:124" x14ac:dyDescent="0.25">
      <c r="A1297">
        <v>1993</v>
      </c>
      <c r="B1297" s="1" t="s">
        <v>176</v>
      </c>
      <c r="C1297" s="1" t="s">
        <v>177</v>
      </c>
      <c r="D1297">
        <v>24</v>
      </c>
      <c r="E1297" s="1" t="s">
        <v>126</v>
      </c>
      <c r="F1297" s="1" t="s">
        <v>148</v>
      </c>
      <c r="I1297">
        <v>132.1114</v>
      </c>
      <c r="J1297">
        <v>251.33369999999999</v>
      </c>
      <c r="K1297">
        <v>478.14679999999998</v>
      </c>
      <c r="L1297">
        <v>909.64449999999999</v>
      </c>
      <c r="M1297">
        <v>6.8854340000000001</v>
      </c>
      <c r="N1297">
        <v>2276.4780000000001</v>
      </c>
      <c r="O1297">
        <v>2362.1709999999998</v>
      </c>
      <c r="P1297">
        <v>2451.0889999999999</v>
      </c>
      <c r="Q1297">
        <v>2543.355</v>
      </c>
      <c r="R1297">
        <v>1.117232</v>
      </c>
      <c r="S1297">
        <v>4886.3789999999999</v>
      </c>
      <c r="T1297">
        <v>3800.232</v>
      </c>
      <c r="U1297">
        <v>2955.5140000000001</v>
      </c>
      <c r="V1297">
        <v>2298.5610000000001</v>
      </c>
      <c r="W1297">
        <v>0.47040169999999998</v>
      </c>
      <c r="X1297">
        <v>7170.7380000000003</v>
      </c>
      <c r="Y1297">
        <v>6494.4629999999997</v>
      </c>
      <c r="Z1297">
        <v>5881.9679999999998</v>
      </c>
      <c r="AA1297">
        <v>5327.2370000000001</v>
      </c>
      <c r="AB1297">
        <v>0.74291339999999995</v>
      </c>
      <c r="AD1297">
        <v>6119.9930000000004</v>
      </c>
      <c r="AE1297">
        <v>6137.8149999999996</v>
      </c>
      <c r="AF1297">
        <v>6155.6890000000003</v>
      </c>
      <c r="AG1297">
        <v>6173.616</v>
      </c>
      <c r="AH1297">
        <v>1.0087619999999999</v>
      </c>
      <c r="DM1297">
        <v>0</v>
      </c>
    </row>
    <row r="1298" spans="1:124" x14ac:dyDescent="0.25">
      <c r="A1298">
        <v>1993</v>
      </c>
      <c r="B1298" s="1" t="s">
        <v>178</v>
      </c>
      <c r="C1298" s="1" t="s">
        <v>179</v>
      </c>
      <c r="D1298">
        <v>25</v>
      </c>
      <c r="E1298" s="1" t="s">
        <v>144</v>
      </c>
      <c r="F1298" s="1" t="s">
        <v>145</v>
      </c>
      <c r="I1298">
        <v>112.8955</v>
      </c>
      <c r="J1298">
        <v>198.17449999999999</v>
      </c>
      <c r="K1298">
        <v>347.87169999999998</v>
      </c>
      <c r="L1298">
        <v>610.64710000000002</v>
      </c>
      <c r="M1298">
        <v>5.4089590000000003</v>
      </c>
      <c r="N1298">
        <v>1035.9069999999999</v>
      </c>
      <c r="O1298">
        <v>1485.5309999999999</v>
      </c>
      <c r="P1298">
        <v>2130.308</v>
      </c>
      <c r="Q1298">
        <v>3054.944</v>
      </c>
      <c r="R1298">
        <v>2.949052</v>
      </c>
      <c r="S1298">
        <v>6608.5110000000004</v>
      </c>
      <c r="T1298">
        <v>4757.223</v>
      </c>
      <c r="U1298">
        <v>3424.549</v>
      </c>
      <c r="V1298">
        <v>2465.2069999999999</v>
      </c>
      <c r="W1298">
        <v>0.37303510000000001</v>
      </c>
      <c r="X1298">
        <v>6788.15</v>
      </c>
      <c r="Y1298">
        <v>6697.9979999999996</v>
      </c>
      <c r="Z1298">
        <v>6609.0429999999997</v>
      </c>
      <c r="AA1298">
        <v>6521.2690000000002</v>
      </c>
      <c r="AB1298">
        <v>0.96068430000000005</v>
      </c>
      <c r="AD1298">
        <v>6526.8029999999999</v>
      </c>
      <c r="AE1298">
        <v>6203.2820000000002</v>
      </c>
      <c r="AF1298">
        <v>5895.799</v>
      </c>
      <c r="AG1298">
        <v>5603.5529999999999</v>
      </c>
      <c r="AH1298">
        <v>0.8585448</v>
      </c>
      <c r="DM1298">
        <v>0</v>
      </c>
      <c r="DQ1298" t="s">
        <v>347</v>
      </c>
      <c r="DR1298" t="s">
        <v>348</v>
      </c>
      <c r="DS1298" t="s">
        <v>245</v>
      </c>
      <c r="DT1298" t="s">
        <v>242</v>
      </c>
    </row>
    <row r="1299" spans="1:124" x14ac:dyDescent="0.25">
      <c r="A1299">
        <v>1993</v>
      </c>
      <c r="B1299" s="1" t="s">
        <v>180</v>
      </c>
      <c r="C1299" s="1" t="s">
        <v>181</v>
      </c>
      <c r="D1299">
        <v>26</v>
      </c>
      <c r="E1299" s="1" t="s">
        <v>161</v>
      </c>
      <c r="F1299" s="1" t="s">
        <v>162</v>
      </c>
      <c r="I1299">
        <v>91.620599999999996</v>
      </c>
      <c r="J1299">
        <v>153.91669999999999</v>
      </c>
      <c r="K1299">
        <v>258.5702</v>
      </c>
      <c r="L1299">
        <v>434.38130000000001</v>
      </c>
      <c r="M1299">
        <v>4.7410870000000003</v>
      </c>
      <c r="N1299">
        <v>806.94150000000002</v>
      </c>
      <c r="O1299">
        <v>1116.133</v>
      </c>
      <c r="P1299">
        <v>1543.797</v>
      </c>
      <c r="Q1299">
        <v>2135.326</v>
      </c>
      <c r="R1299">
        <v>2.6461969999999999</v>
      </c>
      <c r="S1299">
        <v>5304.9859999999999</v>
      </c>
      <c r="T1299">
        <v>4614.1329999999998</v>
      </c>
      <c r="U1299">
        <v>4013.2489999999998</v>
      </c>
      <c r="V1299">
        <v>3490.6149999999998</v>
      </c>
      <c r="W1299">
        <v>0.65798769999999995</v>
      </c>
      <c r="X1299">
        <v>6336.5609999999997</v>
      </c>
      <c r="Y1299">
        <v>6248.8140000000003</v>
      </c>
      <c r="Z1299">
        <v>6162.2830000000004</v>
      </c>
      <c r="AA1299">
        <v>6076.951</v>
      </c>
      <c r="AB1299">
        <v>0.95902989999999999</v>
      </c>
      <c r="AD1299">
        <v>5639.7610000000004</v>
      </c>
      <c r="AE1299">
        <v>5760.9449999999997</v>
      </c>
      <c r="AF1299">
        <v>5884.7330000000002</v>
      </c>
      <c r="AG1299">
        <v>6011.1809999999996</v>
      </c>
      <c r="AH1299">
        <v>1.0658570000000001</v>
      </c>
      <c r="DM1299">
        <v>0</v>
      </c>
    </row>
    <row r="1300" spans="1:124" x14ac:dyDescent="0.25">
      <c r="A1300">
        <v>1993</v>
      </c>
      <c r="B1300" s="1" t="s">
        <v>182</v>
      </c>
      <c r="C1300" s="1" t="s">
        <v>183</v>
      </c>
      <c r="D1300">
        <v>27</v>
      </c>
      <c r="E1300" s="1" t="s">
        <v>161</v>
      </c>
      <c r="F1300" s="1" t="s">
        <v>167</v>
      </c>
      <c r="I1300">
        <v>103.9314</v>
      </c>
      <c r="J1300">
        <v>199.25460000000001</v>
      </c>
      <c r="K1300">
        <v>382.0059</v>
      </c>
      <c r="L1300">
        <v>732.3723</v>
      </c>
      <c r="M1300">
        <v>7.0466920000000002</v>
      </c>
      <c r="N1300">
        <v>2133.5169999999998</v>
      </c>
      <c r="O1300">
        <v>2403.13</v>
      </c>
      <c r="P1300">
        <v>2706.8139999999999</v>
      </c>
      <c r="Q1300">
        <v>3048.8739999999998</v>
      </c>
      <c r="R1300">
        <v>1.429036</v>
      </c>
      <c r="S1300">
        <v>2678.614</v>
      </c>
      <c r="T1300">
        <v>2722.7420000000002</v>
      </c>
      <c r="U1300">
        <v>2767.598</v>
      </c>
      <c r="V1300">
        <v>2813.192</v>
      </c>
      <c r="W1300">
        <v>1.0502419999999999</v>
      </c>
      <c r="X1300">
        <v>5573.893</v>
      </c>
      <c r="Y1300">
        <v>5863.0469999999996</v>
      </c>
      <c r="Z1300">
        <v>6167.2020000000002</v>
      </c>
      <c r="AA1300">
        <v>6487.1350000000002</v>
      </c>
      <c r="AB1300">
        <v>1.163843</v>
      </c>
      <c r="AD1300">
        <v>4847.2479999999996</v>
      </c>
      <c r="AE1300">
        <v>5382.84</v>
      </c>
      <c r="AF1300">
        <v>5977.6120000000001</v>
      </c>
      <c r="AG1300">
        <v>6638.1030000000001</v>
      </c>
      <c r="AH1300">
        <v>1.3694580000000001</v>
      </c>
      <c r="DM1300">
        <v>0</v>
      </c>
      <c r="DQ1300" t="s">
        <v>349</v>
      </c>
      <c r="DR1300" t="s">
        <v>350</v>
      </c>
      <c r="DS1300" t="s">
        <v>241</v>
      </c>
      <c r="DT1300" t="s">
        <v>294</v>
      </c>
    </row>
    <row r="1301" spans="1:124" x14ac:dyDescent="0.25">
      <c r="A1301">
        <v>1993</v>
      </c>
      <c r="B1301" s="1" t="s">
        <v>184</v>
      </c>
      <c r="C1301" s="1" t="s">
        <v>185</v>
      </c>
      <c r="D1301">
        <v>28</v>
      </c>
      <c r="E1301" s="1" t="s">
        <v>126</v>
      </c>
      <c r="F1301" s="1" t="s">
        <v>127</v>
      </c>
      <c r="I1301">
        <v>210.1738</v>
      </c>
      <c r="J1301">
        <v>301.2319</v>
      </c>
      <c r="K1301">
        <v>431.74110000000002</v>
      </c>
      <c r="L1301">
        <v>618.79359999999997</v>
      </c>
      <c r="M1301">
        <v>2.9441999999999999</v>
      </c>
      <c r="N1301">
        <v>1670.3</v>
      </c>
      <c r="O1301">
        <v>1634.1880000000001</v>
      </c>
      <c r="P1301">
        <v>1598.857</v>
      </c>
      <c r="Q1301">
        <v>1564.29</v>
      </c>
      <c r="R1301">
        <v>0.93653249999999999</v>
      </c>
      <c r="S1301">
        <v>1476.4380000000001</v>
      </c>
      <c r="T1301">
        <v>1444.145</v>
      </c>
      <c r="U1301">
        <v>1412.559</v>
      </c>
      <c r="V1301">
        <v>1381.664</v>
      </c>
      <c r="W1301">
        <v>0.93580909999999995</v>
      </c>
      <c r="X1301">
        <v>3421.8270000000002</v>
      </c>
      <c r="Y1301">
        <v>3423.7510000000002</v>
      </c>
      <c r="Z1301">
        <v>3425.6759999999999</v>
      </c>
      <c r="AA1301">
        <v>3427.6010000000001</v>
      </c>
      <c r="AB1301">
        <v>1.001687</v>
      </c>
      <c r="AD1301">
        <v>3069.6959999999999</v>
      </c>
      <c r="AE1301">
        <v>3308.9279999999999</v>
      </c>
      <c r="AF1301">
        <v>3566.8049999999998</v>
      </c>
      <c r="AG1301">
        <v>3844.78</v>
      </c>
      <c r="AH1301">
        <v>1.2524949999999999</v>
      </c>
      <c r="DM1301">
        <v>0</v>
      </c>
    </row>
    <row r="1302" spans="1:124" x14ac:dyDescent="0.25">
      <c r="A1302">
        <v>1993</v>
      </c>
      <c r="B1302" s="1" t="s">
        <v>186</v>
      </c>
      <c r="C1302" s="1" t="s">
        <v>187</v>
      </c>
      <c r="D1302">
        <v>29</v>
      </c>
      <c r="E1302" s="1" t="s">
        <v>161</v>
      </c>
      <c r="F1302" s="1" t="s">
        <v>167</v>
      </c>
      <c r="I1302">
        <v>102.8835</v>
      </c>
      <c r="J1302">
        <v>177.3073</v>
      </c>
      <c r="K1302">
        <v>305.5677</v>
      </c>
      <c r="L1302">
        <v>526.60910000000001</v>
      </c>
      <c r="M1302">
        <v>5.1184979999999998</v>
      </c>
      <c r="N1302">
        <v>1457.75</v>
      </c>
      <c r="O1302">
        <v>1728.402</v>
      </c>
      <c r="P1302">
        <v>2049.3049999999998</v>
      </c>
      <c r="Q1302">
        <v>2429.7890000000002</v>
      </c>
      <c r="R1302">
        <v>1.6668080000000001</v>
      </c>
      <c r="S1302">
        <v>2566.4059999999999</v>
      </c>
      <c r="T1302">
        <v>2355.2359999999999</v>
      </c>
      <c r="U1302">
        <v>2161.4409999999998</v>
      </c>
      <c r="V1302">
        <v>1983.5930000000001</v>
      </c>
      <c r="W1302">
        <v>0.77290709999999996</v>
      </c>
      <c r="X1302">
        <v>4272.7820000000002</v>
      </c>
      <c r="Y1302">
        <v>4484.6120000000001</v>
      </c>
      <c r="Z1302">
        <v>4706.942</v>
      </c>
      <c r="AA1302">
        <v>4940.2950000000001</v>
      </c>
      <c r="AB1302">
        <v>1.1562239999999999</v>
      </c>
      <c r="AD1302">
        <v>3873.2930000000001</v>
      </c>
      <c r="AE1302">
        <v>4165.1409999999996</v>
      </c>
      <c r="AF1302">
        <v>4478.9790000000003</v>
      </c>
      <c r="AG1302">
        <v>4816.4650000000001</v>
      </c>
      <c r="AH1302">
        <v>1.2435069999999999</v>
      </c>
      <c r="DM1302">
        <v>0</v>
      </c>
    </row>
    <row r="1303" spans="1:124" x14ac:dyDescent="0.25">
      <c r="A1303">
        <v>1993</v>
      </c>
      <c r="B1303" s="1" t="s">
        <v>188</v>
      </c>
      <c r="C1303" s="1" t="s">
        <v>189</v>
      </c>
      <c r="D1303">
        <v>30</v>
      </c>
      <c r="E1303" s="1" t="s">
        <v>130</v>
      </c>
      <c r="F1303" s="1" t="s">
        <v>134</v>
      </c>
      <c r="I1303">
        <v>108.1961</v>
      </c>
      <c r="J1303">
        <v>170.37209999999999</v>
      </c>
      <c r="K1303">
        <v>268.2783</v>
      </c>
      <c r="L1303">
        <v>422.44740000000002</v>
      </c>
      <c r="M1303">
        <v>3.9044620000000001</v>
      </c>
      <c r="N1303">
        <v>2091.652</v>
      </c>
      <c r="O1303">
        <v>2107.0500000000002</v>
      </c>
      <c r="P1303">
        <v>2122.5610000000001</v>
      </c>
      <c r="Q1303">
        <v>2138.1860000000001</v>
      </c>
      <c r="R1303">
        <v>1.022248</v>
      </c>
      <c r="S1303">
        <v>2047.463</v>
      </c>
      <c r="T1303">
        <v>1982.068</v>
      </c>
      <c r="U1303">
        <v>1918.7629999999999</v>
      </c>
      <c r="V1303">
        <v>1857.479</v>
      </c>
      <c r="W1303">
        <v>0.90720990000000001</v>
      </c>
      <c r="X1303">
        <v>4612.9009999999998</v>
      </c>
      <c r="Y1303">
        <v>4635.7389999999996</v>
      </c>
      <c r="Z1303">
        <v>4658.6909999999998</v>
      </c>
      <c r="AA1303">
        <v>4681.7569999999996</v>
      </c>
      <c r="AB1303">
        <v>1.0149269999999999</v>
      </c>
      <c r="AD1303">
        <v>3921.12</v>
      </c>
      <c r="AE1303">
        <v>4426.308</v>
      </c>
      <c r="AF1303">
        <v>4996.5820000000003</v>
      </c>
      <c r="AG1303">
        <v>5640.33</v>
      </c>
      <c r="AH1303">
        <v>1.4384490000000001</v>
      </c>
      <c r="DM1303">
        <v>0</v>
      </c>
    </row>
    <row r="1304" spans="1:124" x14ac:dyDescent="0.25">
      <c r="A1304">
        <v>1993</v>
      </c>
      <c r="B1304" s="1" t="s">
        <v>190</v>
      </c>
      <c r="C1304" s="1" t="s">
        <v>191</v>
      </c>
      <c r="D1304">
        <v>31</v>
      </c>
      <c r="E1304" s="1" t="s">
        <v>161</v>
      </c>
      <c r="F1304" s="1" t="s">
        <v>167</v>
      </c>
      <c r="I1304">
        <v>161.86369999999999</v>
      </c>
      <c r="J1304">
        <v>256.55540000000002</v>
      </c>
      <c r="K1304">
        <v>406.64249999999998</v>
      </c>
      <c r="L1304">
        <v>644.5317</v>
      </c>
      <c r="M1304">
        <v>3.9819399999999998</v>
      </c>
      <c r="N1304">
        <v>1618.085</v>
      </c>
      <c r="O1304">
        <v>1557.508</v>
      </c>
      <c r="P1304">
        <v>1499.1980000000001</v>
      </c>
      <c r="Q1304">
        <v>1443.0709999999999</v>
      </c>
      <c r="R1304">
        <v>0.89183869999999998</v>
      </c>
      <c r="S1304">
        <v>3413.924</v>
      </c>
      <c r="T1304">
        <v>3513.6689999999999</v>
      </c>
      <c r="U1304">
        <v>3616.328</v>
      </c>
      <c r="V1304">
        <v>3721.9870000000001</v>
      </c>
      <c r="W1304">
        <v>1.0902369999999999</v>
      </c>
      <c r="X1304">
        <v>5536.3509999999997</v>
      </c>
      <c r="Y1304">
        <v>5503.576</v>
      </c>
      <c r="Z1304">
        <v>5470.9960000000001</v>
      </c>
      <c r="AA1304">
        <v>5438.6090000000004</v>
      </c>
      <c r="AB1304">
        <v>0.98234549999999998</v>
      </c>
      <c r="AD1304">
        <v>4914.9380000000001</v>
      </c>
      <c r="AE1304">
        <v>5318.3239999999996</v>
      </c>
      <c r="AF1304">
        <v>5754.8159999999998</v>
      </c>
      <c r="AG1304">
        <v>6227.134</v>
      </c>
      <c r="AH1304">
        <v>1.2669809999999999</v>
      </c>
      <c r="DM1304">
        <v>0</v>
      </c>
      <c r="DQ1304" t="s">
        <v>351</v>
      </c>
      <c r="DR1304" t="s">
        <v>352</v>
      </c>
      <c r="DS1304" t="s">
        <v>241</v>
      </c>
      <c r="DT1304" t="s">
        <v>242</v>
      </c>
    </row>
    <row r="1305" spans="1:124" x14ac:dyDescent="0.25">
      <c r="A1305">
        <v>1993</v>
      </c>
      <c r="B1305" s="1" t="s">
        <v>192</v>
      </c>
      <c r="C1305" s="1" t="s">
        <v>193</v>
      </c>
      <c r="D1305">
        <v>32</v>
      </c>
      <c r="E1305" s="1" t="s">
        <v>130</v>
      </c>
      <c r="F1305" s="1" t="s">
        <v>134</v>
      </c>
      <c r="I1305">
        <v>111.91540000000001</v>
      </c>
      <c r="J1305">
        <v>211.77780000000001</v>
      </c>
      <c r="K1305">
        <v>400.74770000000001</v>
      </c>
      <c r="L1305">
        <v>758.33609999999999</v>
      </c>
      <c r="M1305">
        <v>6.7759780000000003</v>
      </c>
      <c r="N1305">
        <v>2966.26</v>
      </c>
      <c r="O1305">
        <v>3180.3809999999999</v>
      </c>
      <c r="P1305">
        <v>3409.9569999999999</v>
      </c>
      <c r="Q1305">
        <v>3656.1060000000002</v>
      </c>
      <c r="R1305">
        <v>1.232564</v>
      </c>
      <c r="S1305">
        <v>2768.1320000000001</v>
      </c>
      <c r="T1305">
        <v>1796.8130000000001</v>
      </c>
      <c r="U1305">
        <v>1166.3240000000001</v>
      </c>
      <c r="V1305">
        <v>757.06880000000001</v>
      </c>
      <c r="W1305">
        <v>0.27349449999999997</v>
      </c>
      <c r="X1305">
        <v>5837.8969999999999</v>
      </c>
      <c r="Y1305">
        <v>5482.2389999999996</v>
      </c>
      <c r="Z1305">
        <v>5148.2489999999998</v>
      </c>
      <c r="AA1305">
        <v>4834.6049999999996</v>
      </c>
      <c r="AB1305">
        <v>0.82814160000000003</v>
      </c>
      <c r="AD1305">
        <v>4618.6229999999996</v>
      </c>
      <c r="AE1305">
        <v>4835.7280000000001</v>
      </c>
      <c r="AF1305">
        <v>5063.0379999999996</v>
      </c>
      <c r="AG1305">
        <v>5301.0330000000004</v>
      </c>
      <c r="AH1305">
        <v>1.1477520000000001</v>
      </c>
      <c r="DM1305">
        <v>0</v>
      </c>
    </row>
    <row r="1306" spans="1:124" x14ac:dyDescent="0.25">
      <c r="A1306">
        <v>1993</v>
      </c>
      <c r="B1306" s="1" t="s">
        <v>194</v>
      </c>
      <c r="C1306" s="1" t="s">
        <v>195</v>
      </c>
      <c r="D1306">
        <v>33</v>
      </c>
      <c r="E1306" s="1" t="s">
        <v>144</v>
      </c>
      <c r="F1306" s="1" t="s">
        <v>145</v>
      </c>
      <c r="I1306">
        <v>112.917</v>
      </c>
      <c r="J1306">
        <v>195.93469999999999</v>
      </c>
      <c r="K1306">
        <v>339.98779999999999</v>
      </c>
      <c r="L1306">
        <v>589.95029999999997</v>
      </c>
      <c r="M1306">
        <v>5.2246360000000003</v>
      </c>
      <c r="N1306">
        <v>202.8091</v>
      </c>
      <c r="O1306">
        <v>346.5335</v>
      </c>
      <c r="P1306">
        <v>592.11109999999996</v>
      </c>
      <c r="Q1306">
        <v>1011.722</v>
      </c>
      <c r="R1306">
        <v>4.9885440000000001</v>
      </c>
      <c r="S1306">
        <v>6727.8320000000003</v>
      </c>
      <c r="T1306">
        <v>6295.75</v>
      </c>
      <c r="U1306">
        <v>5891.4179999999997</v>
      </c>
      <c r="V1306">
        <v>5513.0529999999999</v>
      </c>
      <c r="W1306">
        <v>0.81943980000000005</v>
      </c>
      <c r="X1306">
        <v>6394.2629999999999</v>
      </c>
      <c r="Y1306">
        <v>6243.1859999999997</v>
      </c>
      <c r="Z1306">
        <v>6095.6790000000001</v>
      </c>
      <c r="AA1306">
        <v>5951.6559999999999</v>
      </c>
      <c r="AB1306">
        <v>0.93078059999999996</v>
      </c>
      <c r="AD1306">
        <v>5885.7520000000004</v>
      </c>
      <c r="AE1306">
        <v>5852.2569999999996</v>
      </c>
      <c r="AF1306">
        <v>5818.9549999999999</v>
      </c>
      <c r="AG1306">
        <v>5785.8389999999999</v>
      </c>
      <c r="AH1306">
        <v>0.98302469999999997</v>
      </c>
      <c r="DM1306">
        <v>0</v>
      </c>
    </row>
    <row r="1307" spans="1:124" x14ac:dyDescent="0.25">
      <c r="A1307">
        <v>1993</v>
      </c>
      <c r="B1307" s="1" t="s">
        <v>196</v>
      </c>
      <c r="C1307" s="1" t="s">
        <v>197</v>
      </c>
      <c r="D1307">
        <v>34</v>
      </c>
      <c r="E1307" s="1" t="s">
        <v>144</v>
      </c>
      <c r="F1307" s="1" t="s">
        <v>198</v>
      </c>
      <c r="I1307">
        <v>155.72970000000001</v>
      </c>
      <c r="J1307">
        <v>251.99709999999999</v>
      </c>
      <c r="K1307">
        <v>407.774</v>
      </c>
      <c r="L1307">
        <v>659.84739999999999</v>
      </c>
      <c r="M1307">
        <v>4.2371319999999999</v>
      </c>
      <c r="N1307">
        <v>2155.4389999999999</v>
      </c>
      <c r="O1307">
        <v>2957.971</v>
      </c>
      <c r="P1307">
        <v>4059.31</v>
      </c>
      <c r="Q1307">
        <v>5570.7079999999996</v>
      </c>
      <c r="R1307">
        <v>2.584489</v>
      </c>
      <c r="S1307">
        <v>7932.2060000000001</v>
      </c>
      <c r="T1307">
        <v>5382.2150000000001</v>
      </c>
      <c r="U1307">
        <v>3651.9769999999999</v>
      </c>
      <c r="V1307">
        <v>2477.9650000000001</v>
      </c>
      <c r="W1307">
        <v>0.31239289999999997</v>
      </c>
      <c r="X1307">
        <v>9300.8590000000004</v>
      </c>
      <c r="Y1307">
        <v>9350.2379999999994</v>
      </c>
      <c r="Z1307">
        <v>9399.8780000000006</v>
      </c>
      <c r="AA1307">
        <v>9449.7819999999992</v>
      </c>
      <c r="AB1307">
        <v>1.0160119999999999</v>
      </c>
      <c r="AD1307">
        <v>8475.2890000000007</v>
      </c>
      <c r="AE1307">
        <v>8613.1029999999992</v>
      </c>
      <c r="AF1307">
        <v>8753.1579999999994</v>
      </c>
      <c r="AG1307">
        <v>8895.4889999999996</v>
      </c>
      <c r="AH1307">
        <v>1.04958</v>
      </c>
      <c r="DM1307">
        <v>0</v>
      </c>
    </row>
    <row r="1308" spans="1:124" x14ac:dyDescent="0.25">
      <c r="A1308">
        <v>1993</v>
      </c>
      <c r="B1308" s="1" t="s">
        <v>199</v>
      </c>
      <c r="C1308" s="1" t="s">
        <v>200</v>
      </c>
      <c r="D1308">
        <v>35</v>
      </c>
      <c r="E1308" s="1" t="s">
        <v>130</v>
      </c>
      <c r="F1308" s="1" t="s">
        <v>134</v>
      </c>
      <c r="I1308">
        <v>236.99590000000001</v>
      </c>
      <c r="J1308">
        <v>306.96100000000001</v>
      </c>
      <c r="K1308">
        <v>397.58089999999999</v>
      </c>
      <c r="L1308">
        <v>514.95339999999999</v>
      </c>
      <c r="M1308">
        <v>2.1728369999999999</v>
      </c>
      <c r="N1308">
        <v>2716.07</v>
      </c>
      <c r="O1308">
        <v>2663.3580000000002</v>
      </c>
      <c r="P1308">
        <v>2611.6689999999999</v>
      </c>
      <c r="Q1308">
        <v>2560.9830000000002</v>
      </c>
      <c r="R1308">
        <v>0.94290019999999997</v>
      </c>
      <c r="S1308">
        <v>1019.351</v>
      </c>
      <c r="T1308">
        <v>948.27210000000002</v>
      </c>
      <c r="U1308">
        <v>882.14940000000001</v>
      </c>
      <c r="V1308">
        <v>820.63739999999996</v>
      </c>
      <c r="W1308">
        <v>0.80505870000000002</v>
      </c>
      <c r="X1308">
        <v>4355.1949999999997</v>
      </c>
      <c r="Y1308">
        <v>4331.402</v>
      </c>
      <c r="Z1308">
        <v>4307.7389999999996</v>
      </c>
      <c r="AA1308">
        <v>4284.2070000000003</v>
      </c>
      <c r="AB1308">
        <v>0.98370029999999997</v>
      </c>
      <c r="AD1308">
        <v>3866.8670000000002</v>
      </c>
      <c r="AE1308">
        <v>4034.201</v>
      </c>
      <c r="AF1308">
        <v>4208.7749999999996</v>
      </c>
      <c r="AG1308">
        <v>4390.9049999999997</v>
      </c>
      <c r="AH1308">
        <v>1.1355200000000001</v>
      </c>
      <c r="DM1308">
        <v>0</v>
      </c>
    </row>
    <row r="1309" spans="1:124" x14ac:dyDescent="0.25">
      <c r="A1309">
        <v>1993</v>
      </c>
      <c r="B1309" s="1" t="s">
        <v>201</v>
      </c>
      <c r="C1309" s="1" t="s">
        <v>202</v>
      </c>
      <c r="D1309">
        <v>36</v>
      </c>
      <c r="E1309" s="1" t="s">
        <v>144</v>
      </c>
      <c r="F1309" s="1" t="s">
        <v>198</v>
      </c>
      <c r="I1309">
        <v>120.96639999999999</v>
      </c>
      <c r="J1309">
        <v>191.77279999999999</v>
      </c>
      <c r="K1309">
        <v>304.0249</v>
      </c>
      <c r="L1309">
        <v>481.98259999999999</v>
      </c>
      <c r="M1309">
        <v>3.984432</v>
      </c>
      <c r="N1309">
        <v>2138.9090000000001</v>
      </c>
      <c r="O1309">
        <v>2589.3530000000001</v>
      </c>
      <c r="P1309">
        <v>3134.6590000000001</v>
      </c>
      <c r="Q1309">
        <v>3794.8040000000001</v>
      </c>
      <c r="R1309">
        <v>1.774178</v>
      </c>
      <c r="S1309">
        <v>6993.6109999999999</v>
      </c>
      <c r="T1309">
        <v>5760.6019999999999</v>
      </c>
      <c r="U1309">
        <v>4744.9780000000001</v>
      </c>
      <c r="V1309">
        <v>3908.4140000000002</v>
      </c>
      <c r="W1309">
        <v>0.55885490000000004</v>
      </c>
      <c r="X1309">
        <v>9576.7060000000001</v>
      </c>
      <c r="Y1309">
        <v>9296.1200000000008</v>
      </c>
      <c r="Z1309">
        <v>9023.7549999999992</v>
      </c>
      <c r="AA1309">
        <v>8759.3690000000006</v>
      </c>
      <c r="AB1309">
        <v>0.91465370000000001</v>
      </c>
      <c r="AD1309">
        <v>8985.7049999999999</v>
      </c>
      <c r="AE1309">
        <v>8827.2360000000008</v>
      </c>
      <c r="AF1309">
        <v>8671.5609999999997</v>
      </c>
      <c r="AG1309">
        <v>8518.6319999999996</v>
      </c>
      <c r="AH1309">
        <v>0.94802039999999999</v>
      </c>
      <c r="DM1309">
        <v>0</v>
      </c>
    </row>
    <row r="1310" spans="1:124" x14ac:dyDescent="0.25">
      <c r="A1310">
        <v>1993</v>
      </c>
      <c r="B1310" s="1" t="s">
        <v>203</v>
      </c>
      <c r="C1310" s="1" t="s">
        <v>204</v>
      </c>
      <c r="D1310">
        <v>37</v>
      </c>
      <c r="E1310" s="1" t="s">
        <v>126</v>
      </c>
      <c r="F1310" s="1" t="s">
        <v>148</v>
      </c>
      <c r="I1310">
        <v>138.0052</v>
      </c>
      <c r="J1310">
        <v>241.34639999999999</v>
      </c>
      <c r="K1310">
        <v>422.07170000000002</v>
      </c>
      <c r="L1310">
        <v>738.12800000000004</v>
      </c>
      <c r="M1310">
        <v>5.348554</v>
      </c>
      <c r="N1310">
        <v>2842.5929999999998</v>
      </c>
      <c r="O1310">
        <v>2777.3339999999998</v>
      </c>
      <c r="P1310">
        <v>2713.5729999999999</v>
      </c>
      <c r="Q1310">
        <v>2651.2759999999998</v>
      </c>
      <c r="R1310">
        <v>0.93269619999999998</v>
      </c>
      <c r="S1310">
        <v>2587.529</v>
      </c>
      <c r="T1310">
        <v>2000.2249999999999</v>
      </c>
      <c r="U1310">
        <v>1546.2249999999999</v>
      </c>
      <c r="V1310">
        <v>1195.271</v>
      </c>
      <c r="W1310">
        <v>0.46193519999999999</v>
      </c>
      <c r="X1310">
        <v>5465.241</v>
      </c>
      <c r="Y1310">
        <v>5188.8959999999997</v>
      </c>
      <c r="Z1310">
        <v>4926.5230000000001</v>
      </c>
      <c r="AA1310">
        <v>4677.4170000000004</v>
      </c>
      <c r="AB1310">
        <v>0.85584830000000001</v>
      </c>
      <c r="AD1310">
        <v>4305.1629999999996</v>
      </c>
      <c r="AE1310">
        <v>4583.9830000000002</v>
      </c>
      <c r="AF1310">
        <v>4880.8599999999997</v>
      </c>
      <c r="AG1310">
        <v>5196.9639999999999</v>
      </c>
      <c r="AH1310">
        <v>1.207147</v>
      </c>
      <c r="DM1310">
        <v>0</v>
      </c>
    </row>
    <row r="1311" spans="1:124" x14ac:dyDescent="0.25">
      <c r="A1311">
        <v>1993</v>
      </c>
      <c r="B1311" s="1" t="s">
        <v>205</v>
      </c>
      <c r="C1311" s="1" t="s">
        <v>206</v>
      </c>
      <c r="D1311">
        <v>38</v>
      </c>
      <c r="E1311" s="1" t="s">
        <v>161</v>
      </c>
      <c r="F1311" s="1" t="s">
        <v>167</v>
      </c>
      <c r="I1311">
        <v>148.26499999999999</v>
      </c>
      <c r="J1311">
        <v>255.6473</v>
      </c>
      <c r="K1311">
        <v>440.8021</v>
      </c>
      <c r="L1311">
        <v>760.05700000000002</v>
      </c>
      <c r="M1311">
        <v>5.126341</v>
      </c>
      <c r="N1311">
        <v>1455.162</v>
      </c>
      <c r="O1311">
        <v>1539.9770000000001</v>
      </c>
      <c r="P1311">
        <v>1629.7339999999999</v>
      </c>
      <c r="Q1311">
        <v>1724.7239999999999</v>
      </c>
      <c r="R1311">
        <v>1.1852450000000001</v>
      </c>
      <c r="S1311">
        <v>3489.0219999999999</v>
      </c>
      <c r="T1311">
        <v>2987.0720000000001</v>
      </c>
      <c r="U1311">
        <v>2557.3359999999998</v>
      </c>
      <c r="V1311">
        <v>2189.424</v>
      </c>
      <c r="W1311">
        <v>0.62751789999999996</v>
      </c>
      <c r="X1311">
        <v>4803.3230000000003</v>
      </c>
      <c r="Y1311">
        <v>4760.1379999999999</v>
      </c>
      <c r="Z1311">
        <v>4717.3410000000003</v>
      </c>
      <c r="AA1311">
        <v>4674.9290000000001</v>
      </c>
      <c r="AB1311">
        <v>0.97326979999999996</v>
      </c>
      <c r="AD1311">
        <v>3901.4879999999998</v>
      </c>
      <c r="AE1311">
        <v>4476.91</v>
      </c>
      <c r="AF1311">
        <v>5137.1989999999996</v>
      </c>
      <c r="AG1311">
        <v>5894.8729999999996</v>
      </c>
      <c r="AH1311">
        <v>1.510929</v>
      </c>
      <c r="DM1311">
        <v>0</v>
      </c>
    </row>
    <row r="1312" spans="1:124" x14ac:dyDescent="0.25">
      <c r="A1312">
        <v>1993</v>
      </c>
      <c r="B1312" s="1" t="s">
        <v>207</v>
      </c>
      <c r="C1312" s="1" t="s">
        <v>208</v>
      </c>
      <c r="D1312">
        <v>39</v>
      </c>
      <c r="E1312" s="1" t="s">
        <v>161</v>
      </c>
      <c r="F1312" s="1" t="s">
        <v>162</v>
      </c>
      <c r="I1312">
        <v>96.354129999999998</v>
      </c>
      <c r="J1312">
        <v>168.9469</v>
      </c>
      <c r="K1312">
        <v>296.23059999999998</v>
      </c>
      <c r="L1312">
        <v>519.40930000000003</v>
      </c>
      <c r="M1312">
        <v>5.3906280000000004</v>
      </c>
      <c r="N1312">
        <v>1410.6780000000001</v>
      </c>
      <c r="O1312">
        <v>1701.972</v>
      </c>
      <c r="P1312">
        <v>2053.4160000000002</v>
      </c>
      <c r="Q1312">
        <v>2477.4299999999998</v>
      </c>
      <c r="R1312">
        <v>1.7561990000000001</v>
      </c>
      <c r="S1312">
        <v>3961.2489999999998</v>
      </c>
      <c r="T1312">
        <v>3602.473</v>
      </c>
      <c r="U1312">
        <v>3276.1930000000002</v>
      </c>
      <c r="V1312">
        <v>2979.4639999999999</v>
      </c>
      <c r="W1312">
        <v>0.75215270000000001</v>
      </c>
      <c r="X1312">
        <v>5512.634</v>
      </c>
      <c r="Y1312">
        <v>5620.88</v>
      </c>
      <c r="Z1312">
        <v>5731.2529999999997</v>
      </c>
      <c r="AA1312">
        <v>5843.7920000000004</v>
      </c>
      <c r="AB1312">
        <v>1.060073</v>
      </c>
      <c r="AD1312">
        <v>4872.9690000000001</v>
      </c>
      <c r="AE1312">
        <v>5159.32</v>
      </c>
      <c r="AF1312">
        <v>5462.4979999999996</v>
      </c>
      <c r="AG1312">
        <v>5783.4920000000002</v>
      </c>
      <c r="AH1312">
        <v>1.186852</v>
      </c>
      <c r="DM1312">
        <v>0</v>
      </c>
    </row>
    <row r="1313" spans="1:124" x14ac:dyDescent="0.25">
      <c r="A1313">
        <v>1993</v>
      </c>
      <c r="B1313" s="1" t="s">
        <v>209</v>
      </c>
      <c r="C1313" s="1" t="s">
        <v>210</v>
      </c>
      <c r="D1313">
        <v>40</v>
      </c>
      <c r="E1313" s="1" t="s">
        <v>126</v>
      </c>
      <c r="F1313" s="1" t="s">
        <v>137</v>
      </c>
      <c r="I1313">
        <v>93.455709999999996</v>
      </c>
      <c r="J1313">
        <v>156.2286</v>
      </c>
      <c r="K1313">
        <v>261.16500000000002</v>
      </c>
      <c r="L1313">
        <v>436.58580000000001</v>
      </c>
      <c r="M1313">
        <v>4.6715799999999996</v>
      </c>
      <c r="N1313">
        <v>2123.8229999999999</v>
      </c>
      <c r="O1313">
        <v>2173.8150000000001</v>
      </c>
      <c r="P1313">
        <v>2224.9850000000001</v>
      </c>
      <c r="Q1313">
        <v>2277.3589999999999</v>
      </c>
      <c r="R1313">
        <v>1.072292</v>
      </c>
      <c r="S1313">
        <v>1851.866</v>
      </c>
      <c r="T1313">
        <v>1797.8240000000001</v>
      </c>
      <c r="U1313">
        <v>1745.3589999999999</v>
      </c>
      <c r="V1313">
        <v>1694.425</v>
      </c>
      <c r="W1313">
        <v>0.91498250000000003</v>
      </c>
      <c r="X1313">
        <v>4366.6400000000003</v>
      </c>
      <c r="Y1313">
        <v>4415.4160000000002</v>
      </c>
      <c r="Z1313">
        <v>4464.7380000000003</v>
      </c>
      <c r="AA1313">
        <v>4514.6090000000004</v>
      </c>
      <c r="AB1313">
        <v>1.0338860000000001</v>
      </c>
      <c r="AD1313">
        <v>3635.0949999999998</v>
      </c>
      <c r="AE1313">
        <v>3962.9780000000001</v>
      </c>
      <c r="AF1313">
        <v>4320.4369999999999</v>
      </c>
      <c r="AG1313">
        <v>4710.1379999999999</v>
      </c>
      <c r="AH1313">
        <v>1.2957399999999999</v>
      </c>
      <c r="DM1313">
        <v>0</v>
      </c>
    </row>
    <row r="1314" spans="1:124" x14ac:dyDescent="0.25">
      <c r="A1314">
        <v>1993</v>
      </c>
      <c r="B1314" s="1" t="s">
        <v>211</v>
      </c>
      <c r="C1314" s="1" t="s">
        <v>212</v>
      </c>
      <c r="D1314">
        <v>41</v>
      </c>
      <c r="E1314" s="1" t="s">
        <v>130</v>
      </c>
      <c r="F1314" s="1" t="s">
        <v>131</v>
      </c>
      <c r="I1314">
        <v>137.1482</v>
      </c>
      <c r="J1314">
        <v>253.52670000000001</v>
      </c>
      <c r="K1314">
        <v>468.65969999999999</v>
      </c>
      <c r="L1314">
        <v>866.34609999999998</v>
      </c>
      <c r="M1314">
        <v>6.3168629999999997</v>
      </c>
      <c r="N1314">
        <v>1352.9079999999999</v>
      </c>
      <c r="O1314">
        <v>1704.9380000000001</v>
      </c>
      <c r="P1314">
        <v>2148.5659999999998</v>
      </c>
      <c r="Q1314">
        <v>2707.627</v>
      </c>
      <c r="R1314">
        <v>2.0013380000000001</v>
      </c>
      <c r="S1314">
        <v>3951.6489999999999</v>
      </c>
      <c r="T1314">
        <v>3683.2809999999999</v>
      </c>
      <c r="U1314">
        <v>3433.1379999999999</v>
      </c>
      <c r="V1314">
        <v>3199.9830000000002</v>
      </c>
      <c r="W1314">
        <v>0.80978410000000001</v>
      </c>
      <c r="X1314">
        <v>5695.1379999999999</v>
      </c>
      <c r="Y1314">
        <v>5838.902</v>
      </c>
      <c r="Z1314">
        <v>5986.2939999999999</v>
      </c>
      <c r="AA1314">
        <v>6137.4080000000004</v>
      </c>
      <c r="AB1314">
        <v>1.0776570000000001</v>
      </c>
      <c r="AD1314">
        <v>5298.2960000000003</v>
      </c>
      <c r="AE1314">
        <v>5677.1090000000004</v>
      </c>
      <c r="AF1314">
        <v>6083.0050000000001</v>
      </c>
      <c r="AG1314">
        <v>6517.9229999999998</v>
      </c>
      <c r="AH1314">
        <v>1.230192</v>
      </c>
      <c r="DM1314">
        <v>0</v>
      </c>
    </row>
    <row r="1315" spans="1:124" x14ac:dyDescent="0.25">
      <c r="A1315">
        <v>1993</v>
      </c>
      <c r="B1315" s="1" t="s">
        <v>213</v>
      </c>
      <c r="C1315" s="1" t="s">
        <v>214</v>
      </c>
      <c r="D1315">
        <v>42</v>
      </c>
      <c r="E1315" s="1" t="s">
        <v>144</v>
      </c>
      <c r="F1315" s="1" t="s">
        <v>198</v>
      </c>
      <c r="I1315">
        <v>87.133170000000007</v>
      </c>
      <c r="J1315">
        <v>169.554</v>
      </c>
      <c r="K1315">
        <v>329.93810000000002</v>
      </c>
      <c r="L1315">
        <v>642.0326</v>
      </c>
      <c r="M1315">
        <v>7.3684060000000002</v>
      </c>
      <c r="N1315">
        <v>1760.42</v>
      </c>
      <c r="O1315">
        <v>2143.8110000000001</v>
      </c>
      <c r="P1315">
        <v>2610.6979999999999</v>
      </c>
      <c r="Q1315">
        <v>3179.2660000000001</v>
      </c>
      <c r="R1315">
        <v>1.8059700000000001</v>
      </c>
      <c r="S1315">
        <v>5980.3180000000002</v>
      </c>
      <c r="T1315">
        <v>4760.2439999999997</v>
      </c>
      <c r="U1315">
        <v>3789.0830000000001</v>
      </c>
      <c r="V1315">
        <v>3016.0540000000001</v>
      </c>
      <c r="W1315">
        <v>0.50432999999999995</v>
      </c>
      <c r="X1315">
        <v>7733.6229999999996</v>
      </c>
      <c r="Y1315">
        <v>7337.741</v>
      </c>
      <c r="Z1315">
        <v>6962.1229999999996</v>
      </c>
      <c r="AA1315">
        <v>6605.7330000000002</v>
      </c>
      <c r="AB1315">
        <v>0.85415770000000002</v>
      </c>
      <c r="AD1315">
        <v>6877.25</v>
      </c>
      <c r="AE1315">
        <v>6801.9279999999999</v>
      </c>
      <c r="AF1315">
        <v>6727.4309999999996</v>
      </c>
      <c r="AG1315">
        <v>6653.7489999999998</v>
      </c>
      <c r="AH1315">
        <v>0.96750130000000001</v>
      </c>
      <c r="DM1315">
        <v>0</v>
      </c>
    </row>
    <row r="1316" spans="1:124" x14ac:dyDescent="0.25">
      <c r="A1316">
        <v>1993</v>
      </c>
      <c r="B1316" s="1" t="s">
        <v>215</v>
      </c>
      <c r="C1316" s="1" t="s">
        <v>216</v>
      </c>
      <c r="D1316">
        <v>44</v>
      </c>
      <c r="E1316" s="1" t="s">
        <v>144</v>
      </c>
      <c r="F1316" s="1" t="s">
        <v>145</v>
      </c>
      <c r="I1316">
        <v>178.44710000000001</v>
      </c>
      <c r="J1316">
        <v>243.68430000000001</v>
      </c>
      <c r="K1316">
        <v>332.77120000000002</v>
      </c>
      <c r="L1316">
        <v>454.42680000000001</v>
      </c>
      <c r="M1316">
        <v>2.546564</v>
      </c>
      <c r="N1316">
        <v>1691.7149999999999</v>
      </c>
      <c r="O1316">
        <v>1961.65</v>
      </c>
      <c r="P1316">
        <v>2274.6579999999999</v>
      </c>
      <c r="Q1316">
        <v>2637.6089999999999</v>
      </c>
      <c r="R1316">
        <v>1.559134</v>
      </c>
      <c r="S1316">
        <v>5873.7129999999997</v>
      </c>
      <c r="T1316">
        <v>4780.143</v>
      </c>
      <c r="U1316">
        <v>3890.1770000000001</v>
      </c>
      <c r="V1316">
        <v>3165.9029999999998</v>
      </c>
      <c r="W1316">
        <v>0.53899509999999995</v>
      </c>
      <c r="X1316">
        <v>7264.8770000000004</v>
      </c>
      <c r="Y1316">
        <v>7041.6289999999999</v>
      </c>
      <c r="Z1316">
        <v>6825.2479999999996</v>
      </c>
      <c r="AA1316">
        <v>6615.5150000000003</v>
      </c>
      <c r="AB1316">
        <v>0.91061630000000005</v>
      </c>
      <c r="AD1316">
        <v>7185.1130000000003</v>
      </c>
      <c r="AE1316">
        <v>7026.1679999999997</v>
      </c>
      <c r="AF1316">
        <v>6870.7420000000002</v>
      </c>
      <c r="AG1316">
        <v>6718.7539999999999</v>
      </c>
      <c r="AH1316">
        <v>0.93509359999999997</v>
      </c>
      <c r="DM1316">
        <v>0</v>
      </c>
    </row>
    <row r="1317" spans="1:124" x14ac:dyDescent="0.25">
      <c r="A1317">
        <v>1993</v>
      </c>
      <c r="B1317" s="1" t="s">
        <v>217</v>
      </c>
      <c r="C1317" s="1" t="s">
        <v>218</v>
      </c>
      <c r="D1317">
        <v>45</v>
      </c>
      <c r="E1317" s="1" t="s">
        <v>126</v>
      </c>
      <c r="F1317" s="1" t="s">
        <v>148</v>
      </c>
      <c r="I1317">
        <v>150.54499999999999</v>
      </c>
      <c r="J1317">
        <v>234.80289999999999</v>
      </c>
      <c r="K1317">
        <v>366.21870000000001</v>
      </c>
      <c r="L1317">
        <v>571.18610000000001</v>
      </c>
      <c r="M1317">
        <v>3.7941220000000002</v>
      </c>
      <c r="N1317">
        <v>1860.4670000000001</v>
      </c>
      <c r="O1317">
        <v>1904.604</v>
      </c>
      <c r="P1317">
        <v>1949.787</v>
      </c>
      <c r="Q1317">
        <v>1996.0429999999999</v>
      </c>
      <c r="R1317">
        <v>1.072872</v>
      </c>
      <c r="S1317">
        <v>3142.366</v>
      </c>
      <c r="T1317">
        <v>2798.741</v>
      </c>
      <c r="U1317">
        <v>2492.6930000000002</v>
      </c>
      <c r="V1317">
        <v>2220.1120000000001</v>
      </c>
      <c r="W1317">
        <v>0.70650970000000002</v>
      </c>
      <c r="X1317">
        <v>5097.1629999999996</v>
      </c>
      <c r="Y1317">
        <v>4968.299</v>
      </c>
      <c r="Z1317">
        <v>4842.692</v>
      </c>
      <c r="AA1317">
        <v>4720.2619999999997</v>
      </c>
      <c r="AB1317">
        <v>0.92605680000000001</v>
      </c>
      <c r="AD1317">
        <v>4331.4359999999997</v>
      </c>
      <c r="AE1317">
        <v>4475.0739999999996</v>
      </c>
      <c r="AF1317">
        <v>4623.4750000000004</v>
      </c>
      <c r="AG1317">
        <v>4776.7979999999998</v>
      </c>
      <c r="AH1317">
        <v>1.1028210000000001</v>
      </c>
      <c r="DM1317">
        <v>0</v>
      </c>
    </row>
    <row r="1318" spans="1:124" x14ac:dyDescent="0.25">
      <c r="A1318">
        <v>1993</v>
      </c>
      <c r="B1318" s="1" t="s">
        <v>219</v>
      </c>
      <c r="C1318" s="1" t="s">
        <v>220</v>
      </c>
      <c r="D1318">
        <v>46</v>
      </c>
      <c r="E1318" s="1" t="s">
        <v>161</v>
      </c>
      <c r="F1318" s="1" t="s">
        <v>167</v>
      </c>
      <c r="I1318">
        <v>136.39259999999999</v>
      </c>
      <c r="J1318">
        <v>244.12260000000001</v>
      </c>
      <c r="K1318">
        <v>436.9434</v>
      </c>
      <c r="L1318">
        <v>782.06399999999996</v>
      </c>
      <c r="M1318">
        <v>5.7339169999999999</v>
      </c>
      <c r="N1318">
        <v>737.51329999999996</v>
      </c>
      <c r="O1318">
        <v>835.46529999999996</v>
      </c>
      <c r="P1318">
        <v>946.42660000000001</v>
      </c>
      <c r="Q1318">
        <v>1072.125</v>
      </c>
      <c r="R1318">
        <v>1.453703</v>
      </c>
      <c r="S1318">
        <v>4839.79</v>
      </c>
      <c r="T1318">
        <v>3855.1190000000001</v>
      </c>
      <c r="U1318">
        <v>3070.7829999999999</v>
      </c>
      <c r="V1318">
        <v>2446.0219999999999</v>
      </c>
      <c r="W1318">
        <v>0.50539840000000003</v>
      </c>
      <c r="X1318">
        <v>4947.5550000000003</v>
      </c>
      <c r="Y1318">
        <v>4561.5969999999998</v>
      </c>
      <c r="Z1318">
        <v>4205.7479999999996</v>
      </c>
      <c r="AA1318">
        <v>3877.6579999999999</v>
      </c>
      <c r="AB1318">
        <v>0.78375229999999996</v>
      </c>
      <c r="AD1318">
        <v>4028.8939999999998</v>
      </c>
      <c r="AE1318">
        <v>4404.9560000000001</v>
      </c>
      <c r="AF1318">
        <v>4816.1210000000001</v>
      </c>
      <c r="AG1318">
        <v>5265.6629999999996</v>
      </c>
      <c r="AH1318">
        <v>1.306975</v>
      </c>
      <c r="DM1318">
        <v>0</v>
      </c>
    </row>
    <row r="1319" spans="1:124" x14ac:dyDescent="0.25">
      <c r="A1319">
        <v>1993</v>
      </c>
      <c r="B1319" s="1" t="s">
        <v>221</v>
      </c>
      <c r="C1319" s="1" t="s">
        <v>222</v>
      </c>
      <c r="D1319">
        <v>47</v>
      </c>
      <c r="E1319" s="1" t="s">
        <v>126</v>
      </c>
      <c r="F1319" s="1" t="s">
        <v>127</v>
      </c>
      <c r="I1319">
        <v>135.20500000000001</v>
      </c>
      <c r="J1319">
        <v>235.76089999999999</v>
      </c>
      <c r="K1319">
        <v>411.10300000000001</v>
      </c>
      <c r="L1319">
        <v>716.85220000000004</v>
      </c>
      <c r="M1319">
        <v>5.301965</v>
      </c>
      <c r="N1319">
        <v>1558.759</v>
      </c>
      <c r="O1319">
        <v>1590.664</v>
      </c>
      <c r="P1319">
        <v>1623.222</v>
      </c>
      <c r="Q1319">
        <v>1656.4459999999999</v>
      </c>
      <c r="R1319">
        <v>1.06267</v>
      </c>
      <c r="S1319">
        <v>1962.1579999999999</v>
      </c>
      <c r="T1319">
        <v>1864.367</v>
      </c>
      <c r="U1319">
        <v>1771.45</v>
      </c>
      <c r="V1319">
        <v>1683.164</v>
      </c>
      <c r="W1319">
        <v>0.85781280000000004</v>
      </c>
      <c r="X1319">
        <v>3634.6280000000002</v>
      </c>
      <c r="Y1319">
        <v>3716.482</v>
      </c>
      <c r="Z1319">
        <v>3800.1779999999999</v>
      </c>
      <c r="AA1319">
        <v>3885.76</v>
      </c>
      <c r="AB1319">
        <v>1.069094</v>
      </c>
      <c r="AD1319">
        <v>3311.7759999999998</v>
      </c>
      <c r="AE1319">
        <v>3572.1260000000002</v>
      </c>
      <c r="AF1319">
        <v>3852.9430000000002</v>
      </c>
      <c r="AG1319">
        <v>4155.8360000000002</v>
      </c>
      <c r="AH1319">
        <v>1.254866</v>
      </c>
      <c r="DM1319">
        <v>0</v>
      </c>
      <c r="DQ1319" t="s">
        <v>353</v>
      </c>
      <c r="DR1319" t="s">
        <v>354</v>
      </c>
      <c r="DS1319" t="s">
        <v>245</v>
      </c>
      <c r="DT1319" t="s">
        <v>294</v>
      </c>
    </row>
    <row r="1320" spans="1:124" x14ac:dyDescent="0.25">
      <c r="A1320">
        <v>1993</v>
      </c>
      <c r="B1320" s="1" t="s">
        <v>223</v>
      </c>
      <c r="C1320" s="1" t="s">
        <v>224</v>
      </c>
      <c r="D1320">
        <v>48</v>
      </c>
      <c r="E1320" s="1" t="s">
        <v>126</v>
      </c>
      <c r="F1320" s="1" t="s">
        <v>137</v>
      </c>
      <c r="I1320">
        <v>115.2854</v>
      </c>
      <c r="J1320">
        <v>172.58</v>
      </c>
      <c r="K1320">
        <v>258.34899999999999</v>
      </c>
      <c r="L1320">
        <v>386.74369999999999</v>
      </c>
      <c r="M1320">
        <v>3.3546640000000001</v>
      </c>
      <c r="N1320">
        <v>1496.37</v>
      </c>
      <c r="O1320">
        <v>1827.6559999999999</v>
      </c>
      <c r="P1320">
        <v>2232.2869999999998</v>
      </c>
      <c r="Q1320">
        <v>2726.4989999999998</v>
      </c>
      <c r="R1320">
        <v>1.8220749999999999</v>
      </c>
      <c r="S1320">
        <v>3832.8670000000002</v>
      </c>
      <c r="T1320">
        <v>3115.5329999999999</v>
      </c>
      <c r="U1320">
        <v>2532.451</v>
      </c>
      <c r="V1320">
        <v>2058.4949999999999</v>
      </c>
      <c r="W1320">
        <v>0.53706399999999999</v>
      </c>
      <c r="X1320">
        <v>5156.4780000000001</v>
      </c>
      <c r="Y1320">
        <v>5403.45</v>
      </c>
      <c r="Z1320">
        <v>5662.2510000000002</v>
      </c>
      <c r="AA1320">
        <v>5933.4470000000001</v>
      </c>
      <c r="AB1320">
        <v>1.1506780000000001</v>
      </c>
      <c r="AD1320">
        <v>4041.1619999999998</v>
      </c>
      <c r="AE1320">
        <v>4254.1310000000003</v>
      </c>
      <c r="AF1320">
        <v>4478.3239999999996</v>
      </c>
      <c r="AG1320">
        <v>4714.3320000000003</v>
      </c>
      <c r="AH1320">
        <v>1.1665779999999999</v>
      </c>
      <c r="DM1320">
        <v>0</v>
      </c>
    </row>
    <row r="1321" spans="1:124" x14ac:dyDescent="0.25">
      <c r="A1321">
        <v>1993</v>
      </c>
      <c r="B1321" s="1" t="s">
        <v>225</v>
      </c>
      <c r="C1321" s="1" t="s">
        <v>226</v>
      </c>
      <c r="D1321">
        <v>49</v>
      </c>
      <c r="E1321" s="1" t="s">
        <v>130</v>
      </c>
      <c r="F1321" s="1" t="s">
        <v>134</v>
      </c>
      <c r="I1321">
        <v>122.8712</v>
      </c>
      <c r="J1321">
        <v>253.37469999999999</v>
      </c>
      <c r="K1321">
        <v>522.48820000000001</v>
      </c>
      <c r="L1321">
        <v>1077.432</v>
      </c>
      <c r="M1321">
        <v>8.7687910000000002</v>
      </c>
      <c r="N1321">
        <v>2033.45</v>
      </c>
      <c r="O1321">
        <v>1822.0640000000001</v>
      </c>
      <c r="P1321">
        <v>1632.652</v>
      </c>
      <c r="Q1321">
        <v>1462.93</v>
      </c>
      <c r="R1321">
        <v>0.71943250000000003</v>
      </c>
      <c r="S1321">
        <v>786.99239999999998</v>
      </c>
      <c r="T1321">
        <v>1307.124</v>
      </c>
      <c r="U1321">
        <v>2171.0160000000001</v>
      </c>
      <c r="V1321">
        <v>3605.8629999999998</v>
      </c>
      <c r="W1321">
        <v>4.5818279999999998</v>
      </c>
      <c r="X1321">
        <v>2911.779</v>
      </c>
      <c r="Y1321">
        <v>3518.6439999999998</v>
      </c>
      <c r="Z1321">
        <v>4251.9889999999996</v>
      </c>
      <c r="AA1321">
        <v>5138.1769999999997</v>
      </c>
      <c r="AB1321">
        <v>1.764618</v>
      </c>
      <c r="AD1321">
        <v>2629.0279999999998</v>
      </c>
      <c r="AE1321">
        <v>3329.087</v>
      </c>
      <c r="AF1321">
        <v>4215.5590000000002</v>
      </c>
      <c r="AG1321">
        <v>5338.08</v>
      </c>
      <c r="AH1321">
        <v>2.0304389999999999</v>
      </c>
      <c r="DM1321">
        <v>0</v>
      </c>
    </row>
    <row r="1322" spans="1:124" x14ac:dyDescent="0.25">
      <c r="A1322">
        <v>1993</v>
      </c>
      <c r="B1322" s="1" t="s">
        <v>227</v>
      </c>
      <c r="C1322" s="1" t="s">
        <v>228</v>
      </c>
      <c r="D1322">
        <v>50</v>
      </c>
      <c r="E1322" s="1" t="s">
        <v>144</v>
      </c>
      <c r="F1322" s="1" t="s">
        <v>145</v>
      </c>
      <c r="I1322">
        <v>55.01023</v>
      </c>
      <c r="J1322">
        <v>107.0693</v>
      </c>
      <c r="K1322">
        <v>208.3946</v>
      </c>
      <c r="L1322">
        <v>405.60939999999999</v>
      </c>
      <c r="M1322">
        <v>7.3733449999999996</v>
      </c>
      <c r="N1322">
        <v>759.25940000000003</v>
      </c>
      <c r="O1322">
        <v>1396.8589999999999</v>
      </c>
      <c r="P1322">
        <v>2569.8939999999998</v>
      </c>
      <c r="Q1322">
        <v>4728.0039999999999</v>
      </c>
      <c r="R1322">
        <v>6.2271270000000003</v>
      </c>
      <c r="S1322">
        <v>7860.7259999999997</v>
      </c>
      <c r="T1322">
        <v>6292.7640000000001</v>
      </c>
      <c r="U1322">
        <v>5037.5609999999997</v>
      </c>
      <c r="V1322">
        <v>4032.7289999999998</v>
      </c>
      <c r="W1322">
        <v>0.51302250000000005</v>
      </c>
      <c r="X1322">
        <v>5547.1220000000003</v>
      </c>
      <c r="Y1322">
        <v>6914.4589999999998</v>
      </c>
      <c r="Z1322">
        <v>8618.8430000000008</v>
      </c>
      <c r="AA1322">
        <v>10743.35</v>
      </c>
      <c r="AB1322">
        <v>1.936742</v>
      </c>
      <c r="AD1322">
        <v>6505.7079999999996</v>
      </c>
      <c r="AE1322">
        <v>6362.95</v>
      </c>
      <c r="AF1322">
        <v>6223.3230000000003</v>
      </c>
      <c r="AG1322">
        <v>6086.76</v>
      </c>
      <c r="AH1322">
        <v>0.93560290000000002</v>
      </c>
      <c r="DM1322">
        <v>0</v>
      </c>
    </row>
    <row r="1323" spans="1:124" x14ac:dyDescent="0.25">
      <c r="A1323">
        <v>1993</v>
      </c>
      <c r="B1323" s="1" t="s">
        <v>229</v>
      </c>
      <c r="C1323" s="1" t="s">
        <v>230</v>
      </c>
      <c r="D1323">
        <v>51</v>
      </c>
      <c r="E1323" s="1" t="s">
        <v>126</v>
      </c>
      <c r="F1323" s="1" t="s">
        <v>148</v>
      </c>
      <c r="I1323">
        <v>162.34229999999999</v>
      </c>
      <c r="J1323">
        <v>248.16849999999999</v>
      </c>
      <c r="K1323">
        <v>379.36880000000002</v>
      </c>
      <c r="L1323">
        <v>579.93150000000003</v>
      </c>
      <c r="M1323">
        <v>3.572276</v>
      </c>
      <c r="N1323">
        <v>1796.165</v>
      </c>
      <c r="O1323">
        <v>1971.5250000000001</v>
      </c>
      <c r="P1323">
        <v>2164.0059999999999</v>
      </c>
      <c r="Q1323">
        <v>2375.279</v>
      </c>
      <c r="R1323">
        <v>1.322417</v>
      </c>
      <c r="S1323">
        <v>3315.56</v>
      </c>
      <c r="T1323">
        <v>3054.4290000000001</v>
      </c>
      <c r="U1323">
        <v>2813.8649999999998</v>
      </c>
      <c r="V1323">
        <v>2592.2469999999998</v>
      </c>
      <c r="W1323">
        <v>0.78184290000000001</v>
      </c>
      <c r="X1323">
        <v>5445.2110000000002</v>
      </c>
      <c r="Y1323">
        <v>5497.643</v>
      </c>
      <c r="Z1323">
        <v>5550.5789999999997</v>
      </c>
      <c r="AA1323">
        <v>5604.0249999999996</v>
      </c>
      <c r="AB1323">
        <v>1.029166</v>
      </c>
      <c r="AD1323">
        <v>4886.0050000000001</v>
      </c>
      <c r="AE1323">
        <v>5099.7150000000001</v>
      </c>
      <c r="AF1323">
        <v>5322.7719999999999</v>
      </c>
      <c r="AG1323">
        <v>5555.5860000000002</v>
      </c>
      <c r="AH1323">
        <v>1.1370400000000001</v>
      </c>
      <c r="DM1323">
        <v>0</v>
      </c>
    </row>
    <row r="1324" spans="1:124" x14ac:dyDescent="0.25">
      <c r="A1324">
        <v>1993</v>
      </c>
      <c r="B1324" s="1" t="s">
        <v>231</v>
      </c>
      <c r="C1324" s="1" t="s">
        <v>232</v>
      </c>
      <c r="D1324">
        <v>53</v>
      </c>
      <c r="E1324" s="1" t="s">
        <v>130</v>
      </c>
      <c r="F1324" s="1" t="s">
        <v>131</v>
      </c>
      <c r="I1324">
        <v>107.68089999999999</v>
      </c>
      <c r="J1324">
        <v>217.57830000000001</v>
      </c>
      <c r="K1324">
        <v>439.6352</v>
      </c>
      <c r="L1324">
        <v>888.31989999999996</v>
      </c>
      <c r="M1324">
        <v>8.2495589999999996</v>
      </c>
      <c r="N1324">
        <v>3862.6289999999999</v>
      </c>
      <c r="O1324">
        <v>3823.7739999999999</v>
      </c>
      <c r="P1324">
        <v>3785.3110000000001</v>
      </c>
      <c r="Q1324">
        <v>3747.2339999999999</v>
      </c>
      <c r="R1324">
        <v>0.97012529999999997</v>
      </c>
      <c r="S1324">
        <v>1820.5619999999999</v>
      </c>
      <c r="T1324">
        <v>1512.741</v>
      </c>
      <c r="U1324">
        <v>1256.9670000000001</v>
      </c>
      <c r="V1324">
        <v>1044.4390000000001</v>
      </c>
      <c r="W1324">
        <v>0.5736907</v>
      </c>
      <c r="X1324">
        <v>5939.4759999999997</v>
      </c>
      <c r="Y1324">
        <v>5887.692</v>
      </c>
      <c r="Z1324">
        <v>5836.36</v>
      </c>
      <c r="AA1324">
        <v>5785.4740000000002</v>
      </c>
      <c r="AB1324">
        <v>0.97407140000000003</v>
      </c>
      <c r="AD1324">
        <v>4870.3490000000002</v>
      </c>
      <c r="AE1324">
        <v>5343.7160000000003</v>
      </c>
      <c r="AF1324">
        <v>5863.0910000000003</v>
      </c>
      <c r="AG1324">
        <v>6432.9459999999999</v>
      </c>
      <c r="AH1324">
        <v>1.3208390000000001</v>
      </c>
      <c r="DM1324">
        <v>0</v>
      </c>
    </row>
    <row r="1325" spans="1:124" x14ac:dyDescent="0.25">
      <c r="A1325">
        <v>1993</v>
      </c>
      <c r="B1325" s="1" t="s">
        <v>233</v>
      </c>
      <c r="C1325" s="1" t="s">
        <v>234</v>
      </c>
      <c r="D1325">
        <v>54</v>
      </c>
      <c r="E1325" s="1" t="s">
        <v>126</v>
      </c>
      <c r="F1325" s="1" t="s">
        <v>148</v>
      </c>
      <c r="I1325">
        <v>231.6267</v>
      </c>
      <c r="J1325">
        <v>297.38060000000002</v>
      </c>
      <c r="K1325">
        <v>381.80059999999997</v>
      </c>
      <c r="L1325">
        <v>490.1857</v>
      </c>
      <c r="M1325">
        <v>2.1162749999999999</v>
      </c>
      <c r="N1325">
        <v>2944.2779999999998</v>
      </c>
      <c r="O1325">
        <v>3068.6550000000002</v>
      </c>
      <c r="P1325">
        <v>3198.2869999999998</v>
      </c>
      <c r="Q1325">
        <v>3333.395</v>
      </c>
      <c r="R1325">
        <v>1.132161</v>
      </c>
      <c r="S1325">
        <v>3532.7779999999998</v>
      </c>
      <c r="T1325">
        <v>2690.413</v>
      </c>
      <c r="U1325">
        <v>2048.9029999999998</v>
      </c>
      <c r="V1325">
        <v>1560.357</v>
      </c>
      <c r="W1325">
        <v>0.44167980000000001</v>
      </c>
      <c r="X1325">
        <v>6390.2910000000002</v>
      </c>
      <c r="Y1325">
        <v>6257.6729999999998</v>
      </c>
      <c r="Z1325">
        <v>6127.808</v>
      </c>
      <c r="AA1325">
        <v>6000.6379999999999</v>
      </c>
      <c r="AB1325">
        <v>0.93902430000000003</v>
      </c>
      <c r="AD1325">
        <v>5499.4139999999998</v>
      </c>
      <c r="AE1325">
        <v>5647.009</v>
      </c>
      <c r="AF1325">
        <v>5798.5640000000003</v>
      </c>
      <c r="AG1325">
        <v>5954.1869999999999</v>
      </c>
      <c r="AH1325">
        <v>1.082695</v>
      </c>
      <c r="DM1325">
        <v>0</v>
      </c>
    </row>
    <row r="1326" spans="1:124" x14ac:dyDescent="0.25">
      <c r="A1326">
        <v>1993</v>
      </c>
      <c r="B1326" s="1" t="s">
        <v>235</v>
      </c>
      <c r="C1326" s="1" t="s">
        <v>236</v>
      </c>
      <c r="D1326">
        <v>55</v>
      </c>
      <c r="E1326" s="1" t="s">
        <v>161</v>
      </c>
      <c r="F1326" s="1" t="s">
        <v>162</v>
      </c>
      <c r="I1326">
        <v>112.7157</v>
      </c>
      <c r="J1326">
        <v>205.94380000000001</v>
      </c>
      <c r="K1326">
        <v>376.28179999999998</v>
      </c>
      <c r="L1326">
        <v>687.50800000000004</v>
      </c>
      <c r="M1326">
        <v>6.0994900000000003</v>
      </c>
      <c r="N1326">
        <v>1720.338</v>
      </c>
      <c r="O1326">
        <v>2120.0569999999998</v>
      </c>
      <c r="P1326">
        <v>2612.6489999999999</v>
      </c>
      <c r="Q1326">
        <v>3219.6950000000002</v>
      </c>
      <c r="R1326">
        <v>1.8715470000000001</v>
      </c>
      <c r="S1326">
        <v>4498.9319999999998</v>
      </c>
      <c r="T1326">
        <v>4049.2759999999998</v>
      </c>
      <c r="U1326">
        <v>3644.5619999999999</v>
      </c>
      <c r="V1326">
        <v>3280.299</v>
      </c>
      <c r="W1326">
        <v>0.72912840000000001</v>
      </c>
      <c r="X1326">
        <v>6497.1239999999998</v>
      </c>
      <c r="Y1326">
        <v>6596.5910000000003</v>
      </c>
      <c r="Z1326">
        <v>6697.58</v>
      </c>
      <c r="AA1326">
        <v>6800.116</v>
      </c>
      <c r="AB1326">
        <v>1.046635</v>
      </c>
      <c r="AD1326">
        <v>6016.6980000000003</v>
      </c>
      <c r="AE1326">
        <v>6304.1729999999998</v>
      </c>
      <c r="AF1326">
        <v>6605.3829999999998</v>
      </c>
      <c r="AG1326">
        <v>6920.9849999999997</v>
      </c>
      <c r="AH1326">
        <v>1.150296</v>
      </c>
      <c r="DM1326">
        <v>0</v>
      </c>
    </row>
    <row r="1327" spans="1:124" x14ac:dyDescent="0.25">
      <c r="A1327">
        <v>1993</v>
      </c>
      <c r="B1327" s="1" t="s">
        <v>237</v>
      </c>
      <c r="C1327" s="1" t="s">
        <v>238</v>
      </c>
      <c r="D1327">
        <v>56</v>
      </c>
      <c r="E1327" s="1" t="s">
        <v>130</v>
      </c>
      <c r="F1327" s="1" t="s">
        <v>134</v>
      </c>
      <c r="I1327">
        <v>116.9097</v>
      </c>
      <c r="J1327">
        <v>234.99930000000001</v>
      </c>
      <c r="K1327">
        <v>472.37040000000002</v>
      </c>
      <c r="L1327">
        <v>949.50850000000003</v>
      </c>
      <c r="M1327">
        <v>8.1217279999999992</v>
      </c>
      <c r="N1327">
        <v>710.70450000000005</v>
      </c>
      <c r="O1327">
        <v>1704.2449999999999</v>
      </c>
      <c r="P1327">
        <v>4086.7190000000001</v>
      </c>
      <c r="Q1327">
        <v>9799.8119999999999</v>
      </c>
      <c r="R1327">
        <v>13.788869999999999</v>
      </c>
      <c r="S1327">
        <v>8308.1820000000007</v>
      </c>
      <c r="T1327">
        <v>3759.49</v>
      </c>
      <c r="U1327">
        <v>1701.1869999999999</v>
      </c>
      <c r="V1327">
        <v>769.79499999999996</v>
      </c>
      <c r="W1327">
        <v>9.2655000000000001E-2</v>
      </c>
      <c r="X1327">
        <v>6707.1139999999996</v>
      </c>
      <c r="Y1327">
        <v>6767.2179999999998</v>
      </c>
      <c r="Z1327">
        <v>6827.8630000000003</v>
      </c>
      <c r="AA1327">
        <v>6889.0510000000004</v>
      </c>
      <c r="AB1327">
        <v>1.027126</v>
      </c>
      <c r="AD1327">
        <v>5584.1040000000003</v>
      </c>
      <c r="AE1327">
        <v>6290.6369999999997</v>
      </c>
      <c r="AF1327">
        <v>7086.5619999999999</v>
      </c>
      <c r="AG1327">
        <v>7983.1959999999999</v>
      </c>
      <c r="AH1327">
        <v>1.429629</v>
      </c>
      <c r="DM1327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3CD50-7C48-4401-A0C2-B7FE0167406E}">
  <dimension ref="A1:E27"/>
  <sheetViews>
    <sheetView tabSelected="1" workbookViewId="0">
      <selection activeCell="F10" sqref="F10"/>
    </sheetView>
  </sheetViews>
  <sheetFormatPr defaultRowHeight="15" x14ac:dyDescent="0.25"/>
  <sheetData>
    <row r="1" spans="1:5" x14ac:dyDescent="0.25">
      <c r="A1" t="s">
        <v>355</v>
      </c>
      <c r="B1" t="s">
        <v>382</v>
      </c>
      <c r="C1" t="s">
        <v>383</v>
      </c>
      <c r="D1" t="s">
        <v>384</v>
      </c>
      <c r="E1" t="s">
        <v>385</v>
      </c>
    </row>
    <row r="2" spans="1:5" x14ac:dyDescent="0.25">
      <c r="A2">
        <v>1993</v>
      </c>
    </row>
    <row r="3" spans="1:5" x14ac:dyDescent="0.25">
      <c r="A3">
        <v>1994</v>
      </c>
      <c r="B3">
        <v>5.6468880392156864</v>
      </c>
      <c r="C3">
        <v>6.0476432549019608</v>
      </c>
      <c r="D3">
        <v>5.7541432745098033</v>
      </c>
      <c r="E3">
        <v>5.888586411764706</v>
      </c>
    </row>
    <row r="4" spans="1:5" x14ac:dyDescent="0.25">
      <c r="A4">
        <v>1995</v>
      </c>
      <c r="B4">
        <v>5.681187764705883</v>
      </c>
      <c r="C4">
        <v>6.0526001764705875</v>
      </c>
      <c r="D4">
        <v>5.7900151764705861</v>
      </c>
      <c r="E4">
        <v>5.9137573921568629</v>
      </c>
    </row>
    <row r="5" spans="1:5" x14ac:dyDescent="0.25">
      <c r="A5">
        <v>1996</v>
      </c>
      <c r="B5">
        <v>5.7740663725490187</v>
      </c>
      <c r="C5">
        <v>6.0980807254901963</v>
      </c>
      <c r="D5">
        <v>5.8654721176470597</v>
      </c>
      <c r="E5">
        <v>5.9734525098039182</v>
      </c>
    </row>
    <row r="6" spans="1:5" x14ac:dyDescent="0.25">
      <c r="A6">
        <v>1997</v>
      </c>
      <c r="B6">
        <v>5.6294050196078427</v>
      </c>
      <c r="C6">
        <v>5.946528470588234</v>
      </c>
      <c r="D6">
        <v>5.7227630196078438</v>
      </c>
      <c r="E6">
        <v>5.8282389215686283</v>
      </c>
    </row>
    <row r="7" spans="1:5" x14ac:dyDescent="0.25">
      <c r="A7">
        <v>1998</v>
      </c>
      <c r="B7">
        <v>5.7398144509803917</v>
      </c>
      <c r="C7">
        <v>6.0732591568627434</v>
      </c>
      <c r="D7">
        <v>5.8355082156862759</v>
      </c>
      <c r="E7">
        <v>5.9463370980392156</v>
      </c>
    </row>
    <row r="8" spans="1:5" x14ac:dyDescent="0.25">
      <c r="A8">
        <v>1999</v>
      </c>
      <c r="B8">
        <v>6.0204825686274512</v>
      </c>
      <c r="C8">
        <v>6.4310366862745107</v>
      </c>
      <c r="D8">
        <v>6.1407741372549021</v>
      </c>
      <c r="E8">
        <v>6.2773052156862752</v>
      </c>
    </row>
    <row r="9" spans="1:5" x14ac:dyDescent="0.25">
      <c r="A9">
        <v>2000</v>
      </c>
      <c r="B9">
        <v>6.1187315294117637</v>
      </c>
      <c r="C9">
        <v>6.7378931372549031</v>
      </c>
      <c r="D9">
        <v>6.2958272549019609</v>
      </c>
      <c r="E9">
        <v>6.5019307647058824</v>
      </c>
    </row>
    <row r="10" spans="1:5" x14ac:dyDescent="0.25">
      <c r="A10">
        <v>2001</v>
      </c>
      <c r="B10">
        <v>6.1845255098039207</v>
      </c>
      <c r="C10">
        <v>6.8148310392156839</v>
      </c>
      <c r="D10">
        <v>6.3655718627450977</v>
      </c>
      <c r="E10">
        <v>6.5751809411764714</v>
      </c>
    </row>
    <row r="11" spans="1:5" x14ac:dyDescent="0.25">
      <c r="A11">
        <v>2002</v>
      </c>
      <c r="B11">
        <v>6.3441669607843165</v>
      </c>
      <c r="C11">
        <v>6.91988517647059</v>
      </c>
      <c r="D11">
        <v>6.5065438235294115</v>
      </c>
      <c r="E11">
        <v>6.698520137254901</v>
      </c>
    </row>
    <row r="12" spans="1:5" x14ac:dyDescent="0.25">
      <c r="A12">
        <v>2003</v>
      </c>
      <c r="B12">
        <v>6.3247193333333342</v>
      </c>
      <c r="C12">
        <v>6.972030450980391</v>
      </c>
      <c r="D12">
        <v>6.4992834313725529</v>
      </c>
      <c r="E12">
        <v>6.7148763529411761</v>
      </c>
    </row>
    <row r="13" spans="1:5" x14ac:dyDescent="0.25">
      <c r="A13">
        <v>2004</v>
      </c>
      <c r="B13">
        <v>6.3192733333333342</v>
      </c>
      <c r="C13">
        <v>6.9623402352941195</v>
      </c>
      <c r="D13">
        <v>6.4942296274509808</v>
      </c>
      <c r="E13">
        <v>6.7084016862745086</v>
      </c>
    </row>
    <row r="14" spans="1:5" x14ac:dyDescent="0.25">
      <c r="A14">
        <v>2005</v>
      </c>
      <c r="B14">
        <v>6.3247112941176464</v>
      </c>
      <c r="C14">
        <v>6.982830098039214</v>
      </c>
      <c r="D14">
        <v>6.5195020588235302</v>
      </c>
      <c r="E14">
        <v>6.738069196078432</v>
      </c>
    </row>
    <row r="15" spans="1:5" x14ac:dyDescent="0.25">
      <c r="A15">
        <v>2006</v>
      </c>
      <c r="B15">
        <v>6.4152478235294117</v>
      </c>
      <c r="C15">
        <v>7.0837911764705881</v>
      </c>
      <c r="D15">
        <v>6.6082513725490202</v>
      </c>
      <c r="E15">
        <v>6.8307623333333325</v>
      </c>
    </row>
    <row r="16" spans="1:5" x14ac:dyDescent="0.25">
      <c r="A16">
        <v>2007</v>
      </c>
      <c r="B16">
        <v>6.4379444901960783</v>
      </c>
      <c r="C16">
        <v>7.0949509411764691</v>
      </c>
      <c r="D16">
        <v>6.6320292549019602</v>
      </c>
      <c r="E16">
        <v>6.8502276470588246</v>
      </c>
    </row>
    <row r="17" spans="1:5" x14ac:dyDescent="0.25">
      <c r="A17">
        <v>2008</v>
      </c>
      <c r="B17">
        <v>6.5085764509803923</v>
      </c>
      <c r="C17">
        <v>7.1191666470588233</v>
      </c>
      <c r="D17">
        <v>6.6879063529411766</v>
      </c>
      <c r="E17">
        <v>6.8906664313725514</v>
      </c>
    </row>
    <row r="18" spans="1:5" x14ac:dyDescent="0.25">
      <c r="A18">
        <v>2009</v>
      </c>
      <c r="B18">
        <v>6.5340646274509808</v>
      </c>
      <c r="C18">
        <v>7.1206417058823517</v>
      </c>
      <c r="D18">
        <v>6.7073006666666677</v>
      </c>
      <c r="E18">
        <v>6.9021129607843141</v>
      </c>
    </row>
    <row r="19" spans="1:5" x14ac:dyDescent="0.25">
      <c r="A19">
        <v>2010</v>
      </c>
      <c r="B19">
        <v>6.6007559019607847</v>
      </c>
      <c r="C19">
        <v>7.0512395098039189</v>
      </c>
      <c r="D19">
        <v>6.7349245490196061</v>
      </c>
      <c r="E19">
        <v>6.8846935882352964</v>
      </c>
    </row>
    <row r="20" spans="1:5" x14ac:dyDescent="0.25">
      <c r="A20">
        <v>2011</v>
      </c>
      <c r="B20">
        <v>6.5160735686274505</v>
      </c>
      <c r="C20">
        <v>6.8201929411764715</v>
      </c>
      <c r="D20">
        <v>6.6065183137254913</v>
      </c>
      <c r="E20">
        <v>6.7077374901960782</v>
      </c>
    </row>
    <row r="21" spans="1:5" x14ac:dyDescent="0.25">
      <c r="A21">
        <v>2012</v>
      </c>
      <c r="B21">
        <v>6.5586662549019596</v>
      </c>
      <c r="C21">
        <v>6.8732884509803922</v>
      </c>
      <c r="D21">
        <v>6.6511829215686271</v>
      </c>
      <c r="E21">
        <v>6.7557392352941168</v>
      </c>
    </row>
    <row r="22" spans="1:5" x14ac:dyDescent="0.25">
      <c r="A22">
        <v>2013</v>
      </c>
      <c r="B22">
        <v>6.5250420784313725</v>
      </c>
      <c r="C22">
        <v>6.8365692549019617</v>
      </c>
      <c r="D22">
        <v>6.6168045882352944</v>
      </c>
      <c r="E22">
        <v>6.7203350196078437</v>
      </c>
    </row>
    <row r="23" spans="1:5" x14ac:dyDescent="0.25">
      <c r="A23">
        <v>2014</v>
      </c>
      <c r="B23">
        <v>6.5496165686274503</v>
      </c>
      <c r="C23">
        <v>6.8388738039215671</v>
      </c>
      <c r="D23">
        <v>6.635653235294118</v>
      </c>
      <c r="E23">
        <v>6.7319171960784319</v>
      </c>
    </row>
    <row r="24" spans="1:5" x14ac:dyDescent="0.25">
      <c r="A24">
        <v>2015</v>
      </c>
      <c r="B24">
        <v>6.6481772156862737</v>
      </c>
      <c r="C24">
        <v>6.9439106274509799</v>
      </c>
      <c r="D24">
        <v>6.7301961764705913</v>
      </c>
      <c r="E24">
        <v>6.8282111176470579</v>
      </c>
    </row>
    <row r="25" spans="1:5" x14ac:dyDescent="0.25">
      <c r="A25">
        <v>2016</v>
      </c>
      <c r="B25">
        <v>6.6169853333333322</v>
      </c>
      <c r="C25">
        <v>6.9406912941176451</v>
      </c>
      <c r="D25">
        <v>6.7079794509803916</v>
      </c>
      <c r="E25">
        <v>6.8155128627450976</v>
      </c>
    </row>
    <row r="26" spans="1:5" x14ac:dyDescent="0.25">
      <c r="A26">
        <v>2017</v>
      </c>
      <c r="B26">
        <v>6.6871278627450943</v>
      </c>
      <c r="C26">
        <v>6.9697164117647032</v>
      </c>
      <c r="D26">
        <v>6.7678905882352964</v>
      </c>
      <c r="E26">
        <v>6.8618272745098041</v>
      </c>
    </row>
    <row r="27" spans="1:5" x14ac:dyDescent="0.25">
      <c r="A27">
        <v>2018</v>
      </c>
      <c r="B27">
        <v>6.6860751960784306</v>
      </c>
      <c r="C27">
        <v>6.9557144705882354</v>
      </c>
      <c r="D27">
        <v>6.7599632941176466</v>
      </c>
      <c r="E27">
        <v>6.8495160392156844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E84833-8B9C-4882-A976-4E855BE6197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Tch Pay and Outcomes Visual</vt:lpstr>
      <vt:lpstr>Sheet3</vt:lpstr>
      <vt:lpstr>Student Body pop by quint viz</vt:lpstr>
      <vt:lpstr>Sheet5</vt:lpstr>
      <vt:lpstr>Sheet7</vt:lpstr>
      <vt:lpstr>Sheet8</vt:lpstr>
      <vt:lpstr>Outcome by State</vt:lpstr>
      <vt:lpstr>Data</vt:lpstr>
      <vt:lpstr>Ratio of Teachers to Students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Parker Smith</dc:creator>
  <cp:lastModifiedBy>Parker Smith</cp:lastModifiedBy>
  <dcterms:created xsi:type="dcterms:W3CDTF">2021-07-06T16:33:51Z</dcterms:created>
  <dcterms:modified xsi:type="dcterms:W3CDTF">2021-07-06T21:03:00Z</dcterms:modified>
</cp:coreProperties>
</file>