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proteoform-suite\Examples\"/>
    </mc:Choice>
  </mc:AlternateContent>
  <bookViews>
    <workbookView xWindow="0" yWindow="0" windowWidth="28800" windowHeight="12375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22" i="1" l="1"/>
  <c r="C10" i="1"/>
  <c r="C33" i="1"/>
  <c r="C72" i="1"/>
  <c r="C36" i="1"/>
  <c r="C6" i="1"/>
  <c r="C4" i="1"/>
  <c r="C32" i="1"/>
  <c r="C51" i="1"/>
  <c r="C30" i="1"/>
  <c r="C19" i="1"/>
  <c r="C2" i="1"/>
  <c r="C76" i="1"/>
  <c r="C60" i="1"/>
  <c r="C28" i="1"/>
  <c r="C29" i="1"/>
  <c r="C34" i="1"/>
  <c r="C7" i="1"/>
  <c r="C18" i="1"/>
  <c r="C35" i="1"/>
  <c r="C63" i="1"/>
  <c r="C75" i="1"/>
  <c r="C86" i="1"/>
  <c r="C98" i="1"/>
  <c r="C49" i="1"/>
  <c r="C23" i="1"/>
  <c r="C50" i="1"/>
  <c r="C80" i="1"/>
  <c r="C25" i="1"/>
  <c r="C46" i="1"/>
  <c r="C70" i="1"/>
  <c r="C87" i="1"/>
  <c r="C38" i="1"/>
  <c r="C74" i="1"/>
  <c r="C3" i="1"/>
  <c r="C31" i="1"/>
  <c r="C53" i="1"/>
  <c r="C59" i="1"/>
  <c r="C71" i="1"/>
  <c r="C82" i="1"/>
  <c r="C90" i="1"/>
  <c r="C39" i="1"/>
  <c r="C79" i="1"/>
  <c r="C14" i="1"/>
  <c r="C42" i="1"/>
  <c r="C54" i="1"/>
  <c r="C94" i="1"/>
  <c r="C17" i="1"/>
  <c r="C57" i="1"/>
  <c r="C21" i="1"/>
  <c r="C27" i="1"/>
  <c r="C55" i="1"/>
  <c r="C66" i="1"/>
  <c r="C95" i="1"/>
  <c r="C45" i="1"/>
  <c r="C13" i="1"/>
  <c r="C97" i="1"/>
  <c r="C8" i="1"/>
  <c r="C40" i="1"/>
  <c r="C61" i="1"/>
  <c r="C12" i="1"/>
  <c r="C44" i="1"/>
  <c r="C68" i="1"/>
  <c r="C16" i="1"/>
  <c r="C48" i="1"/>
  <c r="C73" i="1"/>
  <c r="C77" i="1"/>
  <c r="C5" i="1"/>
  <c r="C11" i="1"/>
  <c r="C20" i="1"/>
  <c r="C37" i="1"/>
  <c r="C43" i="1"/>
  <c r="C52" i="1"/>
  <c r="C64" i="1"/>
  <c r="C85" i="1"/>
  <c r="C93" i="1"/>
  <c r="C65" i="1"/>
  <c r="C81" i="1"/>
  <c r="C89" i="1"/>
  <c r="C100" i="1"/>
  <c r="C96" i="1"/>
  <c r="C92" i="1"/>
  <c r="C88" i="1"/>
  <c r="C84" i="1"/>
  <c r="C9" i="1"/>
  <c r="C15" i="1"/>
  <c r="C24" i="1"/>
  <c r="C26" i="1"/>
  <c r="C41" i="1"/>
  <c r="C47" i="1"/>
  <c r="C56" i="1"/>
  <c r="C58" i="1"/>
  <c r="C62" i="1"/>
  <c r="C67" i="1"/>
  <c r="C69" i="1"/>
  <c r="C78" i="1"/>
  <c r="C83" i="1"/>
  <c r="C91" i="1"/>
  <c r="C99" i="1"/>
  <c r="C101" i="1"/>
  <c r="D7" i="1" l="1"/>
  <c r="D15" i="1"/>
  <c r="D23" i="1"/>
  <c r="D31" i="1"/>
  <c r="D39" i="1"/>
  <c r="D47" i="1"/>
  <c r="D55" i="1"/>
  <c r="D63" i="1"/>
  <c r="D71" i="1"/>
  <c r="D79" i="1"/>
  <c r="D87" i="1"/>
  <c r="D95" i="1"/>
  <c r="D11" i="1"/>
  <c r="D27" i="1"/>
  <c r="D43" i="1"/>
  <c r="D59" i="1"/>
  <c r="D75" i="1"/>
  <c r="D83" i="1"/>
  <c r="D99" i="1"/>
  <c r="D12" i="1"/>
  <c r="D20" i="1"/>
  <c r="D36" i="1"/>
  <c r="D52" i="1"/>
  <c r="D68" i="1"/>
  <c r="D84" i="1"/>
  <c r="D100" i="1"/>
  <c r="D29" i="1"/>
  <c r="D53" i="1"/>
  <c r="D77" i="1"/>
  <c r="D14" i="1"/>
  <c r="D38" i="1"/>
  <c r="D54" i="1"/>
  <c r="D70" i="1"/>
  <c r="D2" i="1"/>
  <c r="D8" i="1"/>
  <c r="D16" i="1"/>
  <c r="D24" i="1"/>
  <c r="D32" i="1"/>
  <c r="D40" i="1"/>
  <c r="D48" i="1"/>
  <c r="D56" i="1"/>
  <c r="D64" i="1"/>
  <c r="D72" i="1"/>
  <c r="D80" i="1"/>
  <c r="D88" i="1"/>
  <c r="D96" i="1"/>
  <c r="D5" i="1"/>
  <c r="D61" i="1"/>
  <c r="D93" i="1"/>
  <c r="D30" i="1"/>
  <c r="D78" i="1"/>
  <c r="D9" i="1"/>
  <c r="D17" i="1"/>
  <c r="D25" i="1"/>
  <c r="D33" i="1"/>
  <c r="D41" i="1"/>
  <c r="D49" i="1"/>
  <c r="D57" i="1"/>
  <c r="D65" i="1"/>
  <c r="D73" i="1"/>
  <c r="D81" i="1"/>
  <c r="D89" i="1"/>
  <c r="D97" i="1"/>
  <c r="D3" i="1"/>
  <c r="D19" i="1"/>
  <c r="D35" i="1"/>
  <c r="D51" i="1"/>
  <c r="D67" i="1"/>
  <c r="D91" i="1"/>
  <c r="D4" i="1"/>
  <c r="D28" i="1"/>
  <c r="D44" i="1"/>
  <c r="D60" i="1"/>
  <c r="D76" i="1"/>
  <c r="D92" i="1"/>
  <c r="D21" i="1"/>
  <c r="D37" i="1"/>
  <c r="D69" i="1"/>
  <c r="D101" i="1"/>
  <c r="D6" i="1"/>
  <c r="D46" i="1"/>
  <c r="D62" i="1"/>
  <c r="D94" i="1"/>
  <c r="D10" i="1"/>
  <c r="D18" i="1"/>
  <c r="D26" i="1"/>
  <c r="D34" i="1"/>
  <c r="D42" i="1"/>
  <c r="D50" i="1"/>
  <c r="D58" i="1"/>
  <c r="D66" i="1"/>
  <c r="D74" i="1"/>
  <c r="D82" i="1"/>
  <c r="D90" i="1"/>
  <c r="D98" i="1"/>
  <c r="D13" i="1"/>
  <c r="D45" i="1"/>
  <c r="D85" i="1"/>
  <c r="D22" i="1"/>
  <c r="D86" i="1"/>
  <c r="F3" i="1" l="1"/>
  <c r="F11" i="1"/>
  <c r="F19" i="1"/>
  <c r="F27" i="1"/>
  <c r="F35" i="1"/>
  <c r="F43" i="1"/>
  <c r="F51" i="1"/>
  <c r="G51" i="1" s="1"/>
  <c r="F59" i="1"/>
  <c r="G59" i="1" s="1"/>
  <c r="F67" i="1"/>
  <c r="F75" i="1"/>
  <c r="F83" i="1"/>
  <c r="F91" i="1"/>
  <c r="F99" i="1"/>
  <c r="F7" i="1"/>
  <c r="F79" i="1"/>
  <c r="G79" i="1" s="1"/>
  <c r="F34" i="1"/>
  <c r="G34" i="1" s="1"/>
  <c r="F98" i="1"/>
  <c r="F4" i="1"/>
  <c r="F12" i="1"/>
  <c r="F20" i="1"/>
  <c r="F28" i="1"/>
  <c r="F36" i="1"/>
  <c r="F44" i="1"/>
  <c r="G44" i="1" s="1"/>
  <c r="F52" i="1"/>
  <c r="G52" i="1" s="1"/>
  <c r="F60" i="1"/>
  <c r="F68" i="1"/>
  <c r="F76" i="1"/>
  <c r="F84" i="1"/>
  <c r="F92" i="1"/>
  <c r="F100" i="1"/>
  <c r="F15" i="1"/>
  <c r="G15" i="1" s="1"/>
  <c r="F39" i="1"/>
  <c r="G39" i="1" s="1"/>
  <c r="F47" i="1"/>
  <c r="F71" i="1"/>
  <c r="F50" i="1"/>
  <c r="F90" i="1"/>
  <c r="F5" i="1"/>
  <c r="F13" i="1"/>
  <c r="F21" i="1"/>
  <c r="G21" i="1" s="1"/>
  <c r="F29" i="1"/>
  <c r="G29" i="1" s="1"/>
  <c r="F37" i="1"/>
  <c r="F45" i="1"/>
  <c r="F53" i="1"/>
  <c r="F61" i="1"/>
  <c r="F69" i="1"/>
  <c r="F77" i="1"/>
  <c r="F85" i="1"/>
  <c r="G85" i="1" s="1"/>
  <c r="F93" i="1"/>
  <c r="G93" i="1" s="1"/>
  <c r="F101" i="1"/>
  <c r="F23" i="1"/>
  <c r="F55" i="1"/>
  <c r="F87" i="1"/>
  <c r="F58" i="1"/>
  <c r="F6" i="1"/>
  <c r="F14" i="1"/>
  <c r="G14" i="1" s="1"/>
  <c r="F22" i="1"/>
  <c r="G22" i="1" s="1"/>
  <c r="F30" i="1"/>
  <c r="F38" i="1"/>
  <c r="F46" i="1"/>
  <c r="F54" i="1"/>
  <c r="F62" i="1"/>
  <c r="F70" i="1"/>
  <c r="F78" i="1"/>
  <c r="G78" i="1" s="1"/>
  <c r="F86" i="1"/>
  <c r="G86" i="1" s="1"/>
  <c r="F94" i="1"/>
  <c r="F2" i="1"/>
  <c r="F31" i="1"/>
  <c r="F63" i="1"/>
  <c r="F95" i="1"/>
  <c r="F8" i="1"/>
  <c r="F16" i="1"/>
  <c r="F24" i="1"/>
  <c r="G24" i="1" s="1"/>
  <c r="F32" i="1"/>
  <c r="F40" i="1"/>
  <c r="F48" i="1"/>
  <c r="F56" i="1"/>
  <c r="F64" i="1"/>
  <c r="G64" i="1" s="1"/>
  <c r="F72" i="1"/>
  <c r="F80" i="1"/>
  <c r="G80" i="1" s="1"/>
  <c r="F88" i="1"/>
  <c r="G88" i="1" s="1"/>
  <c r="F96" i="1"/>
  <c r="F9" i="1"/>
  <c r="F17" i="1"/>
  <c r="F25" i="1"/>
  <c r="F33" i="1"/>
  <c r="F41" i="1"/>
  <c r="F49" i="1"/>
  <c r="G49" i="1" s="1"/>
  <c r="F57" i="1"/>
  <c r="G57" i="1" s="1"/>
  <c r="F65" i="1"/>
  <c r="F73" i="1"/>
  <c r="F81" i="1"/>
  <c r="F89" i="1"/>
  <c r="F97" i="1"/>
  <c r="F10" i="1"/>
  <c r="F18" i="1"/>
  <c r="G18" i="1" s="1"/>
  <c r="F26" i="1"/>
  <c r="F42" i="1"/>
  <c r="F66" i="1"/>
  <c r="F74" i="1"/>
  <c r="G74" i="1" s="1"/>
  <c r="F82" i="1"/>
  <c r="G23" i="1"/>
  <c r="G28" i="1"/>
  <c r="G76" i="1"/>
  <c r="G68" i="1"/>
  <c r="G45" i="1"/>
  <c r="G46" i="1"/>
  <c r="G25" i="1"/>
  <c r="G58" i="1"/>
  <c r="G36" i="1"/>
  <c r="G69" i="1"/>
  <c r="G90" i="1"/>
  <c r="G71" i="1"/>
  <c r="G4" i="1"/>
  <c r="G5" i="1"/>
  <c r="G77" i="1"/>
  <c r="G17" i="1"/>
  <c r="G66" i="1"/>
  <c r="G3" i="1"/>
  <c r="G16" i="1"/>
  <c r="G50" i="1"/>
  <c r="G82" i="1"/>
  <c r="G100" i="1"/>
  <c r="G101" i="1"/>
  <c r="G35" i="1"/>
  <c r="G11" i="1"/>
  <c r="G33" i="1"/>
  <c r="G9" i="1"/>
  <c r="G6" i="1"/>
  <c r="G72" i="1"/>
  <c r="G38" i="1"/>
  <c r="G63" i="1"/>
  <c r="G60" i="1"/>
  <c r="G26" i="1"/>
  <c r="G95" i="1"/>
  <c r="G13" i="1"/>
  <c r="G89" i="1"/>
  <c r="G10" i="1"/>
  <c r="G97" i="1"/>
  <c r="G65" i="1"/>
  <c r="G43" i="1"/>
  <c r="G84" i="1"/>
  <c r="G62" i="1"/>
  <c r="G20" i="1"/>
  <c r="G91" i="1"/>
  <c r="G67" i="1"/>
  <c r="G8" i="1"/>
  <c r="G7" i="1"/>
  <c r="G70" i="1"/>
  <c r="G81" i="1"/>
  <c r="G31" i="1"/>
  <c r="G99" i="1"/>
  <c r="G55" i="1"/>
  <c r="G94" i="1"/>
  <c r="G56" i="1"/>
  <c r="G42" i="1"/>
  <c r="G27" i="1"/>
  <c r="G54" i="1"/>
  <c r="G37" i="1"/>
  <c r="G75" i="1"/>
  <c r="G73" i="1"/>
  <c r="G30" i="1"/>
  <c r="G61" i="1"/>
  <c r="G19" i="1"/>
  <c r="G40" i="1"/>
  <c r="G32" i="1"/>
  <c r="G41" i="1"/>
  <c r="G48" i="1"/>
  <c r="G87" i="1"/>
  <c r="G92" i="1"/>
  <c r="G98" i="1"/>
  <c r="G47" i="1"/>
  <c r="G83" i="1"/>
  <c r="G53" i="1"/>
  <c r="G12" i="1"/>
  <c r="G96" i="1"/>
  <c r="G2" i="1"/>
  <c r="I2" i="1" l="1"/>
</calcChain>
</file>

<file path=xl/sharedStrings.xml><?xml version="1.0" encoding="utf-8"?>
<sst xmlns="http://schemas.openxmlformats.org/spreadsheetml/2006/main" count="9" uniqueCount="8">
  <si>
    <t>t-test</t>
  </si>
  <si>
    <t>p-value</t>
  </si>
  <si>
    <t>sort_pivot</t>
  </si>
  <si>
    <t>p_sorted</t>
  </si>
  <si>
    <t>rank</t>
  </si>
  <si>
    <t>benjiHoch q (95% fdr)</t>
  </si>
  <si>
    <t>significant</t>
  </si>
  <si>
    <t>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</si>
</sst>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B2" sqref="B2"/>
    </sheetView>
  </sheetViews>
  <sheetFormatPr defaultRowHeight="15" x14ac:dyDescent="0.25"/>
  <cols>
    <col min="1" max="2" width="13.7109375" customWidth="1"/>
    <col min="3" max="3" width="27.28515625" customWidth="1"/>
    <col min="4" max="9" width="1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</row>
    <row r="2" spans="1:9" x14ac:dyDescent="0.25">
      <c r="A2">
        <v>0.1</v>
      </c>
      <c r="B2">
        <f>2*_xlfn.T.DIST.RT(A2,10)</f>
        <v>0.92232071856440834</v>
      </c>
      <c r="C2">
        <f t="shared" ref="C2:C65" si="0">COUNTIF(B:B,"&lt;="&amp;B2)</f>
        <v>100</v>
      </c>
      <c r="D2">
        <f>INDEX($B$2:$B$101,MATCH(ROWS($C$2:$C2),$C$2:$C$101,0))</f>
        <v>1.5895531755964116E-6</v>
      </c>
      <c r="E2">
        <v>1</v>
      </c>
      <c r="F2">
        <f>E2/COUNT(D:D)*$H$2</f>
        <v>5.0000000000000001E-4</v>
      </c>
      <c r="G2" t="b">
        <f>D2&lt;F2</f>
        <v>1</v>
      </c>
      <c r="H2">
        <v>0.05</v>
      </c>
      <c r="I2">
        <f>COUNTIF(G:G,TRUE)</f>
        <v>77</v>
      </c>
    </row>
    <row r="3" spans="1:9" x14ac:dyDescent="0.25">
      <c r="A3">
        <v>0.2</v>
      </c>
      <c r="B3">
        <f t="shared" ref="B3:B66" si="1">2*_xlfn.T.DIST.RT(A3,10)</f>
        <v>0.84548919138034551</v>
      </c>
      <c r="C3">
        <f t="shared" si="0"/>
        <v>99</v>
      </c>
      <c r="D3">
        <f>INDEX($B$2:$B$101,MATCH(ROWS($C$2:$C3),$C$2:$C$101,0))</f>
        <v>1.7428020903521976E-6</v>
      </c>
      <c r="E3">
        <v>2</v>
      </c>
      <c r="F3">
        <f t="shared" ref="F3:F66" si="2">E3/COUNT(D:D)*$H$2</f>
        <v>1E-3</v>
      </c>
      <c r="G3" t="b">
        <f t="shared" ref="G3:G66" si="3">D3&lt;F3</f>
        <v>1</v>
      </c>
    </row>
    <row r="4" spans="1:9" x14ac:dyDescent="0.25">
      <c r="A4">
        <v>0.3</v>
      </c>
      <c r="B4">
        <f t="shared" si="1"/>
        <v>0.77032060756579857</v>
      </c>
      <c r="C4">
        <f t="shared" si="0"/>
        <v>98</v>
      </c>
      <c r="D4">
        <f>INDEX($B$2:$B$101,MATCH(ROWS($C$2:$C4),$C$2:$C$101,0))</f>
        <v>1.912309296901759E-6</v>
      </c>
      <c r="E4">
        <v>3</v>
      </c>
      <c r="F4">
        <f t="shared" si="2"/>
        <v>1.5E-3</v>
      </c>
      <c r="G4" t="b">
        <f t="shared" si="3"/>
        <v>1</v>
      </c>
    </row>
    <row r="5" spans="1:9" x14ac:dyDescent="0.25">
      <c r="A5">
        <v>0.4</v>
      </c>
      <c r="B5">
        <f t="shared" si="1"/>
        <v>0.69756740965912289</v>
      </c>
      <c r="C5">
        <f t="shared" si="0"/>
        <v>97</v>
      </c>
      <c r="D5">
        <f>INDEX($B$2:$B$101,MATCH(ROWS($C$2:$C5),$C$2:$C$101,0))</f>
        <v>2.0999564433109927E-6</v>
      </c>
      <c r="E5">
        <v>4</v>
      </c>
      <c r="F5">
        <f t="shared" si="2"/>
        <v>2E-3</v>
      </c>
      <c r="G5" t="b">
        <f t="shared" si="3"/>
        <v>1</v>
      </c>
    </row>
    <row r="6" spans="1:9" x14ac:dyDescent="0.25">
      <c r="A6">
        <v>0.5</v>
      </c>
      <c r="B6">
        <f t="shared" si="1"/>
        <v>0.62789360574297293</v>
      </c>
      <c r="C6">
        <f t="shared" si="0"/>
        <v>96</v>
      </c>
      <c r="D6">
        <f>INDEX($B$2:$B$101,MATCH(ROWS($C$2:$C6),$C$2:$C$101,0))</f>
        <v>2.307860990513646E-6</v>
      </c>
      <c r="E6">
        <v>5</v>
      </c>
      <c r="F6">
        <f t="shared" si="2"/>
        <v>2.5000000000000005E-3</v>
      </c>
      <c r="G6" t="b">
        <f t="shared" si="3"/>
        <v>1</v>
      </c>
    </row>
    <row r="7" spans="1:9" x14ac:dyDescent="0.25">
      <c r="A7">
        <v>0.6</v>
      </c>
      <c r="B7">
        <f t="shared" si="1"/>
        <v>0.56185518202913665</v>
      </c>
      <c r="C7">
        <f t="shared" si="0"/>
        <v>95</v>
      </c>
      <c r="D7">
        <f>INDEX($B$2:$B$101,MATCH(ROWS($C$2:$C7),$C$2:$C$101,0))</f>
        <v>2.5384080071441579E-6</v>
      </c>
      <c r="E7">
        <v>6</v>
      </c>
      <c r="F7">
        <f t="shared" si="2"/>
        <v>3.0000000000000001E-3</v>
      </c>
      <c r="G7" t="b">
        <f t="shared" si="3"/>
        <v>1</v>
      </c>
    </row>
    <row r="8" spans="1:9" x14ac:dyDescent="0.25">
      <c r="A8">
        <v>0.7</v>
      </c>
      <c r="B8">
        <f t="shared" si="1"/>
        <v>0.49988757017288432</v>
      </c>
      <c r="C8">
        <f t="shared" si="0"/>
        <v>94</v>
      </c>
      <c r="D8">
        <f>INDEX($B$2:$B$101,MATCH(ROWS($C$2:$C8),$C$2:$C$101,0))</f>
        <v>2.7942865501624256E-6</v>
      </c>
      <c r="E8">
        <v>7</v>
      </c>
      <c r="F8">
        <f t="shared" si="2"/>
        <v>3.5000000000000005E-3</v>
      </c>
      <c r="G8" t="b">
        <f t="shared" si="3"/>
        <v>1</v>
      </c>
    </row>
    <row r="9" spans="1:9" x14ac:dyDescent="0.25">
      <c r="A9">
        <v>0.8</v>
      </c>
      <c r="B9">
        <f t="shared" si="1"/>
        <v>0.44230041914154139</v>
      </c>
      <c r="C9">
        <f t="shared" si="0"/>
        <v>93</v>
      </c>
      <c r="D9">
        <f>INDEX($B$2:$B$101,MATCH(ROWS($C$2:$C9),$C$2:$C$101,0))</f>
        <v>3.0785313351300027E-6</v>
      </c>
      <c r="E9">
        <v>8</v>
      </c>
      <c r="F9">
        <f t="shared" si="2"/>
        <v>4.0000000000000001E-3</v>
      </c>
      <c r="G9" t="b">
        <f t="shared" si="3"/>
        <v>1</v>
      </c>
    </row>
    <row r="10" spans="1:9" x14ac:dyDescent="0.25">
      <c r="A10">
        <v>0.9</v>
      </c>
      <c r="B10">
        <f t="shared" si="1"/>
        <v>0.38927926200608243</v>
      </c>
      <c r="C10">
        <f t="shared" si="0"/>
        <v>92</v>
      </c>
      <c r="D10">
        <f>INDEX($B$2:$B$101,MATCH(ROWS($C$2:$C10),$C$2:$C$101,0))</f>
        <v>3.394570514413062E-6</v>
      </c>
      <c r="E10">
        <v>9</v>
      </c>
      <c r="F10">
        <f t="shared" si="2"/>
        <v>4.4999999999999997E-3</v>
      </c>
      <c r="G10" t="b">
        <f t="shared" si="3"/>
        <v>1</v>
      </c>
    </row>
    <row r="11" spans="1:9" x14ac:dyDescent="0.25">
      <c r="A11">
        <v>1</v>
      </c>
      <c r="B11">
        <f t="shared" si="1"/>
        <v>0.34089313230205986</v>
      </c>
      <c r="C11">
        <f t="shared" si="0"/>
        <v>91</v>
      </c>
      <c r="D11">
        <f>INDEX($B$2:$B$101,MATCH(ROWS($C$2:$C11),$C$2:$C$101,0))</f>
        <v>3.7462805156124097E-6</v>
      </c>
      <c r="E11">
        <v>10</v>
      </c>
      <c r="F11">
        <f t="shared" si="2"/>
        <v>5.000000000000001E-3</v>
      </c>
      <c r="G11" t="b">
        <f t="shared" si="3"/>
        <v>1</v>
      </c>
    </row>
    <row r="12" spans="1:9" x14ac:dyDescent="0.25">
      <c r="A12">
        <v>1.1000000000000001</v>
      </c>
      <c r="B12">
        <f t="shared" si="1"/>
        <v>0.29710682206811884</v>
      </c>
      <c r="C12">
        <f t="shared" si="0"/>
        <v>90</v>
      </c>
      <c r="D12">
        <f>INDEX($B$2:$B$101,MATCH(ROWS($C$2:$C12),$C$2:$C$101,0))</f>
        <v>4.1380490496820118E-6</v>
      </c>
      <c r="E12">
        <v>11</v>
      </c>
      <c r="F12">
        <f t="shared" si="2"/>
        <v>5.5000000000000005E-3</v>
      </c>
      <c r="G12" t="b">
        <f t="shared" si="3"/>
        <v>1</v>
      </c>
    </row>
    <row r="13" spans="1:9" x14ac:dyDescent="0.25">
      <c r="A13">
        <v>1.2</v>
      </c>
      <c r="B13">
        <f t="shared" si="1"/>
        <v>0.25779630072430593</v>
      </c>
      <c r="C13">
        <f t="shared" si="0"/>
        <v>89</v>
      </c>
      <c r="D13">
        <f>INDEX($B$2:$B$101,MATCH(ROWS($C$2:$C13),$C$2:$C$101,0))</f>
        <v>4.5748475826848438E-6</v>
      </c>
      <c r="E13">
        <v>12</v>
      </c>
      <c r="F13">
        <f t="shared" si="2"/>
        <v>6.0000000000000001E-3</v>
      </c>
      <c r="G13" t="b">
        <f t="shared" si="3"/>
        <v>1</v>
      </c>
    </row>
    <row r="14" spans="1:9" x14ac:dyDescent="0.25">
      <c r="A14">
        <v>1.3</v>
      </c>
      <c r="B14">
        <f t="shared" si="1"/>
        <v>0.2227658172068446</v>
      </c>
      <c r="C14">
        <f t="shared" si="0"/>
        <v>88</v>
      </c>
      <c r="D14">
        <f>INDEX($B$2:$B$101,MATCH(ROWS($C$2:$C14),$C$2:$C$101,0))</f>
        <v>5.0623147819327967E-6</v>
      </c>
      <c r="E14">
        <v>13</v>
      </c>
      <c r="F14">
        <f t="shared" si="2"/>
        <v>6.5000000000000006E-3</v>
      </c>
      <c r="G14" t="b">
        <f t="shared" si="3"/>
        <v>1</v>
      </c>
    </row>
    <row r="15" spans="1:9" x14ac:dyDescent="0.25">
      <c r="A15">
        <v>1.4</v>
      </c>
      <c r="B15">
        <f t="shared" si="1"/>
        <v>0.19176535219463681</v>
      </c>
      <c r="C15">
        <f t="shared" si="0"/>
        <v>87</v>
      </c>
      <c r="D15">
        <f>INDEX($B$2:$B$101,MATCH(ROWS($C$2:$C15),$C$2:$C$101,0))</f>
        <v>5.6068527022975214E-6</v>
      </c>
      <c r="E15">
        <v>14</v>
      </c>
      <c r="F15">
        <f t="shared" si="2"/>
        <v>7.000000000000001E-3</v>
      </c>
      <c r="G15" t="b">
        <f t="shared" si="3"/>
        <v>1</v>
      </c>
    </row>
    <row r="16" spans="1:9" x14ac:dyDescent="0.25">
      <c r="A16">
        <v>1.5</v>
      </c>
      <c r="B16">
        <f t="shared" si="1"/>
        <v>0.16450732644544028</v>
      </c>
      <c r="C16">
        <f t="shared" si="0"/>
        <v>86</v>
      </c>
      <c r="D16">
        <f>INDEX($B$2:$B$101,MATCH(ROWS($C$2:$C16),$C$2:$C$101,0))</f>
        <v>6.2157377788299272E-6</v>
      </c>
      <c r="E16">
        <v>15</v>
      </c>
      <c r="F16">
        <f t="shared" si="2"/>
        <v>7.4999999999999997E-3</v>
      </c>
      <c r="G16" t="b">
        <f t="shared" si="3"/>
        <v>1</v>
      </c>
    </row>
    <row r="17" spans="1:7" x14ac:dyDescent="0.25">
      <c r="A17">
        <v>1.6</v>
      </c>
      <c r="B17">
        <f t="shared" si="1"/>
        <v>0.14068175725631735</v>
      </c>
      <c r="C17">
        <f t="shared" si="0"/>
        <v>85</v>
      </c>
      <c r="D17">
        <f>INDEX($B$2:$B$101,MATCH(ROWS($C$2:$C17),$C$2:$C$101,0))</f>
        <v>6.8972490459188187E-6</v>
      </c>
      <c r="E17">
        <v>16</v>
      </c>
      <c r="F17">
        <f t="shared" si="2"/>
        <v>8.0000000000000002E-3</v>
      </c>
      <c r="G17" t="b">
        <f t="shared" si="3"/>
        <v>1</v>
      </c>
    </row>
    <row r="18" spans="1:7" x14ac:dyDescent="0.25">
      <c r="A18">
        <v>1.7</v>
      </c>
      <c r="B18">
        <f t="shared" si="1"/>
        <v>0.11996934590902039</v>
      </c>
      <c r="C18">
        <f t="shared" si="0"/>
        <v>84</v>
      </c>
      <c r="D18">
        <f>INDEX($B$2:$B$101,MATCH(ROWS($C$2:$C18),$C$2:$C$101,0))</f>
        <v>7.6608164211197888E-6</v>
      </c>
      <c r="E18">
        <v>17</v>
      </c>
      <c r="F18">
        <f t="shared" si="2"/>
        <v>8.5000000000000006E-3</v>
      </c>
      <c r="G18" t="b">
        <f t="shared" si="3"/>
        <v>1</v>
      </c>
    </row>
    <row r="19" spans="1:7" x14ac:dyDescent="0.25">
      <c r="A19">
        <v>1.8</v>
      </c>
      <c r="B19">
        <f t="shared" si="1"/>
        <v>0.10205224313467907</v>
      </c>
      <c r="C19">
        <f t="shared" si="0"/>
        <v>83</v>
      </c>
      <c r="D19">
        <f>INDEX($B$2:$B$101,MATCH(ROWS($C$2:$C19),$C$2:$C$101,0))</f>
        <v>8.5171923855238003E-6</v>
      </c>
      <c r="E19">
        <v>18</v>
      </c>
      <c r="F19">
        <f t="shared" si="2"/>
        <v>8.9999999999999993E-3</v>
      </c>
      <c r="G19" t="b">
        <f t="shared" si="3"/>
        <v>1</v>
      </c>
    </row>
    <row r="20" spans="1:7" x14ac:dyDescent="0.25">
      <c r="A20">
        <v>1.9</v>
      </c>
      <c r="B20">
        <f t="shared" si="1"/>
        <v>8.6622457516441057E-2</v>
      </c>
      <c r="C20">
        <f t="shared" si="0"/>
        <v>82</v>
      </c>
      <c r="D20">
        <f>INDEX($B$2:$B$101,MATCH(ROWS($C$2:$C20),$C$2:$C$101,0))</f>
        <v>9.4786509764996694E-6</v>
      </c>
      <c r="E20">
        <v>19</v>
      </c>
      <c r="F20">
        <f t="shared" si="2"/>
        <v>9.5000000000000015E-3</v>
      </c>
      <c r="G20" t="b">
        <f t="shared" si="3"/>
        <v>1</v>
      </c>
    </row>
    <row r="21" spans="1:7" x14ac:dyDescent="0.25">
      <c r="A21">
        <v>2</v>
      </c>
      <c r="B21">
        <f t="shared" si="1"/>
        <v>7.3388034770740407E-2</v>
      </c>
      <c r="C21">
        <f t="shared" si="0"/>
        <v>81</v>
      </c>
      <c r="D21">
        <f>INDEX($B$2:$B$101,MATCH(ROWS($C$2:$C21),$C$2:$C$101,0))</f>
        <v>1.0559218700065024E-5</v>
      </c>
      <c r="E21">
        <v>20</v>
      </c>
      <c r="F21">
        <f t="shared" si="2"/>
        <v>1.0000000000000002E-2</v>
      </c>
      <c r="G21" t="b">
        <f t="shared" si="3"/>
        <v>1</v>
      </c>
    </row>
    <row r="22" spans="1:7" x14ac:dyDescent="0.25">
      <c r="A22">
        <v>2.1</v>
      </c>
      <c r="B22">
        <f t="shared" si="1"/>
        <v>6.2077244202218614E-2</v>
      </c>
      <c r="C22">
        <f t="shared" si="0"/>
        <v>80</v>
      </c>
      <c r="D22">
        <f>INDEX($B$2:$B$101,MATCH(ROWS($C$2:$C22),$C$2:$C$101,0))</f>
        <v>1.1774942789666168E-5</v>
      </c>
      <c r="E22">
        <v>21</v>
      </c>
      <c r="F22">
        <f t="shared" si="2"/>
        <v>1.0500000000000001E-2</v>
      </c>
      <c r="G22" t="b">
        <f t="shared" si="3"/>
        <v>1</v>
      </c>
    </row>
    <row r="23" spans="1:7" x14ac:dyDescent="0.25">
      <c r="A23">
        <v>2.2000000000000002</v>
      </c>
      <c r="B23">
        <f t="shared" si="1"/>
        <v>5.2441068449353131E-2</v>
      </c>
      <c r="C23">
        <f t="shared" si="0"/>
        <v>79</v>
      </c>
      <c r="D23">
        <f>INDEX($B$2:$B$101,MATCH(ROWS($C$2:$C23),$C$2:$C$101,0))</f>
        <v>1.3144203210538391E-5</v>
      </c>
      <c r="E23">
        <v>22</v>
      </c>
      <c r="F23">
        <f t="shared" si="2"/>
        <v>1.1000000000000001E-2</v>
      </c>
      <c r="G23" t="b">
        <f t="shared" si="3"/>
        <v>1</v>
      </c>
    </row>
    <row r="24" spans="1:7" x14ac:dyDescent="0.25">
      <c r="A24">
        <v>2.2999999999999998</v>
      </c>
      <c r="B24">
        <f t="shared" si="1"/>
        <v>4.4254313284287167E-2</v>
      </c>
      <c r="C24">
        <f t="shared" si="0"/>
        <v>78</v>
      </c>
      <c r="D24">
        <f>INDEX($B$2:$B$101,MATCH(ROWS($C$2:$C24),$C$2:$C$101,0))</f>
        <v>1.4688075963815986E-5</v>
      </c>
      <c r="E24">
        <v>23</v>
      </c>
      <c r="F24">
        <f t="shared" si="2"/>
        <v>1.1500000000000002E-2</v>
      </c>
      <c r="G24" t="b">
        <f t="shared" si="3"/>
        <v>1</v>
      </c>
    </row>
    <row r="25" spans="1:7" x14ac:dyDescent="0.25">
      <c r="A25">
        <v>2.4</v>
      </c>
      <c r="B25">
        <f t="shared" si="1"/>
        <v>3.7315646061957142E-2</v>
      </c>
      <c r="C25">
        <f t="shared" si="0"/>
        <v>77</v>
      </c>
      <c r="D25">
        <f>INDEX($B$2:$B$101,MATCH(ROWS($C$2:$C25),$C$2:$C$101,0))</f>
        <v>1.6430756617879573E-5</v>
      </c>
      <c r="E25">
        <v>24</v>
      </c>
      <c r="F25">
        <f t="shared" si="2"/>
        <v>1.2E-2</v>
      </c>
      <c r="G25" t="b">
        <f t="shared" si="3"/>
        <v>1</v>
      </c>
    </row>
    <row r="26" spans="1:7" x14ac:dyDescent="0.25">
      <c r="A26">
        <v>2.5</v>
      </c>
      <c r="B26">
        <f t="shared" si="1"/>
        <v>3.1446844236608797E-2</v>
      </c>
      <c r="C26">
        <f t="shared" si="0"/>
        <v>76</v>
      </c>
      <c r="D26">
        <f>INDEX($B$2:$B$101,MATCH(ROWS($C$2:$C26),$C$2:$C$101,0))</f>
        <v>1.8400054629032949E-5</v>
      </c>
      <c r="E26">
        <v>25</v>
      </c>
      <c r="F26">
        <f t="shared" si="2"/>
        <v>1.2500000000000001E-2</v>
      </c>
      <c r="G26" t="b">
        <f t="shared" si="3"/>
        <v>1</v>
      </c>
    </row>
    <row r="27" spans="1:7" x14ac:dyDescent="0.25">
      <c r="A27">
        <v>2.6</v>
      </c>
      <c r="B27">
        <f t="shared" si="1"/>
        <v>2.6491497514095103E-2</v>
      </c>
      <c r="C27">
        <f t="shared" si="0"/>
        <v>75</v>
      </c>
      <c r="D27">
        <f>INDEX($B$2:$B$101,MATCH(ROWS($C$2:$C27),$C$2:$C$101,0))</f>
        <v>2.0627970961181836E-5</v>
      </c>
      <c r="E27">
        <v>26</v>
      </c>
      <c r="F27">
        <f t="shared" si="2"/>
        <v>1.3000000000000001E-2</v>
      </c>
      <c r="G27" t="b">
        <f t="shared" si="3"/>
        <v>1</v>
      </c>
    </row>
    <row r="28" spans="1:7" x14ac:dyDescent="0.25">
      <c r="A28">
        <v>2.7</v>
      </c>
      <c r="B28">
        <f t="shared" si="1"/>
        <v>2.2313365163477039E-2</v>
      </c>
      <c r="C28">
        <f t="shared" si="0"/>
        <v>74</v>
      </c>
      <c r="D28">
        <f>INDEX($B$2:$B$101,MATCH(ROWS($C$2:$C28),$C$2:$C$101,0))</f>
        <v>2.3151373837003155E-5</v>
      </c>
      <c r="E28">
        <v>27</v>
      </c>
      <c r="F28">
        <f t="shared" si="2"/>
        <v>1.3500000000000002E-2</v>
      </c>
      <c r="G28" t="b">
        <f t="shared" si="3"/>
        <v>1</v>
      </c>
    </row>
    <row r="29" spans="1:7" x14ac:dyDescent="0.25">
      <c r="A29">
        <v>2.8</v>
      </c>
      <c r="B29">
        <f t="shared" si="1"/>
        <v>1.8794548377492667E-2</v>
      </c>
      <c r="C29">
        <f t="shared" si="0"/>
        <v>73</v>
      </c>
      <c r="D29">
        <f>INDEX($B$2:$B$101,MATCH(ROWS($C$2:$C29),$C$2:$C$101,0))</f>
        <v>2.6012790226164589E-5</v>
      </c>
      <c r="E29">
        <v>28</v>
      </c>
      <c r="F29">
        <f t="shared" si="2"/>
        <v>1.4000000000000002E-2</v>
      </c>
      <c r="G29" t="b">
        <f t="shared" si="3"/>
        <v>1</v>
      </c>
    </row>
    <row r="30" spans="1:7" x14ac:dyDescent="0.25">
      <c r="A30">
        <v>2.9</v>
      </c>
      <c r="B30">
        <f t="shared" si="1"/>
        <v>1.5833599297809114E-2</v>
      </c>
      <c r="C30">
        <f t="shared" si="0"/>
        <v>72</v>
      </c>
      <c r="D30">
        <f>INDEX($B$2:$B$101,MATCH(ROWS($C$2:$C30),$C$2:$C$101,0))</f>
        <v>2.9261333989953725E-5</v>
      </c>
      <c r="E30">
        <v>29</v>
      </c>
      <c r="F30">
        <f t="shared" si="2"/>
        <v>1.4499999999999999E-2</v>
      </c>
      <c r="G30" t="b">
        <f t="shared" si="3"/>
        <v>1</v>
      </c>
    </row>
    <row r="31" spans="1:7" x14ac:dyDescent="0.25">
      <c r="A31">
        <v>3</v>
      </c>
      <c r="B31">
        <f t="shared" si="1"/>
        <v>1.3343655022569569E-2</v>
      </c>
      <c r="C31">
        <f t="shared" si="0"/>
        <v>71</v>
      </c>
      <c r="D31">
        <f>INDEX($B$2:$B$101,MATCH(ROWS($C$2:$C31),$C$2:$C$101,0))</f>
        <v>3.2953795565346986E-5</v>
      </c>
      <c r="E31">
        <v>30</v>
      </c>
      <c r="F31">
        <f t="shared" si="2"/>
        <v>1.4999999999999999E-2</v>
      </c>
      <c r="G31" t="b">
        <f t="shared" si="3"/>
        <v>1</v>
      </c>
    </row>
    <row r="32" spans="1:7" x14ac:dyDescent="0.25">
      <c r="A32">
        <v>3.1</v>
      </c>
      <c r="B32">
        <f t="shared" si="1"/>
        <v>1.1250657216083417E-2</v>
      </c>
      <c r="C32">
        <f t="shared" si="0"/>
        <v>70</v>
      </c>
      <c r="D32">
        <f>INDEX($B$2:$B$101,MATCH(ROWS($C$2:$C32),$C$2:$C$101,0))</f>
        <v>3.7155922816856885E-5</v>
      </c>
      <c r="E32">
        <v>31</v>
      </c>
      <c r="F32">
        <f t="shared" si="2"/>
        <v>1.55E-2</v>
      </c>
      <c r="G32" t="b">
        <f t="shared" si="3"/>
        <v>1</v>
      </c>
    </row>
    <row r="33" spans="1:7" x14ac:dyDescent="0.25">
      <c r="A33">
        <v>3.2</v>
      </c>
      <c r="B33">
        <f t="shared" si="1"/>
        <v>9.4916957953038537E-3</v>
      </c>
      <c r="C33">
        <f t="shared" si="0"/>
        <v>69</v>
      </c>
      <c r="D33">
        <f>INDEX($B$2:$B$101,MATCH(ROWS($C$2:$C33),$C$2:$C$101,0))</f>
        <v>4.19439283705472E-5</v>
      </c>
      <c r="E33">
        <v>32</v>
      </c>
      <c r="F33">
        <f t="shared" si="2"/>
        <v>1.6E-2</v>
      </c>
      <c r="G33" t="b">
        <f t="shared" si="3"/>
        <v>1</v>
      </c>
    </row>
    <row r="34" spans="1:7" x14ac:dyDescent="0.25">
      <c r="A34">
        <v>3.3</v>
      </c>
      <c r="B34">
        <f t="shared" si="1"/>
        <v>8.0134981136983346E-3</v>
      </c>
      <c r="C34">
        <f t="shared" si="0"/>
        <v>68</v>
      </c>
      <c r="D34">
        <f>INDEX($B$2:$B$101,MATCH(ROWS($C$2:$C34),$C$2:$C$101,0))</f>
        <v>4.7406265563615355E-5</v>
      </c>
      <c r="E34">
        <v>33</v>
      </c>
      <c r="F34">
        <f t="shared" si="2"/>
        <v>1.6500000000000001E-2</v>
      </c>
      <c r="G34" t="b">
        <f t="shared" si="3"/>
        <v>1</v>
      </c>
    </row>
    <row r="35" spans="1:7" x14ac:dyDescent="0.25">
      <c r="A35">
        <v>3.4</v>
      </c>
      <c r="B35">
        <f t="shared" si="1"/>
        <v>6.7710724243379601E-3</v>
      </c>
      <c r="C35">
        <f t="shared" si="0"/>
        <v>67</v>
      </c>
      <c r="D35">
        <f>INDEX($B$2:$B$101,MATCH(ROWS($C$2:$C35),$C$2:$C$101,0))</f>
        <v>5.3645723327160862E-5</v>
      </c>
      <c r="E35">
        <v>34</v>
      </c>
      <c r="F35">
        <f t="shared" si="2"/>
        <v>1.7000000000000001E-2</v>
      </c>
      <c r="G35" t="b">
        <f t="shared" si="3"/>
        <v>1</v>
      </c>
    </row>
    <row r="36" spans="1:7" x14ac:dyDescent="0.25">
      <c r="A36">
        <v>3.5</v>
      </c>
      <c r="B36">
        <f t="shared" si="1"/>
        <v>5.7265054298852132E-3</v>
      </c>
      <c r="C36">
        <f t="shared" si="0"/>
        <v>66</v>
      </c>
      <c r="D36">
        <f>INDEX($B$2:$B$101,MATCH(ROWS($C$2:$C36),$C$2:$C$101,0))</f>
        <v>6.078190014984137E-5</v>
      </c>
      <c r="E36">
        <v>35</v>
      </c>
      <c r="F36">
        <f t="shared" si="2"/>
        <v>1.7499999999999998E-2</v>
      </c>
      <c r="G36" t="b">
        <f t="shared" si="3"/>
        <v>1</v>
      </c>
    </row>
    <row r="37" spans="1:7" x14ac:dyDescent="0.25">
      <c r="A37">
        <v>3.6</v>
      </c>
      <c r="B37">
        <f t="shared" si="1"/>
        <v>4.8479076829644925E-3</v>
      </c>
      <c r="C37">
        <f t="shared" si="0"/>
        <v>65</v>
      </c>
      <c r="D37">
        <f>INDEX($B$2:$B$101,MATCH(ROWS($C$2:$C37),$C$2:$C$101,0))</f>
        <v>6.8954129085239694E-5</v>
      </c>
      <c r="E37">
        <v>36</v>
      </c>
      <c r="F37">
        <f t="shared" si="2"/>
        <v>1.7999999999999999E-2</v>
      </c>
      <c r="G37" t="b">
        <f t="shared" si="3"/>
        <v>1</v>
      </c>
    </row>
    <row r="38" spans="1:7" x14ac:dyDescent="0.25">
      <c r="A38">
        <v>3.7</v>
      </c>
      <c r="B38">
        <f t="shared" si="1"/>
        <v>4.1084968200402116E-3</v>
      </c>
      <c r="C38">
        <f t="shared" si="0"/>
        <v>64</v>
      </c>
      <c r="D38">
        <f>INDEX($B$2:$B$101,MATCH(ROWS($C$2:$C38),$C$2:$C$101,0))</f>
        <v>7.8324939975719769E-5</v>
      </c>
      <c r="E38">
        <v>37</v>
      </c>
      <c r="F38">
        <f t="shared" si="2"/>
        <v>1.8499999999999999E-2</v>
      </c>
      <c r="G38" t="b">
        <f t="shared" si="3"/>
        <v>1</v>
      </c>
    </row>
    <row r="39" spans="1:7" x14ac:dyDescent="0.25">
      <c r="A39">
        <v>3.8</v>
      </c>
      <c r="B39">
        <f t="shared" si="1"/>
        <v>3.4858065230796466E-3</v>
      </c>
      <c r="C39">
        <f t="shared" si="0"/>
        <v>63</v>
      </c>
      <c r="D39">
        <f>INDEX($B$2:$B$101,MATCH(ROWS($C$2:$C39),$C$2:$C$101,0))</f>
        <v>8.9084162165345147E-5</v>
      </c>
      <c r="E39">
        <v>38</v>
      </c>
      <c r="F39">
        <f t="shared" si="2"/>
        <v>1.9000000000000003E-2</v>
      </c>
      <c r="G39" t="b">
        <f t="shared" si="3"/>
        <v>1</v>
      </c>
    </row>
    <row r="40" spans="1:7" x14ac:dyDescent="0.25">
      <c r="A40">
        <v>3.9</v>
      </c>
      <c r="B40">
        <f t="shared" si="1"/>
        <v>2.961008234289071E-3</v>
      </c>
      <c r="C40">
        <f t="shared" si="0"/>
        <v>62</v>
      </c>
      <c r="D40">
        <f>INDEX($B$2:$B$101,MATCH(ROWS($C$2:$C40),$C$2:$C$101,0))</f>
        <v>1.0145379156171504E-4</v>
      </c>
      <c r="E40">
        <v>39</v>
      </c>
      <c r="F40">
        <f t="shared" si="2"/>
        <v>1.9500000000000003E-2</v>
      </c>
      <c r="G40" t="b">
        <f t="shared" si="3"/>
        <v>1</v>
      </c>
    </row>
    <row r="41" spans="1:7" x14ac:dyDescent="0.25">
      <c r="A41">
        <v>4</v>
      </c>
      <c r="B41">
        <f t="shared" si="1"/>
        <v>2.5183326247366928E-3</v>
      </c>
      <c r="C41">
        <f t="shared" si="0"/>
        <v>61</v>
      </c>
      <c r="D41">
        <f>INDEX($B$2:$B$101,MATCH(ROWS($C$2:$C41),$C$2:$C$101,0))</f>
        <v>1.1569377070236029E-4</v>
      </c>
      <c r="E41">
        <v>40</v>
      </c>
      <c r="F41">
        <f t="shared" si="2"/>
        <v>2.0000000000000004E-2</v>
      </c>
      <c r="G41" t="b">
        <f t="shared" si="3"/>
        <v>1</v>
      </c>
    </row>
    <row r="42" spans="1:7" x14ac:dyDescent="0.25">
      <c r="A42">
        <v>4.0999999999999996</v>
      </c>
      <c r="B42">
        <f t="shared" si="1"/>
        <v>2.144578348191976E-3</v>
      </c>
      <c r="C42">
        <f t="shared" si="0"/>
        <v>60</v>
      </c>
      <c r="D42">
        <f>INDEX($B$2:$B$101,MATCH(ROWS($C$2:$C42),$C$2:$C$101,0))</f>
        <v>1.3210886035478557E-4</v>
      </c>
      <c r="E42">
        <v>41</v>
      </c>
      <c r="F42">
        <f t="shared" si="2"/>
        <v>2.0500000000000001E-2</v>
      </c>
      <c r="G42" t="b">
        <f t="shared" si="3"/>
        <v>1</v>
      </c>
    </row>
    <row r="43" spans="1:7" x14ac:dyDescent="0.25">
      <c r="A43">
        <v>4.2</v>
      </c>
      <c r="B43">
        <f t="shared" si="1"/>
        <v>1.8286964802676036E-3</v>
      </c>
      <c r="C43">
        <f t="shared" si="0"/>
        <v>59</v>
      </c>
      <c r="D43">
        <f>INDEX($B$2:$B$101,MATCH(ROWS($C$2:$C43),$C$2:$C$101,0))</f>
        <v>1.5105681717668634E-4</v>
      </c>
      <c r="E43">
        <v>42</v>
      </c>
      <c r="F43">
        <f t="shared" si="2"/>
        <v>2.1000000000000001E-2</v>
      </c>
      <c r="G43" t="b">
        <f t="shared" si="3"/>
        <v>1</v>
      </c>
    </row>
    <row r="44" spans="1:7" x14ac:dyDescent="0.25">
      <c r="A44">
        <v>4.3</v>
      </c>
      <c r="B44">
        <f t="shared" si="1"/>
        <v>1.5614400925553658E-3</v>
      </c>
      <c r="C44">
        <f t="shared" si="0"/>
        <v>58</v>
      </c>
      <c r="D44">
        <f>INDEX($B$2:$B$101,MATCH(ROWS($C$2:$C44),$C$2:$C$101,0))</f>
        <v>1.7295813534216434E-4</v>
      </c>
      <c r="E44">
        <v>43</v>
      </c>
      <c r="F44">
        <f t="shared" si="2"/>
        <v>2.1500000000000002E-2</v>
      </c>
      <c r="G44" t="b">
        <f t="shared" si="3"/>
        <v>1</v>
      </c>
    </row>
    <row r="45" spans="1:7" x14ac:dyDescent="0.25">
      <c r="A45">
        <v>4.4000000000000004</v>
      </c>
      <c r="B45">
        <f t="shared" si="1"/>
        <v>1.3350695314038354E-3</v>
      </c>
      <c r="C45">
        <f t="shared" si="0"/>
        <v>57</v>
      </c>
      <c r="D45">
        <f>INDEX($B$2:$B$101,MATCH(ROWS($C$2:$C45),$C$2:$C$101,0))</f>
        <v>1.9830766231011544E-4</v>
      </c>
      <c r="E45">
        <v>44</v>
      </c>
      <c r="F45">
        <f t="shared" si="2"/>
        <v>2.2000000000000002E-2</v>
      </c>
      <c r="G45" t="b">
        <f t="shared" si="3"/>
        <v>1</v>
      </c>
    </row>
    <row r="46" spans="1:7" x14ac:dyDescent="0.25">
      <c r="A46">
        <v>4.5</v>
      </c>
      <c r="B46">
        <f t="shared" si="1"/>
        <v>1.1431050868040647E-3</v>
      </c>
      <c r="C46">
        <f t="shared" si="0"/>
        <v>56</v>
      </c>
      <c r="D46">
        <f>INDEX($B$2:$B$101,MATCH(ROWS($C$2:$C46),$C$2:$C$101,0))</f>
        <v>2.276884618790032E-4</v>
      </c>
      <c r="E46">
        <v>45</v>
      </c>
      <c r="F46">
        <f t="shared" si="2"/>
        <v>2.2500000000000003E-2</v>
      </c>
      <c r="G46" t="b">
        <f t="shared" si="3"/>
        <v>1</v>
      </c>
    </row>
    <row r="47" spans="1:7" x14ac:dyDescent="0.25">
      <c r="A47">
        <v>4.5999999999999996</v>
      </c>
      <c r="B47">
        <f t="shared" si="1"/>
        <v>9.8011980095803189E-4</v>
      </c>
      <c r="C47">
        <f t="shared" si="0"/>
        <v>55</v>
      </c>
      <c r="D47">
        <f>INDEX($B$2:$B$101,MATCH(ROWS($C$2:$C47),$C$2:$C$101,0))</f>
        <v>2.6178837349453689E-4</v>
      </c>
      <c r="E47">
        <v>46</v>
      </c>
      <c r="F47">
        <f t="shared" si="2"/>
        <v>2.3000000000000003E-2</v>
      </c>
      <c r="G47" t="b">
        <f t="shared" si="3"/>
        <v>1</v>
      </c>
    </row>
    <row r="48" spans="1:7" x14ac:dyDescent="0.25">
      <c r="A48">
        <v>4.7</v>
      </c>
      <c r="B48">
        <f t="shared" si="1"/>
        <v>8.4156615052306382E-4</v>
      </c>
      <c r="C48">
        <f t="shared" si="0"/>
        <v>54</v>
      </c>
      <c r="D48">
        <f>INDEX($B$2:$B$101,MATCH(ROWS($C$2:$C48),$C$2:$C$101,0))</f>
        <v>3.0141980801886474E-4</v>
      </c>
      <c r="E48">
        <v>47</v>
      </c>
      <c r="F48">
        <f t="shared" si="2"/>
        <v>2.35E-2</v>
      </c>
      <c r="G48" t="b">
        <f t="shared" si="3"/>
        <v>1</v>
      </c>
    </row>
    <row r="49" spans="1:7" x14ac:dyDescent="0.25">
      <c r="A49">
        <v>4.8</v>
      </c>
      <c r="B49">
        <f t="shared" si="1"/>
        <v>7.2363122712597793E-4</v>
      </c>
      <c r="C49">
        <f t="shared" si="0"/>
        <v>53</v>
      </c>
      <c r="D49">
        <f>INDEX($B$2:$B$101,MATCH(ROWS($C$2:$C49),$C$2:$C$101,0))</f>
        <v>3.4754342987114792E-4</v>
      </c>
      <c r="E49">
        <v>48</v>
      </c>
      <c r="F49">
        <f t="shared" si="2"/>
        <v>2.4E-2</v>
      </c>
      <c r="G49" t="b">
        <f t="shared" si="3"/>
        <v>1</v>
      </c>
    </row>
    <row r="50" spans="1:7" x14ac:dyDescent="0.25">
      <c r="A50">
        <v>4.9000000000000004</v>
      </c>
      <c r="B50">
        <f t="shared" si="1"/>
        <v>6.2311583286851042E-4</v>
      </c>
      <c r="C50">
        <f t="shared" si="0"/>
        <v>52</v>
      </c>
      <c r="D50">
        <f>INDEX($B$2:$B$101,MATCH(ROWS($C$2:$C50),$C$2:$C$101,0))</f>
        <v>4.0129650719241891E-4</v>
      </c>
      <c r="E50">
        <v>49</v>
      </c>
      <c r="F50">
        <f t="shared" si="2"/>
        <v>2.4500000000000001E-2</v>
      </c>
      <c r="G50" t="b">
        <f t="shared" si="3"/>
        <v>1</v>
      </c>
    </row>
    <row r="51" spans="1:7" x14ac:dyDescent="0.25">
      <c r="A51">
        <v>5</v>
      </c>
      <c r="B51">
        <f t="shared" si="1"/>
        <v>5.3733360275645225E-4</v>
      </c>
      <c r="C51">
        <f t="shared" si="0"/>
        <v>51</v>
      </c>
      <c r="D51">
        <f>INDEX($B$2:$B$101,MATCH(ROWS($C$2:$C51),$C$2:$C$101,0))</f>
        <v>4.6402686966975784E-4</v>
      </c>
      <c r="E51">
        <v>50</v>
      </c>
      <c r="F51">
        <f t="shared" si="2"/>
        <v>2.5000000000000001E-2</v>
      </c>
      <c r="G51" t="b">
        <f t="shared" si="3"/>
        <v>1</v>
      </c>
    </row>
    <row r="52" spans="1:7" x14ac:dyDescent="0.25">
      <c r="A52">
        <v>5.0999999999999996</v>
      </c>
      <c r="B52">
        <f t="shared" si="1"/>
        <v>4.6402686966975784E-4</v>
      </c>
      <c r="C52">
        <f t="shared" si="0"/>
        <v>50</v>
      </c>
      <c r="D52">
        <f>INDEX($B$2:$B$101,MATCH(ROWS($C$2:$C52),$C$2:$C$101,0))</f>
        <v>5.3733360275645225E-4</v>
      </c>
      <c r="E52">
        <v>51</v>
      </c>
      <c r="F52">
        <f t="shared" si="2"/>
        <v>2.5500000000000002E-2</v>
      </c>
      <c r="G52" t="b">
        <f t="shared" si="3"/>
        <v>1</v>
      </c>
    </row>
    <row r="53" spans="1:7" x14ac:dyDescent="0.25">
      <c r="A53">
        <v>5.2</v>
      </c>
      <c r="B53">
        <f t="shared" si="1"/>
        <v>4.0129650719241891E-4</v>
      </c>
      <c r="C53">
        <f t="shared" si="0"/>
        <v>49</v>
      </c>
      <c r="D53">
        <f>INDEX($B$2:$B$101,MATCH(ROWS($C$2:$C53),$C$2:$C$101,0))</f>
        <v>6.2311583286851042E-4</v>
      </c>
      <c r="E53">
        <v>52</v>
      </c>
      <c r="F53">
        <f t="shared" si="2"/>
        <v>2.6000000000000002E-2</v>
      </c>
      <c r="G53" t="b">
        <f t="shared" si="3"/>
        <v>1</v>
      </c>
    </row>
    <row r="54" spans="1:7" x14ac:dyDescent="0.25">
      <c r="A54">
        <v>5.3</v>
      </c>
      <c r="B54">
        <f t="shared" si="1"/>
        <v>3.4754342987114792E-4</v>
      </c>
      <c r="C54">
        <f t="shared" si="0"/>
        <v>48</v>
      </c>
      <c r="D54">
        <f>INDEX($B$2:$B$101,MATCH(ROWS($C$2:$C54),$C$2:$C$101,0))</f>
        <v>7.2363122712597793E-4</v>
      </c>
      <c r="E54">
        <v>53</v>
      </c>
      <c r="F54">
        <f t="shared" si="2"/>
        <v>2.6500000000000003E-2</v>
      </c>
      <c r="G54" t="b">
        <f t="shared" si="3"/>
        <v>1</v>
      </c>
    </row>
    <row r="55" spans="1:7" x14ac:dyDescent="0.25">
      <c r="A55">
        <v>5.4</v>
      </c>
      <c r="B55">
        <f t="shared" si="1"/>
        <v>3.0141980801886474E-4</v>
      </c>
      <c r="C55">
        <f t="shared" si="0"/>
        <v>47</v>
      </c>
      <c r="D55">
        <f>INDEX($B$2:$B$101,MATCH(ROWS($C$2:$C55),$C$2:$C$101,0))</f>
        <v>8.4156615052306382E-4</v>
      </c>
      <c r="E55">
        <v>54</v>
      </c>
      <c r="F55">
        <f t="shared" si="2"/>
        <v>2.7000000000000003E-2</v>
      </c>
      <c r="G55" t="b">
        <f t="shared" si="3"/>
        <v>1</v>
      </c>
    </row>
    <row r="56" spans="1:7" x14ac:dyDescent="0.25">
      <c r="A56">
        <v>5.5</v>
      </c>
      <c r="B56">
        <f t="shared" si="1"/>
        <v>2.6178837349453689E-4</v>
      </c>
      <c r="C56">
        <f t="shared" si="0"/>
        <v>46</v>
      </c>
      <c r="D56">
        <f>INDEX($B$2:$B$101,MATCH(ROWS($C$2:$C56),$C$2:$C$101,0))</f>
        <v>9.8011980095803189E-4</v>
      </c>
      <c r="E56">
        <v>55</v>
      </c>
      <c r="F56">
        <f t="shared" si="2"/>
        <v>2.7500000000000004E-2</v>
      </c>
      <c r="G56" t="b">
        <f t="shared" si="3"/>
        <v>1</v>
      </c>
    </row>
    <row r="57" spans="1:7" x14ac:dyDescent="0.25">
      <c r="A57">
        <v>5.6</v>
      </c>
      <c r="B57">
        <f t="shared" si="1"/>
        <v>2.276884618790032E-4</v>
      </c>
      <c r="C57">
        <f t="shared" si="0"/>
        <v>45</v>
      </c>
      <c r="D57">
        <f>INDEX($B$2:$B$101,MATCH(ROWS($C$2:$C57),$C$2:$C$101,0))</f>
        <v>1.1431050868040647E-3</v>
      </c>
      <c r="E57">
        <v>56</v>
      </c>
      <c r="F57">
        <f t="shared" si="2"/>
        <v>2.8000000000000004E-2</v>
      </c>
      <c r="G57" t="b">
        <f t="shared" si="3"/>
        <v>1</v>
      </c>
    </row>
    <row r="58" spans="1:7" x14ac:dyDescent="0.25">
      <c r="A58">
        <v>5.7</v>
      </c>
      <c r="B58">
        <f t="shared" si="1"/>
        <v>1.9830766231011544E-4</v>
      </c>
      <c r="C58">
        <f t="shared" si="0"/>
        <v>44</v>
      </c>
      <c r="D58">
        <f>INDEX($B$2:$B$101,MATCH(ROWS($C$2:$C58),$C$2:$C$101,0))</f>
        <v>1.3350695314038354E-3</v>
      </c>
      <c r="E58">
        <v>57</v>
      </c>
      <c r="F58">
        <f t="shared" si="2"/>
        <v>2.8499999999999998E-2</v>
      </c>
      <c r="G58" t="b">
        <f t="shared" si="3"/>
        <v>1</v>
      </c>
    </row>
    <row r="59" spans="1:7" x14ac:dyDescent="0.25">
      <c r="A59">
        <v>5.8</v>
      </c>
      <c r="B59">
        <f t="shared" si="1"/>
        <v>1.7295813534216434E-4</v>
      </c>
      <c r="C59">
        <f t="shared" si="0"/>
        <v>43</v>
      </c>
      <c r="D59">
        <f>INDEX($B$2:$B$101,MATCH(ROWS($C$2:$C59),$C$2:$C$101,0))</f>
        <v>1.5614400925553658E-3</v>
      </c>
      <c r="E59">
        <v>58</v>
      </c>
      <c r="F59">
        <f t="shared" si="2"/>
        <v>2.8999999999999998E-2</v>
      </c>
      <c r="G59" t="b">
        <f t="shared" si="3"/>
        <v>1</v>
      </c>
    </row>
    <row r="60" spans="1:7" x14ac:dyDescent="0.25">
      <c r="A60">
        <v>5.9</v>
      </c>
      <c r="B60">
        <f t="shared" si="1"/>
        <v>1.5105681717668634E-4</v>
      </c>
      <c r="C60">
        <f t="shared" si="0"/>
        <v>42</v>
      </c>
      <c r="D60">
        <f>INDEX($B$2:$B$101,MATCH(ROWS($C$2:$C60),$C$2:$C$101,0))</f>
        <v>1.8286964802676036E-3</v>
      </c>
      <c r="E60">
        <v>59</v>
      </c>
      <c r="F60">
        <f t="shared" si="2"/>
        <v>2.9499999999999998E-2</v>
      </c>
      <c r="G60" t="b">
        <f t="shared" si="3"/>
        <v>1</v>
      </c>
    </row>
    <row r="61" spans="1:7" x14ac:dyDescent="0.25">
      <c r="A61">
        <v>6</v>
      </c>
      <c r="B61">
        <f t="shared" si="1"/>
        <v>1.3210886035478557E-4</v>
      </c>
      <c r="C61">
        <f t="shared" si="0"/>
        <v>41</v>
      </c>
      <c r="D61">
        <f>INDEX($B$2:$B$101,MATCH(ROWS($C$2:$C61),$C$2:$C$101,0))</f>
        <v>2.144578348191976E-3</v>
      </c>
      <c r="E61">
        <v>60</v>
      </c>
      <c r="F61">
        <f t="shared" si="2"/>
        <v>0.03</v>
      </c>
      <c r="G61" t="b">
        <f t="shared" si="3"/>
        <v>1</v>
      </c>
    </row>
    <row r="62" spans="1:7" x14ac:dyDescent="0.25">
      <c r="A62">
        <v>6.1</v>
      </c>
      <c r="B62">
        <f t="shared" si="1"/>
        <v>1.1569377070236029E-4</v>
      </c>
      <c r="C62">
        <f t="shared" si="0"/>
        <v>40</v>
      </c>
      <c r="D62">
        <f>INDEX($B$2:$B$101,MATCH(ROWS($C$2:$C62),$C$2:$C$101,0))</f>
        <v>2.5183326247366928E-3</v>
      </c>
      <c r="E62">
        <v>61</v>
      </c>
      <c r="F62">
        <f t="shared" si="2"/>
        <v>3.0499999999999999E-2</v>
      </c>
      <c r="G62" t="b">
        <f t="shared" si="3"/>
        <v>1</v>
      </c>
    </row>
    <row r="63" spans="1:7" x14ac:dyDescent="0.25">
      <c r="A63">
        <v>6.2</v>
      </c>
      <c r="B63">
        <f t="shared" si="1"/>
        <v>1.0145379156171504E-4</v>
      </c>
      <c r="C63">
        <f t="shared" si="0"/>
        <v>39</v>
      </c>
      <c r="D63">
        <f>INDEX($B$2:$B$101,MATCH(ROWS($C$2:$C63),$C$2:$C$101,0))</f>
        <v>2.961008234289071E-3</v>
      </c>
      <c r="E63">
        <v>62</v>
      </c>
      <c r="F63">
        <f t="shared" si="2"/>
        <v>3.1E-2</v>
      </c>
      <c r="G63" t="b">
        <f t="shared" si="3"/>
        <v>1</v>
      </c>
    </row>
    <row r="64" spans="1:7" x14ac:dyDescent="0.25">
      <c r="A64">
        <v>6.3</v>
      </c>
      <c r="B64">
        <f t="shared" si="1"/>
        <v>8.9084162165345147E-5</v>
      </c>
      <c r="C64">
        <f t="shared" si="0"/>
        <v>38</v>
      </c>
      <c r="D64">
        <f>INDEX($B$2:$B$101,MATCH(ROWS($C$2:$C64),$C$2:$C$101,0))</f>
        <v>3.4858065230796466E-3</v>
      </c>
      <c r="E64">
        <v>63</v>
      </c>
      <c r="F64">
        <f t="shared" si="2"/>
        <v>3.15E-2</v>
      </c>
      <c r="G64" t="b">
        <f t="shared" si="3"/>
        <v>1</v>
      </c>
    </row>
    <row r="65" spans="1:7" x14ac:dyDescent="0.25">
      <c r="A65">
        <v>6.4</v>
      </c>
      <c r="B65">
        <f t="shared" si="1"/>
        <v>7.8324939975719769E-5</v>
      </c>
      <c r="C65">
        <f t="shared" si="0"/>
        <v>37</v>
      </c>
      <c r="D65">
        <f>INDEX($B$2:$B$101,MATCH(ROWS($C$2:$C65),$C$2:$C$101,0))</f>
        <v>4.1084968200402116E-3</v>
      </c>
      <c r="E65">
        <v>64</v>
      </c>
      <c r="F65">
        <f t="shared" si="2"/>
        <v>3.2000000000000001E-2</v>
      </c>
      <c r="G65" t="b">
        <f t="shared" si="3"/>
        <v>1</v>
      </c>
    </row>
    <row r="66" spans="1:7" x14ac:dyDescent="0.25">
      <c r="A66">
        <v>6.5</v>
      </c>
      <c r="B66">
        <f t="shared" si="1"/>
        <v>6.8954129085239694E-5</v>
      </c>
      <c r="C66">
        <f t="shared" ref="C66:C101" si="4">COUNTIF(B:B,"&lt;="&amp;B66)</f>
        <v>36</v>
      </c>
      <c r="D66">
        <f>INDEX($B$2:$B$101,MATCH(ROWS($C$2:$C66),$C$2:$C$101,0))</f>
        <v>4.8479076829644925E-3</v>
      </c>
      <c r="E66">
        <v>65</v>
      </c>
      <c r="F66">
        <f t="shared" si="2"/>
        <v>3.2500000000000001E-2</v>
      </c>
      <c r="G66" t="b">
        <f t="shared" si="3"/>
        <v>1</v>
      </c>
    </row>
    <row r="67" spans="1:7" x14ac:dyDescent="0.25">
      <c r="A67">
        <v>6.6</v>
      </c>
      <c r="B67">
        <f t="shared" ref="B67:B101" si="5">2*_xlfn.T.DIST.RT(A67,10)</f>
        <v>6.078190014984137E-5</v>
      </c>
      <c r="C67">
        <f t="shared" si="4"/>
        <v>35</v>
      </c>
      <c r="D67">
        <f>INDEX($B$2:$B$101,MATCH(ROWS($C$2:$C67),$C$2:$C$101,0))</f>
        <v>5.7265054298852132E-3</v>
      </c>
      <c r="E67">
        <v>66</v>
      </c>
      <c r="F67">
        <f t="shared" ref="F67:F101" si="6">E67/COUNT(D:D)*$H$2</f>
        <v>3.3000000000000002E-2</v>
      </c>
      <c r="G67" t="b">
        <f t="shared" ref="G67:G101" si="7">D67&lt;F67</f>
        <v>1</v>
      </c>
    </row>
    <row r="68" spans="1:7" x14ac:dyDescent="0.25">
      <c r="A68">
        <v>6.7</v>
      </c>
      <c r="B68">
        <f t="shared" si="5"/>
        <v>5.3645723327160862E-5</v>
      </c>
      <c r="C68">
        <f t="shared" si="4"/>
        <v>34</v>
      </c>
      <c r="D68">
        <f>INDEX($B$2:$B$101,MATCH(ROWS($C$2:$C68),$C$2:$C$101,0))</f>
        <v>6.7710724243379601E-3</v>
      </c>
      <c r="E68">
        <v>67</v>
      </c>
      <c r="F68">
        <f t="shared" si="6"/>
        <v>3.3500000000000002E-2</v>
      </c>
      <c r="G68" t="b">
        <f t="shared" si="7"/>
        <v>1</v>
      </c>
    </row>
    <row r="69" spans="1:7" x14ac:dyDescent="0.25">
      <c r="A69">
        <v>6.8</v>
      </c>
      <c r="B69">
        <f t="shared" si="5"/>
        <v>4.7406265563615355E-5</v>
      </c>
      <c r="C69">
        <f t="shared" si="4"/>
        <v>33</v>
      </c>
      <c r="D69">
        <f>INDEX($B$2:$B$101,MATCH(ROWS($C$2:$C69),$C$2:$C$101,0))</f>
        <v>8.0134981136983346E-3</v>
      </c>
      <c r="E69">
        <v>68</v>
      </c>
      <c r="F69">
        <f t="shared" si="6"/>
        <v>3.4000000000000002E-2</v>
      </c>
      <c r="G69" t="b">
        <f t="shared" si="7"/>
        <v>1</v>
      </c>
    </row>
    <row r="70" spans="1:7" x14ac:dyDescent="0.25">
      <c r="A70">
        <v>6.9</v>
      </c>
      <c r="B70">
        <f t="shared" si="5"/>
        <v>4.19439283705472E-5</v>
      </c>
      <c r="C70">
        <f t="shared" si="4"/>
        <v>32</v>
      </c>
      <c r="D70">
        <f>INDEX($B$2:$B$101,MATCH(ROWS($C$2:$C70),$C$2:$C$101,0))</f>
        <v>9.4916957953038537E-3</v>
      </c>
      <c r="E70">
        <v>69</v>
      </c>
      <c r="F70">
        <f t="shared" si="6"/>
        <v>3.4499999999999996E-2</v>
      </c>
      <c r="G70" t="b">
        <f t="shared" si="7"/>
        <v>1</v>
      </c>
    </row>
    <row r="71" spans="1:7" x14ac:dyDescent="0.25">
      <c r="A71">
        <v>7</v>
      </c>
      <c r="B71">
        <f t="shared" si="5"/>
        <v>3.7155922816856885E-5</v>
      </c>
      <c r="C71">
        <f t="shared" si="4"/>
        <v>31</v>
      </c>
      <c r="D71">
        <f>INDEX($B$2:$B$101,MATCH(ROWS($C$2:$C71),$C$2:$C$101,0))</f>
        <v>1.1250657216083417E-2</v>
      </c>
      <c r="E71">
        <v>70</v>
      </c>
      <c r="F71">
        <f t="shared" si="6"/>
        <v>3.4999999999999996E-2</v>
      </c>
      <c r="G71" t="b">
        <f t="shared" si="7"/>
        <v>1</v>
      </c>
    </row>
    <row r="72" spans="1:7" x14ac:dyDescent="0.25">
      <c r="A72">
        <v>7.1</v>
      </c>
      <c r="B72">
        <f t="shared" si="5"/>
        <v>3.2953795565346986E-5</v>
      </c>
      <c r="C72">
        <f t="shared" si="4"/>
        <v>30</v>
      </c>
      <c r="D72">
        <f>INDEX($B$2:$B$101,MATCH(ROWS($C$2:$C72),$C$2:$C$101,0))</f>
        <v>1.3343655022569569E-2</v>
      </c>
      <c r="E72">
        <v>71</v>
      </c>
      <c r="F72">
        <f t="shared" si="6"/>
        <v>3.5499999999999997E-2</v>
      </c>
      <c r="G72" t="b">
        <f t="shared" si="7"/>
        <v>1</v>
      </c>
    </row>
    <row r="73" spans="1:7" x14ac:dyDescent="0.25">
      <c r="A73">
        <v>7.2</v>
      </c>
      <c r="B73">
        <f t="shared" si="5"/>
        <v>2.9261333989953725E-5</v>
      </c>
      <c r="C73">
        <f t="shared" si="4"/>
        <v>29</v>
      </c>
      <c r="D73">
        <f>INDEX($B$2:$B$101,MATCH(ROWS($C$2:$C73),$C$2:$C$101,0))</f>
        <v>1.5833599297809114E-2</v>
      </c>
      <c r="E73">
        <v>72</v>
      </c>
      <c r="F73">
        <f t="shared" si="6"/>
        <v>3.5999999999999997E-2</v>
      </c>
      <c r="G73" t="b">
        <f t="shared" si="7"/>
        <v>1</v>
      </c>
    </row>
    <row r="74" spans="1:7" x14ac:dyDescent="0.25">
      <c r="A74">
        <v>7.3</v>
      </c>
      <c r="B74">
        <f t="shared" si="5"/>
        <v>2.6012790226164589E-5</v>
      </c>
      <c r="C74">
        <f t="shared" si="4"/>
        <v>28</v>
      </c>
      <c r="D74">
        <f>INDEX($B$2:$B$101,MATCH(ROWS($C$2:$C74),$C$2:$C$101,0))</f>
        <v>1.8794548377492667E-2</v>
      </c>
      <c r="E74">
        <v>73</v>
      </c>
      <c r="F74">
        <f t="shared" si="6"/>
        <v>3.6499999999999998E-2</v>
      </c>
      <c r="G74" t="b">
        <f t="shared" si="7"/>
        <v>1</v>
      </c>
    </row>
    <row r="75" spans="1:7" x14ac:dyDescent="0.25">
      <c r="A75">
        <v>7.4</v>
      </c>
      <c r="B75">
        <f t="shared" si="5"/>
        <v>2.3151373837003155E-5</v>
      </c>
      <c r="C75">
        <f t="shared" si="4"/>
        <v>27</v>
      </c>
      <c r="D75">
        <f>INDEX($B$2:$B$101,MATCH(ROWS($C$2:$C75),$C$2:$C$101,0))</f>
        <v>2.2313365163477039E-2</v>
      </c>
      <c r="E75">
        <v>74</v>
      </c>
      <c r="F75">
        <f t="shared" si="6"/>
        <v>3.6999999999999998E-2</v>
      </c>
      <c r="G75" t="b">
        <f t="shared" si="7"/>
        <v>1</v>
      </c>
    </row>
    <row r="76" spans="1:7" x14ac:dyDescent="0.25">
      <c r="A76">
        <v>7.5</v>
      </c>
      <c r="B76">
        <f t="shared" si="5"/>
        <v>2.0627970961181836E-5</v>
      </c>
      <c r="C76">
        <f t="shared" si="4"/>
        <v>26</v>
      </c>
      <c r="D76">
        <f>INDEX($B$2:$B$101,MATCH(ROWS($C$2:$C76),$C$2:$C$101,0))</f>
        <v>2.6491497514095103E-2</v>
      </c>
      <c r="E76">
        <v>75</v>
      </c>
      <c r="F76">
        <f t="shared" si="6"/>
        <v>3.7500000000000006E-2</v>
      </c>
      <c r="G76" t="b">
        <f t="shared" si="7"/>
        <v>1</v>
      </c>
    </row>
    <row r="77" spans="1:7" x14ac:dyDescent="0.25">
      <c r="A77">
        <v>7.6</v>
      </c>
      <c r="B77">
        <f t="shared" si="5"/>
        <v>1.8400054629032949E-5</v>
      </c>
      <c r="C77">
        <f t="shared" si="4"/>
        <v>25</v>
      </c>
      <c r="D77">
        <f>INDEX($B$2:$B$101,MATCH(ROWS($C$2:$C77),$C$2:$C$101,0))</f>
        <v>3.1446844236608797E-2</v>
      </c>
      <c r="E77">
        <v>76</v>
      </c>
      <c r="F77">
        <f t="shared" si="6"/>
        <v>3.8000000000000006E-2</v>
      </c>
      <c r="G77" t="b">
        <f t="shared" si="7"/>
        <v>1</v>
      </c>
    </row>
    <row r="78" spans="1:7" x14ac:dyDescent="0.25">
      <c r="A78">
        <v>7.7</v>
      </c>
      <c r="B78">
        <f t="shared" si="5"/>
        <v>1.6430756617879573E-5</v>
      </c>
      <c r="C78">
        <f t="shared" si="4"/>
        <v>24</v>
      </c>
      <c r="D78">
        <f>INDEX($B$2:$B$101,MATCH(ROWS($C$2:$C78),$C$2:$C$101,0))</f>
        <v>3.7315646061957142E-2</v>
      </c>
      <c r="E78">
        <v>77</v>
      </c>
      <c r="F78">
        <f t="shared" si="6"/>
        <v>3.8500000000000006E-2</v>
      </c>
      <c r="G78" t="b">
        <f t="shared" si="7"/>
        <v>1</v>
      </c>
    </row>
    <row r="79" spans="1:7" x14ac:dyDescent="0.25">
      <c r="A79">
        <v>7.8</v>
      </c>
      <c r="B79">
        <f t="shared" si="5"/>
        <v>1.4688075963815986E-5</v>
      </c>
      <c r="C79">
        <f t="shared" si="4"/>
        <v>23</v>
      </c>
      <c r="D79">
        <f>INDEX($B$2:$B$101,MATCH(ROWS($C$2:$C79),$C$2:$C$101,0))</f>
        <v>4.4254313284287167E-2</v>
      </c>
      <c r="E79">
        <v>78</v>
      </c>
      <c r="F79">
        <f t="shared" si="6"/>
        <v>3.9000000000000007E-2</v>
      </c>
      <c r="G79" t="b">
        <f t="shared" si="7"/>
        <v>0</v>
      </c>
    </row>
    <row r="80" spans="1:7" x14ac:dyDescent="0.25">
      <c r="A80">
        <v>7.9</v>
      </c>
      <c r="B80">
        <f t="shared" si="5"/>
        <v>1.3144203210538391E-5</v>
      </c>
      <c r="C80">
        <f t="shared" si="4"/>
        <v>22</v>
      </c>
      <c r="D80">
        <f>INDEX($B$2:$B$101,MATCH(ROWS($C$2:$C80),$C$2:$C$101,0))</f>
        <v>5.2441068449353131E-2</v>
      </c>
      <c r="E80">
        <v>79</v>
      </c>
      <c r="F80">
        <f t="shared" si="6"/>
        <v>3.9500000000000007E-2</v>
      </c>
      <c r="G80" t="b">
        <f t="shared" si="7"/>
        <v>0</v>
      </c>
    </row>
    <row r="81" spans="1:7" x14ac:dyDescent="0.25">
      <c r="A81">
        <v>8</v>
      </c>
      <c r="B81">
        <f t="shared" si="5"/>
        <v>1.1774942789666168E-5</v>
      </c>
      <c r="C81">
        <f t="shared" si="4"/>
        <v>21</v>
      </c>
      <c r="D81">
        <f>INDEX($B$2:$B$101,MATCH(ROWS($C$2:$C81),$C$2:$C$101,0))</f>
        <v>6.2077244202218614E-2</v>
      </c>
      <c r="E81">
        <v>80</v>
      </c>
      <c r="F81">
        <f t="shared" si="6"/>
        <v>4.0000000000000008E-2</v>
      </c>
      <c r="G81" t="b">
        <f t="shared" si="7"/>
        <v>0</v>
      </c>
    </row>
    <row r="82" spans="1:7" x14ac:dyDescent="0.25">
      <c r="A82">
        <v>8.1</v>
      </c>
      <c r="B82">
        <f t="shared" si="5"/>
        <v>1.0559218700065024E-5</v>
      </c>
      <c r="C82">
        <f t="shared" si="4"/>
        <v>20</v>
      </c>
      <c r="D82">
        <f>INDEX($B$2:$B$101,MATCH(ROWS($C$2:$C82),$C$2:$C$101,0))</f>
        <v>7.3388034770740407E-2</v>
      </c>
      <c r="E82">
        <v>81</v>
      </c>
      <c r="F82">
        <f t="shared" si="6"/>
        <v>4.0500000000000008E-2</v>
      </c>
      <c r="G82" t="b">
        <f t="shared" si="7"/>
        <v>0</v>
      </c>
    </row>
    <row r="83" spans="1:7" x14ac:dyDescent="0.25">
      <c r="A83">
        <v>8.1999999999999993</v>
      </c>
      <c r="B83">
        <f t="shared" si="5"/>
        <v>9.4786509764996694E-6</v>
      </c>
      <c r="C83">
        <f t="shared" si="4"/>
        <v>19</v>
      </c>
      <c r="D83">
        <f>INDEX($B$2:$B$101,MATCH(ROWS($C$2:$C83),$C$2:$C$101,0))</f>
        <v>8.6622457516441057E-2</v>
      </c>
      <c r="E83">
        <v>82</v>
      </c>
      <c r="F83">
        <f t="shared" si="6"/>
        <v>4.1000000000000002E-2</v>
      </c>
      <c r="G83" t="b">
        <f t="shared" si="7"/>
        <v>0</v>
      </c>
    </row>
    <row r="84" spans="1:7" x14ac:dyDescent="0.25">
      <c r="A84">
        <v>8.3000000000000007</v>
      </c>
      <c r="B84">
        <f t="shared" si="5"/>
        <v>8.5171923855238003E-6</v>
      </c>
      <c r="C84">
        <f t="shared" si="4"/>
        <v>18</v>
      </c>
      <c r="D84">
        <f>INDEX($B$2:$B$101,MATCH(ROWS($C$2:$C84),$C$2:$C$101,0))</f>
        <v>0.10205224313467907</v>
      </c>
      <c r="E84">
        <v>83</v>
      </c>
      <c r="F84">
        <f t="shared" si="6"/>
        <v>4.1500000000000002E-2</v>
      </c>
      <c r="G84" t="b">
        <f t="shared" si="7"/>
        <v>0</v>
      </c>
    </row>
    <row r="85" spans="1:7" x14ac:dyDescent="0.25">
      <c r="A85">
        <v>8.4</v>
      </c>
      <c r="B85">
        <f t="shared" si="5"/>
        <v>7.6608164211197888E-6</v>
      </c>
      <c r="C85">
        <f t="shared" si="4"/>
        <v>17</v>
      </c>
      <c r="D85">
        <f>INDEX($B$2:$B$101,MATCH(ROWS($C$2:$C85),$C$2:$C$101,0))</f>
        <v>0.11996934590902039</v>
      </c>
      <c r="E85">
        <v>84</v>
      </c>
      <c r="F85">
        <f t="shared" si="6"/>
        <v>4.2000000000000003E-2</v>
      </c>
      <c r="G85" t="b">
        <f t="shared" si="7"/>
        <v>0</v>
      </c>
    </row>
    <row r="86" spans="1:7" x14ac:dyDescent="0.25">
      <c r="A86">
        <v>8.5</v>
      </c>
      <c r="B86">
        <f t="shared" si="5"/>
        <v>6.8972490459188187E-6</v>
      </c>
      <c r="C86">
        <f t="shared" si="4"/>
        <v>16</v>
      </c>
      <c r="D86">
        <f>INDEX($B$2:$B$101,MATCH(ROWS($C$2:$C86),$C$2:$C$101,0))</f>
        <v>0.14068175725631735</v>
      </c>
      <c r="E86">
        <v>85</v>
      </c>
      <c r="F86">
        <f t="shared" si="6"/>
        <v>4.2500000000000003E-2</v>
      </c>
      <c r="G86" t="b">
        <f t="shared" si="7"/>
        <v>0</v>
      </c>
    </row>
    <row r="87" spans="1:7" x14ac:dyDescent="0.25">
      <c r="A87">
        <v>8.6</v>
      </c>
      <c r="B87">
        <f t="shared" si="5"/>
        <v>6.2157377788299272E-6</v>
      </c>
      <c r="C87">
        <f t="shared" si="4"/>
        <v>15</v>
      </c>
      <c r="D87">
        <f>INDEX($B$2:$B$101,MATCH(ROWS($C$2:$C87),$C$2:$C$101,0))</f>
        <v>0.16450732644544028</v>
      </c>
      <c r="E87">
        <v>86</v>
      </c>
      <c r="F87">
        <f t="shared" si="6"/>
        <v>4.3000000000000003E-2</v>
      </c>
      <c r="G87" t="b">
        <f t="shared" si="7"/>
        <v>0</v>
      </c>
    </row>
    <row r="88" spans="1:7" x14ac:dyDescent="0.25">
      <c r="A88">
        <v>8.6999999999999993</v>
      </c>
      <c r="B88">
        <f t="shared" si="5"/>
        <v>5.6068527022975214E-6</v>
      </c>
      <c r="C88">
        <f t="shared" si="4"/>
        <v>14</v>
      </c>
      <c r="D88">
        <f>INDEX($B$2:$B$101,MATCH(ROWS($C$2:$C88),$C$2:$C$101,0))</f>
        <v>0.19176535219463681</v>
      </c>
      <c r="E88">
        <v>87</v>
      </c>
      <c r="F88">
        <f t="shared" si="6"/>
        <v>4.3500000000000004E-2</v>
      </c>
      <c r="G88" t="b">
        <f t="shared" si="7"/>
        <v>0</v>
      </c>
    </row>
    <row r="89" spans="1:7" x14ac:dyDescent="0.25">
      <c r="A89">
        <v>8.8000000000000007</v>
      </c>
      <c r="B89">
        <f t="shared" si="5"/>
        <v>5.0623147819327967E-6</v>
      </c>
      <c r="C89">
        <f t="shared" si="4"/>
        <v>13</v>
      </c>
      <c r="D89">
        <f>INDEX($B$2:$B$101,MATCH(ROWS($C$2:$C89),$C$2:$C$101,0))</f>
        <v>0.2227658172068446</v>
      </c>
      <c r="E89">
        <v>88</v>
      </c>
      <c r="F89">
        <f t="shared" si="6"/>
        <v>4.4000000000000004E-2</v>
      </c>
      <c r="G89" t="b">
        <f t="shared" si="7"/>
        <v>0</v>
      </c>
    </row>
    <row r="90" spans="1:7" x14ac:dyDescent="0.25">
      <c r="A90">
        <v>8.9</v>
      </c>
      <c r="B90">
        <f t="shared" si="5"/>
        <v>4.5748475826848438E-6</v>
      </c>
      <c r="C90">
        <f t="shared" si="4"/>
        <v>12</v>
      </c>
      <c r="D90">
        <f>INDEX($B$2:$B$101,MATCH(ROWS($C$2:$C90),$C$2:$C$101,0))</f>
        <v>0.25779630072430593</v>
      </c>
      <c r="E90">
        <v>89</v>
      </c>
      <c r="F90">
        <f t="shared" si="6"/>
        <v>4.4500000000000005E-2</v>
      </c>
      <c r="G90" t="b">
        <f t="shared" si="7"/>
        <v>0</v>
      </c>
    </row>
    <row r="91" spans="1:7" x14ac:dyDescent="0.25">
      <c r="A91">
        <v>9</v>
      </c>
      <c r="B91">
        <f t="shared" si="5"/>
        <v>4.1380490496820118E-6</v>
      </c>
      <c r="C91">
        <f t="shared" si="4"/>
        <v>11</v>
      </c>
      <c r="D91">
        <f>INDEX($B$2:$B$101,MATCH(ROWS($C$2:$C91),$C$2:$C$101,0))</f>
        <v>0.29710682206811884</v>
      </c>
      <c r="E91">
        <v>90</v>
      </c>
      <c r="F91">
        <f t="shared" si="6"/>
        <v>4.5000000000000005E-2</v>
      </c>
      <c r="G91" t="b">
        <f t="shared" si="7"/>
        <v>0</v>
      </c>
    </row>
    <row r="92" spans="1:7" x14ac:dyDescent="0.25">
      <c r="A92">
        <v>9.1</v>
      </c>
      <c r="B92">
        <f t="shared" si="5"/>
        <v>3.7462805156124097E-6</v>
      </c>
      <c r="C92">
        <f t="shared" si="4"/>
        <v>10</v>
      </c>
      <c r="D92">
        <f>INDEX($B$2:$B$101,MATCH(ROWS($C$2:$C92),$C$2:$C$101,0))</f>
        <v>0.34089313230205986</v>
      </c>
      <c r="E92">
        <v>91</v>
      </c>
      <c r="F92">
        <f t="shared" si="6"/>
        <v>4.5500000000000006E-2</v>
      </c>
      <c r="G92" t="b">
        <f t="shared" si="7"/>
        <v>0</v>
      </c>
    </row>
    <row r="93" spans="1:7" x14ac:dyDescent="0.25">
      <c r="A93">
        <v>9.1999999999999993</v>
      </c>
      <c r="B93">
        <f t="shared" si="5"/>
        <v>3.394570514413062E-6</v>
      </c>
      <c r="C93">
        <f t="shared" si="4"/>
        <v>9</v>
      </c>
      <c r="D93">
        <f>INDEX($B$2:$B$101,MATCH(ROWS($C$2:$C93),$C$2:$C$101,0))</f>
        <v>0.38927926200608243</v>
      </c>
      <c r="E93">
        <v>92</v>
      </c>
      <c r="F93">
        <f t="shared" si="6"/>
        <v>4.6000000000000006E-2</v>
      </c>
      <c r="G93" t="b">
        <f t="shared" si="7"/>
        <v>0</v>
      </c>
    </row>
    <row r="94" spans="1:7" x14ac:dyDescent="0.25">
      <c r="A94">
        <v>9.3000000000000007</v>
      </c>
      <c r="B94">
        <f t="shared" si="5"/>
        <v>3.0785313351300027E-6</v>
      </c>
      <c r="C94">
        <f t="shared" si="4"/>
        <v>8</v>
      </c>
      <c r="D94">
        <f>INDEX($B$2:$B$101,MATCH(ROWS($C$2:$C94),$C$2:$C$101,0))</f>
        <v>0.44230041914154139</v>
      </c>
      <c r="E94">
        <v>93</v>
      </c>
      <c r="F94">
        <f t="shared" si="6"/>
        <v>4.6500000000000007E-2</v>
      </c>
      <c r="G94" t="b">
        <f t="shared" si="7"/>
        <v>0</v>
      </c>
    </row>
    <row r="95" spans="1:7" x14ac:dyDescent="0.25">
      <c r="A95">
        <v>9.4</v>
      </c>
      <c r="B95">
        <f t="shared" si="5"/>
        <v>2.7942865501624256E-6</v>
      </c>
      <c r="C95">
        <f t="shared" si="4"/>
        <v>7</v>
      </c>
      <c r="D95">
        <f>INDEX($B$2:$B$101,MATCH(ROWS($C$2:$C95),$C$2:$C$101,0))</f>
        <v>0.49988757017288432</v>
      </c>
      <c r="E95">
        <v>94</v>
      </c>
      <c r="F95">
        <f t="shared" si="6"/>
        <v>4.7E-2</v>
      </c>
      <c r="G95" t="b">
        <f t="shared" si="7"/>
        <v>0</v>
      </c>
    </row>
    <row r="96" spans="1:7" x14ac:dyDescent="0.25">
      <c r="A96">
        <v>9.5</v>
      </c>
      <c r="B96">
        <f t="shared" si="5"/>
        <v>2.5384080071441579E-6</v>
      </c>
      <c r="C96">
        <f t="shared" si="4"/>
        <v>6</v>
      </c>
      <c r="D96">
        <f>INDEX($B$2:$B$101,MATCH(ROWS($C$2:$C96),$C$2:$C$101,0))</f>
        <v>0.56185518202913665</v>
      </c>
      <c r="E96">
        <v>95</v>
      </c>
      <c r="F96">
        <f t="shared" si="6"/>
        <v>4.7500000000000001E-2</v>
      </c>
      <c r="G96" t="b">
        <f t="shared" si="7"/>
        <v>0</v>
      </c>
    </row>
    <row r="97" spans="1:7" x14ac:dyDescent="0.25">
      <c r="A97">
        <v>9.6</v>
      </c>
      <c r="B97">
        <f t="shared" si="5"/>
        <v>2.307860990513646E-6</v>
      </c>
      <c r="C97">
        <f t="shared" si="4"/>
        <v>5</v>
      </c>
      <c r="D97">
        <f>INDEX($B$2:$B$101,MATCH(ROWS($C$2:$C97),$C$2:$C$101,0))</f>
        <v>0.62789360574297293</v>
      </c>
      <c r="E97">
        <v>96</v>
      </c>
      <c r="F97">
        <f t="shared" si="6"/>
        <v>4.8000000000000001E-2</v>
      </c>
      <c r="G97" t="b">
        <f t="shared" si="7"/>
        <v>0</v>
      </c>
    </row>
    <row r="98" spans="1:7" x14ac:dyDescent="0.25">
      <c r="A98">
        <v>9.6999999999999993</v>
      </c>
      <c r="B98">
        <f t="shared" si="5"/>
        <v>2.0999564433109927E-6</v>
      </c>
      <c r="C98">
        <f t="shared" si="4"/>
        <v>4</v>
      </c>
      <c r="D98">
        <f>INDEX($B$2:$B$101,MATCH(ROWS($C$2:$C98),$C$2:$C$101,0))</f>
        <v>0.69756740965912289</v>
      </c>
      <c r="E98">
        <v>97</v>
      </c>
      <c r="F98">
        <f t="shared" si="6"/>
        <v>4.8500000000000001E-2</v>
      </c>
      <c r="G98" t="b">
        <f t="shared" si="7"/>
        <v>0</v>
      </c>
    </row>
    <row r="99" spans="1:7" x14ac:dyDescent="0.25">
      <c r="A99">
        <v>9.8000000000000007</v>
      </c>
      <c r="B99">
        <f t="shared" si="5"/>
        <v>1.912309296901759E-6</v>
      </c>
      <c r="C99">
        <f t="shared" si="4"/>
        <v>3</v>
      </c>
      <c r="D99">
        <f>INDEX($B$2:$B$101,MATCH(ROWS($C$2:$C99),$C$2:$C$101,0))</f>
        <v>0.77032060756579857</v>
      </c>
      <c r="E99">
        <v>98</v>
      </c>
      <c r="F99">
        <f t="shared" si="6"/>
        <v>4.9000000000000002E-2</v>
      </c>
      <c r="G99" t="b">
        <f t="shared" si="7"/>
        <v>0</v>
      </c>
    </row>
    <row r="100" spans="1:7" x14ac:dyDescent="0.25">
      <c r="A100">
        <v>9.9</v>
      </c>
      <c r="B100">
        <f t="shared" si="5"/>
        <v>1.7428020903521976E-6</v>
      </c>
      <c r="C100">
        <f t="shared" si="4"/>
        <v>2</v>
      </c>
      <c r="D100">
        <f>INDEX($B$2:$B$101,MATCH(ROWS($C$2:$C100),$C$2:$C$101,0))</f>
        <v>0.84548919138034551</v>
      </c>
      <c r="E100">
        <v>99</v>
      </c>
      <c r="F100">
        <f t="shared" si="6"/>
        <v>4.9500000000000002E-2</v>
      </c>
      <c r="G100" t="b">
        <f t="shared" si="7"/>
        <v>0</v>
      </c>
    </row>
    <row r="101" spans="1:7" x14ac:dyDescent="0.25">
      <c r="A101">
        <v>10</v>
      </c>
      <c r="B101">
        <f t="shared" si="5"/>
        <v>1.5895531755964116E-6</v>
      </c>
      <c r="C101">
        <f t="shared" si="4"/>
        <v>1</v>
      </c>
      <c r="D101">
        <f>INDEX($B$2:$B$101,MATCH(ROWS($C$2:$C101),$C$2:$C$101,0))</f>
        <v>0.92232071856440834</v>
      </c>
      <c r="E101">
        <v>100</v>
      </c>
      <c r="F101">
        <f t="shared" si="6"/>
        <v>0.05</v>
      </c>
      <c r="G101" t="b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2017-07-21T23:39:48Z</dcterms:created>
  <dcterms:modified xsi:type="dcterms:W3CDTF">2017-07-21T23:52:59Z</dcterms:modified>
</cp:coreProperties>
</file>