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obot\documents\"/>
    </mc:Choice>
  </mc:AlternateContent>
  <xr:revisionPtr revIDLastSave="0" documentId="13_ncr:1_{BFCD9347-2702-4FC5-80B2-83EA87D993E9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2" i="1"/>
  <c r="E11" i="1"/>
  <c r="E13" i="1"/>
  <c r="E19" i="1"/>
  <c r="E8" i="1" l="1"/>
  <c r="E3" i="1" l="1"/>
  <c r="E4" i="1"/>
  <c r="E5" i="1"/>
  <c r="E6" i="1"/>
  <c r="E7" i="1"/>
  <c r="E9" i="1"/>
  <c r="E10" i="1"/>
  <c r="E20" i="1"/>
  <c r="E2" i="1"/>
  <c r="F20" i="1" l="1"/>
</calcChain>
</file>

<file path=xl/sharedStrings.xml><?xml version="1.0" encoding="utf-8"?>
<sst xmlns="http://schemas.openxmlformats.org/spreadsheetml/2006/main" count="44" uniqueCount="43">
  <si>
    <t>name</t>
  </si>
  <si>
    <t>part number</t>
  </si>
  <si>
    <t>quantity</t>
  </si>
  <si>
    <t>price</t>
  </si>
  <si>
    <t>powerpole contact</t>
  </si>
  <si>
    <t>1336g1</t>
  </si>
  <si>
    <t>powerpole housing</t>
  </si>
  <si>
    <t>B4B-XH-A</t>
  </si>
  <si>
    <t>jst</t>
  </si>
  <si>
    <t>1327G6FP-BK</t>
  </si>
  <si>
    <t>PREC002SAAN-RC</t>
  </si>
  <si>
    <t>male pin</t>
  </si>
  <si>
    <t>PJ-037A</t>
  </si>
  <si>
    <t>barrel jack</t>
  </si>
  <si>
    <t>74LVCH2T45DC,125</t>
  </si>
  <si>
    <t>level shifter</t>
  </si>
  <si>
    <t>IFX9201SGAUMA1</t>
  </si>
  <si>
    <t>motor driver</t>
  </si>
  <si>
    <t>AP6503SP-13</t>
  </si>
  <si>
    <t>regulator</t>
  </si>
  <si>
    <t>part cost</t>
  </si>
  <si>
    <t>total cost</t>
  </si>
  <si>
    <t>PREC004SAAN-RC</t>
  </si>
  <si>
    <t>100nF cap</t>
  </si>
  <si>
    <t>100uF cap</t>
  </si>
  <si>
    <t>865080445010</t>
  </si>
  <si>
    <t>100k resistor 1206</t>
  </si>
  <si>
    <t>CRCW1206100KFKEAC</t>
  </si>
  <si>
    <t>10K rsistor 1206</t>
  </si>
  <si>
    <t>6.8k resistor 1206</t>
  </si>
  <si>
    <t>RCG120610K0FKEA</t>
  </si>
  <si>
    <t>CRCW12066K80FKEAC</t>
  </si>
  <si>
    <t>22uF</t>
  </si>
  <si>
    <t>865090442004</t>
  </si>
  <si>
    <t>47uF</t>
  </si>
  <si>
    <t>865090449007</t>
  </si>
  <si>
    <t>6.8nF</t>
  </si>
  <si>
    <t>10nF</t>
  </si>
  <si>
    <t>VJ1206Y103JXXPW1BC</t>
  </si>
  <si>
    <t>VJ1206Y682KXXCW1BC</t>
  </si>
  <si>
    <t>VJ1206Y104KXXPW1BC</t>
  </si>
  <si>
    <t>P0847SNL</t>
  </si>
  <si>
    <t>inductor 11uH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</si>
</sst>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Vishay/CRCW12066K80FKEA?qs=sGAEpiMZZMu61qfTUdNhG82Z6Ry1C7AqKV%2f0tV4qReU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Vishay-Draloric/RCG120610K0FKEA?qs=sGAEpiMZZMtlubZbdhIBIPoOSO0NDdD6s2QsVimlF5w%3d" TargetMode="External"/><Relationship Id="rId1" Type="http://schemas.openxmlformats.org/officeDocument/2006/relationships/hyperlink" Target="https://www.mouser.com/ProductDetail/Anderson-Power-Products/1327G6FP-BK?qs=sGAEpiMZZMtjzVbpKqo2YZRH3O%252bLIhj7O6NuhGz8QmQ%3d" TargetMode="External"/><Relationship Id="rId6" Type="http://schemas.openxmlformats.org/officeDocument/2006/relationships/hyperlink" Target="https://www.mouser.com/ProductDetail/Pulse-Electronics/P0847SNL?qs=sGAEpiMZZMsg%252by3WlYCkUyBKyt5w5j49oTKhLZanK88%3d" TargetMode="External"/><Relationship Id="rId5" Type="http://schemas.openxmlformats.org/officeDocument/2006/relationships/hyperlink" Target="https://www.mouser.com/ProductDetail/Vishay-Vitramon/VJ1206Y103JXXPW1BC?qs=sGAEpiMZZMs0AnBnWHyRQISGU2Vjexwg0JLYuBvdxzk%3d" TargetMode="External"/><Relationship Id="rId4" Type="http://schemas.openxmlformats.org/officeDocument/2006/relationships/hyperlink" Target="https://www.mouser.com/ProductDetail/Vishay-Vitramon/VJ1206Y682KXJCW1BC?qs=sGAEpiMZZMs0AnBnWHyRQCv4vfTUG%2fvHjiMgLHz2tc8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K26" sqref="K26"/>
    </sheetView>
  </sheetViews>
  <sheetFormatPr defaultRowHeight="15" x14ac:dyDescent="0.25"/>
  <cols>
    <col min="1" max="1" width="24" customWidth="1"/>
    <col min="2" max="2" width="29.28515625" customWidth="1"/>
  </cols>
  <sheetData>
    <row r="1" spans="1:6" x14ac:dyDescent="0.25">
      <c r="A1" t="s">
        <v>0</v>
      </c>
      <c r="B1" s="3" t="s">
        <v>1</v>
      </c>
      <c r="C1" t="s">
        <v>2</v>
      </c>
      <c r="D1" t="s">
        <v>3</v>
      </c>
      <c r="E1" t="s">
        <v>20</v>
      </c>
      <c r="F1" t="s">
        <v>21</v>
      </c>
    </row>
    <row r="2" spans="1:6" x14ac:dyDescent="0.25">
      <c r="A2" t="s">
        <v>4</v>
      </c>
      <c r="B2" s="3" t="s">
        <v>5</v>
      </c>
      <c r="C2">
        <v>12</v>
      </c>
      <c r="D2">
        <v>0.62</v>
      </c>
      <c r="E2">
        <f>C2*D2</f>
        <v>7.4399999999999995</v>
      </c>
    </row>
    <row r="3" spans="1:6" x14ac:dyDescent="0.25">
      <c r="A3" t="s">
        <v>6</v>
      </c>
      <c r="B3" s="4" t="s">
        <v>9</v>
      </c>
      <c r="C3">
        <v>12</v>
      </c>
      <c r="D3">
        <v>0.36</v>
      </c>
      <c r="E3">
        <f t="shared" ref="E3:E20" si="0">C3*D3</f>
        <v>4.32</v>
      </c>
    </row>
    <row r="4" spans="1:6" x14ac:dyDescent="0.25">
      <c r="A4" t="s">
        <v>8</v>
      </c>
      <c r="B4" s="3" t="s">
        <v>7</v>
      </c>
      <c r="C4">
        <v>8</v>
      </c>
      <c r="D4">
        <v>0.21</v>
      </c>
      <c r="E4">
        <f t="shared" si="0"/>
        <v>1.68</v>
      </c>
    </row>
    <row r="5" spans="1:6" x14ac:dyDescent="0.25">
      <c r="A5" t="s">
        <v>11</v>
      </c>
      <c r="B5" s="3" t="s">
        <v>10</v>
      </c>
      <c r="C5">
        <v>12</v>
      </c>
      <c r="D5">
        <v>0.06</v>
      </c>
      <c r="E5">
        <f t="shared" si="0"/>
        <v>0.72</v>
      </c>
    </row>
    <row r="6" spans="1:6" x14ac:dyDescent="0.25">
      <c r="A6" t="s">
        <v>13</v>
      </c>
      <c r="B6" s="3" t="s">
        <v>12</v>
      </c>
      <c r="C6">
        <v>3</v>
      </c>
      <c r="D6">
        <v>0.57999999999999996</v>
      </c>
      <c r="E6">
        <f t="shared" si="0"/>
        <v>1.7399999999999998</v>
      </c>
    </row>
    <row r="7" spans="1:6" x14ac:dyDescent="0.25">
      <c r="A7" t="s">
        <v>15</v>
      </c>
      <c r="B7" s="3" t="s">
        <v>14</v>
      </c>
      <c r="C7">
        <v>4</v>
      </c>
      <c r="D7">
        <v>0.155</v>
      </c>
      <c r="E7">
        <f t="shared" si="0"/>
        <v>0.62</v>
      </c>
    </row>
    <row r="8" spans="1:6" x14ac:dyDescent="0.25">
      <c r="A8" t="s">
        <v>11</v>
      </c>
      <c r="B8" s="3" t="s">
        <v>22</v>
      </c>
      <c r="C8">
        <v>1</v>
      </c>
      <c r="D8">
        <v>0.12</v>
      </c>
      <c r="E8">
        <f t="shared" si="0"/>
        <v>0.12</v>
      </c>
    </row>
    <row r="9" spans="1:6" x14ac:dyDescent="0.25">
      <c r="A9" t="s">
        <v>17</v>
      </c>
      <c r="B9" s="3" t="s">
        <v>16</v>
      </c>
      <c r="C9">
        <v>4</v>
      </c>
      <c r="D9">
        <v>3.84</v>
      </c>
      <c r="E9">
        <f t="shared" si="0"/>
        <v>15.36</v>
      </c>
    </row>
    <row r="10" spans="1:6" x14ac:dyDescent="0.25">
      <c r="A10" t="s">
        <v>19</v>
      </c>
      <c r="B10" s="3" t="s">
        <v>18</v>
      </c>
      <c r="C10">
        <v>3</v>
      </c>
      <c r="D10">
        <v>0.94</v>
      </c>
      <c r="E10">
        <f t="shared" si="0"/>
        <v>2.82</v>
      </c>
    </row>
    <row r="11" spans="1:6" x14ac:dyDescent="0.25">
      <c r="A11" t="s">
        <v>28</v>
      </c>
      <c r="B11" s="4" t="s">
        <v>30</v>
      </c>
      <c r="C11">
        <v>3</v>
      </c>
      <c r="D11">
        <v>0.1</v>
      </c>
      <c r="E11">
        <f t="shared" si="0"/>
        <v>0.30000000000000004</v>
      </c>
    </row>
    <row r="12" spans="1:6" x14ac:dyDescent="0.25">
      <c r="A12" t="s">
        <v>29</v>
      </c>
      <c r="B12" s="4" t="s">
        <v>31</v>
      </c>
      <c r="C12">
        <v>3</v>
      </c>
      <c r="D12">
        <v>0.19</v>
      </c>
      <c r="E12">
        <f t="shared" si="0"/>
        <v>0.57000000000000006</v>
      </c>
    </row>
    <row r="13" spans="1:6" x14ac:dyDescent="0.25">
      <c r="A13" t="s">
        <v>26</v>
      </c>
      <c r="B13" s="5" t="s">
        <v>27</v>
      </c>
      <c r="C13">
        <v>3</v>
      </c>
      <c r="D13">
        <v>0.1</v>
      </c>
      <c r="E13">
        <f t="shared" si="0"/>
        <v>0.30000000000000004</v>
      </c>
    </row>
    <row r="14" spans="1:6" x14ac:dyDescent="0.25">
      <c r="A14" t="s">
        <v>42</v>
      </c>
      <c r="B14" s="1" t="s">
        <v>41</v>
      </c>
      <c r="C14">
        <v>3</v>
      </c>
      <c r="D14">
        <v>2.66</v>
      </c>
      <c r="E14">
        <f t="shared" si="0"/>
        <v>7.98</v>
      </c>
    </row>
    <row r="15" spans="1:6" x14ac:dyDescent="0.25">
      <c r="A15" t="s">
        <v>37</v>
      </c>
      <c r="B15" s="1" t="s">
        <v>38</v>
      </c>
      <c r="C15">
        <v>3</v>
      </c>
      <c r="D15">
        <v>0.2</v>
      </c>
      <c r="E15">
        <f t="shared" si="0"/>
        <v>0.60000000000000009</v>
      </c>
    </row>
    <row r="16" spans="1:6" x14ac:dyDescent="0.25">
      <c r="A16" t="s">
        <v>36</v>
      </c>
      <c r="B16" s="1" t="s">
        <v>39</v>
      </c>
      <c r="C16">
        <v>3</v>
      </c>
      <c r="D16">
        <v>0.1</v>
      </c>
      <c r="E16">
        <f t="shared" si="0"/>
        <v>0.30000000000000004</v>
      </c>
    </row>
    <row r="17" spans="1:6" x14ac:dyDescent="0.25">
      <c r="A17" t="s">
        <v>34</v>
      </c>
      <c r="B17" s="4" t="s">
        <v>35</v>
      </c>
      <c r="C17">
        <v>3</v>
      </c>
      <c r="D17">
        <v>0.48</v>
      </c>
      <c r="E17">
        <f t="shared" si="0"/>
        <v>1.44</v>
      </c>
    </row>
    <row r="18" spans="1:6" x14ac:dyDescent="0.25">
      <c r="A18" t="s">
        <v>32</v>
      </c>
      <c r="B18" s="5" t="s">
        <v>33</v>
      </c>
      <c r="C18">
        <v>3</v>
      </c>
      <c r="D18">
        <v>0.28000000000000003</v>
      </c>
      <c r="E18">
        <f t="shared" si="0"/>
        <v>0.84000000000000008</v>
      </c>
    </row>
    <row r="19" spans="1:6" x14ac:dyDescent="0.25">
      <c r="A19" t="s">
        <v>23</v>
      </c>
      <c r="B19" s="6" t="s">
        <v>40</v>
      </c>
      <c r="C19">
        <v>4</v>
      </c>
      <c r="D19">
        <v>0.28999999999999998</v>
      </c>
      <c r="E19">
        <f t="shared" si="0"/>
        <v>1.1599999999999999</v>
      </c>
    </row>
    <row r="20" spans="1:6" x14ac:dyDescent="0.25">
      <c r="A20" t="s">
        <v>24</v>
      </c>
      <c r="B20" s="3" t="s">
        <v>25</v>
      </c>
      <c r="C20">
        <v>3</v>
      </c>
      <c r="D20">
        <v>0.34</v>
      </c>
      <c r="E20">
        <f t="shared" si="0"/>
        <v>1.02</v>
      </c>
      <c r="F20" s="2">
        <f>SUM(E2:E20)</f>
        <v>49.33</v>
      </c>
    </row>
  </sheetData>
  <hyperlinks>
    <hyperlink ref="B3" r:id="rId1" display="https://www.mouser.com/ProductDetail/Anderson-Power-Products/1327G6FP-BK?qs=sGAEpiMZZMtjzVbpKqo2YZRH3O%252bLIhj7O6NuhGz8QmQ%3d" xr:uid="{00000000-0004-0000-0000-000000000000}"/>
    <hyperlink ref="B11" r:id="rId2" display="https://www.mouser.com/ProductDetail/Vishay-Draloric/RCG120610K0FKEA?qs=sGAEpiMZZMtlubZbdhIBIPoOSO0NDdD6s2QsVimlF5w%3d" xr:uid="{048366D8-DBCA-4CC9-950F-971EEEE709E6}"/>
    <hyperlink ref="B12" r:id="rId3" display="https://www.mouser.com/ProductDetail/Vishay/CRCW12066K80FKEA?qs=sGAEpiMZZMu61qfTUdNhG82Z6Ry1C7AqKV%2f0tV4qReU%3d" xr:uid="{F4028BA4-7796-49DB-AC7F-7A19FDA101C0}"/>
    <hyperlink ref="B16" r:id="rId4" display="https://www.mouser.com/ProductDetail/Vishay-Vitramon/VJ1206Y682KXJCW1BC?qs=sGAEpiMZZMs0AnBnWHyRQCv4vfTUG%2fvHjiMgLHz2tc8%3d" xr:uid="{A3679260-7730-411D-B46A-7C8797DC15EE}"/>
    <hyperlink ref="B15" r:id="rId5" display="https://www.mouser.com/ProductDetail/Vishay-Vitramon/VJ1206Y103JXXPW1BC?qs=sGAEpiMZZMs0AnBnWHyRQISGU2Vjexwg0JLYuBvdxzk%3d" xr:uid="{88D85A88-6276-4243-B75B-47A1D7DBFE55}"/>
    <hyperlink ref="B14" r:id="rId6" display="https://www.mouser.com/ProductDetail/Pulse-Electronics/P0847SNL?qs=sGAEpiMZZMsg%252by3WlYCkUyBKyt5w5j49oTKhLZanK88%3d" xr:uid="{E9E00EE6-67B0-40DF-82E6-73FD4FF59406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2019-01-11T02:04:30Z</dcterms:created>
  <dcterms:modified xsi:type="dcterms:W3CDTF">2019-01-12T22:53:28Z</dcterms:modified>
</cp:coreProperties>
</file>