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iglobaltw-my.sharepoint.com/personal/smith_lai_usiglobal_com/Documents/"/>
    </mc:Choice>
  </mc:AlternateContent>
  <xr:revisionPtr revIDLastSave="87" documentId="8_{A4F02EC9-527A-402F-BBAA-41DF1BBD5FC8}" xr6:coauthVersionLast="47" xr6:coauthVersionMax="47" xr10:uidLastSave="{7AB11626-C009-4FB9-962F-15EB7B30C4C2}"/>
  <bookViews>
    <workbookView xWindow="28680" yWindow="-120" windowWidth="29040" windowHeight="15840" activeTab="1" xr2:uid="{6600DC33-4519-4F1E-8BCC-44C0CAD8C8FC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L23" i="2"/>
  <c r="S23" i="2"/>
  <c r="R23" i="2"/>
  <c r="Q23" i="2"/>
  <c r="P23" i="2"/>
  <c r="O23" i="2"/>
  <c r="H11" i="2" l="1"/>
  <c r="I11" i="2"/>
  <c r="G11" i="2"/>
  <c r="H23" i="2"/>
  <c r="I23" i="2"/>
  <c r="J23" i="2"/>
  <c r="K23" i="2"/>
  <c r="G23" i="2"/>
</calcChain>
</file>

<file path=xl/sharedStrings.xml><?xml version="1.0" encoding="utf-8"?>
<sst xmlns="http://schemas.openxmlformats.org/spreadsheetml/2006/main" count="123" uniqueCount="75">
  <si>
    <t>PX4 XL</t>
    <phoneticPr fontId="3" type="noConversion"/>
  </si>
  <si>
    <t>OD</t>
    <phoneticPr fontId="3" type="noConversion"/>
  </si>
  <si>
    <t>Pose(Lightning)</t>
    <phoneticPr fontId="3" type="noConversion"/>
  </si>
  <si>
    <t>CPU</t>
    <phoneticPr fontId="3" type="noConversion"/>
  </si>
  <si>
    <t>GPU</t>
  </si>
  <si>
    <t>GPU</t>
    <phoneticPr fontId="3" type="noConversion"/>
  </si>
  <si>
    <t>X</t>
    <phoneticPr fontId="3" type="noConversion"/>
  </si>
  <si>
    <t>Pose(Thunder)</t>
    <phoneticPr fontId="3" type="noConversion"/>
  </si>
  <si>
    <t>FaceMesh</t>
    <phoneticPr fontId="3" type="noConversion"/>
  </si>
  <si>
    <t>MLKit</t>
    <phoneticPr fontId="3" type="noConversion"/>
  </si>
  <si>
    <t>FPS</t>
    <phoneticPr fontId="3" type="noConversion"/>
  </si>
  <si>
    <t>Dashcam</t>
  </si>
  <si>
    <t>Dashcam(Lightning)</t>
    <phoneticPr fontId="3" type="noConversion"/>
  </si>
  <si>
    <t xml:space="preserve"> 352*288</t>
    <phoneticPr fontId="3" type="noConversion"/>
  </si>
  <si>
    <t>Inference Time (ms)</t>
    <phoneticPr fontId="3" type="noConversion"/>
  </si>
  <si>
    <t>Interpreter</t>
    <phoneticPr fontId="3" type="noConversion"/>
  </si>
  <si>
    <t>Heavy</t>
    <phoneticPr fontId="3" type="noConversion"/>
  </si>
  <si>
    <t>NNAPI</t>
    <phoneticPr fontId="3" type="noConversion"/>
  </si>
  <si>
    <t>Pose Multi</t>
    <phoneticPr fontId="3" type="noConversion"/>
  </si>
  <si>
    <t>Efficient</t>
    <phoneticPr fontId="3" type="noConversion"/>
  </si>
  <si>
    <t>47(ANR)</t>
    <phoneticPr fontId="3" type="noConversion"/>
  </si>
  <si>
    <t>GPU 7</t>
    <phoneticPr fontId="3" type="noConversion"/>
  </si>
  <si>
    <t>Pose Lightning</t>
    <phoneticPr fontId="3" type="noConversion"/>
  </si>
  <si>
    <t>MobileNet</t>
    <phoneticPr fontId="3" type="noConversion"/>
  </si>
  <si>
    <t>CPU 20</t>
    <phoneticPr fontId="3" type="noConversion"/>
  </si>
  <si>
    <t>Light</t>
    <phoneticPr fontId="3" type="noConversion"/>
  </si>
  <si>
    <t>CPU 42</t>
    <phoneticPr fontId="3" type="noConversion"/>
  </si>
  <si>
    <t>CPU 49</t>
    <phoneticPr fontId="3" type="noConversion"/>
  </si>
  <si>
    <t>GPU 19</t>
    <phoneticPr fontId="3" type="noConversion"/>
  </si>
  <si>
    <t>CPU 41</t>
    <phoneticPr fontId="3" type="noConversion"/>
  </si>
  <si>
    <t>GPU 8</t>
    <phoneticPr fontId="3" type="noConversion"/>
  </si>
  <si>
    <t>NN 13</t>
    <phoneticPr fontId="3" type="noConversion"/>
  </si>
  <si>
    <t>CPU 32</t>
    <phoneticPr fontId="3" type="noConversion"/>
  </si>
  <si>
    <t>GPU 12</t>
    <phoneticPr fontId="3" type="noConversion"/>
  </si>
  <si>
    <t>GPU 30</t>
    <phoneticPr fontId="3" type="noConversion"/>
  </si>
  <si>
    <t xml:space="preserve">GPU 31 </t>
    <phoneticPr fontId="3" type="noConversion"/>
  </si>
  <si>
    <t>(ANR)</t>
    <phoneticPr fontId="3" type="noConversion"/>
  </si>
  <si>
    <t>GPU 11</t>
    <phoneticPr fontId="3" type="noConversion"/>
  </si>
  <si>
    <t>CPU 23</t>
    <phoneticPr fontId="3" type="noConversion"/>
  </si>
  <si>
    <t>GPU 28</t>
    <phoneticPr fontId="3" type="noConversion"/>
  </si>
  <si>
    <t>Expect</t>
    <phoneticPr fontId="3" type="noConversion"/>
  </si>
  <si>
    <t>Actual</t>
    <phoneticPr fontId="3" type="noConversion"/>
  </si>
  <si>
    <t>CPU 122</t>
    <phoneticPr fontId="3" type="noConversion"/>
  </si>
  <si>
    <t>CPU 126</t>
    <phoneticPr fontId="3" type="noConversion"/>
  </si>
  <si>
    <t>CPU 127</t>
    <phoneticPr fontId="3" type="noConversion"/>
  </si>
  <si>
    <t>Delay</t>
    <phoneticPr fontId="3" type="noConversion"/>
  </si>
  <si>
    <t>GPU 62</t>
    <phoneticPr fontId="3" type="noConversion"/>
  </si>
  <si>
    <t>CPU 74</t>
    <phoneticPr fontId="3" type="noConversion"/>
  </si>
  <si>
    <t>NN 34</t>
    <phoneticPr fontId="3" type="noConversion"/>
  </si>
  <si>
    <t>GPU 51</t>
    <phoneticPr fontId="3" type="noConversion"/>
  </si>
  <si>
    <t>CPU 90</t>
    <phoneticPr fontId="3" type="noConversion"/>
  </si>
  <si>
    <t>Dashcam (Set1)</t>
    <phoneticPr fontId="3" type="noConversion"/>
  </si>
  <si>
    <t>Dashcam (Set2)</t>
    <phoneticPr fontId="3" type="noConversion"/>
  </si>
  <si>
    <t>Dashcam (Set3)</t>
    <phoneticPr fontId="3" type="noConversion"/>
  </si>
  <si>
    <t>Dashcam(Set4)</t>
    <phoneticPr fontId="3" type="noConversion"/>
  </si>
  <si>
    <t>Dashcam(Set5)</t>
    <phoneticPr fontId="3" type="noConversion"/>
  </si>
  <si>
    <t>MultiFaceMesh</t>
    <phoneticPr fontId="3" type="noConversion"/>
  </si>
  <si>
    <t>CPU 46</t>
    <phoneticPr fontId="3" type="noConversion"/>
  </si>
  <si>
    <t>CPU 76</t>
    <phoneticPr fontId="3" type="noConversion"/>
  </si>
  <si>
    <t>CPU 77.89</t>
    <phoneticPr fontId="3" type="noConversion"/>
  </si>
  <si>
    <t xml:space="preserve">GPU 28 </t>
    <phoneticPr fontId="3" type="noConversion"/>
  </si>
  <si>
    <t>GPU 29</t>
    <phoneticPr fontId="3" type="noConversion"/>
  </si>
  <si>
    <t>GPU 37</t>
    <phoneticPr fontId="3" type="noConversion"/>
  </si>
  <si>
    <t>CPU 33</t>
    <phoneticPr fontId="3" type="noConversion"/>
  </si>
  <si>
    <t>GPU 25</t>
    <phoneticPr fontId="3" type="noConversion"/>
  </si>
  <si>
    <t>GPU 34</t>
    <phoneticPr fontId="3" type="noConversion"/>
  </si>
  <si>
    <t>NN 16</t>
    <phoneticPr fontId="3" type="noConversion"/>
  </si>
  <si>
    <t>CPU 37</t>
    <phoneticPr fontId="3" type="noConversion"/>
  </si>
  <si>
    <t>Dashcam(Set6)</t>
    <phoneticPr fontId="3" type="noConversion"/>
  </si>
  <si>
    <t>CPU 16</t>
    <phoneticPr fontId="3" type="noConversion"/>
  </si>
  <si>
    <t>NN 19</t>
    <phoneticPr fontId="3" type="noConversion"/>
  </si>
  <si>
    <t>NN 46</t>
    <phoneticPr fontId="3" type="noConversion"/>
  </si>
  <si>
    <t>NN 21</t>
    <phoneticPr fontId="3" type="noConversion"/>
  </si>
  <si>
    <t>GPU 22</t>
    <phoneticPr fontId="3" type="noConversion"/>
  </si>
  <si>
    <t>GPU 31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</si>
</sst>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2" tint="-9.9978637043366805E-2"/>
      <name val="新細明體"/>
      <family val="2"/>
      <charset val="136"/>
      <scheme val="minor"/>
    </font>
    <font>
      <sz val="12"/>
      <color theme="2" tint="-9.9978637043366805E-2"/>
      <name val="新細明體"/>
      <family val="1"/>
      <charset val="136"/>
      <scheme val="minor"/>
    </font>
    <font>
      <sz val="12"/>
      <color theme="2" tint="-0.499984740745262"/>
      <name val="新細明體"/>
      <family val="2"/>
      <charset val="136"/>
      <scheme val="minor"/>
    </font>
    <font>
      <sz val="12"/>
      <color theme="2" tint="-0.49998474074526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7" xfId="0" applyBorder="1">
      <alignment vertical="center"/>
    </xf>
    <xf numFmtId="0" fontId="1" fillId="2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4" borderId="5" xfId="1" applyFill="1" applyBorder="1" applyAlignment="1">
      <alignment horizontal="center" vertical="center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F083-BCF6-4781-BC88-0F4FED606157}">
  <sheetPr codeName="工作表1"/>
  <dimension ref="I4:M17"/>
  <sheetViews>
    <sheetView workbookViewId="0">
      <selection activeCell="C4" sqref="C4:G17"/>
    </sheetView>
  </sheetViews>
  <sheetFormatPr defaultRowHeight="16.5" x14ac:dyDescent="0.25"/>
  <cols>
    <col min="3" max="3" width="25.5" customWidth="1"/>
    <col min="4" max="4" width="14.375" customWidth="1"/>
    <col min="5" max="6" width="15.125" customWidth="1"/>
    <col min="7" max="7" width="13.75" customWidth="1"/>
    <col min="9" max="9" width="19.375" customWidth="1"/>
    <col min="10" max="10" width="5.125" bestFit="1" customWidth="1"/>
  </cols>
  <sheetData>
    <row r="4" spans="9:13" x14ac:dyDescent="0.25">
      <c r="I4" s="2" t="s">
        <v>15</v>
      </c>
      <c r="J4" s="15" t="s">
        <v>0</v>
      </c>
      <c r="K4" s="15"/>
      <c r="L4" s="15"/>
      <c r="M4" s="15"/>
    </row>
    <row r="5" spans="9:13" x14ac:dyDescent="0.25">
      <c r="I5" s="2"/>
      <c r="J5" s="16" t="s">
        <v>14</v>
      </c>
      <c r="K5" s="17"/>
      <c r="L5" s="16"/>
      <c r="M5" s="17"/>
    </row>
    <row r="6" spans="9:13" x14ac:dyDescent="0.25">
      <c r="I6" s="2"/>
      <c r="J6" s="3" t="s">
        <v>3</v>
      </c>
      <c r="K6" s="3" t="s">
        <v>5</v>
      </c>
      <c r="L6" s="3"/>
      <c r="M6" s="3"/>
    </row>
    <row r="7" spans="9:13" x14ac:dyDescent="0.25">
      <c r="I7" s="13" t="s">
        <v>1</v>
      </c>
      <c r="J7" s="3">
        <v>50</v>
      </c>
      <c r="K7" s="3">
        <v>38</v>
      </c>
      <c r="L7" s="3"/>
      <c r="M7" s="3"/>
    </row>
    <row r="8" spans="9:13" x14ac:dyDescent="0.25">
      <c r="I8" s="14"/>
      <c r="J8" s="6"/>
      <c r="K8" s="6"/>
      <c r="L8" s="7"/>
      <c r="M8" s="7"/>
    </row>
    <row r="9" spans="9:13" x14ac:dyDescent="0.25">
      <c r="I9" s="13" t="s">
        <v>2</v>
      </c>
      <c r="J9" s="3">
        <v>27</v>
      </c>
      <c r="K9" s="3">
        <v>30</v>
      </c>
      <c r="L9" s="3"/>
      <c r="M9" s="3"/>
    </row>
    <row r="10" spans="9:13" x14ac:dyDescent="0.25">
      <c r="I10" s="14"/>
      <c r="J10" s="6"/>
      <c r="K10" s="6"/>
      <c r="L10" s="6"/>
      <c r="M10" s="6"/>
    </row>
    <row r="11" spans="9:13" x14ac:dyDescent="0.25">
      <c r="I11" s="13" t="s">
        <v>7</v>
      </c>
      <c r="J11" s="3">
        <v>30</v>
      </c>
      <c r="K11" s="3">
        <v>28</v>
      </c>
      <c r="L11" s="3"/>
      <c r="M11" s="3"/>
    </row>
    <row r="12" spans="9:13" x14ac:dyDescent="0.25">
      <c r="I12" s="14"/>
      <c r="J12" s="6"/>
      <c r="K12" s="6"/>
      <c r="L12" s="6"/>
      <c r="M12" s="6"/>
    </row>
    <row r="13" spans="9:13" x14ac:dyDescent="0.25">
      <c r="I13" s="13" t="s">
        <v>8</v>
      </c>
      <c r="J13" s="3">
        <v>38</v>
      </c>
      <c r="K13" s="3" t="s">
        <v>6</v>
      </c>
      <c r="L13" s="5"/>
      <c r="M13" s="3"/>
    </row>
    <row r="14" spans="9:13" x14ac:dyDescent="0.25">
      <c r="I14" s="14"/>
      <c r="J14" s="3"/>
      <c r="K14" s="3"/>
      <c r="L14" s="3"/>
      <c r="M14" s="3"/>
    </row>
    <row r="15" spans="9:13" x14ac:dyDescent="0.25">
      <c r="I15" s="13" t="s">
        <v>12</v>
      </c>
      <c r="J15" s="3">
        <v>38</v>
      </c>
      <c r="K15" s="3">
        <v>38</v>
      </c>
      <c r="L15" s="3"/>
      <c r="M15" s="3"/>
    </row>
    <row r="16" spans="9:13" x14ac:dyDescent="0.25">
      <c r="I16" s="14"/>
      <c r="J16" s="3">
        <v>38</v>
      </c>
      <c r="K16" s="3">
        <v>38</v>
      </c>
      <c r="L16" s="3"/>
      <c r="M16" s="3"/>
    </row>
    <row r="17" spans="9:13" x14ac:dyDescent="0.25">
      <c r="I17" s="2"/>
      <c r="J17" s="3"/>
      <c r="K17" s="3"/>
      <c r="L17" s="3"/>
      <c r="M17" s="3"/>
    </row>
  </sheetData>
  <mergeCells count="8">
    <mergeCell ref="J4:M4"/>
    <mergeCell ref="J5:K5"/>
    <mergeCell ref="L5:M5"/>
    <mergeCell ref="I7:I8"/>
    <mergeCell ref="I9:I10"/>
    <mergeCell ref="I11:I12"/>
    <mergeCell ref="I13:I14"/>
    <mergeCell ref="I15:I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C6FE-DCBC-4E59-8364-2F08C160144B}">
  <sheetPr codeName="工作表2"/>
  <dimension ref="B3:S32"/>
  <sheetViews>
    <sheetView tabSelected="1" workbookViewId="0">
      <selection activeCell="M27" sqref="M27"/>
    </sheetView>
  </sheetViews>
  <sheetFormatPr defaultRowHeight="16.5" x14ac:dyDescent="0.25"/>
  <cols>
    <col min="2" max="2" width="18.5" bestFit="1" customWidth="1"/>
    <col min="7" max="8" width="18.5" bestFit="1" customWidth="1"/>
    <col min="9" max="9" width="18.125" customWidth="1"/>
    <col min="10" max="11" width="13.875" bestFit="1" customWidth="1"/>
    <col min="12" max="14" width="13.875" customWidth="1"/>
    <col min="15" max="17" width="14.25" bestFit="1" customWidth="1"/>
    <col min="18" max="19" width="13.75" bestFit="1" customWidth="1"/>
  </cols>
  <sheetData>
    <row r="3" spans="2:19" x14ac:dyDescent="0.25">
      <c r="B3" s="2" t="s">
        <v>15</v>
      </c>
      <c r="C3" s="15" t="s">
        <v>0</v>
      </c>
      <c r="D3" s="15"/>
      <c r="E3" s="15"/>
      <c r="F3" s="1"/>
    </row>
    <row r="4" spans="2:19" x14ac:dyDescent="0.25">
      <c r="B4" s="2" t="s">
        <v>16</v>
      </c>
      <c r="C4" s="15" t="s">
        <v>14</v>
      </c>
      <c r="D4" s="15"/>
      <c r="E4" s="15"/>
      <c r="F4" s="1"/>
      <c r="H4" s="1" t="s">
        <v>45</v>
      </c>
    </row>
    <row r="5" spans="2:19" x14ac:dyDescent="0.25">
      <c r="B5" s="2"/>
      <c r="C5" s="3" t="s">
        <v>3</v>
      </c>
      <c r="D5" s="3" t="s">
        <v>5</v>
      </c>
      <c r="E5" s="3" t="s">
        <v>17</v>
      </c>
      <c r="F5" s="1"/>
      <c r="G5" s="3" t="s">
        <v>11</v>
      </c>
      <c r="H5" s="3" t="s">
        <v>11</v>
      </c>
      <c r="I5" s="3" t="s">
        <v>11</v>
      </c>
    </row>
    <row r="6" spans="2:19" x14ac:dyDescent="0.25">
      <c r="B6" s="8" t="s">
        <v>18</v>
      </c>
      <c r="C6" s="3">
        <v>65</v>
      </c>
      <c r="D6" s="3" t="s">
        <v>6</v>
      </c>
      <c r="E6" s="3" t="s">
        <v>6</v>
      </c>
      <c r="F6" s="1"/>
      <c r="G6" s="3" t="s">
        <v>43</v>
      </c>
      <c r="H6" s="3" t="s">
        <v>47</v>
      </c>
      <c r="I6" s="3" t="s">
        <v>50</v>
      </c>
    </row>
    <row r="7" spans="2:19" x14ac:dyDescent="0.25">
      <c r="B7" s="8" t="s">
        <v>19</v>
      </c>
      <c r="C7" s="3">
        <v>50</v>
      </c>
      <c r="D7" s="3">
        <v>38</v>
      </c>
      <c r="E7" s="3" t="s">
        <v>20</v>
      </c>
      <c r="F7" s="1"/>
      <c r="G7" s="3" t="s">
        <v>42</v>
      </c>
      <c r="H7" s="9" t="s">
        <v>46</v>
      </c>
      <c r="I7" s="9" t="s">
        <v>49</v>
      </c>
    </row>
    <row r="8" spans="2:19" x14ac:dyDescent="0.25">
      <c r="B8" s="3" t="s">
        <v>8</v>
      </c>
      <c r="C8" s="3">
        <v>15</v>
      </c>
      <c r="D8" s="3">
        <v>7</v>
      </c>
      <c r="E8" s="3">
        <v>10</v>
      </c>
      <c r="F8" s="1"/>
      <c r="G8" s="3" t="s">
        <v>44</v>
      </c>
      <c r="H8" s="9" t="s">
        <v>33</v>
      </c>
      <c r="I8" s="10" t="s">
        <v>48</v>
      </c>
    </row>
    <row r="9" spans="2:19" x14ac:dyDescent="0.25">
      <c r="C9" s="5">
        <v>130</v>
      </c>
      <c r="F9" s="4" t="s">
        <v>41</v>
      </c>
      <c r="G9" s="3">
        <v>129</v>
      </c>
      <c r="H9" s="3">
        <v>75</v>
      </c>
      <c r="I9" s="3">
        <v>91</v>
      </c>
    </row>
    <row r="10" spans="2:19" x14ac:dyDescent="0.25">
      <c r="F10" s="2" t="s">
        <v>40</v>
      </c>
      <c r="G10" s="3">
        <v>130</v>
      </c>
      <c r="H10" s="3">
        <v>110</v>
      </c>
      <c r="I10" s="3">
        <v>113</v>
      </c>
    </row>
    <row r="11" spans="2:19" x14ac:dyDescent="0.25">
      <c r="G11" s="3">
        <f>G9/G10</f>
        <v>0.99230769230769234</v>
      </c>
      <c r="H11" s="3">
        <f t="shared" ref="H11:I11" si="0">H9/H10</f>
        <v>0.68181818181818177</v>
      </c>
      <c r="I11" s="3">
        <f t="shared" si="0"/>
        <v>0.80530973451327437</v>
      </c>
    </row>
    <row r="14" spans="2:19" x14ac:dyDescent="0.25">
      <c r="B14" s="2" t="s">
        <v>15</v>
      </c>
      <c r="C14" s="15" t="s">
        <v>0</v>
      </c>
      <c r="D14" s="15"/>
      <c r="E14" s="15"/>
      <c r="F14" s="1"/>
    </row>
    <row r="15" spans="2:19" x14ac:dyDescent="0.25">
      <c r="B15" s="2" t="s">
        <v>25</v>
      </c>
      <c r="C15" s="16" t="s">
        <v>14</v>
      </c>
      <c r="D15" s="18"/>
      <c r="E15" s="17"/>
      <c r="F15" s="1"/>
      <c r="J15" s="1" t="s">
        <v>36</v>
      </c>
      <c r="K15" s="1" t="s">
        <v>36</v>
      </c>
      <c r="M15" s="1" t="s">
        <v>36</v>
      </c>
      <c r="R15" s="1" t="s">
        <v>36</v>
      </c>
    </row>
    <row r="16" spans="2:19" x14ac:dyDescent="0.25">
      <c r="B16" s="2"/>
      <c r="C16" s="3" t="s">
        <v>3</v>
      </c>
      <c r="D16" s="3" t="s">
        <v>5</v>
      </c>
      <c r="E16" s="3" t="s">
        <v>17</v>
      </c>
      <c r="F16" s="1"/>
      <c r="G16" s="3" t="s">
        <v>51</v>
      </c>
      <c r="H16" s="3" t="s">
        <v>52</v>
      </c>
      <c r="I16" s="3" t="s">
        <v>53</v>
      </c>
      <c r="J16" s="3" t="s">
        <v>54</v>
      </c>
      <c r="K16" s="3" t="s">
        <v>55</v>
      </c>
      <c r="L16" s="3" t="s">
        <v>68</v>
      </c>
      <c r="M16" s="3" t="s">
        <v>53</v>
      </c>
      <c r="O16" s="3" t="s">
        <v>51</v>
      </c>
      <c r="P16" s="3" t="s">
        <v>52</v>
      </c>
      <c r="Q16" s="3" t="s">
        <v>53</v>
      </c>
      <c r="R16" s="3" t="s">
        <v>54</v>
      </c>
      <c r="S16" s="3" t="s">
        <v>55</v>
      </c>
    </row>
    <row r="17" spans="2:19" x14ac:dyDescent="0.25">
      <c r="B17" s="8" t="s">
        <v>22</v>
      </c>
      <c r="C17" s="3">
        <v>30</v>
      </c>
      <c r="D17" s="3">
        <v>15</v>
      </c>
      <c r="E17" s="3" t="s">
        <v>6</v>
      </c>
      <c r="F17" s="1"/>
      <c r="G17" s="3" t="s">
        <v>58</v>
      </c>
      <c r="H17" s="3" t="s">
        <v>63</v>
      </c>
      <c r="I17" s="3" t="s">
        <v>67</v>
      </c>
      <c r="J17" s="9" t="s">
        <v>60</v>
      </c>
      <c r="K17" s="9" t="s">
        <v>34</v>
      </c>
      <c r="L17" s="9" t="s">
        <v>64</v>
      </c>
      <c r="M17" s="12" t="s">
        <v>73</v>
      </c>
      <c r="O17" s="3" t="s">
        <v>27</v>
      </c>
      <c r="P17" s="3" t="s">
        <v>29</v>
      </c>
      <c r="Q17" s="3" t="s">
        <v>32</v>
      </c>
      <c r="R17" s="9" t="s">
        <v>35</v>
      </c>
      <c r="S17" s="9" t="s">
        <v>39</v>
      </c>
    </row>
    <row r="18" spans="2:19" x14ac:dyDescent="0.25">
      <c r="B18" s="8" t="s">
        <v>23</v>
      </c>
      <c r="C18" s="3">
        <v>20</v>
      </c>
      <c r="D18" s="3">
        <v>17</v>
      </c>
      <c r="E18" s="3">
        <v>10</v>
      </c>
      <c r="F18" s="1"/>
      <c r="G18" s="3" t="s">
        <v>57</v>
      </c>
      <c r="H18" s="9" t="s">
        <v>64</v>
      </c>
      <c r="I18" s="10" t="s">
        <v>66</v>
      </c>
      <c r="J18" s="9" t="s">
        <v>61</v>
      </c>
      <c r="K18" s="3" t="s">
        <v>69</v>
      </c>
      <c r="L18" s="10" t="s">
        <v>70</v>
      </c>
      <c r="M18" s="10" t="s">
        <v>72</v>
      </c>
      <c r="O18" s="3" t="s">
        <v>26</v>
      </c>
      <c r="P18" s="9" t="s">
        <v>28</v>
      </c>
      <c r="Q18" s="10" t="s">
        <v>31</v>
      </c>
      <c r="R18" s="9" t="s">
        <v>34</v>
      </c>
      <c r="S18" s="3" t="s">
        <v>38</v>
      </c>
    </row>
    <row r="19" spans="2:19" x14ac:dyDescent="0.25">
      <c r="B19" s="3" t="s">
        <v>8</v>
      </c>
      <c r="C19" s="3">
        <v>15</v>
      </c>
      <c r="D19" s="3">
        <v>7</v>
      </c>
      <c r="E19" s="3">
        <v>10</v>
      </c>
      <c r="F19" s="1"/>
      <c r="G19" s="21"/>
      <c r="H19" s="22"/>
      <c r="I19" s="22"/>
      <c r="J19" s="22"/>
      <c r="K19" s="22"/>
      <c r="L19" s="22"/>
      <c r="M19" s="22"/>
      <c r="O19" s="3" t="s">
        <v>24</v>
      </c>
      <c r="P19" s="12" t="s">
        <v>21</v>
      </c>
      <c r="Q19" s="12" t="s">
        <v>30</v>
      </c>
      <c r="R19" s="12" t="s">
        <v>33</v>
      </c>
      <c r="S19" s="12" t="s">
        <v>37</v>
      </c>
    </row>
    <row r="20" spans="2:19" x14ac:dyDescent="0.25">
      <c r="B20" s="3" t="s">
        <v>56</v>
      </c>
      <c r="C20" s="3">
        <v>49</v>
      </c>
      <c r="D20" s="3">
        <v>18</v>
      </c>
      <c r="E20" s="3">
        <v>35</v>
      </c>
      <c r="F20" s="1"/>
      <c r="G20" s="3" t="s">
        <v>59</v>
      </c>
      <c r="H20" s="9" t="s">
        <v>65</v>
      </c>
      <c r="I20" s="12" t="s">
        <v>34</v>
      </c>
      <c r="J20" s="12" t="s">
        <v>62</v>
      </c>
      <c r="K20" s="12" t="s">
        <v>62</v>
      </c>
      <c r="L20" s="10" t="s">
        <v>71</v>
      </c>
      <c r="M20" s="12" t="s">
        <v>74</v>
      </c>
      <c r="O20" s="21"/>
      <c r="P20" s="23"/>
      <c r="Q20" s="23"/>
      <c r="R20" s="23"/>
      <c r="S20" s="23"/>
    </row>
    <row r="21" spans="2:19" x14ac:dyDescent="0.25">
      <c r="C21" s="5"/>
      <c r="F21" s="4" t="s">
        <v>41</v>
      </c>
      <c r="G21" s="3">
        <v>78.34</v>
      </c>
      <c r="H21" s="3">
        <v>35</v>
      </c>
      <c r="I21" s="3">
        <v>40</v>
      </c>
      <c r="J21" s="3">
        <v>38</v>
      </c>
      <c r="K21" s="3">
        <v>38</v>
      </c>
      <c r="L21" s="3">
        <v>47</v>
      </c>
      <c r="M21" s="3">
        <v>32</v>
      </c>
      <c r="O21" s="3">
        <v>50</v>
      </c>
      <c r="P21" s="3">
        <v>42</v>
      </c>
      <c r="Q21" s="3">
        <v>33</v>
      </c>
      <c r="R21" s="3">
        <v>33</v>
      </c>
      <c r="S21" s="3">
        <v>29</v>
      </c>
    </row>
    <row r="22" spans="2:19" x14ac:dyDescent="0.25">
      <c r="F22" s="2" t="s">
        <v>40</v>
      </c>
      <c r="G22" s="3">
        <v>114</v>
      </c>
      <c r="H22" s="3">
        <v>65</v>
      </c>
      <c r="I22" s="3">
        <v>58</v>
      </c>
      <c r="J22" s="3">
        <v>50</v>
      </c>
      <c r="K22" s="3">
        <v>53</v>
      </c>
      <c r="L22" s="3">
        <v>60</v>
      </c>
      <c r="M22" s="3">
        <v>43</v>
      </c>
      <c r="O22" s="3">
        <v>65</v>
      </c>
      <c r="P22" s="3">
        <v>54</v>
      </c>
      <c r="Q22" s="3">
        <v>47</v>
      </c>
      <c r="R22" s="3">
        <v>39</v>
      </c>
      <c r="S22" s="3">
        <v>44</v>
      </c>
    </row>
    <row r="23" spans="2:19" x14ac:dyDescent="0.25">
      <c r="G23" s="3">
        <f>G21/G22</f>
        <v>0.68719298245614036</v>
      </c>
      <c r="H23" s="3">
        <f t="shared" ref="H23:L23" si="1">H21/H22</f>
        <v>0.53846153846153844</v>
      </c>
      <c r="I23" s="3">
        <f t="shared" si="1"/>
        <v>0.68965517241379315</v>
      </c>
      <c r="J23" s="3">
        <f t="shared" si="1"/>
        <v>0.76</v>
      </c>
      <c r="K23" s="3">
        <f t="shared" si="1"/>
        <v>0.71698113207547165</v>
      </c>
      <c r="L23" s="3">
        <f t="shared" si="1"/>
        <v>0.78333333333333333</v>
      </c>
      <c r="M23" s="3">
        <f t="shared" ref="M23" si="2">M21/M22</f>
        <v>0.7441860465116279</v>
      </c>
      <c r="O23" s="3">
        <f>O21/O22</f>
        <v>0.76923076923076927</v>
      </c>
      <c r="P23" s="3">
        <f t="shared" ref="P23:S23" si="3">P21/P22</f>
        <v>0.77777777777777779</v>
      </c>
      <c r="Q23" s="3">
        <f t="shared" si="3"/>
        <v>0.7021276595744681</v>
      </c>
      <c r="R23" s="3">
        <f t="shared" si="3"/>
        <v>0.84615384615384615</v>
      </c>
      <c r="S23" s="3">
        <f t="shared" si="3"/>
        <v>0.65909090909090906</v>
      </c>
    </row>
    <row r="25" spans="2:19" x14ac:dyDescent="0.25">
      <c r="B25" s="2" t="s">
        <v>9</v>
      </c>
      <c r="C25" s="4" t="s">
        <v>0</v>
      </c>
      <c r="D25" s="11"/>
      <c r="E25" s="18"/>
      <c r="F25" s="17"/>
    </row>
    <row r="26" spans="2:19" x14ac:dyDescent="0.25">
      <c r="B26" s="2"/>
      <c r="C26" s="16" t="s">
        <v>14</v>
      </c>
      <c r="D26" s="17"/>
      <c r="E26" s="16" t="s">
        <v>10</v>
      </c>
      <c r="F26" s="17"/>
    </row>
    <row r="27" spans="2:19" x14ac:dyDescent="0.25">
      <c r="B27" s="2" t="s">
        <v>13</v>
      </c>
      <c r="C27" s="3" t="s">
        <v>3</v>
      </c>
      <c r="D27" s="3" t="s">
        <v>5</v>
      </c>
      <c r="E27" s="3" t="s">
        <v>3</v>
      </c>
      <c r="F27" s="3" t="s">
        <v>4</v>
      </c>
    </row>
    <row r="28" spans="2:19" x14ac:dyDescent="0.25">
      <c r="B28" s="8" t="s">
        <v>1</v>
      </c>
      <c r="C28" s="3">
        <v>25</v>
      </c>
      <c r="D28" s="3" t="s">
        <v>6</v>
      </c>
      <c r="E28" s="3">
        <v>15</v>
      </c>
      <c r="F28" s="3" t="s">
        <v>6</v>
      </c>
    </row>
    <row r="29" spans="2:19" x14ac:dyDescent="0.25">
      <c r="B29" s="8" t="s">
        <v>2</v>
      </c>
      <c r="C29" s="3">
        <v>27</v>
      </c>
      <c r="D29" s="3">
        <v>30</v>
      </c>
      <c r="E29" s="3">
        <v>17</v>
      </c>
      <c r="F29" s="3">
        <v>17</v>
      </c>
    </row>
    <row r="30" spans="2:19" x14ac:dyDescent="0.25">
      <c r="B30" s="19" t="s">
        <v>7</v>
      </c>
      <c r="C30" s="20">
        <v>30</v>
      </c>
      <c r="D30" s="20">
        <v>28</v>
      </c>
      <c r="E30" s="20">
        <v>17</v>
      </c>
      <c r="F30" s="20">
        <v>16</v>
      </c>
    </row>
    <row r="31" spans="2:19" x14ac:dyDescent="0.25">
      <c r="B31" s="8" t="s">
        <v>8</v>
      </c>
      <c r="C31" s="3">
        <v>38</v>
      </c>
      <c r="D31" s="3" t="s">
        <v>6</v>
      </c>
      <c r="E31" s="5">
        <v>14</v>
      </c>
      <c r="F31" s="3" t="s">
        <v>6</v>
      </c>
    </row>
    <row r="32" spans="2:19" x14ac:dyDescent="0.25">
      <c r="B32" s="8" t="s">
        <v>12</v>
      </c>
      <c r="C32" s="3">
        <v>38</v>
      </c>
      <c r="D32" s="3">
        <v>38</v>
      </c>
      <c r="E32" s="3">
        <v>16</v>
      </c>
      <c r="F32" s="3">
        <v>16</v>
      </c>
    </row>
  </sheetData>
  <mergeCells count="7">
    <mergeCell ref="C3:E3"/>
    <mergeCell ref="C26:D26"/>
    <mergeCell ref="E25:F25"/>
    <mergeCell ref="E26:F26"/>
    <mergeCell ref="C4:E4"/>
    <mergeCell ref="C14:E14"/>
    <mergeCell ref="C15:E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賴奎翰</dc:creator>
  <cp:lastModifiedBy>Smith Lai 賴奎翰</cp:lastModifiedBy>
  <dcterms:created xsi:type="dcterms:W3CDTF">2023-01-10T06:08:44Z</dcterms:created>
  <dcterms:modified xsi:type="dcterms:W3CDTF">2023-02-03T06:36:16Z</dcterms:modified>
</cp:coreProperties>
</file>