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28695" windowHeight="13050"/>
  </bookViews>
  <sheets>
    <sheet name="Sheet1" sheetId="1" r:id="rId1"/>
    <sheet name="Sheet2" sheetId="2" r:id="rId2"/>
    <sheet name="Sheet3" sheetId="3" r:id="rId3"/>
  </sheets>
  <calcPr calcId="124519" calcOnSave="0"/>
</workbook>
</file>

<file path=xl/calcChain.xml><?xml version="1.0" encoding="utf-8"?>
<calcChain xmlns="http://schemas.openxmlformats.org/spreadsheetml/2006/main">
  <c r="D8" i="1"/>
  <c r="E9"/>
  <c r="D9"/>
  <c r="F9" s="1"/>
  <c r="F8"/>
  <c r="E8"/>
  <c r="F7"/>
  <c r="E7"/>
  <c r="D7"/>
  <c r="F6"/>
  <c r="E6"/>
  <c r="D6"/>
  <c r="F5"/>
  <c r="E5"/>
  <c r="D5"/>
  <c r="D4"/>
  <c r="E4" s="1"/>
  <c r="F3"/>
  <c r="E3"/>
  <c r="D3"/>
  <c r="F2"/>
  <c r="E2"/>
  <c r="D2"/>
  <c r="F4" l="1"/>
</calcChain>
</file>

<file path=xl/sharedStrings.xml><?xml version="1.0" encoding="utf-8"?>
<sst xmlns="http://schemas.openxmlformats.org/spreadsheetml/2006/main" count="16" uniqueCount="16">
  <si>
    <t>Fuse Length needed for desired time</t>
  </si>
  <si>
    <t>White - Quick Fuse</t>
  </si>
  <si>
    <t>Yellow</t>
  </si>
  <si>
    <t>Purple</t>
  </si>
  <si>
    <t>Pink</t>
  </si>
  <si>
    <t>Blue</t>
  </si>
  <si>
    <t>Green Med Cake Fuse</t>
  </si>
  <si>
    <t>Premium Green</t>
  </si>
  <si>
    <t>Red</t>
  </si>
  <si>
    <t>Time Delay between shots</t>
  </si>
  <si>
    <t>distance between tubes</t>
  </si>
  <si>
    <t>Seconds between shots by distance</t>
  </si>
  <si>
    <t>Color Fuse</t>
  </si>
  <si>
    <t>Max speed / Foot</t>
  </si>
  <si>
    <t>Min speed / Foot</t>
  </si>
  <si>
    <t>Average Speed Inch / sec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</si>
</sst>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2" borderId="0" xfId="0" applyFill="1"/>
    <xf numFmtId="2" fontId="0" fillId="2" borderId="0" xfId="0" applyNumberFormat="1" applyFill="1" applyAlignment="1">
      <alignment horizontal="center" vertical="center"/>
    </xf>
    <xf numFmtId="0" fontId="0" fillId="3" borderId="0" xfId="0" applyFill="1"/>
    <xf numFmtId="2" fontId="0" fillId="3" borderId="0" xfId="0" applyNumberFormat="1" applyFill="1" applyAlignment="1">
      <alignment horizontal="center" vertical="center"/>
    </xf>
    <xf numFmtId="0" fontId="1" fillId="4" borderId="0" xfId="0" applyFont="1" applyFill="1"/>
    <xf numFmtId="2" fontId="1" fillId="4" borderId="0" xfId="0" applyNumberFormat="1" applyFont="1" applyFill="1" applyAlignment="1">
      <alignment horizontal="center" vertical="center"/>
    </xf>
    <xf numFmtId="0" fontId="0" fillId="5" borderId="0" xfId="0" applyFill="1"/>
    <xf numFmtId="2" fontId="0" fillId="5" borderId="0" xfId="0" applyNumberFormat="1" applyFill="1" applyAlignment="1">
      <alignment horizontal="center" vertical="center"/>
    </xf>
    <xf numFmtId="0" fontId="2" fillId="6" borderId="0" xfId="0" applyFont="1" applyFill="1" applyBorder="1"/>
    <xf numFmtId="2" fontId="2" fillId="6" borderId="0" xfId="0" applyNumberFormat="1" applyFont="1" applyFill="1" applyBorder="1" applyAlignment="1">
      <alignment horizontal="center" vertical="center"/>
    </xf>
    <xf numFmtId="0" fontId="1" fillId="7" borderId="0" xfId="0" applyFont="1" applyFill="1"/>
    <xf numFmtId="2" fontId="1" fillId="7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8" borderId="0" xfId="0" applyFill="1"/>
    <xf numFmtId="0" fontId="1" fillId="9" borderId="0" xfId="0" applyFont="1" applyFill="1"/>
    <xf numFmtId="2" fontId="1" fillId="9" borderId="0" xfId="0" applyNumberFormat="1" applyFont="1" applyFill="1" applyAlignment="1">
      <alignment horizontal="center" vertical="center"/>
    </xf>
    <xf numFmtId="2" fontId="0" fillId="8" borderId="0" xfId="0" applyNumberFormat="1" applyFill="1" applyAlignment="1">
      <alignment horizontal="center"/>
    </xf>
    <xf numFmtId="2" fontId="0" fillId="10" borderId="1" xfId="0" applyNumberFormat="1" applyFill="1" applyBorder="1" applyAlignment="1">
      <alignment horizontal="center"/>
    </xf>
    <xf numFmtId="2" fontId="0" fillId="10" borderId="2" xfId="0" applyNumberFormat="1" applyFill="1" applyBorder="1" applyAlignment="1">
      <alignment horizontal="center"/>
    </xf>
    <xf numFmtId="2" fontId="0" fillId="10" borderId="3" xfId="0" applyNumberFormat="1" applyFill="1" applyBorder="1" applyAlignment="1">
      <alignment horizontal="center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right"/>
    </xf>
    <xf numFmtId="0" fontId="0" fillId="10" borderId="4" xfId="0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164" fontId="0" fillId="11" borderId="3" xfId="0" applyNumberFormat="1" applyFill="1" applyBorder="1" applyAlignment="1">
      <alignment horizont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horizontal="right"/>
    </xf>
    <xf numFmtId="0" fontId="0" fillId="11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tabSelected="1" zoomScale="145" zoomScaleNormal="145" workbookViewId="0">
      <selection activeCell="F15" sqref="F15"/>
    </sheetView>
  </sheetViews>
  <sheetFormatPr defaultRowHeight="15"/>
  <cols>
    <col min="1" max="1" width="25.28515625" customWidth="1"/>
    <col min="4" max="4" width="14.5703125" customWidth="1"/>
    <col min="5" max="5" width="13.140625" customWidth="1"/>
    <col min="6" max="6" width="13.85546875" customWidth="1"/>
  </cols>
  <sheetData>
    <row r="1" spans="1:6" ht="60.75" thickBot="1">
      <c r="A1" s="1" t="s">
        <v>12</v>
      </c>
      <c r="B1" s="2" t="s">
        <v>14</v>
      </c>
      <c r="C1" s="2" t="s">
        <v>13</v>
      </c>
      <c r="D1" s="2" t="s">
        <v>15</v>
      </c>
      <c r="E1" s="2" t="s">
        <v>0</v>
      </c>
      <c r="F1" s="2" t="s">
        <v>11</v>
      </c>
    </row>
    <row r="2" spans="1:6">
      <c r="A2" s="3" t="s">
        <v>1</v>
      </c>
      <c r="B2" s="4">
        <v>0.17</v>
      </c>
      <c r="C2" s="4">
        <v>0.22</v>
      </c>
      <c r="D2" s="4">
        <f>12/((C2+B2)/2)</f>
        <v>61.538461538461533</v>
      </c>
      <c r="E2" s="22">
        <f t="shared" ref="E2:E9" si="0">D2*$F$11</f>
        <v>307.69230769230768</v>
      </c>
      <c r="F2" s="28">
        <f t="shared" ref="F2:F9" si="1">$F$12/D2</f>
        <v>3.4531250000000006E-2</v>
      </c>
    </row>
    <row r="3" spans="1:6">
      <c r="A3" s="5" t="s">
        <v>2</v>
      </c>
      <c r="B3" s="6">
        <v>2.1</v>
      </c>
      <c r="C3" s="6">
        <v>2.8</v>
      </c>
      <c r="D3" s="6">
        <f t="shared" ref="D3:D10" si="2">12/((C3+B3)/2)</f>
        <v>4.8979591836734686</v>
      </c>
      <c r="E3" s="23">
        <f t="shared" si="0"/>
        <v>24.489795918367342</v>
      </c>
      <c r="F3" s="29">
        <f t="shared" si="1"/>
        <v>0.43385416666666676</v>
      </c>
    </row>
    <row r="4" spans="1:6">
      <c r="A4" s="7" t="s">
        <v>3</v>
      </c>
      <c r="B4" s="8">
        <v>5.5</v>
      </c>
      <c r="C4" s="8">
        <v>6.5</v>
      </c>
      <c r="D4" s="8">
        <f t="shared" si="2"/>
        <v>2</v>
      </c>
      <c r="E4" s="23">
        <f t="shared" si="0"/>
        <v>10</v>
      </c>
      <c r="F4" s="29">
        <f t="shared" si="1"/>
        <v>1.0625</v>
      </c>
    </row>
    <row r="5" spans="1:6">
      <c r="A5" s="9" t="s">
        <v>4</v>
      </c>
      <c r="B5" s="10">
        <v>9</v>
      </c>
      <c r="C5" s="10">
        <v>10.5</v>
      </c>
      <c r="D5" s="10">
        <f t="shared" si="2"/>
        <v>1.2307692307692308</v>
      </c>
      <c r="E5" s="23">
        <f t="shared" si="0"/>
        <v>6.1538461538461542</v>
      </c>
      <c r="F5" s="29">
        <f t="shared" si="1"/>
        <v>1.7265625</v>
      </c>
    </row>
    <row r="6" spans="1:6">
      <c r="A6" s="11" t="s">
        <v>5</v>
      </c>
      <c r="B6" s="12">
        <v>14.9</v>
      </c>
      <c r="C6" s="12">
        <v>15.4</v>
      </c>
      <c r="D6" s="12">
        <f t="shared" si="2"/>
        <v>0.79207920792079201</v>
      </c>
      <c r="E6" s="23">
        <f t="shared" si="0"/>
        <v>3.9603960396039599</v>
      </c>
      <c r="F6" s="29">
        <f t="shared" si="1"/>
        <v>2.6828125000000003</v>
      </c>
    </row>
    <row r="7" spans="1:6">
      <c r="A7" s="18" t="s">
        <v>6</v>
      </c>
      <c r="B7" s="21">
        <v>20</v>
      </c>
      <c r="C7" s="21">
        <v>20</v>
      </c>
      <c r="D7" s="21">
        <f t="shared" si="2"/>
        <v>0.6</v>
      </c>
      <c r="E7" s="23">
        <f t="shared" si="0"/>
        <v>3</v>
      </c>
      <c r="F7" s="29">
        <f t="shared" si="1"/>
        <v>3.541666666666667</v>
      </c>
    </row>
    <row r="8" spans="1:6">
      <c r="A8" s="19" t="s">
        <v>7</v>
      </c>
      <c r="B8" s="20">
        <v>23</v>
      </c>
      <c r="C8" s="20">
        <v>23</v>
      </c>
      <c r="D8" s="20">
        <f t="shared" si="2"/>
        <v>0.52173913043478259</v>
      </c>
      <c r="E8" s="23">
        <f t="shared" si="0"/>
        <v>2.6086956521739131</v>
      </c>
      <c r="F8" s="29">
        <f t="shared" si="1"/>
        <v>4.072916666666667</v>
      </c>
    </row>
    <row r="9" spans="1:6" ht="15.75" thickBot="1">
      <c r="A9" s="13" t="s">
        <v>8</v>
      </c>
      <c r="B9" s="14">
        <v>28</v>
      </c>
      <c r="C9" s="14">
        <v>28.6</v>
      </c>
      <c r="D9" s="14">
        <f t="shared" si="2"/>
        <v>0.42402826855123676</v>
      </c>
      <c r="E9" s="24">
        <f t="shared" si="0"/>
        <v>2.1201413427561837</v>
      </c>
      <c r="F9" s="30">
        <f t="shared" si="1"/>
        <v>5.0114583333333336</v>
      </c>
    </row>
    <row r="10" spans="1:6" ht="15.75" thickBot="1">
      <c r="B10" s="15"/>
      <c r="C10" s="15"/>
      <c r="D10" s="15"/>
      <c r="E10" s="16"/>
    </row>
    <row r="11" spans="1:6" ht="15.75" thickBot="1">
      <c r="B11" s="15"/>
      <c r="C11" s="17"/>
      <c r="D11" s="25"/>
      <c r="E11" s="26" t="s">
        <v>9</v>
      </c>
      <c r="F11" s="27">
        <v>5</v>
      </c>
    </row>
    <row r="12" spans="1:6" ht="15.75" thickBot="1">
      <c r="B12" s="15"/>
      <c r="C12" s="17"/>
      <c r="D12" s="31"/>
      <c r="E12" s="32" t="s">
        <v>10</v>
      </c>
      <c r="F12" s="33">
        <v>2.125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Smith</dc:creator>
  <cp:lastModifiedBy>Michael Smith</cp:lastModifiedBy>
  <dcterms:created xsi:type="dcterms:W3CDTF">2021-06-30T14:03:25Z</dcterms:created>
  <dcterms:modified xsi:type="dcterms:W3CDTF">2021-06-30T14:08:58Z</dcterms:modified>
</cp:coreProperties>
</file>