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eep\Legal\"/>
    </mc:Choice>
  </mc:AlternateContent>
  <bookViews>
    <workbookView xWindow="1410" yWindow="0" windowWidth="17520" windowHeight="13200"/>
  </bookViews>
  <sheets>
    <sheet name="Fed Poverty Calculations" sheetId="1" r:id="rId1"/>
  </sheets>
  <calcPr calcId="162913"/>
</workbook>
</file>

<file path=xl/calcChain.xml><?xml version="1.0" encoding="utf-8"?>
<calcChain xmlns="http://schemas.openxmlformats.org/spreadsheetml/2006/main">
  <c r="K2" i="1" l="1"/>
  <c r="K3" i="1"/>
</calcChain>
</file>

<file path=xl/sharedStrings.xml><?xml version="1.0" encoding="utf-8"?>
<sst xmlns="http://schemas.openxmlformats.org/spreadsheetml/2006/main" count="24" uniqueCount="22">
  <si>
    <t>Race</t>
  </si>
  <si>
    <t>Age</t>
  </si>
  <si>
    <t>Gender</t>
  </si>
  <si>
    <t>Black/African American</t>
  </si>
  <si>
    <t>Female</t>
  </si>
  <si>
    <t>Male</t>
  </si>
  <si>
    <t>Household Size</t>
  </si>
  <si>
    <t>100% monthly</t>
  </si>
  <si>
    <t>150% monthly</t>
  </si>
  <si>
    <t>200% monthly</t>
  </si>
  <si>
    <t>Client's Full Name</t>
  </si>
  <si>
    <t>Federal Poverty Level</t>
  </si>
  <si>
    <t>For Each Additional</t>
  </si>
  <si>
    <t>IF(H2=$O$7,IF(G2&gt;$R$7,"Over 200%",IF(G2&gt;$Q$7,"Below 200%",IF(G2&gt;$P$7,"below 150%","Below 100%"))),IF(H2=$O$6,IF(G2&gt;$R$6,"Over 200%",IF(G2&gt;$Q$6,"Below 200%",IF(G2&gt;$P$6,"Below 150%","Below 100%"))),IF(H2=$O$8,IF(G2&gt;$R$8,"Over 200%",IF(G2&gt;$Q$8,"Below 200%",IF(G2&gt;$P$8,"Below 150%","Below 100%"))),IF(H2=$O$5,IF(G2&gt;$R$5,"Over 200%",IF(G2&gt;$Q$5,"Below 200%",IF(G2&gt;$P$5,"Below 150%","Below 100%"))),IF(H2=$O$4,IF(G2&gt;$R$4,"Over 200%",IF(G2&gt;$Q$4,"Below 200%",IF(G2&gt;$P$4,"Below 150%","Below 100%"))),IF(H2=$O$3,IF(G2&gt;$R$3,"Over 200%",IF(G2&gt;$Q$3," Over 200%",IF(G2&gt;$P$3,"Below 150%"," Below 100%"))),IF(H2=$O$2,IF(G2&gt;$R$2,"Over 200%",IF(G2&gt;$Q$2,"Over 200%",IF(G2&gt;$P$2,"Below 150%","Below 100%"))),IF(H2=$O$9,IF(G2&gt;$R$9,"Over 200%",IF(G2&gt;$Q$9,"Over 200%",IF(G2&gt;$P$9,"Below 150%","Below 100%"))),IF(H2=$O$10,IF(G2&gt;$R$10,"Over 200%",IF(G2&gt;$Q10,"Over 200%",IF(G2&gt;$P$10,"Below 150%","Below 100%"))))))))))))</t>
  </si>
  <si>
    <t>John Doe</t>
  </si>
  <si>
    <t>Jane Doe</t>
  </si>
  <si>
    <t>Column C</t>
  </si>
  <si>
    <t>Column L</t>
  </si>
  <si>
    <t>Column J</t>
  </si>
  <si>
    <t>Monthly Income</t>
  </si>
  <si>
    <t>Column E</t>
  </si>
  <si>
    <t>Column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</si>
</sst>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Fill="1"/>
    <xf numFmtId="0" fontId="18" fillId="0" borderId="0" xfId="0" applyFont="1"/>
    <xf numFmtId="164" fontId="18" fillId="0" borderId="0" xfId="1" applyNumberFormat="1" applyFont="1" applyBorder="1"/>
    <xf numFmtId="0" fontId="18" fillId="0" borderId="0" xfId="0" applyFont="1" applyBorder="1"/>
    <xf numFmtId="0" fontId="16" fillId="0" borderId="0" xfId="0" applyFont="1"/>
    <xf numFmtId="0" fontId="16" fillId="0" borderId="0" xfId="0" applyFont="1" applyBorder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8" fillId="0" borderId="13" xfId="0" applyFont="1" applyBorder="1"/>
    <xf numFmtId="164" fontId="18" fillId="0" borderId="14" xfId="1" applyNumberFormat="1" applyFont="1" applyBorder="1"/>
    <xf numFmtId="0" fontId="18" fillId="0" borderId="15" xfId="0" applyFont="1" applyBorder="1"/>
    <xf numFmtId="164" fontId="18" fillId="0" borderId="16" xfId="1" applyNumberFormat="1" applyFont="1" applyBorder="1"/>
    <xf numFmtId="164" fontId="18" fillId="0" borderId="17" xfId="1" applyNumberFormat="1" applyFont="1" applyBorder="1"/>
    <xf numFmtId="0" fontId="18" fillId="0" borderId="0" xfId="0" applyFont="1" applyBorder="1" applyAlignment="1">
      <alignment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18" fillId="0" borderId="16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164" fontId="18" fillId="0" borderId="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9"/>
  <sheetViews>
    <sheetView tabSelected="1" topLeftCell="B1" zoomScale="85" zoomScaleNormal="85" workbookViewId="0">
      <selection activeCell="T1" sqref="T1:W1048576"/>
    </sheetView>
  </sheetViews>
  <sheetFormatPr defaultRowHeight="15.75" x14ac:dyDescent="0.25"/>
  <cols>
    <col min="1" max="1" width="19.85546875" hidden="1" customWidth="1"/>
    <col min="2" max="2" width="23.42578125" bestFit="1" customWidth="1"/>
    <col min="3" max="3" width="10.7109375" hidden="1" customWidth="1"/>
    <col min="4" max="4" width="22" bestFit="1" customWidth="1"/>
    <col min="5" max="5" width="4.7109375" hidden="1" customWidth="1"/>
    <col min="6" max="6" width="12.85546875" bestFit="1" customWidth="1"/>
    <col min="7" max="7" width="16.42578125" bestFit="1" customWidth="1"/>
    <col min="8" max="8" width="14.7109375" bestFit="1" customWidth="1"/>
    <col min="9" max="9" width="9.42578125" bestFit="1" customWidth="1"/>
    <col min="10" max="10" width="16.7109375" hidden="1" customWidth="1"/>
    <col min="11" max="11" width="20.42578125" bestFit="1" customWidth="1"/>
    <col min="12" max="12" width="40.5703125" hidden="1" customWidth="1"/>
    <col min="13" max="13" width="13" hidden="1" customWidth="1"/>
    <col min="14" max="14" width="14.5703125" hidden="1" customWidth="1"/>
    <col min="15" max="15" width="19.5703125" style="6" bestFit="1" customWidth="1"/>
    <col min="16" max="17" width="19.42578125" style="6" bestFit="1" customWidth="1"/>
    <col min="18" max="18" width="15.42578125" style="4" bestFit="1" customWidth="1"/>
    <col min="20" max="20" width="0" hidden="1" customWidth="1"/>
    <col min="21" max="23" width="10.5703125" hidden="1" customWidth="1"/>
  </cols>
  <sheetData>
    <row r="1" spans="1:23" s="7" customFormat="1" x14ac:dyDescent="0.25">
      <c r="A1" s="7" t="s">
        <v>21</v>
      </c>
      <c r="B1" s="7" t="s">
        <v>10</v>
      </c>
      <c r="C1" s="7" t="s">
        <v>16</v>
      </c>
      <c r="D1" s="7" t="s">
        <v>0</v>
      </c>
      <c r="E1" s="7" t="s">
        <v>20</v>
      </c>
      <c r="F1" s="7" t="s">
        <v>1</v>
      </c>
      <c r="G1" s="7" t="s">
        <v>19</v>
      </c>
      <c r="H1" s="7" t="s">
        <v>6</v>
      </c>
      <c r="I1" s="7" t="s">
        <v>2</v>
      </c>
      <c r="J1" s="7" t="s">
        <v>18</v>
      </c>
      <c r="K1" s="7" t="s">
        <v>11</v>
      </c>
      <c r="L1" s="7" t="s">
        <v>17</v>
      </c>
      <c r="O1" s="9" t="s">
        <v>6</v>
      </c>
      <c r="P1" s="10" t="s">
        <v>7</v>
      </c>
      <c r="Q1" s="10" t="s">
        <v>8</v>
      </c>
      <c r="R1" s="11" t="s">
        <v>9</v>
      </c>
      <c r="S1" s="8"/>
      <c r="T1" s="7">
        <v>2019</v>
      </c>
    </row>
    <row r="2" spans="1:23" x14ac:dyDescent="0.25">
      <c r="B2" t="s">
        <v>14</v>
      </c>
      <c r="C2" s="1"/>
      <c r="D2" t="s">
        <v>3</v>
      </c>
      <c r="F2">
        <v>51</v>
      </c>
      <c r="G2">
        <v>5111</v>
      </c>
      <c r="H2">
        <v>5</v>
      </c>
      <c r="I2" t="s">
        <v>5</v>
      </c>
      <c r="K2" t="str">
        <f>IF(H2=$O$7,IF(G2&gt;$R$7,"Over 200%",IF(G2&gt;$Q$7,"Below 200%",IF(G2&gt;$P$7,"below 150%","Below 100%"))),IF(H2=$O$6,IF(G2&gt;$R$6,"Over 200%",IF(G2&gt;$Q$6,"Below 200%",IF(G2&gt;$P$6,"Below 150%","Below 100%"))),IF(H2=$O$8,IF(G2&gt;$R$8,"Over 200%",IF(G2&gt;$Q$8,"Below 200%",IF(G2&gt;$P$8,"Below 150%","Below 100%"))),IF(H2=$O$5,IF(G2&gt;$R$5,"Over 200%",IF(G2&gt;$Q$5,"Below 200%",IF(G2&gt;$P$5,"Below 150%","Below 100%"))),IF(H2=$O$4,IF(G2&gt;$R$4,"Over 200%",IF(G2&gt;$Q$4,"Below 200%",IF(G2&gt;$P$4,"Below 150%","Below 100%"))),IF(H2=$O$3,IF(G2&gt;$R$3,"Over 200%",IF(G2&gt;$Q$3,"Over 200%",IF(G2&gt;$P$3,"Below 150%","Below 100%"))),IF(H2=$O$2,IF(G2&gt;$R$2,"Over 200%",IF(G2&gt;$Q$2,"Over 200%",IF(G2&gt;$P$2,"Below 150%","Below 100%"))),IF(H2=$O$9,IF(G2&gt;$R$9,"Over 200%",IF(G2&gt;$Q$9,"Over 200%",IF(G2&gt;$P$9,"Below 150%","Below 100%"))),IF(H2=$O$10,IF(G2&gt;$R$10,"Over 200%",IF(G2&gt;$Q10,"Over 200%",IF(G2&gt;$P$10,"Below 150%","Below 100%"))))))))))))</f>
        <v>Over 200%</v>
      </c>
      <c r="O2" s="12">
        <v>1</v>
      </c>
      <c r="P2" s="5">
        <v>1005</v>
      </c>
      <c r="Q2" s="5">
        <v>1508</v>
      </c>
      <c r="R2" s="13">
        <v>2010</v>
      </c>
      <c r="S2" s="2"/>
      <c r="U2" s="27">
        <v>1041</v>
      </c>
      <c r="V2" s="27"/>
      <c r="W2" s="27">
        <v>2082</v>
      </c>
    </row>
    <row r="3" spans="1:23" x14ac:dyDescent="0.25">
      <c r="B3" t="s">
        <v>15</v>
      </c>
      <c r="C3" s="1"/>
      <c r="D3" t="s">
        <v>3</v>
      </c>
      <c r="F3">
        <v>18</v>
      </c>
      <c r="G3">
        <v>1500</v>
      </c>
      <c r="H3">
        <v>1</v>
      </c>
      <c r="I3" t="s">
        <v>4</v>
      </c>
      <c r="K3" t="str">
        <f t="shared" ref="K3:K66" si="0">IF(H3=$O$7,IF(G3&gt;$R$7,"Over 200%",IF(G3&gt;$Q$7,"Below 200%",IF(G3&gt;$P$7,"below 150%","Below 100%"))),IF(H3=$O$6,IF(G3&gt;$R$6,"Over 200%",IF(G3&gt;$Q$6,"Below 200%",IF(G3&gt;$P$6,"Below 150%","Below 100%"))),IF(H3=$O$8,IF(G3&gt;$R$8,"Over 200%",IF(G3&gt;$Q$8,"Below 200%",IF(G3&gt;$P$8,"Below 150%","Below 100%"))),IF(H3=$O$5,IF(G3&gt;$R$5,"Over 200%",IF(G3&gt;$Q$5,"Below 200%",IF(G3&gt;$P$5,"Below 150%","Below 100%"))),IF(H3=$O$4,IF(G3&gt;$R$4,"Over 200%",IF(G3&gt;$Q$4,"Below 200%",IF(G3&gt;$P$4,"Below 150%","Below 100%"))),IF(H3=$O$3,IF(G3&gt;$R$3,"Over 200%",IF(G3&gt;$Q$3,"Over 200%",IF(G3&gt;$P$3,"Below 150%","Below 100%"))),IF(H3=$O$2,IF(G3&gt;$R$2,"Over 200%",IF(G3&gt;$Q$2,"Over 200%",IF(G3&gt;$P$2,"Below 150%","Below 100%"))),IF(H3=$O$9,IF(G3&gt;$R$9,"Over 200%",IF(G3&gt;$Q$9,"Over 200%",IF(G3&gt;$P$9,"Below 150%","Below 100%"))),IF(H3=$O$10,IF(G3&gt;$R$10,"Over 200%",IF(G3&gt;$Q11,"Over 200%",IF(G3&gt;$P$10,"Below 150%","Below 100%"))))))))))))</f>
        <v>Below 150%</v>
      </c>
      <c r="O3" s="12">
        <v>2</v>
      </c>
      <c r="P3" s="5">
        <v>1353</v>
      </c>
      <c r="Q3" s="5">
        <v>2029</v>
      </c>
      <c r="R3" s="13">
        <v>2707</v>
      </c>
      <c r="S3" s="2"/>
      <c r="U3" s="27">
        <v>1409</v>
      </c>
      <c r="V3" s="27"/>
      <c r="W3" s="27">
        <v>2818</v>
      </c>
    </row>
    <row r="4" spans="1:23" x14ac:dyDescent="0.25">
      <c r="C4" s="1"/>
      <c r="O4" s="12">
        <v>3</v>
      </c>
      <c r="P4" s="5">
        <v>1702</v>
      </c>
      <c r="Q4" s="5">
        <v>2553</v>
      </c>
      <c r="R4" s="13">
        <v>3403</v>
      </c>
      <c r="S4" s="2"/>
      <c r="U4" s="27">
        <v>1778</v>
      </c>
      <c r="V4" s="27"/>
      <c r="W4" s="27">
        <v>3555</v>
      </c>
    </row>
    <row r="5" spans="1:23" x14ac:dyDescent="0.25">
      <c r="C5" s="1"/>
      <c r="O5" s="12">
        <v>4</v>
      </c>
      <c r="P5" s="5">
        <v>2050</v>
      </c>
      <c r="Q5" s="5">
        <v>3075</v>
      </c>
      <c r="R5" s="13">
        <v>4100</v>
      </c>
      <c r="S5" s="2"/>
      <c r="U5" s="27">
        <v>2146</v>
      </c>
      <c r="V5" s="27"/>
      <c r="W5" s="27">
        <v>4292</v>
      </c>
    </row>
    <row r="6" spans="1:23" x14ac:dyDescent="0.25">
      <c r="C6" s="1"/>
      <c r="O6" s="12">
        <v>5</v>
      </c>
      <c r="P6" s="5">
        <v>2398</v>
      </c>
      <c r="Q6" s="5">
        <v>3597</v>
      </c>
      <c r="R6" s="13">
        <v>4797</v>
      </c>
      <c r="S6" s="2"/>
      <c r="U6" s="27">
        <v>2514</v>
      </c>
      <c r="V6" s="27"/>
      <c r="W6" s="27">
        <v>5028</v>
      </c>
    </row>
    <row r="7" spans="1:23" x14ac:dyDescent="0.25">
      <c r="C7" s="1"/>
      <c r="O7" s="12">
        <v>6</v>
      </c>
      <c r="P7" s="5">
        <v>2747</v>
      </c>
      <c r="Q7" s="5">
        <v>4121</v>
      </c>
      <c r="R7" s="13">
        <v>5493</v>
      </c>
      <c r="S7" s="2"/>
      <c r="U7" s="27">
        <v>2883</v>
      </c>
      <c r="V7" s="27"/>
      <c r="W7" s="27">
        <v>5765</v>
      </c>
    </row>
    <row r="8" spans="1:23" x14ac:dyDescent="0.25">
      <c r="C8" s="1"/>
      <c r="O8" s="12">
        <v>7</v>
      </c>
      <c r="P8" s="5">
        <v>3095</v>
      </c>
      <c r="Q8" s="5">
        <v>4643</v>
      </c>
      <c r="R8" s="13">
        <v>6180</v>
      </c>
      <c r="S8" s="2"/>
      <c r="U8" s="27">
        <v>3251</v>
      </c>
      <c r="V8" s="27"/>
      <c r="W8" s="27">
        <v>6502</v>
      </c>
    </row>
    <row r="9" spans="1:23" x14ac:dyDescent="0.25">
      <c r="C9" s="1"/>
      <c r="O9" s="12">
        <v>8</v>
      </c>
      <c r="P9" s="5">
        <v>3443</v>
      </c>
      <c r="Q9" s="5">
        <v>5165</v>
      </c>
      <c r="R9" s="13">
        <v>6887</v>
      </c>
      <c r="S9" s="2"/>
      <c r="U9" s="27">
        <v>3619</v>
      </c>
      <c r="V9" s="27"/>
      <c r="W9" s="27">
        <v>7238</v>
      </c>
    </row>
    <row r="10" spans="1:23" x14ac:dyDescent="0.25">
      <c r="C10" s="1"/>
      <c r="O10" s="12">
        <v>9</v>
      </c>
      <c r="P10" s="5">
        <v>3791</v>
      </c>
      <c r="Q10" s="5">
        <v>5687</v>
      </c>
      <c r="R10" s="13">
        <v>7584</v>
      </c>
      <c r="S10" s="2"/>
      <c r="U10" s="27">
        <v>3987</v>
      </c>
      <c r="V10" s="27"/>
      <c r="W10" s="27">
        <v>7975</v>
      </c>
    </row>
    <row r="11" spans="1:23" ht="16.5" thickBot="1" x14ac:dyDescent="0.3">
      <c r="C11" s="1"/>
      <c r="O11" s="14" t="s">
        <v>12</v>
      </c>
      <c r="P11" s="15">
        <v>348</v>
      </c>
      <c r="Q11" s="15">
        <v>522</v>
      </c>
      <c r="R11" s="16">
        <v>697</v>
      </c>
      <c r="S11" s="2"/>
      <c r="U11">
        <v>368</v>
      </c>
      <c r="V11" s="27"/>
      <c r="W11">
        <v>737</v>
      </c>
    </row>
    <row r="12" spans="1:23" ht="16.5" thickBot="1" x14ac:dyDescent="0.3">
      <c r="C12" s="1"/>
      <c r="R12" s="6"/>
      <c r="S12" s="2"/>
      <c r="V12" s="27"/>
    </row>
    <row r="13" spans="1:23" ht="15.75" customHeight="1" x14ac:dyDescent="0.25">
      <c r="C13" s="1"/>
      <c r="O13" s="18" t="s">
        <v>13</v>
      </c>
      <c r="P13" s="19"/>
      <c r="Q13" s="19"/>
      <c r="R13" s="20"/>
      <c r="V13" s="27"/>
    </row>
    <row r="14" spans="1:23" ht="15.75" customHeight="1" x14ac:dyDescent="0.25">
      <c r="C14" s="1"/>
      <c r="O14" s="21"/>
      <c r="P14" s="22"/>
      <c r="Q14" s="22"/>
      <c r="R14" s="23"/>
      <c r="V14" s="27"/>
    </row>
    <row r="15" spans="1:23" ht="15.75" customHeight="1" x14ac:dyDescent="0.25">
      <c r="C15" s="1"/>
      <c r="O15" s="21"/>
      <c r="P15" s="22"/>
      <c r="Q15" s="22"/>
      <c r="R15" s="23"/>
      <c r="V15" s="27"/>
    </row>
    <row r="16" spans="1:23" ht="15.75" customHeight="1" x14ac:dyDescent="0.25">
      <c r="C16" s="1"/>
      <c r="O16" s="21"/>
      <c r="P16" s="22"/>
      <c r="Q16" s="22"/>
      <c r="R16" s="23"/>
    </row>
    <row r="17" spans="3:18" ht="15.75" customHeight="1" x14ac:dyDescent="0.25">
      <c r="C17" s="1"/>
      <c r="O17" s="21"/>
      <c r="P17" s="22"/>
      <c r="Q17" s="22"/>
      <c r="R17" s="23"/>
    </row>
    <row r="18" spans="3:18" ht="15.75" customHeight="1" x14ac:dyDescent="0.25">
      <c r="C18" s="1"/>
      <c r="O18" s="21"/>
      <c r="P18" s="22"/>
      <c r="Q18" s="22"/>
      <c r="R18" s="23"/>
    </row>
    <row r="19" spans="3:18" ht="15.75" customHeight="1" x14ac:dyDescent="0.25">
      <c r="C19" s="1"/>
      <c r="O19" s="21"/>
      <c r="P19" s="22"/>
      <c r="Q19" s="22"/>
      <c r="R19" s="23"/>
    </row>
    <row r="20" spans="3:18" ht="15.75" customHeight="1" x14ac:dyDescent="0.25">
      <c r="C20" s="1"/>
      <c r="O20" s="21"/>
      <c r="P20" s="22"/>
      <c r="Q20" s="22"/>
      <c r="R20" s="23"/>
    </row>
    <row r="21" spans="3:18" ht="15.75" customHeight="1" x14ac:dyDescent="0.25">
      <c r="C21" s="1"/>
      <c r="O21" s="21"/>
      <c r="P21" s="22"/>
      <c r="Q21" s="22"/>
      <c r="R21" s="23"/>
    </row>
    <row r="22" spans="3:18" ht="15.75" customHeight="1" x14ac:dyDescent="0.25">
      <c r="C22" s="1"/>
      <c r="O22" s="21"/>
      <c r="P22" s="22"/>
      <c r="Q22" s="22"/>
      <c r="R22" s="23"/>
    </row>
    <row r="23" spans="3:18" ht="15.75" customHeight="1" x14ac:dyDescent="0.25">
      <c r="C23" s="1"/>
      <c r="O23" s="21"/>
      <c r="P23" s="22"/>
      <c r="Q23" s="22"/>
      <c r="R23" s="23"/>
    </row>
    <row r="24" spans="3:18" ht="15.75" customHeight="1" x14ac:dyDescent="0.25">
      <c r="C24" s="1"/>
      <c r="O24" s="21"/>
      <c r="P24" s="22"/>
      <c r="Q24" s="22"/>
      <c r="R24" s="23"/>
    </row>
    <row r="25" spans="3:18" ht="15.75" customHeight="1" x14ac:dyDescent="0.25">
      <c r="C25" s="1"/>
      <c r="O25" s="21"/>
      <c r="P25" s="22"/>
      <c r="Q25" s="22"/>
      <c r="R25" s="23"/>
    </row>
    <row r="26" spans="3:18" ht="15.75" customHeight="1" x14ac:dyDescent="0.25">
      <c r="C26" s="1"/>
      <c r="O26" s="21"/>
      <c r="P26" s="22"/>
      <c r="Q26" s="22"/>
      <c r="R26" s="23"/>
    </row>
    <row r="27" spans="3:18" ht="15.75" customHeight="1" x14ac:dyDescent="0.25">
      <c r="C27" s="1"/>
      <c r="O27" s="21"/>
      <c r="P27" s="22"/>
      <c r="Q27" s="22"/>
      <c r="R27" s="23"/>
    </row>
    <row r="28" spans="3:18" ht="15.75" customHeight="1" thickBot="1" x14ac:dyDescent="0.3">
      <c r="C28" s="1"/>
      <c r="O28" s="24"/>
      <c r="P28" s="25"/>
      <c r="Q28" s="25"/>
      <c r="R28" s="26"/>
    </row>
    <row r="29" spans="3:18" ht="15.75" customHeight="1" x14ac:dyDescent="0.25">
      <c r="C29" s="1"/>
      <c r="O29" s="17"/>
      <c r="P29" s="17"/>
      <c r="Q29" s="17"/>
      <c r="R29" s="17"/>
    </row>
    <row r="30" spans="3:18" ht="15.75" customHeight="1" x14ac:dyDescent="0.25">
      <c r="C30" s="1"/>
      <c r="O30" s="17"/>
      <c r="P30" s="17"/>
      <c r="Q30" s="17"/>
      <c r="R30" s="17"/>
    </row>
    <row r="31" spans="3:18" ht="15" customHeight="1" x14ac:dyDescent="0.25">
      <c r="C31" s="1"/>
    </row>
    <row r="32" spans="3:18" ht="15" customHeight="1" x14ac:dyDescent="0.25">
      <c r="C32" s="1"/>
    </row>
    <row r="33" spans="3:3" ht="15" customHeight="1" x14ac:dyDescent="0.25">
      <c r="C33" s="1"/>
    </row>
    <row r="34" spans="3:3" ht="15" customHeight="1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7" x14ac:dyDescent="0.25">
      <c r="C97" s="1"/>
      <c r="G97" s="3"/>
    </row>
    <row r="98" spans="3:7" x14ac:dyDescent="0.25">
      <c r="C98" s="1"/>
    </row>
    <row r="99" spans="3:7" x14ac:dyDescent="0.25">
      <c r="C99" s="1"/>
    </row>
    <row r="100" spans="3:7" x14ac:dyDescent="0.25">
      <c r="C100" s="1"/>
    </row>
    <row r="101" spans="3:7" x14ac:dyDescent="0.25">
      <c r="C101" s="1"/>
    </row>
    <row r="102" spans="3:7" x14ac:dyDescent="0.25">
      <c r="C102" s="1"/>
    </row>
    <row r="103" spans="3:7" x14ac:dyDescent="0.25">
      <c r="C103" s="1"/>
    </row>
    <row r="104" spans="3:7" x14ac:dyDescent="0.25">
      <c r="C104" s="1"/>
    </row>
    <row r="105" spans="3:7" x14ac:dyDescent="0.25">
      <c r="C105" s="1"/>
    </row>
    <row r="106" spans="3:7" x14ac:dyDescent="0.25">
      <c r="C106" s="1"/>
    </row>
    <row r="107" spans="3:7" x14ac:dyDescent="0.25">
      <c r="C107" s="1"/>
    </row>
    <row r="108" spans="3:7" x14ac:dyDescent="0.25">
      <c r="C108" s="1"/>
    </row>
    <row r="109" spans="3:7" x14ac:dyDescent="0.25">
      <c r="C109" s="1"/>
    </row>
    <row r="110" spans="3:7" x14ac:dyDescent="0.25">
      <c r="C110" s="1"/>
    </row>
    <row r="111" spans="3:7" x14ac:dyDescent="0.25">
      <c r="C111" s="1"/>
    </row>
    <row r="112" spans="3:7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7" x14ac:dyDescent="0.25">
      <c r="C289" s="1"/>
    </row>
    <row r="290" spans="3:7" x14ac:dyDescent="0.25">
      <c r="C290" s="1"/>
    </row>
    <row r="291" spans="3:7" x14ac:dyDescent="0.25">
      <c r="C291" s="1"/>
    </row>
    <row r="292" spans="3:7" x14ac:dyDescent="0.25">
      <c r="C292" s="1"/>
    </row>
    <row r="293" spans="3:7" x14ac:dyDescent="0.25">
      <c r="C293" s="1"/>
    </row>
    <row r="294" spans="3:7" x14ac:dyDescent="0.25">
      <c r="C294" s="1"/>
    </row>
    <row r="295" spans="3:7" x14ac:dyDescent="0.25">
      <c r="C295" s="1"/>
    </row>
    <row r="296" spans="3:7" x14ac:dyDescent="0.25">
      <c r="C296" s="1"/>
    </row>
    <row r="297" spans="3:7" x14ac:dyDescent="0.25">
      <c r="C297" s="1"/>
    </row>
    <row r="298" spans="3:7" x14ac:dyDescent="0.25">
      <c r="C298" s="1"/>
    </row>
    <row r="299" spans="3:7" x14ac:dyDescent="0.25">
      <c r="C299" s="1"/>
    </row>
    <row r="300" spans="3:7" x14ac:dyDescent="0.25">
      <c r="C300" s="1"/>
      <c r="G300" s="3"/>
    </row>
    <row r="301" spans="3:7" x14ac:dyDescent="0.25">
      <c r="C301" s="1"/>
    </row>
    <row r="302" spans="3:7" x14ac:dyDescent="0.25">
      <c r="C302" s="1"/>
    </row>
    <row r="303" spans="3:7" x14ac:dyDescent="0.25">
      <c r="C303" s="1"/>
    </row>
    <row r="304" spans="3:7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</sheetData>
  <sortState ref="A2:K359">
    <sortCondition descending="1" ref="E2:E359"/>
  </sortState>
  <mergeCells count="1">
    <mergeCell ref="O13:R28"/>
  </mergeCells>
  <conditionalFormatting sqref="P2:R10 U2:W10 V12:V15">
    <cfRule type="colorScale" priority="6">
      <colorScale>
        <cfvo type="min"/>
        <cfvo type="max"/>
        <color rgb="FFFCFCFF"/>
        <color rgb="FF63BE7B"/>
      </colorScale>
    </cfRule>
  </conditionalFormatting>
  <conditionalFormatting sqref="V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 Poverty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Smith</dc:creator>
  <cp:lastModifiedBy>Niels Smith</cp:lastModifiedBy>
  <dcterms:created xsi:type="dcterms:W3CDTF">2018-03-13T15:46:49Z</dcterms:created>
  <dcterms:modified xsi:type="dcterms:W3CDTF">2019-01-28T14:25:54Z</dcterms:modified>
</cp:coreProperties>
</file>