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4115" windowHeight="46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11" i="1"/>
  <c r="H11" s="1"/>
  <c r="L11" s="1"/>
  <c r="F11"/>
  <c r="C12"/>
  <c r="D12" s="1"/>
  <c r="H12" s="1"/>
  <c r="F12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L12" l="1"/>
  <c r="J12"/>
  <c r="C13" s="1"/>
  <c r="D13" s="1"/>
  <c r="H13" l="1"/>
  <c r="L13" l="1"/>
  <c r="J13"/>
  <c r="C14" s="1"/>
  <c r="D14" s="1"/>
  <c r="H14" l="1"/>
  <c r="L14" s="1"/>
  <c r="J14" l="1"/>
  <c r="C15" s="1"/>
  <c r="D15" s="1"/>
  <c r="H15" l="1"/>
  <c r="L15" l="1"/>
  <c r="J15"/>
  <c r="C16" s="1"/>
  <c r="D16" s="1"/>
  <c r="H16" l="1"/>
  <c r="J16" s="1"/>
  <c r="C17" s="1"/>
  <c r="D17" s="1"/>
  <c r="H17" l="1"/>
  <c r="L16"/>
  <c r="L17" l="1"/>
  <c r="J17"/>
  <c r="C18" s="1"/>
  <c r="D18" l="1"/>
  <c r="H18" s="1"/>
  <c r="L18" l="1"/>
  <c r="J18"/>
  <c r="C19" s="1"/>
  <c r="H19" l="1"/>
  <c r="D19"/>
  <c r="L19" l="1"/>
  <c r="J19"/>
  <c r="C20" s="1"/>
  <c r="D20" l="1"/>
  <c r="H20" s="1"/>
  <c r="J20" l="1"/>
  <c r="C21" s="1"/>
  <c r="L20"/>
  <c r="H21" l="1"/>
  <c r="D21"/>
  <c r="J21" l="1"/>
  <c r="C22" s="1"/>
  <c r="L21"/>
  <c r="D22" l="1"/>
  <c r="H22" s="1"/>
  <c r="L22" l="1"/>
  <c r="J22"/>
  <c r="C23" s="1"/>
  <c r="H23" l="1"/>
  <c r="D23"/>
  <c r="L23" l="1"/>
  <c r="J23"/>
  <c r="C24" s="1"/>
  <c r="D24" l="1"/>
  <c r="H24" s="1"/>
  <c r="L24" l="1"/>
  <c r="J24"/>
  <c r="C25" s="1"/>
  <c r="H25" l="1"/>
  <c r="D25"/>
  <c r="L25" l="1"/>
  <c r="J25"/>
  <c r="C26" s="1"/>
  <c r="H26" l="1"/>
  <c r="D26"/>
  <c r="L26" l="1"/>
  <c r="J26"/>
  <c r="C27" s="1"/>
  <c r="H27" l="1"/>
  <c r="D27"/>
  <c r="J27" l="1"/>
  <c r="C28" s="1"/>
  <c r="L27"/>
  <c r="H28" l="1"/>
  <c r="D28"/>
  <c r="J28" l="1"/>
  <c r="C29" s="1"/>
  <c r="L28"/>
  <c r="D29" l="1"/>
  <c r="H29" s="1"/>
  <c r="J29" l="1"/>
  <c r="C30" s="1"/>
  <c r="L29"/>
  <c r="D30" l="1"/>
  <c r="H30" s="1"/>
  <c r="J30" l="1"/>
  <c r="C31" s="1"/>
  <c r="L30"/>
  <c r="D31" l="1"/>
  <c r="H31" s="1"/>
  <c r="L31" l="1"/>
  <c r="J31"/>
  <c r="C32" s="1"/>
  <c r="D32" l="1"/>
  <c r="H32" s="1"/>
  <c r="L32" l="1"/>
  <c r="J32"/>
  <c r="C33" s="1"/>
  <c r="D33" l="1"/>
  <c r="H33" s="1"/>
  <c r="J33" l="1"/>
  <c r="C34" s="1"/>
  <c r="L33"/>
  <c r="D34" l="1"/>
  <c r="H34" s="1"/>
  <c r="J34" l="1"/>
  <c r="L34"/>
</calcChain>
</file>

<file path=xl/sharedStrings.xml><?xml version="1.0" encoding="utf-8"?>
<sst xmlns="http://schemas.openxmlformats.org/spreadsheetml/2006/main" count="23" uniqueCount="22">
  <si>
    <t>FICHA DE CLIENTE</t>
  </si>
  <si>
    <t>NOMBRE:</t>
  </si>
  <si>
    <t>APELLIDO:</t>
  </si>
  <si>
    <t>C.I.:</t>
  </si>
  <si>
    <t>TELEFONO:</t>
  </si>
  <si>
    <t>DEPENDENCIA:</t>
  </si>
  <si>
    <t>NUMERO CTA</t>
  </si>
  <si>
    <t>INTERES</t>
  </si>
  <si>
    <t>Nro. CONTRATO</t>
  </si>
  <si>
    <t>P.A 0001</t>
  </si>
  <si>
    <t>BANCO</t>
  </si>
  <si>
    <t>MERCANTIL</t>
  </si>
  <si>
    <t>Nº</t>
  </si>
  <si>
    <t>MONTO</t>
  </si>
  <si>
    <t>FECHA DE
 LIQUIDACION</t>
  </si>
  <si>
    <t>FECHA DE VENCIMIENTO.</t>
  </si>
  <si>
    <t>DIAS</t>
  </si>
  <si>
    <t>MONTO VENCIDO</t>
  </si>
  <si>
    <t>MONTO
 COBRADO</t>
  </si>
  <si>
    <t>ABONO CAPITAL</t>
  </si>
  <si>
    <t>FECHA DE
 COBRO</t>
  </si>
  <si>
    <t>SALDO DE
 PENDIENTE</t>
  </si>
</sst>
</file>

<file path=xl/styles.xml><?xml version="1.0" encoding="utf-8"?>
<styleSheet xmlns="http://schemas.openxmlformats.org/spreadsheetml/2006/main">
  <numFmts count="4">
    <numFmt numFmtId="164" formatCode="_-* #,##0.00\ _€_-;\-* #,##0.00\ _€_-;_-* &quot;-&quot;??\ _€_-;_-@_-"/>
    <numFmt numFmtId="165" formatCode="#,##0_ ;\-#,##0\ "/>
    <numFmt numFmtId="166" formatCode="#,##0.00_ ;\-#,##0.00\ "/>
    <numFmt numFmtId="167" formatCode="d\-m\-yy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NumberFormat="1" applyFont="1" applyFill="1" applyBorder="1" applyAlignment="1" applyProtection="1">
      <protection locked="0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2" xfId="0" applyNumberFormat="1" applyFont="1" applyFill="1" applyBorder="1" applyAlignment="1" applyProtection="1">
      <alignment horizontal="center"/>
      <protection locked="0"/>
    </xf>
    <xf numFmtId="0" fontId="5" fillId="0" borderId="3" xfId="0" applyNumberFormat="1" applyFont="1" applyFill="1" applyBorder="1" applyAlignment="1" applyProtection="1">
      <alignment horizontal="center"/>
      <protection locked="0"/>
    </xf>
    <xf numFmtId="0" fontId="2" fillId="0" borderId="4" xfId="0" applyNumberFormat="1" applyFont="1" applyFill="1" applyBorder="1" applyAlignment="1" applyProtection="1">
      <alignment horizontal="center"/>
      <protection locked="0"/>
    </xf>
    <xf numFmtId="0" fontId="3" fillId="4" borderId="6" xfId="0" applyNumberFormat="1" applyFont="1" applyFill="1" applyBorder="1" applyAlignment="1" applyProtection="1">
      <alignment horizontal="center"/>
      <protection locked="0"/>
    </xf>
    <xf numFmtId="0" fontId="3" fillId="4" borderId="7" xfId="0" applyNumberFormat="1" applyFont="1" applyFill="1" applyBorder="1" applyAlignment="1" applyProtection="1">
      <alignment horizontal="center"/>
      <protection locked="0"/>
    </xf>
    <xf numFmtId="0" fontId="3" fillId="4" borderId="8" xfId="0" applyNumberFormat="1" applyFont="1" applyFill="1" applyBorder="1" applyAlignment="1" applyProtection="1">
      <alignment horizontal="center"/>
      <protection locked="0"/>
    </xf>
    <xf numFmtId="0" fontId="3" fillId="0" borderId="6" xfId="0" applyNumberFormat="1" applyFont="1" applyFill="1" applyBorder="1" applyAlignment="1" applyProtection="1">
      <alignment horizontal="center" vertical="center"/>
      <protection locked="0"/>
    </xf>
    <xf numFmtId="0" fontId="3" fillId="0" borderId="7" xfId="0" applyNumberFormat="1" applyFont="1" applyFill="1" applyBorder="1" applyAlignment="1" applyProtection="1">
      <alignment horizontal="center" vertical="center"/>
      <protection locked="0"/>
    </xf>
    <xf numFmtId="0" fontId="3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center"/>
      <protection locked="0"/>
    </xf>
    <xf numFmtId="0" fontId="2" fillId="0" borderId="7" xfId="0" applyNumberFormat="1" applyFont="1" applyFill="1" applyBorder="1" applyAlignment="1" applyProtection="1">
      <alignment horizontal="center"/>
      <protection locked="0"/>
    </xf>
    <xf numFmtId="0" fontId="3" fillId="4" borderId="6" xfId="0" applyNumberFormat="1" applyFont="1" applyFill="1" applyBorder="1" applyAlignment="1" applyProtection="1">
      <alignment horizontal="center" vertical="center"/>
      <protection locked="0"/>
    </xf>
    <xf numFmtId="0" fontId="3" fillId="4" borderId="7" xfId="0" applyNumberFormat="1" applyFont="1" applyFill="1" applyBorder="1" applyAlignment="1" applyProtection="1">
      <alignment horizontal="center" vertical="center"/>
      <protection locked="0"/>
    </xf>
    <xf numFmtId="0" fontId="3" fillId="4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NumberFormat="1" applyFont="1" applyFill="1" applyBorder="1" applyAlignment="1" applyProtection="1">
      <alignment horizontal="center"/>
      <protection locked="0"/>
    </xf>
    <xf numFmtId="49" fontId="3" fillId="5" borderId="7" xfId="0" applyNumberFormat="1" applyFont="1" applyFill="1" applyBorder="1" applyAlignment="1" applyProtection="1">
      <alignment horizontal="center" vertical="center"/>
      <protection locked="0"/>
    </xf>
    <xf numFmtId="49" fontId="3" fillId="5" borderId="8" xfId="0" applyNumberFormat="1" applyFont="1" applyFill="1" applyBorder="1" applyAlignment="1" applyProtection="1">
      <alignment horizontal="center" vertical="center"/>
      <protection locked="0"/>
    </xf>
    <xf numFmtId="9" fontId="2" fillId="0" borderId="5" xfId="0" applyNumberFormat="1" applyFont="1" applyFill="1" applyBorder="1" applyAlignment="1" applyProtection="1">
      <alignment horizontal="center"/>
      <protection locked="0"/>
    </xf>
    <xf numFmtId="0" fontId="6" fillId="4" borderId="5" xfId="0" applyNumberFormat="1" applyFont="1" applyFill="1" applyBorder="1" applyAlignment="1" applyProtection="1">
      <alignment horizontal="center"/>
      <protection locked="0"/>
    </xf>
    <xf numFmtId="0" fontId="2" fillId="2" borderId="5" xfId="0" applyNumberFormat="1" applyFont="1" applyFill="1" applyBorder="1" applyAlignment="1" applyProtection="1">
      <alignment horizontal="center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0" fontId="4" fillId="0" borderId="7" xfId="0" applyNumberFormat="1" applyFont="1" applyFill="1" applyBorder="1" applyAlignment="1" applyProtection="1">
      <alignment horizontal="center"/>
      <protection locked="0"/>
    </xf>
    <xf numFmtId="0" fontId="4" fillId="0" borderId="8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0" applyNumberFormat="1" applyFont="1" applyFill="1" applyBorder="1" applyAlignment="1" applyProtection="1">
      <alignment horizontal="center" wrapText="1"/>
      <protection locked="0"/>
    </xf>
    <xf numFmtId="0" fontId="7" fillId="0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/>
      <protection locked="0"/>
    </xf>
    <xf numFmtId="0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5" xfId="0" applyNumberFormat="1" applyFont="1" applyFill="1" applyBorder="1" applyAlignment="1" applyProtection="1">
      <alignment horizontal="center" vertical="center"/>
    </xf>
    <xf numFmtId="164" fontId="3" fillId="3" borderId="5" xfId="0" applyNumberFormat="1" applyFont="1" applyFill="1" applyBorder="1" applyAlignment="1" applyProtection="1">
      <alignment horizontal="center" vertical="center"/>
      <protection locked="0"/>
    </xf>
    <xf numFmtId="164" fontId="3" fillId="3" borderId="5" xfId="0" applyNumberFormat="1" applyFont="1" applyFill="1" applyBorder="1" applyAlignment="1" applyProtection="1">
      <alignment horizontal="center" vertical="center"/>
    </xf>
    <xf numFmtId="1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7" fontId="2" fillId="4" borderId="5" xfId="0" applyNumberFormat="1" applyFont="1" applyFill="1" applyBorder="1" applyAlignment="1" applyProtection="1">
      <alignment horizontal="center" vertical="center"/>
    </xf>
    <xf numFmtId="165" fontId="2" fillId="4" borderId="5" xfId="0" applyNumberFormat="1" applyFont="1" applyFill="1" applyBorder="1" applyAlignment="1" applyProtection="1">
      <alignment horizontal="center" vertical="center"/>
      <protection locked="0"/>
    </xf>
    <xf numFmtId="166" fontId="2" fillId="4" borderId="5" xfId="0" applyNumberFormat="1" applyFont="1" applyFill="1" applyBorder="1" applyAlignment="1" applyProtection="1">
      <alignment horizontal="center" vertical="center"/>
    </xf>
    <xf numFmtId="164" fontId="2" fillId="4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</xf>
    <xf numFmtId="164" fontId="2" fillId="4" borderId="5" xfId="0" applyNumberFormat="1" applyFont="1" applyFill="1" applyBorder="1" applyAlignment="1" applyProtection="1">
      <alignment vertical="center"/>
    </xf>
    <xf numFmtId="0" fontId="2" fillId="0" borderId="5" xfId="0" applyNumberFormat="1" applyFont="1" applyFill="1" applyBorder="1" applyAlignment="1" applyProtection="1">
      <alignment vertical="center"/>
    </xf>
    <xf numFmtId="164" fontId="2" fillId="3" borderId="5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 vertical="center"/>
      <protection locked="0"/>
    </xf>
    <xf numFmtId="4" fontId="2" fillId="4" borderId="5" xfId="0" applyNumberFormat="1" applyFont="1" applyFill="1" applyBorder="1" applyAlignment="1" applyProtection="1">
      <alignment horizontal="center" vertical="center"/>
    </xf>
    <xf numFmtId="1" fontId="2" fillId="4" borderId="5" xfId="0" applyNumberFormat="1" applyFont="1" applyFill="1" applyBorder="1" applyAlignment="1" applyProtection="1">
      <alignment horizontal="center"/>
      <protection locked="0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34"/>
  <sheetViews>
    <sheetView tabSelected="1" topLeftCell="A10" workbookViewId="0">
      <selection activeCell="N9" sqref="N9"/>
    </sheetView>
  </sheetViews>
  <sheetFormatPr baseColWidth="10" defaultRowHeight="15"/>
  <cols>
    <col min="3" max="3" width="12" bestFit="1" customWidth="1"/>
  </cols>
  <sheetData>
    <row r="2" spans="2:12" ht="15.75" thickBot="1"/>
    <row r="3" spans="2:12" ht="19.5" thickBot="1">
      <c r="B3" s="2" t="s">
        <v>0</v>
      </c>
      <c r="C3" s="4"/>
      <c r="D3" s="4"/>
      <c r="E3" s="4"/>
      <c r="F3" s="4"/>
      <c r="G3" s="4"/>
      <c r="H3" s="4"/>
      <c r="I3" s="4"/>
      <c r="J3" s="4"/>
      <c r="K3" s="4"/>
      <c r="L3" s="3"/>
    </row>
    <row r="4" spans="2:12">
      <c r="B4" s="5">
        <v>35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>
      <c r="B5" s="6" t="s">
        <v>1</v>
      </c>
      <c r="C5" s="8"/>
      <c r="D5" s="8"/>
      <c r="E5" s="7"/>
      <c r="F5" s="6" t="s">
        <v>2</v>
      </c>
      <c r="G5" s="8"/>
      <c r="H5" s="7"/>
      <c r="I5" s="9"/>
      <c r="J5" s="11"/>
      <c r="K5" s="11"/>
      <c r="L5" s="10"/>
    </row>
    <row r="6" spans="2:12">
      <c r="B6" s="6" t="s">
        <v>3</v>
      </c>
      <c r="C6" s="7"/>
      <c r="D6" s="12"/>
      <c r="E6" s="13"/>
      <c r="F6" s="14" t="s">
        <v>4</v>
      </c>
      <c r="G6" s="16"/>
      <c r="H6" s="15"/>
      <c r="I6" s="17"/>
      <c r="J6" s="19"/>
      <c r="K6" s="19"/>
      <c r="L6" s="18"/>
    </row>
    <row r="7" spans="2:12">
      <c r="B7" s="6" t="s">
        <v>5</v>
      </c>
      <c r="C7" s="7"/>
      <c r="D7" s="12"/>
      <c r="E7" s="20"/>
      <c r="F7" s="13"/>
      <c r="G7" s="14" t="s">
        <v>6</v>
      </c>
      <c r="H7" s="15"/>
      <c r="I7" s="22"/>
      <c r="J7" s="22"/>
      <c r="K7" s="22"/>
      <c r="L7" s="21"/>
    </row>
    <row r="8" spans="2:12">
      <c r="B8" s="6" t="s">
        <v>7</v>
      </c>
      <c r="C8" s="7"/>
      <c r="D8" s="23">
        <v>0.18</v>
      </c>
      <c r="E8" s="24" t="s">
        <v>8</v>
      </c>
      <c r="F8" s="25" t="s">
        <v>9</v>
      </c>
      <c r="G8" s="6" t="s">
        <v>10</v>
      </c>
      <c r="H8" s="8"/>
      <c r="I8" s="7"/>
      <c r="J8" s="26" t="s">
        <v>11</v>
      </c>
      <c r="K8" s="28"/>
      <c r="L8" s="27"/>
    </row>
    <row r="9" spans="2:12">
      <c r="B9" s="1"/>
      <c r="C9" s="29"/>
      <c r="D9" s="29"/>
      <c r="E9" s="30"/>
      <c r="F9" s="29"/>
      <c r="G9" s="29"/>
      <c r="H9" s="29"/>
      <c r="I9" s="29"/>
      <c r="J9" s="29"/>
      <c r="K9" s="29"/>
      <c r="L9" s="1"/>
    </row>
    <row r="10" spans="2:12" ht="22.5">
      <c r="B10" s="31" t="s">
        <v>12</v>
      </c>
      <c r="C10" s="32" t="s">
        <v>13</v>
      </c>
      <c r="D10" s="32" t="s">
        <v>7</v>
      </c>
      <c r="E10" s="33" t="s">
        <v>14</v>
      </c>
      <c r="F10" s="33" t="s">
        <v>15</v>
      </c>
      <c r="G10" s="34" t="s">
        <v>16</v>
      </c>
      <c r="H10" s="35" t="s">
        <v>17</v>
      </c>
      <c r="I10" s="35" t="s">
        <v>18</v>
      </c>
      <c r="J10" s="35" t="s">
        <v>19</v>
      </c>
      <c r="K10" s="35" t="s">
        <v>20</v>
      </c>
      <c r="L10" s="33" t="s">
        <v>21</v>
      </c>
    </row>
    <row r="11" spans="2:12">
      <c r="B11" s="36">
        <v>1</v>
      </c>
      <c r="C11" s="37"/>
      <c r="D11" s="38">
        <f>C11*$D$8</f>
        <v>0</v>
      </c>
      <c r="E11" s="39"/>
      <c r="F11" s="40">
        <f>E11+G11</f>
        <v>0</v>
      </c>
      <c r="G11" s="41"/>
      <c r="H11" s="42">
        <f>D11/30*G11</f>
        <v>0</v>
      </c>
      <c r="I11" s="43"/>
      <c r="J11" s="44"/>
      <c r="K11" s="40">
        <v>0</v>
      </c>
      <c r="L11" s="45">
        <f>H11-I11</f>
        <v>0</v>
      </c>
    </row>
    <row r="12" spans="2:12">
      <c r="B12" s="46"/>
      <c r="C12" s="47">
        <f>C11-J11</f>
        <v>0</v>
      </c>
      <c r="D12" s="38">
        <f t="shared" ref="D12:D34" si="0">C12*$D$8</f>
        <v>0</v>
      </c>
      <c r="E12" s="48"/>
      <c r="F12" s="40">
        <f>F11+G12</f>
        <v>0</v>
      </c>
      <c r="G12" s="49"/>
      <c r="H12" s="42">
        <f>D12/30*G12</f>
        <v>0</v>
      </c>
      <c r="I12" s="43"/>
      <c r="J12" s="50" t="str">
        <f>IF(I12-H12-L11&lt;=0,"0",I12-H12-L11)</f>
        <v>0</v>
      </c>
      <c r="K12" s="40">
        <v>0</v>
      </c>
      <c r="L12" s="43" t="str">
        <f>IF(H12-I12+L11&lt;=0,"0",H12-I12+L11)</f>
        <v>0</v>
      </c>
    </row>
    <row r="13" spans="2:12">
      <c r="B13" s="46"/>
      <c r="C13" s="47">
        <f>C12-J12</f>
        <v>0</v>
      </c>
      <c r="D13" s="38">
        <f t="shared" si="0"/>
        <v>0</v>
      </c>
      <c r="E13" s="48"/>
      <c r="F13" s="40">
        <f>F12+G13</f>
        <v>0</v>
      </c>
      <c r="G13" s="49"/>
      <c r="H13" s="42">
        <f>D13/30*G13</f>
        <v>0</v>
      </c>
      <c r="I13" s="43"/>
      <c r="J13" s="50" t="str">
        <f>IF(I13-H13-L12&lt;=0,"0",I13-H13-L12)</f>
        <v>0</v>
      </c>
      <c r="K13" s="40">
        <v>0</v>
      </c>
      <c r="L13" s="43" t="str">
        <f>IF(H13-I13+L12&lt;=0,"0",H13-I13+L12)</f>
        <v>0</v>
      </c>
    </row>
    <row r="14" spans="2:12">
      <c r="B14" s="46"/>
      <c r="C14" s="47">
        <f>C13-J13</f>
        <v>0</v>
      </c>
      <c r="D14" s="38">
        <f t="shared" si="0"/>
        <v>0</v>
      </c>
      <c r="E14" s="48"/>
      <c r="F14" s="40">
        <f>F13+G14</f>
        <v>0</v>
      </c>
      <c r="G14" s="51"/>
      <c r="H14" s="42">
        <f>D14/30*G14</f>
        <v>0</v>
      </c>
      <c r="I14" s="43"/>
      <c r="J14" s="50" t="str">
        <f>IF(I14-H14-L13&lt;=0,"0",I14-H14-L13)</f>
        <v>0</v>
      </c>
      <c r="K14" s="40">
        <v>0</v>
      </c>
      <c r="L14" s="43" t="str">
        <f>IF(H14-I14+L13&lt;=0,"0",H14-I14+L13)</f>
        <v>0</v>
      </c>
    </row>
    <row r="15" spans="2:12">
      <c r="B15" s="46"/>
      <c r="C15" s="47">
        <f>C14-J14</f>
        <v>0</v>
      </c>
      <c r="D15" s="38">
        <f t="shared" si="0"/>
        <v>0</v>
      </c>
      <c r="E15" s="48"/>
      <c r="F15" s="40">
        <f>F14+G15</f>
        <v>0</v>
      </c>
      <c r="G15" s="51"/>
      <c r="H15" s="42">
        <f>D15/30*G15</f>
        <v>0</v>
      </c>
      <c r="I15" s="43"/>
      <c r="J15" s="50" t="str">
        <f>IF(I15-H15-L14&lt;=0,"0",I15-H15-L14)</f>
        <v>0</v>
      </c>
      <c r="K15" s="40">
        <v>0</v>
      </c>
      <c r="L15" s="43" t="str">
        <f>IF(H15-I15+L14&lt;=0,"0",H15-I15+L14)</f>
        <v>0</v>
      </c>
    </row>
    <row r="16" spans="2:12">
      <c r="B16" s="46"/>
      <c r="C16" s="47">
        <f>C15-J15</f>
        <v>0</v>
      </c>
      <c r="D16" s="38">
        <f t="shared" si="0"/>
        <v>0</v>
      </c>
      <c r="E16" s="48"/>
      <c r="F16" s="40">
        <f>F15+G16</f>
        <v>0</v>
      </c>
      <c r="G16" s="51"/>
      <c r="H16" s="42">
        <f>D16/30*G16</f>
        <v>0</v>
      </c>
      <c r="I16" s="43">
        <v>0</v>
      </c>
      <c r="J16" s="50" t="str">
        <f>IF(I16-H16-L15&lt;=0,"0",I16-H16-L15)</f>
        <v>0</v>
      </c>
      <c r="K16" s="40">
        <v>0</v>
      </c>
      <c r="L16" s="43" t="str">
        <f>IF(H16-I16+L15&lt;=0,"0",H16-I16+L15)</f>
        <v>0</v>
      </c>
    </row>
    <row r="17" spans="2:12">
      <c r="B17" s="46"/>
      <c r="C17" s="47">
        <f>C16-J16</f>
        <v>0</v>
      </c>
      <c r="D17" s="38">
        <f t="shared" si="0"/>
        <v>0</v>
      </c>
      <c r="E17" s="48"/>
      <c r="F17" s="40">
        <f>F16+G17</f>
        <v>0</v>
      </c>
      <c r="G17" s="51"/>
      <c r="H17" s="42">
        <f>D17/30*G17</f>
        <v>0</v>
      </c>
      <c r="I17" s="43">
        <v>0</v>
      </c>
      <c r="J17" s="50" t="str">
        <f>IF(I17-H17-L16&lt;=0,"0",I17-H17-L16)</f>
        <v>0</v>
      </c>
      <c r="K17" s="40">
        <v>0</v>
      </c>
      <c r="L17" s="43" t="str">
        <f>IF(H17-I17+L16&lt;=0,"0",H17-I17+L16)</f>
        <v>0</v>
      </c>
    </row>
    <row r="18" spans="2:12">
      <c r="B18" s="46"/>
      <c r="C18" s="47">
        <f>C17-J17</f>
        <v>0</v>
      </c>
      <c r="D18" s="38">
        <f t="shared" si="0"/>
        <v>0</v>
      </c>
      <c r="E18" s="48"/>
      <c r="F18" s="40">
        <f>F17+G18</f>
        <v>0</v>
      </c>
      <c r="G18" s="51"/>
      <c r="H18" s="42">
        <f>D18/30*G18</f>
        <v>0</v>
      </c>
      <c r="I18" s="43">
        <v>0</v>
      </c>
      <c r="J18" s="50" t="str">
        <f>IF(I18-H18-L17&lt;=0,"0",I18-H18-L17)</f>
        <v>0</v>
      </c>
      <c r="K18" s="40">
        <v>0</v>
      </c>
      <c r="L18" s="43" t="str">
        <f>IF(H18-I18+L17&lt;=0,"0",H18-I18+L17)</f>
        <v>0</v>
      </c>
    </row>
    <row r="19" spans="2:12">
      <c r="B19" s="46"/>
      <c r="C19" s="47">
        <f>C18-J18</f>
        <v>0</v>
      </c>
      <c r="D19" s="38">
        <f t="shared" si="0"/>
        <v>0</v>
      </c>
      <c r="E19" s="48"/>
      <c r="F19" s="40">
        <f>F18+G19</f>
        <v>0</v>
      </c>
      <c r="G19" s="51"/>
      <c r="H19" s="42">
        <f>D19/30*G19</f>
        <v>0</v>
      </c>
      <c r="I19" s="43">
        <v>0</v>
      </c>
      <c r="J19" s="50" t="str">
        <f>IF(I19-H19-L18&lt;=0,"0",I19-H19-L18)</f>
        <v>0</v>
      </c>
      <c r="K19" s="40">
        <v>0</v>
      </c>
      <c r="L19" s="43" t="str">
        <f>IF(H19-I19+L18&lt;=0,"0",H19-I19+L18)</f>
        <v>0</v>
      </c>
    </row>
    <row r="20" spans="2:12">
      <c r="B20" s="46"/>
      <c r="C20" s="47">
        <f>C19-J19</f>
        <v>0</v>
      </c>
      <c r="D20" s="38">
        <f t="shared" si="0"/>
        <v>0</v>
      </c>
      <c r="E20" s="48"/>
      <c r="F20" s="40">
        <f>F19+G20</f>
        <v>0</v>
      </c>
      <c r="G20" s="51"/>
      <c r="H20" s="42">
        <f>D20/30*G20</f>
        <v>0</v>
      </c>
      <c r="I20" s="43">
        <v>0</v>
      </c>
      <c r="J20" s="50" t="str">
        <f>IF(I20-H20-L19&lt;=0,"0",I20-H20-L19)</f>
        <v>0</v>
      </c>
      <c r="K20" s="40">
        <v>0</v>
      </c>
      <c r="L20" s="43" t="str">
        <f>IF(H20-I20+L19&lt;=0,"0",H20-I20+L19)</f>
        <v>0</v>
      </c>
    </row>
    <row r="21" spans="2:12">
      <c r="B21" s="46"/>
      <c r="C21" s="47">
        <f>C20-J20</f>
        <v>0</v>
      </c>
      <c r="D21" s="38">
        <f t="shared" si="0"/>
        <v>0</v>
      </c>
      <c r="E21" s="48"/>
      <c r="F21" s="40">
        <f>F20+G21</f>
        <v>0</v>
      </c>
      <c r="G21" s="51"/>
      <c r="H21" s="42">
        <f>D21/30*G21</f>
        <v>0</v>
      </c>
      <c r="I21" s="43">
        <v>0</v>
      </c>
      <c r="J21" s="50" t="str">
        <f>IF(I21-H21-L20&lt;=0,"0",I21-H21-L20)</f>
        <v>0</v>
      </c>
      <c r="K21" s="40">
        <v>0</v>
      </c>
      <c r="L21" s="43" t="str">
        <f>IF(H21-I21+L20&lt;=0,"0",H21-I21+L20)</f>
        <v>0</v>
      </c>
    </row>
    <row r="22" spans="2:12">
      <c r="B22" s="46"/>
      <c r="C22" s="47">
        <f>C21-J21</f>
        <v>0</v>
      </c>
      <c r="D22" s="38">
        <f t="shared" si="0"/>
        <v>0</v>
      </c>
      <c r="E22" s="48"/>
      <c r="F22" s="40">
        <f>F21+G22</f>
        <v>0</v>
      </c>
      <c r="G22" s="51"/>
      <c r="H22" s="42">
        <f>D22/30*G22</f>
        <v>0</v>
      </c>
      <c r="I22" s="43">
        <v>0</v>
      </c>
      <c r="J22" s="50" t="str">
        <f>IF(I22-H22-L21&lt;=0,"0",I22-H22-L21)</f>
        <v>0</v>
      </c>
      <c r="K22" s="40">
        <v>0</v>
      </c>
      <c r="L22" s="43" t="str">
        <f>IF(H22-I22+L21&lt;=0,"0",H22-I22+L21)</f>
        <v>0</v>
      </c>
    </row>
    <row r="23" spans="2:12">
      <c r="B23" s="46"/>
      <c r="C23" s="47">
        <f>C22-J22</f>
        <v>0</v>
      </c>
      <c r="D23" s="38">
        <f t="shared" si="0"/>
        <v>0</v>
      </c>
      <c r="E23" s="48"/>
      <c r="F23" s="40">
        <f>F22+G23</f>
        <v>0</v>
      </c>
      <c r="G23" s="51"/>
      <c r="H23" s="42">
        <f>D23/30*G23</f>
        <v>0</v>
      </c>
      <c r="I23" s="43">
        <v>0</v>
      </c>
      <c r="J23" s="50" t="str">
        <f>IF(I23-H23-L22&lt;=0,"0",I23-H23-L22)</f>
        <v>0</v>
      </c>
      <c r="K23" s="40">
        <v>0</v>
      </c>
      <c r="L23" s="43" t="str">
        <f>IF(H23-I23+L22&lt;=0,"0",H23-I23+L22)</f>
        <v>0</v>
      </c>
    </row>
    <row r="24" spans="2:12">
      <c r="B24" s="46"/>
      <c r="C24" s="47">
        <f>C23-J23</f>
        <v>0</v>
      </c>
      <c r="D24" s="38">
        <f t="shared" si="0"/>
        <v>0</v>
      </c>
      <c r="E24" s="48"/>
      <c r="F24" s="40">
        <f>F23+G24</f>
        <v>0</v>
      </c>
      <c r="G24" s="51"/>
      <c r="H24" s="42">
        <f>D24/30*G24</f>
        <v>0</v>
      </c>
      <c r="I24" s="43">
        <v>0</v>
      </c>
      <c r="J24" s="50" t="str">
        <f>IF(I24-H24-L23&lt;=0,"0",I24-H24-L23)</f>
        <v>0</v>
      </c>
      <c r="K24" s="40">
        <v>0</v>
      </c>
      <c r="L24" s="43" t="str">
        <f>IF(H24-I24+L23&lt;=0,"0",H24-I24+L23)</f>
        <v>0</v>
      </c>
    </row>
    <row r="25" spans="2:12">
      <c r="B25" s="46"/>
      <c r="C25" s="47">
        <f>C24-J24</f>
        <v>0</v>
      </c>
      <c r="D25" s="38">
        <f t="shared" si="0"/>
        <v>0</v>
      </c>
      <c r="E25" s="48"/>
      <c r="F25" s="40">
        <f>F24+G25</f>
        <v>0</v>
      </c>
      <c r="G25" s="51"/>
      <c r="H25" s="42">
        <f>D25/30*G25</f>
        <v>0</v>
      </c>
      <c r="I25" s="43">
        <v>0</v>
      </c>
      <c r="J25" s="50" t="str">
        <f>IF(I25-H25-L24&lt;=0,"0",I25-H25-L24)</f>
        <v>0</v>
      </c>
      <c r="K25" s="40">
        <v>0</v>
      </c>
      <c r="L25" s="43" t="str">
        <f>IF(H25-I25+L24&lt;=0,"0",H25-I25+L24)</f>
        <v>0</v>
      </c>
    </row>
    <row r="26" spans="2:12">
      <c r="B26" s="46"/>
      <c r="C26" s="47">
        <f>C25-J25</f>
        <v>0</v>
      </c>
      <c r="D26" s="38">
        <f t="shared" si="0"/>
        <v>0</v>
      </c>
      <c r="E26" s="48"/>
      <c r="F26" s="40">
        <f>F25+G26</f>
        <v>0</v>
      </c>
      <c r="G26" s="51"/>
      <c r="H26" s="42">
        <f>D26/30*G26</f>
        <v>0</v>
      </c>
      <c r="I26" s="43">
        <v>0</v>
      </c>
      <c r="J26" s="50" t="str">
        <f>IF(I26-H26-L25&lt;=0,"0",I26-H26-L25)</f>
        <v>0</v>
      </c>
      <c r="K26" s="40">
        <v>0</v>
      </c>
      <c r="L26" s="43" t="str">
        <f>IF(H26-I26+L25&lt;=0,"0",H26-I26+L25)</f>
        <v>0</v>
      </c>
    </row>
    <row r="27" spans="2:12">
      <c r="B27" s="46"/>
      <c r="C27" s="47">
        <f>C26-J26</f>
        <v>0</v>
      </c>
      <c r="D27" s="38">
        <f t="shared" si="0"/>
        <v>0</v>
      </c>
      <c r="E27" s="48"/>
      <c r="F27" s="40">
        <f>F26+G27</f>
        <v>0</v>
      </c>
      <c r="G27" s="51"/>
      <c r="H27" s="42">
        <f>D27/30*G27</f>
        <v>0</v>
      </c>
      <c r="I27" s="43">
        <v>0</v>
      </c>
      <c r="J27" s="50" t="str">
        <f>IF(I27-H27-L26&lt;=0,"0",I27-H27-L26)</f>
        <v>0</v>
      </c>
      <c r="K27" s="40">
        <v>0</v>
      </c>
      <c r="L27" s="43" t="str">
        <f>IF(H27-I27+L26&lt;=0,"0",H27-I27+L26)</f>
        <v>0</v>
      </c>
    </row>
    <row r="28" spans="2:12">
      <c r="B28" s="46"/>
      <c r="C28" s="47">
        <f>C27-J27</f>
        <v>0</v>
      </c>
      <c r="D28" s="38">
        <f t="shared" si="0"/>
        <v>0</v>
      </c>
      <c r="E28" s="48"/>
      <c r="F28" s="40">
        <f>F27+G28</f>
        <v>0</v>
      </c>
      <c r="G28" s="51"/>
      <c r="H28" s="42">
        <f>D28/30*G28</f>
        <v>0</v>
      </c>
      <c r="I28" s="43">
        <v>0</v>
      </c>
      <c r="J28" s="50" t="str">
        <f>IF(I28-H28-L27&lt;=0,"0",I28-H28-L27)</f>
        <v>0</v>
      </c>
      <c r="K28" s="40">
        <v>0</v>
      </c>
      <c r="L28" s="43" t="str">
        <f>IF(H28-I28+L27&lt;=0,"0",H28-I28+L27)</f>
        <v>0</v>
      </c>
    </row>
    <row r="29" spans="2:12">
      <c r="B29" s="46"/>
      <c r="C29" s="47">
        <f>C28-J28</f>
        <v>0</v>
      </c>
      <c r="D29" s="38">
        <f t="shared" si="0"/>
        <v>0</v>
      </c>
      <c r="E29" s="48"/>
      <c r="F29" s="40">
        <f>F28+G29</f>
        <v>0</v>
      </c>
      <c r="G29" s="51"/>
      <c r="H29" s="42">
        <f>D29/30*G29</f>
        <v>0</v>
      </c>
      <c r="I29" s="43">
        <v>0</v>
      </c>
      <c r="J29" s="50" t="str">
        <f>IF(I29-H29-L28&lt;=0,"0",I29-H29-L28)</f>
        <v>0</v>
      </c>
      <c r="K29" s="40">
        <v>0</v>
      </c>
      <c r="L29" s="43" t="str">
        <f>IF(H29-I29+L28&lt;=0,"0",H29-I29+L28)</f>
        <v>0</v>
      </c>
    </row>
    <row r="30" spans="2:12">
      <c r="B30" s="46"/>
      <c r="C30" s="47">
        <f>C29-J29</f>
        <v>0</v>
      </c>
      <c r="D30" s="38">
        <f t="shared" si="0"/>
        <v>0</v>
      </c>
      <c r="E30" s="48"/>
      <c r="F30" s="40">
        <f>F29+G30</f>
        <v>0</v>
      </c>
      <c r="G30" s="51"/>
      <c r="H30" s="42">
        <f>D30/30*G30</f>
        <v>0</v>
      </c>
      <c r="I30" s="43">
        <v>0</v>
      </c>
      <c r="J30" s="50" t="str">
        <f>IF(I30-H30-L29&lt;=0,"0",I30-H30-L29)</f>
        <v>0</v>
      </c>
      <c r="K30" s="40">
        <v>0</v>
      </c>
      <c r="L30" s="43" t="str">
        <f>IF(H30-I30+L29&lt;=0,"0",H30-I30+L29)</f>
        <v>0</v>
      </c>
    </row>
    <row r="31" spans="2:12">
      <c r="B31" s="46"/>
      <c r="C31" s="47">
        <f>C30-J30</f>
        <v>0</v>
      </c>
      <c r="D31" s="38">
        <f t="shared" si="0"/>
        <v>0</v>
      </c>
      <c r="E31" s="48"/>
      <c r="F31" s="40">
        <f>F30+G31</f>
        <v>0</v>
      </c>
      <c r="G31" s="51"/>
      <c r="H31" s="42">
        <f>D31/30*G31</f>
        <v>0</v>
      </c>
      <c r="I31" s="43">
        <v>0</v>
      </c>
      <c r="J31" s="50" t="str">
        <f>IF(I31-H31-L30&lt;=0,"0",I31-H31-L30)</f>
        <v>0</v>
      </c>
      <c r="K31" s="40">
        <v>0</v>
      </c>
      <c r="L31" s="43" t="str">
        <f>IF(H31-I31+L30&lt;=0,"0",H31-I31+L30)</f>
        <v>0</v>
      </c>
    </row>
    <row r="32" spans="2:12">
      <c r="B32" s="46"/>
      <c r="C32" s="47">
        <f>C31-J31</f>
        <v>0</v>
      </c>
      <c r="D32" s="38">
        <f t="shared" si="0"/>
        <v>0</v>
      </c>
      <c r="E32" s="48"/>
      <c r="F32" s="40">
        <f>F31+G32</f>
        <v>0</v>
      </c>
      <c r="G32" s="51"/>
      <c r="H32" s="42">
        <f>D32/30*G32</f>
        <v>0</v>
      </c>
      <c r="I32" s="43">
        <v>0</v>
      </c>
      <c r="J32" s="50" t="str">
        <f>IF(I32-H32-L31&lt;=0,"0",I32-H32-L31)</f>
        <v>0</v>
      </c>
      <c r="K32" s="40">
        <v>0</v>
      </c>
      <c r="L32" s="43" t="str">
        <f>IF(H32-I32+L31&lt;=0,"0",H32-I32+L31)</f>
        <v>0</v>
      </c>
    </row>
    <row r="33" spans="2:12">
      <c r="B33" s="46"/>
      <c r="C33" s="47">
        <f>C32-J32</f>
        <v>0</v>
      </c>
      <c r="D33" s="38">
        <f t="shared" si="0"/>
        <v>0</v>
      </c>
      <c r="E33" s="48"/>
      <c r="F33" s="40">
        <f>F32+G33</f>
        <v>0</v>
      </c>
      <c r="G33" s="51"/>
      <c r="H33" s="42">
        <f>D33/30*G33</f>
        <v>0</v>
      </c>
      <c r="I33" s="43">
        <v>0</v>
      </c>
      <c r="J33" s="50" t="str">
        <f>IF(I33-H33-L32&lt;=0,"0",I33-H33-L32)</f>
        <v>0</v>
      </c>
      <c r="K33" s="40">
        <v>0</v>
      </c>
      <c r="L33" s="43" t="str">
        <f>IF(H33-I33+L32&lt;=0,"0",H33-I33+L32)</f>
        <v>0</v>
      </c>
    </row>
    <row r="34" spans="2:12">
      <c r="B34" s="46"/>
      <c r="C34" s="47">
        <f>C33-J33</f>
        <v>0</v>
      </c>
      <c r="D34" s="38">
        <f t="shared" si="0"/>
        <v>0</v>
      </c>
      <c r="E34" s="48"/>
      <c r="F34" s="40">
        <f>F33+G34</f>
        <v>0</v>
      </c>
      <c r="G34" s="51"/>
      <c r="H34" s="42">
        <f>D34/30*G34</f>
        <v>0</v>
      </c>
      <c r="I34" s="43">
        <v>0</v>
      </c>
      <c r="J34" s="50" t="str">
        <f>IF(I34-H34-L33&lt;=0,"0",I34-H34-L33)</f>
        <v>0</v>
      </c>
      <c r="K34" s="40">
        <v>0</v>
      </c>
      <c r="L34" s="43" t="str">
        <f>IF(H34-I34+L33&lt;=0,"0",H34-I34+L33)</f>
        <v>0</v>
      </c>
    </row>
  </sheetData>
  <mergeCells count="16">
    <mergeCell ref="B3:L3"/>
    <mergeCell ref="B4:L4"/>
    <mergeCell ref="F5:H5"/>
    <mergeCell ref="I5:L5"/>
    <mergeCell ref="B6:C6"/>
    <mergeCell ref="D6:E6"/>
    <mergeCell ref="F6:H6"/>
    <mergeCell ref="I6:L6"/>
    <mergeCell ref="B7:C7"/>
    <mergeCell ref="D7:F7"/>
    <mergeCell ref="G7:H7"/>
    <mergeCell ref="I7:L7"/>
    <mergeCell ref="B5:E5"/>
    <mergeCell ref="B8:C8"/>
    <mergeCell ref="G8:I8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ANDARA</dc:creator>
  <cp:lastModifiedBy>ANTONIO ANDARA</cp:lastModifiedBy>
  <dcterms:created xsi:type="dcterms:W3CDTF">2015-01-16T20:41:16Z</dcterms:created>
  <dcterms:modified xsi:type="dcterms:W3CDTF">2015-01-16T21:11:21Z</dcterms:modified>
</cp:coreProperties>
</file>