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LatticeBoltz_SOP-arXiv/figures/"/>
    </mc:Choice>
  </mc:AlternateContent>
  <xr:revisionPtr revIDLastSave="0" documentId="13_ncr:1_{964D740B-480D-4546-BCAA-EB7B84292709}" xr6:coauthVersionLast="47" xr6:coauthVersionMax="47" xr10:uidLastSave="{00000000-0000-0000-0000-000000000000}"/>
  <bookViews>
    <workbookView xWindow="21880" yWindow="6020" windowWidth="34320" windowHeight="180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69" i="1" l="1"/>
  <c r="H69" i="1"/>
  <c r="G69" i="1"/>
  <c r="F69" i="1"/>
  <c r="E69" i="1"/>
  <c r="D69" i="1"/>
  <c r="C69" i="1"/>
  <c r="B69" i="1"/>
  <c r="I64" i="1"/>
  <c r="H64" i="1"/>
  <c r="G64" i="1"/>
  <c r="F64" i="1"/>
  <c r="E64" i="1"/>
  <c r="D64" i="1"/>
  <c r="C64" i="1"/>
  <c r="B64" i="1"/>
</calcChain>
</file>

<file path=xl/sharedStrings.xml><?xml version="1.0" encoding="utf-8"?>
<sst xmlns="http://schemas.openxmlformats.org/spreadsheetml/2006/main" count="608" uniqueCount="195">
  <si>
    <t>Software name?</t>
  </si>
  <si>
    <t>SunlightLB</t>
  </si>
  <si>
    <t>MP-LABS</t>
  </si>
  <si>
    <t>LIMBES</t>
  </si>
  <si>
    <t>LB3D-Prime</t>
  </si>
  <si>
    <t>LB2D-Prime</t>
  </si>
  <si>
    <t>laboetie</t>
  </si>
  <si>
    <t>musubi</t>
  </si>
  <si>
    <t>Metrics &amp; Description</t>
  </si>
  <si>
    <t>Summary Information</t>
  </si>
  <si>
    <t>Musubi</t>
  </si>
  <si>
    <t>unclear</t>
  </si>
  <si>
    <t>unknown</t>
  </si>
  <si>
    <t>License?</t>
  </si>
  <si>
    <t>terms of use</t>
  </si>
  <si>
    <t>GNU GPL</t>
  </si>
  <si>
    <t>BSD</t>
  </si>
  <si>
    <t>Platforms?</t>
  </si>
  <si>
    <t>Windows, OS X, Linux</t>
  </si>
  <si>
    <t>Linux</t>
  </si>
  <si>
    <t>Unix</t>
  </si>
  <si>
    <t>Windows, Linux</t>
  </si>
  <si>
    <t>private</t>
  </si>
  <si>
    <t>public</t>
  </si>
  <si>
    <t>Development model?</t>
  </si>
  <si>
    <t>freeware</t>
  </si>
  <si>
    <t>open source</t>
  </si>
  <si>
    <t>Programming language(s)?</t>
  </si>
  <si>
    <t>FORTRAN, C++, Java</t>
  </si>
  <si>
    <t>C, Perl, Python</t>
  </si>
  <si>
    <t>FORTRAN, Markdown</t>
  </si>
  <si>
    <t>FORTRAN</t>
  </si>
  <si>
    <t>C</t>
  </si>
  <si>
    <t>C, Shell</t>
  </si>
  <si>
    <t>Fortran</t>
  </si>
  <si>
    <t>no</t>
  </si>
  <si>
    <t>Additional comments? (can cover any metrics you feel are missing, or any other thoughts you have)</t>
  </si>
  <si>
    <t>yes</t>
  </si>
  <si>
    <t>yes, makefile</t>
  </si>
  <si>
    <t>n/a</t>
  </si>
  <si>
    <t>unavail</t>
  </si>
  <si>
    <t>Overall impression?</t>
  </si>
  <si>
    <t>Correctness and Verifiability</t>
  </si>
  <si>
    <t>Any reference to the requirements specifications of the program or theory manuals?</t>
  </si>
  <si>
    <t xml:space="preserve">yes, in user manual </t>
  </si>
  <si>
    <t>yes, http://sunlightlb.sourceforge.net/</t>
  </si>
  <si>
    <t>yes, some theory in user guide</t>
  </si>
  <si>
    <t>yes, some theory in Manual</t>
  </si>
  <si>
    <t>yes, reference to theory in Draft User’s Guide</t>
  </si>
  <si>
    <t>yes, theory is in notes.pdf</t>
  </si>
  <si>
    <t>What tools or techniques are used to build confidence of correctness?</t>
  </si>
  <si>
    <t>Doxygen</t>
  </si>
  <si>
    <t>If there is a getting started tutorial?</t>
  </si>
  <si>
    <t>Are the tutorial instructions linear?</t>
  </si>
  <si>
    <t>Does the getting started tutorial provide an expected output?</t>
  </si>
  <si>
    <t>no, no expected output given</t>
  </si>
  <si>
    <t>no, no output provided</t>
  </si>
  <si>
    <t>Does your tutorial output match the expected output?</t>
  </si>
  <si>
    <t xml:space="preserve">Are unit tests available? </t>
  </si>
  <si>
    <t>Is there evidence of continuous integration? (for example mentioned in documentation, Jenkins, Travis CI, Bamboo, other)</t>
  </si>
  <si>
    <t>Tutorial needs to be rewritten, improved, reformatted. Does not have a serious look and feel.</t>
  </si>
  <si>
    <t>some instructions are missing, need to already be familiar with VMD</t>
  </si>
  <si>
    <t>Surface Reliability</t>
  </si>
  <si>
    <t>Did the software “break” during installation?</t>
  </si>
  <si>
    <t>yes, unrecognized command (when using an option specified in the user guide)</t>
  </si>
  <si>
    <t>yes, missing link</t>
  </si>
  <si>
    <t>yes, syntax error</t>
  </si>
  <si>
    <t>yes, not clear of successfully installed – final message was unclear</t>
  </si>
  <si>
    <t>yes, unclear error message</t>
  </si>
  <si>
    <t>If the software installation broke, was the installation instance recoverable?</t>
  </si>
  <si>
    <t>Did the software “break” during the initial tutorial testing?</t>
  </si>
  <si>
    <t>yes, error during execution and reading/writing of file</t>
  </si>
  <si>
    <t>If the tutorial testing broke, was a descriptive error message displayed?</t>
  </si>
  <si>
    <t>yea</t>
  </si>
  <si>
    <t>If the tutorial testing broke, was the tutorial testing instance recoverable?</t>
  </si>
  <si>
    <t>could not test</t>
  </si>
  <si>
    <t>error provided but was not easily fixable</t>
  </si>
  <si>
    <t>Surface Robustness</t>
  </si>
  <si>
    <t>Does the software handle unexpected/unanticipated input (like data of the wrong type, empty input, missing files or links) reasonably? (a reasonable response can include an appropriate error message.)</t>
  </si>
  <si>
    <t>no, installation broke</t>
  </si>
  <si>
    <t>For any plain text input files, if all new lines are replaced with new lines and carriage returns, will the software handle this gracefully?</t>
  </si>
  <si>
    <t>Surface Usability</t>
  </si>
  <si>
    <t>Is there a getting started tutorial?</t>
  </si>
  <si>
    <t>Is there a user manual? ({yes, no})</t>
  </si>
  <si>
    <t>Are expected user characteristics documented?</t>
  </si>
  <si>
    <t>What is the user support model? FAQ? User forum? E-mail address to direct questions? Etc.</t>
  </si>
  <si>
    <t>E-mail</t>
  </si>
  <si>
    <t>git issues</t>
  </si>
  <si>
    <t>email</t>
  </si>
  <si>
    <t>ticket system, email</t>
  </si>
  <si>
    <t>docs present but need to be updated; needs user support</t>
  </si>
  <si>
    <t>Maintainability</t>
  </si>
  <si>
    <t>What is the current version number?</t>
  </si>
  <si>
    <t>v160811-dev (TP)</t>
  </si>
  <si>
    <t>Is there any information on how code is reviewed, or how to contribute?</t>
  </si>
  <si>
    <t>yes, contact email to contribute</t>
  </si>
  <si>
    <t>yes, brief generic guides at bottom of github main page</t>
  </si>
  <si>
    <t>Are artifacts available? (List every type of file that is not a code file – for examples please look at the ‘Artifact Name’ column of https://gitlab.cas.mcmaster.ca/SEforSC/se4sc/-/blob/git-svn/GradStudents/Olu/ResearchProposal/Artifacts_MiningV3.xlsx)</t>
  </si>
  <si>
    <t>yes, website, User Manual, license, README, mail shots, Example Simulations, training presentation, tutorial exercises, articles, philosophy and overview, development history and functionality, requirements, licensing</t>
  </si>
  <si>
    <t xml:space="preserve">yes, sourceforge site (including wiki, CVS data, installation instructions, code, introduction, copying, authors), readme, todo, copying, authors </t>
  </si>
  <si>
    <t>Yes, version control, README, COPYING (release notes), CHANGES, User Guide</t>
  </si>
  <si>
    <t>Yes, webpage, wiki</t>
  </si>
  <si>
    <t>Yes, Manual, videos</t>
  </si>
  <si>
    <t>Yes, Draft User’s Guide (includes Getting Started Tutorial), videos</t>
  </si>
  <si>
    <t>Manual (aka notes), Student Guide (by request),  README, Makefile, version control</t>
  </si>
  <si>
    <t>requirements, tutorials, test cases, makefile,
Bibliography, quick start, README, copyright</t>
  </si>
  <si>
    <t xml:space="preserve">What issue tracking tool is employed? </t>
  </si>
  <si>
    <t>git</t>
  </si>
  <si>
    <t>sourceforge</t>
  </si>
  <si>
    <t>none</t>
  </si>
  <si>
    <t>What is the percentage of identified issues that are closed?</t>
  </si>
  <si>
    <t>not a github</t>
  </si>
  <si>
    <t>None – not a github</t>
  </si>
  <si>
    <t>0/0</t>
  </si>
  <si>
    <t>What percentage of code is comments? DEC2021</t>
  </si>
  <si>
    <t>Which version control system is in use?</t>
  </si>
  <si>
    <t>cvs</t>
  </si>
  <si>
    <t>github</t>
  </si>
  <si>
    <t>Quality needs extensive updating</t>
  </si>
  <si>
    <t>docs could have more detail (more steps for users)</t>
  </si>
  <si>
    <t>Reusability</t>
  </si>
  <si>
    <t>How many code files are there? DEC2021</t>
  </si>
  <si>
    <t>Is API documented?</t>
  </si>
  <si>
    <t>Surface Understandability (Based on 10 random source files)</t>
  </si>
  <si>
    <t xml:space="preserve">Consistent indentation and formatting style? </t>
  </si>
  <si>
    <t xml:space="preserve">Explicit identification of a coding standard? </t>
  </si>
  <si>
    <t>yes in codingGuidlines.md</t>
  </si>
  <si>
    <t xml:space="preserve">Are the code identifiers consistent, distinctive, and meaningful? </t>
  </si>
  <si>
    <t>no, some very vague identifiers</t>
  </si>
  <si>
    <t xml:space="preserve">Are constants (other than 0 and 1) hard coded into the program? </t>
  </si>
  <si>
    <t>yes, grid weights</t>
  </si>
  <si>
    <t>yes, collision parameters – vague variables</t>
  </si>
  <si>
    <t>yes, density</t>
  </si>
  <si>
    <t>yes, iterations, Avogadro constant, Boltzmann constant in Joule per Kelvin</t>
  </si>
  <si>
    <t>yes, dielectric, faraday</t>
  </si>
  <si>
    <t>Comments are clear, indicate what is being done, not how?</t>
  </si>
  <si>
    <t>Is the name/URL of any algorithms used mentioned?</t>
  </si>
  <si>
    <t>no, none in 10 files</t>
  </si>
  <si>
    <t>Parameters are in the same order for all functions?</t>
  </si>
  <si>
    <t>no, no clear order</t>
  </si>
  <si>
    <t>Is code modularized?</t>
  </si>
  <si>
    <t>some identifiers are not clear, but most are</t>
  </si>
  <si>
    <t>some very vague identifiers, needs more/better comments</t>
  </si>
  <si>
    <t>some very long files could be modularized, some very vague identifiers, needs more/better comments</t>
  </si>
  <si>
    <t>Visibility/Transparency</t>
  </si>
  <si>
    <t xml:space="preserve">Is the development process defined? If yes, what process is used. </t>
  </si>
  <si>
    <t xml:space="preserve">Are there any documents recording the development process and status? </t>
  </si>
  <si>
    <t xml:space="preserve">Is the development environment documented? </t>
  </si>
  <si>
    <t>yes, some development in User Guide for benchmarking</t>
  </si>
  <si>
    <t>yes, commented https://code.google.com/archive/p/limbes/wikis/QuickStart.wiki</t>
  </si>
  <si>
    <t>yes, Cygwin under Windows XP</t>
  </si>
  <si>
    <t xml:space="preserve">Are there release notes? </t>
  </si>
  <si>
    <t>yes, https://www.scd.stfc.ac.uk/Pages/DL_MESO-infomail.aspx</t>
  </si>
  <si>
    <t>yes, https://github.com/carlosrosales/mplabs/blob/master/CHANGES.TXT</t>
  </si>
  <si>
    <t>13 DEC 2021:</t>
  </si>
  <si>
    <t>Repo Metrics (Measured via git_stats)</t>
  </si>
  <si>
    <t>Number of text-based files.</t>
  </si>
  <si>
    <t xml:space="preserve">Number of binary files. </t>
  </si>
  <si>
    <t xml:space="preserve">Number of total lines in text-based files. </t>
  </si>
  <si>
    <t>472880\</t>
  </si>
  <si>
    <t>Number of total lines added to text-based files.</t>
  </si>
  <si>
    <t>-not git repo</t>
  </si>
  <si>
    <t>- not git repo</t>
  </si>
  <si>
    <t>Number of total lines deleted from text-based files.</t>
  </si>
  <si>
    <t>Number of total commits.</t>
  </si>
  <si>
    <t xml:space="preserve">Numbers of commits by year in the last 5 years. (Count from as early as possible if the project is younger than 5 years.) </t>
  </si>
  <si>
    <t>0,0, 0, 1, 6</t>
  </si>
  <si>
    <t>Numbers of commits by month in the last 12 months.</t>
  </si>
  <si>
    <t>Repo Metrics (Measured via scc)</t>
  </si>
  <si>
    <t>Number of total lines in text-based files.</t>
  </si>
  <si>
    <t>Number of code lines in text-based files.</t>
  </si>
  <si>
    <t>Number of comment lines in text-based files.</t>
  </si>
  <si>
    <t>Number of blank lines in text-based files.</t>
  </si>
  <si>
    <t>Repo Metrics (Measured via GitHub)</t>
  </si>
  <si>
    <t>Number of stars.</t>
  </si>
  <si>
    <t>Number of forks.</t>
  </si>
  <si>
    <t>Number of people watching this repo.</t>
  </si>
  <si>
    <t>Number of open pull requests.</t>
  </si>
  <si>
    <t>Number of closed pull requests.</t>
  </si>
  <si>
    <t>Software Category?</t>
  </si>
  <si>
    <t>Number of developers</t>
  </si>
  <si>
    <t>…</t>
  </si>
  <si>
    <t xml:space="preserve">Instructions in one place? </t>
  </si>
  <si>
    <t>Installation automated?</t>
  </si>
  <si>
    <t>Number of steps to install?</t>
  </si>
  <si>
    <t>DL_MESO</t>
  </si>
  <si>
    <t>Numbe extra packages?</t>
  </si>
  <si>
    <t>Descriptive error messages?</t>
  </si>
  <si>
    <t>Linear instructions?</t>
  </si>
  <si>
    <t>Installation instructions?</t>
  </si>
  <si>
    <t xml:space="preserve">Installability </t>
  </si>
  <si>
    <t>Package versions listed?</t>
  </si>
  <si>
    <t>Problems with uninstall?</t>
  </si>
  <si>
    <t>FORTRAN, Wolfram Markdown</t>
  </si>
  <si>
    <t>Overall impression (1..10)?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</si>
</sst>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2" fillId="0" borderId="0" xfId="0" applyFont="1" applyAlignment="1">
      <alignment wrapText="1"/>
    </xf>
    <xf numFmtId="0" fontId="0" fillId="0" borderId="0" xfId="0" applyFont="1"/>
    <xf numFmtId="10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1" applyNumberFormat="1" applyFont="1" applyBorder="1" applyAlignment="1" applyProtection="1">
      <alignment wrapText="1"/>
    </xf>
    <xf numFmtId="10" fontId="0" fillId="0" borderId="0" xfId="0" applyNumberFormat="1" applyFont="1" applyAlignment="1">
      <alignment wrapText="1"/>
    </xf>
    <xf numFmtId="0" fontId="0" fillId="0" borderId="0" xfId="0"/>
    <xf numFmtId="10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d.stfc.ac.uk/Pages/DL_MESO-infomail.aspx" TargetMode="External"/><Relationship Id="rId2" Type="http://schemas.openxmlformats.org/officeDocument/2006/relationships/hyperlink" Target="https://code.google.com/archive/p/limbes/wikis/QuickStart.wiki" TargetMode="External"/><Relationship Id="rId1" Type="http://schemas.openxmlformats.org/officeDocument/2006/relationships/hyperlink" Target="http://sunlightlb.sourceforge.net/" TargetMode="External"/><Relationship Id="rId4" Type="http://schemas.openxmlformats.org/officeDocument/2006/relationships/hyperlink" Target="https://github.com/carlosrosales/mplabs/blob/master/CHANGE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zoomScale="143" zoomScaleNormal="143" workbookViewId="0">
      <pane xSplit="1" ySplit="1" topLeftCell="B2" activePane="bottomRight" state="frozen"/>
      <selection pane="topRight" activeCell="S1" sqref="S1"/>
      <selection pane="bottomLeft" activeCell="A69" sqref="A69"/>
      <selection pane="bottomRight" activeCell="A3" sqref="A3:I26"/>
    </sheetView>
  </sheetViews>
  <sheetFormatPr baseColWidth="10" defaultColWidth="12" defaultRowHeight="13" x14ac:dyDescent="0.15"/>
  <cols>
    <col min="1" max="1" width="22.33203125" style="1" customWidth="1"/>
    <col min="2" max="2" width="13.5" style="1" customWidth="1"/>
    <col min="3" max="4" width="9.6640625" style="1" customWidth="1"/>
    <col min="5" max="5" width="9.1640625" style="1" customWidth="1"/>
    <col min="6" max="6" width="10.6640625" style="1" customWidth="1"/>
    <col min="7" max="7" width="11" style="1" customWidth="1"/>
    <col min="8" max="8" width="16" customWidth="1"/>
    <col min="9" max="9" width="10.5" customWidth="1"/>
    <col min="10" max="10" width="12" hidden="1" customWidth="1"/>
  </cols>
  <sheetData>
    <row r="1" spans="1:9" ht="28" x14ac:dyDescent="0.15">
      <c r="A1" s="1" t="s">
        <v>0</v>
      </c>
      <c r="B1" s="1" t="s">
        <v>185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t="s">
        <v>7</v>
      </c>
    </row>
    <row r="2" spans="1:9" s="3" customFormat="1" ht="14" x14ac:dyDescent="0.15">
      <c r="A2" s="3" t="s">
        <v>8</v>
      </c>
    </row>
    <row r="3" spans="1:9" s="6" customFormat="1" ht="14" x14ac:dyDescent="0.15">
      <c r="A3" s="4" t="s">
        <v>9</v>
      </c>
      <c r="B3" s="5"/>
      <c r="C3" s="5"/>
      <c r="D3" s="5"/>
      <c r="E3" s="5"/>
      <c r="F3" s="5"/>
      <c r="G3" s="5"/>
    </row>
    <row r="4" spans="1:9" ht="18" customHeight="1" x14ac:dyDescent="0.15">
      <c r="A4" s="1" t="s">
        <v>0</v>
      </c>
      <c r="B4" s="21" t="s">
        <v>185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22" t="s">
        <v>6</v>
      </c>
      <c r="I4" s="22" t="s">
        <v>10</v>
      </c>
    </row>
    <row r="5" spans="1:9" ht="14" x14ac:dyDescent="0.15">
      <c r="A5" s="1" t="s">
        <v>180</v>
      </c>
      <c r="B5" s="23" t="s">
        <v>11</v>
      </c>
      <c r="C5" s="23">
        <v>2</v>
      </c>
      <c r="D5" s="23">
        <v>1</v>
      </c>
      <c r="E5" s="23" t="s">
        <v>11</v>
      </c>
      <c r="F5" s="23">
        <v>1</v>
      </c>
      <c r="G5" s="23">
        <v>1</v>
      </c>
      <c r="H5" s="22">
        <v>2</v>
      </c>
      <c r="I5" s="22" t="s">
        <v>12</v>
      </c>
    </row>
    <row r="6" spans="1:9" ht="14" x14ac:dyDescent="0.15">
      <c r="A6" s="1" t="s">
        <v>13</v>
      </c>
      <c r="B6" s="23" t="s">
        <v>14</v>
      </c>
      <c r="C6" s="23" t="s">
        <v>15</v>
      </c>
      <c r="D6" s="23" t="s">
        <v>15</v>
      </c>
      <c r="E6" s="23" t="s">
        <v>15</v>
      </c>
      <c r="F6" s="23" t="s">
        <v>11</v>
      </c>
      <c r="G6" s="23" t="s">
        <v>11</v>
      </c>
      <c r="H6" s="22" t="s">
        <v>15</v>
      </c>
      <c r="I6" s="22" t="s">
        <v>16</v>
      </c>
    </row>
    <row r="7" spans="1:9" ht="28" x14ac:dyDescent="0.15">
      <c r="A7" s="1" t="s">
        <v>17</v>
      </c>
      <c r="B7" s="23" t="s">
        <v>18</v>
      </c>
      <c r="C7" s="23" t="s">
        <v>19</v>
      </c>
      <c r="D7" s="23" t="s">
        <v>19</v>
      </c>
      <c r="E7" s="23" t="s">
        <v>20</v>
      </c>
      <c r="F7" s="23" t="s">
        <v>21</v>
      </c>
      <c r="G7" s="23" t="s">
        <v>21</v>
      </c>
      <c r="H7" s="22" t="s">
        <v>19</v>
      </c>
      <c r="I7" s="23" t="s">
        <v>18</v>
      </c>
    </row>
    <row r="8" spans="1:9" ht="14" x14ac:dyDescent="0.15">
      <c r="A8" s="1" t="s">
        <v>179</v>
      </c>
      <c r="B8" s="23" t="s">
        <v>22</v>
      </c>
      <c r="C8" s="23" t="s">
        <v>23</v>
      </c>
      <c r="D8" s="23" t="s">
        <v>23</v>
      </c>
      <c r="E8" s="23" t="s">
        <v>23</v>
      </c>
      <c r="F8" s="23" t="s">
        <v>23</v>
      </c>
      <c r="G8" s="23" t="s">
        <v>23</v>
      </c>
      <c r="H8" s="22" t="s">
        <v>23</v>
      </c>
      <c r="I8" s="22" t="s">
        <v>23</v>
      </c>
    </row>
    <row r="9" spans="1:9" ht="28" x14ac:dyDescent="0.15">
      <c r="A9" s="1" t="s">
        <v>24</v>
      </c>
      <c r="B9" s="23" t="s">
        <v>25</v>
      </c>
      <c r="C9" s="23" t="s">
        <v>26</v>
      </c>
      <c r="D9" s="23" t="s">
        <v>25</v>
      </c>
      <c r="E9" s="23" t="s">
        <v>25</v>
      </c>
      <c r="F9" s="23" t="s">
        <v>25</v>
      </c>
      <c r="G9" s="23" t="s">
        <v>25</v>
      </c>
      <c r="H9" s="22" t="s">
        <v>11</v>
      </c>
      <c r="I9" s="22" t="s">
        <v>25</v>
      </c>
    </row>
    <row r="10" spans="1:9" ht="28" customHeight="1" x14ac:dyDescent="0.15">
      <c r="A10" s="1" t="s">
        <v>27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32</v>
      </c>
      <c r="G10" s="23" t="s">
        <v>33</v>
      </c>
      <c r="H10" s="23" t="s">
        <v>193</v>
      </c>
      <c r="I10" s="22" t="s">
        <v>34</v>
      </c>
    </row>
    <row r="11" spans="1:9" s="13" customFormat="1" ht="19" customHeight="1" x14ac:dyDescent="0.15">
      <c r="A11" s="1" t="s">
        <v>181</v>
      </c>
      <c r="B11" s="21" t="s">
        <v>181</v>
      </c>
      <c r="C11" s="21" t="s">
        <v>181</v>
      </c>
      <c r="D11" s="21" t="s">
        <v>181</v>
      </c>
      <c r="E11" s="21" t="s">
        <v>181</v>
      </c>
      <c r="F11" s="21" t="s">
        <v>181</v>
      </c>
      <c r="G11" s="21" t="s">
        <v>181</v>
      </c>
      <c r="H11" s="21" t="s">
        <v>181</v>
      </c>
      <c r="I11" s="21" t="s">
        <v>181</v>
      </c>
    </row>
    <row r="12" spans="1:9" s="6" customFormat="1" ht="14" x14ac:dyDescent="0.15">
      <c r="A12" s="4" t="s">
        <v>190</v>
      </c>
      <c r="B12" s="24"/>
      <c r="C12" s="24"/>
      <c r="D12" s="24"/>
      <c r="E12" s="24"/>
      <c r="F12" s="24"/>
      <c r="G12" s="24"/>
      <c r="H12" s="25"/>
      <c r="I12" s="25"/>
    </row>
    <row r="13" spans="1:9" ht="14" x14ac:dyDescent="0.15">
      <c r="A13" s="1" t="s">
        <v>189</v>
      </c>
      <c r="B13" s="21" t="s">
        <v>37</v>
      </c>
      <c r="C13" s="21" t="s">
        <v>37</v>
      </c>
      <c r="D13" s="21" t="s">
        <v>37</v>
      </c>
      <c r="E13" s="21" t="s">
        <v>37</v>
      </c>
      <c r="F13" s="21" t="s">
        <v>37</v>
      </c>
      <c r="G13" s="21" t="s">
        <v>37</v>
      </c>
      <c r="H13" s="22" t="s">
        <v>37</v>
      </c>
      <c r="I13" s="22" t="s">
        <v>37</v>
      </c>
    </row>
    <row r="14" spans="1:9" ht="17" customHeight="1" x14ac:dyDescent="0.15">
      <c r="A14" s="1" t="s">
        <v>182</v>
      </c>
      <c r="B14" s="21" t="s">
        <v>37</v>
      </c>
      <c r="C14" s="21" t="s">
        <v>37</v>
      </c>
      <c r="D14" s="21" t="s">
        <v>37</v>
      </c>
      <c r="E14" s="21" t="s">
        <v>37</v>
      </c>
      <c r="F14" s="21" t="s">
        <v>37</v>
      </c>
      <c r="G14" s="21" t="s">
        <v>37</v>
      </c>
      <c r="H14" s="22" t="s">
        <v>37</v>
      </c>
      <c r="I14" s="22" t="s">
        <v>37</v>
      </c>
    </row>
    <row r="15" spans="1:9" ht="14" x14ac:dyDescent="0.15">
      <c r="A15" s="1" t="s">
        <v>188</v>
      </c>
      <c r="B15" s="21" t="s">
        <v>37</v>
      </c>
      <c r="C15" s="21" t="s">
        <v>37</v>
      </c>
      <c r="D15" s="21" t="s">
        <v>37</v>
      </c>
      <c r="E15" s="21" t="s">
        <v>37</v>
      </c>
      <c r="F15" s="21" t="s">
        <v>37</v>
      </c>
      <c r="G15" s="21" t="s">
        <v>37</v>
      </c>
      <c r="H15" s="22" t="s">
        <v>37</v>
      </c>
      <c r="I15" s="22" t="s">
        <v>37</v>
      </c>
    </row>
    <row r="16" spans="1:9" ht="28" x14ac:dyDescent="0.15">
      <c r="A16" s="1" t="s">
        <v>183</v>
      </c>
      <c r="B16" s="23" t="s">
        <v>38</v>
      </c>
      <c r="C16" s="23" t="s">
        <v>38</v>
      </c>
      <c r="D16" s="23" t="s">
        <v>38</v>
      </c>
      <c r="E16" s="23" t="s">
        <v>38</v>
      </c>
      <c r="F16" s="23" t="s">
        <v>38</v>
      </c>
      <c r="G16" s="23" t="s">
        <v>38</v>
      </c>
      <c r="H16" s="26" t="s">
        <v>38</v>
      </c>
      <c r="I16" s="22" t="s">
        <v>37</v>
      </c>
    </row>
    <row r="17" spans="1:9" s="8" customFormat="1" ht="28" x14ac:dyDescent="0.15">
      <c r="A17" s="1" t="s">
        <v>187</v>
      </c>
      <c r="B17" s="23" t="s">
        <v>37</v>
      </c>
      <c r="C17" s="23" t="s">
        <v>37</v>
      </c>
      <c r="D17" s="23" t="s">
        <v>35</v>
      </c>
      <c r="E17" s="23" t="s">
        <v>39</v>
      </c>
      <c r="F17" s="23" t="s">
        <v>39</v>
      </c>
      <c r="G17" s="23" t="s">
        <v>35</v>
      </c>
      <c r="H17" s="26" t="s">
        <v>39</v>
      </c>
      <c r="I17" s="26" t="s">
        <v>39</v>
      </c>
    </row>
    <row r="18" spans="1:9" ht="14" customHeight="1" x14ac:dyDescent="0.15">
      <c r="A18" s="1" t="s">
        <v>184</v>
      </c>
      <c r="B18" s="23">
        <v>8</v>
      </c>
      <c r="C18" s="23">
        <v>6</v>
      </c>
      <c r="D18" s="23">
        <v>6</v>
      </c>
      <c r="E18" s="23">
        <v>4</v>
      </c>
      <c r="F18" s="23">
        <v>2</v>
      </c>
      <c r="G18" s="23">
        <v>4</v>
      </c>
      <c r="H18" s="26">
        <v>4</v>
      </c>
      <c r="I18" s="22">
        <v>10</v>
      </c>
    </row>
    <row r="19" spans="1:9" ht="18" customHeight="1" x14ac:dyDescent="0.15">
      <c r="A19" s="1" t="s">
        <v>186</v>
      </c>
      <c r="B19" s="21">
        <v>4</v>
      </c>
      <c r="C19" s="21">
        <v>4</v>
      </c>
      <c r="D19" s="21">
        <v>3</v>
      </c>
      <c r="E19" s="21">
        <v>1</v>
      </c>
      <c r="F19" s="21">
        <v>2</v>
      </c>
      <c r="G19" s="21">
        <v>2</v>
      </c>
      <c r="H19" s="22">
        <v>2</v>
      </c>
      <c r="I19" s="22">
        <v>5</v>
      </c>
    </row>
    <row r="20" spans="1:9" ht="14" x14ac:dyDescent="0.15">
      <c r="A20" s="1" t="s">
        <v>191</v>
      </c>
      <c r="B20" s="21" t="s">
        <v>37</v>
      </c>
      <c r="C20" s="21" t="s">
        <v>35</v>
      </c>
      <c r="D20" s="21" t="s">
        <v>35</v>
      </c>
      <c r="E20" s="21" t="s">
        <v>35</v>
      </c>
      <c r="F20" s="21" t="s">
        <v>35</v>
      </c>
      <c r="G20" s="21" t="s">
        <v>35</v>
      </c>
      <c r="H20" s="22" t="s">
        <v>35</v>
      </c>
      <c r="I20" s="22" t="s">
        <v>35</v>
      </c>
    </row>
    <row r="21" spans="1:9" ht="14" x14ac:dyDescent="0.15">
      <c r="A21" s="1" t="s">
        <v>192</v>
      </c>
      <c r="B21" s="21" t="s">
        <v>40</v>
      </c>
      <c r="C21" s="21" t="s">
        <v>40</v>
      </c>
      <c r="D21" s="21" t="s">
        <v>40</v>
      </c>
      <c r="E21" s="21" t="s">
        <v>40</v>
      </c>
      <c r="F21" s="21" t="s">
        <v>40</v>
      </c>
      <c r="G21" s="21" t="s">
        <v>40</v>
      </c>
      <c r="H21" s="22" t="s">
        <v>40</v>
      </c>
      <c r="I21" s="22" t="s">
        <v>40</v>
      </c>
    </row>
    <row r="22" spans="1:9" s="13" customFormat="1" ht="14" x14ac:dyDescent="0.15">
      <c r="A22" s="1" t="s">
        <v>181</v>
      </c>
      <c r="B22" s="21" t="s">
        <v>181</v>
      </c>
      <c r="C22" s="21" t="s">
        <v>181</v>
      </c>
      <c r="D22" s="21" t="s">
        <v>181</v>
      </c>
      <c r="E22" s="21" t="s">
        <v>181</v>
      </c>
      <c r="F22" s="21" t="s">
        <v>181</v>
      </c>
      <c r="G22" s="21" t="s">
        <v>181</v>
      </c>
      <c r="H22" s="21" t="s">
        <v>181</v>
      </c>
      <c r="I22" s="21" t="s">
        <v>181</v>
      </c>
    </row>
    <row r="23" spans="1:9" ht="14" x14ac:dyDescent="0.15">
      <c r="A23" s="1" t="s">
        <v>194</v>
      </c>
      <c r="B23" s="21">
        <v>9</v>
      </c>
      <c r="C23" s="21">
        <v>7</v>
      </c>
      <c r="D23" s="21">
        <v>6</v>
      </c>
      <c r="E23" s="21">
        <v>8</v>
      </c>
      <c r="F23" s="21">
        <v>7</v>
      </c>
      <c r="G23" s="21">
        <v>5</v>
      </c>
      <c r="H23" s="22">
        <v>7</v>
      </c>
      <c r="I23" s="22">
        <v>8</v>
      </c>
    </row>
    <row r="24" spans="1:9" s="13" customFormat="1" ht="14" x14ac:dyDescent="0.15">
      <c r="A24" s="1" t="s">
        <v>181</v>
      </c>
      <c r="B24" s="21" t="s">
        <v>181</v>
      </c>
      <c r="C24" s="21" t="s">
        <v>181</v>
      </c>
      <c r="D24" s="21" t="s">
        <v>181</v>
      </c>
      <c r="E24" s="21" t="s">
        <v>181</v>
      </c>
      <c r="F24" s="21" t="s">
        <v>181</v>
      </c>
      <c r="G24" s="21" t="s">
        <v>181</v>
      </c>
      <c r="H24" s="21" t="s">
        <v>181</v>
      </c>
      <c r="I24" s="21" t="s">
        <v>181</v>
      </c>
    </row>
    <row r="25" spans="1:9" s="6" customFormat="1" ht="14" x14ac:dyDescent="0.15">
      <c r="A25" s="18" t="s">
        <v>62</v>
      </c>
      <c r="B25" s="19"/>
      <c r="C25" s="19"/>
      <c r="D25" s="19"/>
      <c r="E25" s="19"/>
      <c r="F25" s="19"/>
      <c r="G25" s="19"/>
      <c r="H25" s="20"/>
      <c r="I25" s="20"/>
    </row>
    <row r="26" spans="1:9" s="27" customFormat="1" ht="14" x14ac:dyDescent="0.15">
      <c r="A26" s="1" t="s">
        <v>181</v>
      </c>
      <c r="B26" s="21" t="s">
        <v>181</v>
      </c>
      <c r="C26" s="21" t="s">
        <v>181</v>
      </c>
      <c r="D26" s="21" t="s">
        <v>181</v>
      </c>
      <c r="E26" s="21" t="s">
        <v>181</v>
      </c>
      <c r="F26" s="21" t="s">
        <v>181</v>
      </c>
      <c r="G26" s="21" t="s">
        <v>181</v>
      </c>
      <c r="H26" s="21" t="s">
        <v>181</v>
      </c>
      <c r="I26" s="21" t="s">
        <v>181</v>
      </c>
    </row>
    <row r="27" spans="1:9" s="27" customFormat="1" ht="28" x14ac:dyDescent="0.15">
      <c r="A27" s="4" t="s">
        <v>42</v>
      </c>
      <c r="B27" s="21"/>
      <c r="C27" s="21"/>
      <c r="D27" s="21"/>
      <c r="E27" s="21"/>
      <c r="F27" s="21"/>
      <c r="G27" s="21"/>
      <c r="H27" s="21"/>
      <c r="I27" s="21"/>
    </row>
    <row r="28" spans="1:9" ht="54" customHeight="1" x14ac:dyDescent="0.15">
      <c r="A28" s="1" t="s">
        <v>43</v>
      </c>
      <c r="B28" s="2" t="s">
        <v>44</v>
      </c>
      <c r="C28" s="7" t="s">
        <v>45</v>
      </c>
      <c r="D28" s="2" t="s">
        <v>46</v>
      </c>
      <c r="E28" s="2" t="s">
        <v>35</v>
      </c>
      <c r="F28" s="2" t="s">
        <v>47</v>
      </c>
      <c r="G28" s="2" t="s">
        <v>48</v>
      </c>
      <c r="H28" t="s">
        <v>49</v>
      </c>
      <c r="I28" t="s">
        <v>37</v>
      </c>
    </row>
    <row r="29" spans="1:9" ht="38.25" customHeight="1" x14ac:dyDescent="0.15">
      <c r="A29" s="1" t="s">
        <v>50</v>
      </c>
      <c r="B29" s="2" t="s">
        <v>11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t="s">
        <v>11</v>
      </c>
      <c r="I29" t="s">
        <v>51</v>
      </c>
    </row>
    <row r="30" spans="1:9" ht="28" x14ac:dyDescent="0.15">
      <c r="A30" s="1" t="s">
        <v>52</v>
      </c>
      <c r="B30" s="1" t="s">
        <v>37</v>
      </c>
      <c r="C30" s="1" t="s">
        <v>35</v>
      </c>
      <c r="D30" s="1" t="s">
        <v>35</v>
      </c>
      <c r="E30" s="1" t="s">
        <v>37</v>
      </c>
      <c r="F30" s="1" t="s">
        <v>35</v>
      </c>
      <c r="G30" s="1" t="s">
        <v>37</v>
      </c>
      <c r="H30" t="s">
        <v>37</v>
      </c>
      <c r="I30" t="s">
        <v>37</v>
      </c>
    </row>
    <row r="31" spans="1:9" ht="28" x14ac:dyDescent="0.15">
      <c r="A31" s="1" t="s">
        <v>53</v>
      </c>
      <c r="B31" s="1" t="s">
        <v>37</v>
      </c>
      <c r="C31" s="1" t="s">
        <v>39</v>
      </c>
      <c r="D31" s="1" t="s">
        <v>39</v>
      </c>
      <c r="E31" s="1" t="s">
        <v>37</v>
      </c>
      <c r="F31" s="1" t="s">
        <v>39</v>
      </c>
      <c r="G31" s="1" t="s">
        <v>37</v>
      </c>
      <c r="H31" t="s">
        <v>37</v>
      </c>
      <c r="I31" t="s">
        <v>37</v>
      </c>
    </row>
    <row r="32" spans="1:9" ht="56" x14ac:dyDescent="0.15">
      <c r="A32" s="1" t="s">
        <v>54</v>
      </c>
      <c r="B32" s="1" t="s">
        <v>55</v>
      </c>
      <c r="C32" s="1" t="s">
        <v>39</v>
      </c>
      <c r="D32" s="1" t="s">
        <v>39</v>
      </c>
      <c r="E32" s="1" t="s">
        <v>55</v>
      </c>
      <c r="F32" s="1" t="s">
        <v>39</v>
      </c>
      <c r="G32" s="1" t="s">
        <v>37</v>
      </c>
      <c r="H32" t="s">
        <v>56</v>
      </c>
      <c r="I32" t="s">
        <v>35</v>
      </c>
    </row>
    <row r="33" spans="1:9" ht="42" x14ac:dyDescent="0.15">
      <c r="A33" s="1" t="s">
        <v>57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" t="s">
        <v>39</v>
      </c>
      <c r="H33" t="s">
        <v>39</v>
      </c>
      <c r="I33" t="s">
        <v>39</v>
      </c>
    </row>
    <row r="34" spans="1:9" ht="14" x14ac:dyDescent="0.15">
      <c r="A34" s="1" t="s">
        <v>58</v>
      </c>
      <c r="B34" s="2" t="s">
        <v>35</v>
      </c>
      <c r="C34" s="2" t="s">
        <v>35</v>
      </c>
      <c r="D34" s="2" t="s">
        <v>35</v>
      </c>
      <c r="E34" s="2" t="s">
        <v>35</v>
      </c>
      <c r="F34" s="2" t="s">
        <v>35</v>
      </c>
      <c r="G34" s="2" t="s">
        <v>35</v>
      </c>
      <c r="H34" t="s">
        <v>11</v>
      </c>
      <c r="I34" t="s">
        <v>37</v>
      </c>
    </row>
    <row r="35" spans="1:9" ht="70" x14ac:dyDescent="0.15">
      <c r="A35" s="1" t="s">
        <v>59</v>
      </c>
      <c r="B35" s="2" t="s">
        <v>35</v>
      </c>
      <c r="C35" s="2" t="s">
        <v>35</v>
      </c>
      <c r="D35" s="2" t="s">
        <v>35</v>
      </c>
      <c r="E35" s="2" t="s">
        <v>35</v>
      </c>
      <c r="F35" s="2" t="s">
        <v>35</v>
      </c>
      <c r="G35" s="2" t="s">
        <v>35</v>
      </c>
      <c r="H35" t="s">
        <v>35</v>
      </c>
      <c r="I35" t="s">
        <v>37</v>
      </c>
    </row>
    <row r="36" spans="1:9" ht="14" x14ac:dyDescent="0.15">
      <c r="A36" s="1" t="s">
        <v>41</v>
      </c>
      <c r="B36" s="1">
        <v>5</v>
      </c>
      <c r="C36" s="1">
        <v>2</v>
      </c>
      <c r="D36" s="1">
        <v>2</v>
      </c>
      <c r="E36" s="1">
        <v>3</v>
      </c>
      <c r="F36" s="1">
        <v>2</v>
      </c>
      <c r="G36" s="1">
        <v>6</v>
      </c>
      <c r="H36">
        <v>5</v>
      </c>
      <c r="I36">
        <v>8</v>
      </c>
    </row>
    <row r="37" spans="1:9" ht="58" customHeight="1" x14ac:dyDescent="0.15">
      <c r="A37" s="3" t="s">
        <v>36</v>
      </c>
      <c r="B37" s="2"/>
      <c r="C37" s="2"/>
      <c r="D37" s="2"/>
      <c r="E37" s="2" t="s">
        <v>60</v>
      </c>
      <c r="F37" s="2"/>
      <c r="G37" s="2"/>
      <c r="H37" s="2" t="s">
        <v>61</v>
      </c>
    </row>
    <row r="38" spans="1:9" s="6" customFormat="1" ht="14" x14ac:dyDescent="0.15">
      <c r="A38" s="4" t="s">
        <v>62</v>
      </c>
      <c r="B38" s="5"/>
      <c r="C38" s="5"/>
      <c r="D38" s="5"/>
      <c r="E38" s="5"/>
      <c r="F38" s="5"/>
      <c r="G38" s="5"/>
    </row>
    <row r="39" spans="1:9" ht="112" x14ac:dyDescent="0.15">
      <c r="A39" s="1" t="s">
        <v>63</v>
      </c>
      <c r="B39" s="2" t="s">
        <v>64</v>
      </c>
      <c r="C39" s="1" t="s">
        <v>65</v>
      </c>
      <c r="D39" s="1" t="s">
        <v>66</v>
      </c>
      <c r="E39" s="1" t="s">
        <v>35</v>
      </c>
      <c r="F39" s="1" t="s">
        <v>67</v>
      </c>
      <c r="G39" s="1" t="s">
        <v>68</v>
      </c>
      <c r="H39" t="s">
        <v>35</v>
      </c>
      <c r="I39" t="s">
        <v>35</v>
      </c>
    </row>
    <row r="40" spans="1:9" ht="42" x14ac:dyDescent="0.15">
      <c r="A40" s="1" t="s">
        <v>69</v>
      </c>
      <c r="B40" s="1" t="s">
        <v>37</v>
      </c>
      <c r="C40" s="2" t="s">
        <v>37</v>
      </c>
      <c r="D40" s="2" t="s">
        <v>35</v>
      </c>
      <c r="E40" s="2" t="s">
        <v>39</v>
      </c>
      <c r="F40" s="2" t="s">
        <v>39</v>
      </c>
      <c r="G40" s="2" t="s">
        <v>35</v>
      </c>
      <c r="H40" t="s">
        <v>39</v>
      </c>
      <c r="I40" t="s">
        <v>39</v>
      </c>
    </row>
    <row r="41" spans="1:9" ht="84" x14ac:dyDescent="0.15">
      <c r="A41" s="1" t="s">
        <v>70</v>
      </c>
      <c r="B41" s="2" t="s">
        <v>35</v>
      </c>
      <c r="C41" s="2" t="s">
        <v>39</v>
      </c>
      <c r="D41" s="2" t="s">
        <v>39</v>
      </c>
      <c r="E41" s="2" t="s">
        <v>71</v>
      </c>
      <c r="F41" s="2" t="s">
        <v>39</v>
      </c>
      <c r="G41" s="2" t="s">
        <v>39</v>
      </c>
      <c r="H41" t="s">
        <v>35</v>
      </c>
      <c r="I41" t="s">
        <v>35</v>
      </c>
    </row>
    <row r="42" spans="1:9" ht="42" x14ac:dyDescent="0.15">
      <c r="A42" s="1" t="s">
        <v>72</v>
      </c>
      <c r="B42" s="2" t="s">
        <v>39</v>
      </c>
      <c r="C42" s="2" t="s">
        <v>39</v>
      </c>
      <c r="D42" s="2" t="s">
        <v>39</v>
      </c>
      <c r="E42" s="2" t="s">
        <v>73</v>
      </c>
      <c r="F42" s="2" t="s">
        <v>39</v>
      </c>
      <c r="G42" s="2" t="s">
        <v>39</v>
      </c>
      <c r="H42" t="s">
        <v>39</v>
      </c>
      <c r="I42" t="s">
        <v>39</v>
      </c>
    </row>
    <row r="43" spans="1:9" ht="42" x14ac:dyDescent="0.15">
      <c r="A43" s="1" t="s">
        <v>74</v>
      </c>
      <c r="B43" s="2" t="s">
        <v>39</v>
      </c>
      <c r="C43" s="2" t="s">
        <v>39</v>
      </c>
      <c r="D43" s="2" t="s">
        <v>39</v>
      </c>
      <c r="E43" s="2" t="s">
        <v>35</v>
      </c>
      <c r="F43" s="2" t="s">
        <v>39</v>
      </c>
      <c r="G43" s="2" t="s">
        <v>39</v>
      </c>
      <c r="H43" t="s">
        <v>39</v>
      </c>
      <c r="I43" t="s">
        <v>39</v>
      </c>
    </row>
    <row r="44" spans="1:9" ht="14" x14ac:dyDescent="0.15">
      <c r="A44" s="1" t="s">
        <v>41</v>
      </c>
      <c r="B44" s="1">
        <v>10</v>
      </c>
      <c r="C44" s="1">
        <v>5</v>
      </c>
      <c r="D44" s="1">
        <v>0</v>
      </c>
      <c r="E44" s="1">
        <v>7</v>
      </c>
      <c r="F44" s="1">
        <v>0</v>
      </c>
      <c r="G44" s="1">
        <v>0</v>
      </c>
      <c r="H44">
        <v>10</v>
      </c>
      <c r="I44">
        <v>10</v>
      </c>
    </row>
    <row r="45" spans="1:9" ht="35.5" customHeight="1" x14ac:dyDescent="0.15">
      <c r="A45" s="3" t="s">
        <v>36</v>
      </c>
      <c r="B45" s="3"/>
      <c r="C45" s="3"/>
      <c r="D45" s="3"/>
      <c r="E45" s="3"/>
      <c r="F45" s="2" t="s">
        <v>75</v>
      </c>
      <c r="G45" s="2" t="s">
        <v>76</v>
      </c>
    </row>
    <row r="46" spans="1:9" s="6" customFormat="1" ht="14" x14ac:dyDescent="0.15">
      <c r="A46" s="4" t="s">
        <v>77</v>
      </c>
      <c r="B46" s="5"/>
      <c r="C46" s="5"/>
      <c r="D46" s="5"/>
      <c r="E46" s="5"/>
      <c r="F46" s="5"/>
      <c r="G46" s="5"/>
    </row>
    <row r="47" spans="1:9" ht="61" customHeight="1" x14ac:dyDescent="0.15">
      <c r="A47" s="1" t="s">
        <v>78</v>
      </c>
      <c r="B47" s="1" t="s">
        <v>37</v>
      </c>
      <c r="C47" s="1" t="s">
        <v>37</v>
      </c>
      <c r="D47" s="1" t="s">
        <v>79</v>
      </c>
      <c r="E47" s="1" t="s">
        <v>37</v>
      </c>
      <c r="F47" s="1" t="s">
        <v>37</v>
      </c>
      <c r="G47" s="1" t="s">
        <v>37</v>
      </c>
      <c r="H47" t="s">
        <v>37</v>
      </c>
      <c r="I47" t="s">
        <v>37</v>
      </c>
    </row>
    <row r="48" spans="1:9" ht="84" x14ac:dyDescent="0.15">
      <c r="A48" s="1" t="s">
        <v>80</v>
      </c>
      <c r="B48" s="1" t="s">
        <v>37</v>
      </c>
      <c r="C48" s="1" t="s">
        <v>37</v>
      </c>
      <c r="D48" s="1" t="s">
        <v>79</v>
      </c>
      <c r="E48" s="1" t="s">
        <v>37</v>
      </c>
      <c r="F48" s="1" t="s">
        <v>37</v>
      </c>
      <c r="G48" s="1" t="s">
        <v>39</v>
      </c>
      <c r="H48" t="s">
        <v>37</v>
      </c>
      <c r="I48" t="s">
        <v>37</v>
      </c>
    </row>
    <row r="49" spans="1:12" ht="14" x14ac:dyDescent="0.15">
      <c r="A49" s="1" t="s">
        <v>41</v>
      </c>
      <c r="B49" s="1">
        <v>10</v>
      </c>
      <c r="C49" s="1">
        <v>10</v>
      </c>
      <c r="D49" s="1">
        <v>0</v>
      </c>
      <c r="E49" s="1">
        <v>10</v>
      </c>
      <c r="F49" s="1">
        <v>10</v>
      </c>
      <c r="G49" s="1">
        <v>10</v>
      </c>
      <c r="H49">
        <v>10</v>
      </c>
      <c r="I49">
        <v>10</v>
      </c>
    </row>
    <row r="50" spans="1:12" ht="73.75" customHeight="1" x14ac:dyDescent="0.15">
      <c r="A50" s="3" t="s">
        <v>36</v>
      </c>
      <c r="B50" s="3"/>
      <c r="C50" s="3"/>
      <c r="D50" s="3"/>
      <c r="E50" s="3"/>
      <c r="F50" s="3"/>
      <c r="G50" s="3"/>
    </row>
    <row r="51" spans="1:12" s="6" customFormat="1" ht="14" x14ac:dyDescent="0.15">
      <c r="A51" s="4" t="s">
        <v>81</v>
      </c>
      <c r="B51" s="5"/>
      <c r="C51" s="5"/>
      <c r="D51" s="5"/>
      <c r="E51" s="5"/>
      <c r="F51" s="5"/>
      <c r="G51" s="5"/>
    </row>
    <row r="52" spans="1:12" ht="28" x14ac:dyDescent="0.15">
      <c r="A52" s="1" t="s">
        <v>82</v>
      </c>
      <c r="B52" s="1" t="s">
        <v>37</v>
      </c>
      <c r="C52" s="1" t="s">
        <v>35</v>
      </c>
      <c r="D52" s="1" t="s">
        <v>35</v>
      </c>
      <c r="E52" s="1" t="s">
        <v>37</v>
      </c>
      <c r="F52" s="1" t="s">
        <v>35</v>
      </c>
      <c r="G52" s="1" t="s">
        <v>37</v>
      </c>
      <c r="H52" t="s">
        <v>37</v>
      </c>
      <c r="I52" t="s">
        <v>37</v>
      </c>
    </row>
    <row r="53" spans="1:12" ht="28" x14ac:dyDescent="0.15">
      <c r="A53" s="1" t="s">
        <v>83</v>
      </c>
      <c r="B53" s="1" t="s">
        <v>37</v>
      </c>
      <c r="C53" s="1" t="s">
        <v>35</v>
      </c>
      <c r="D53" s="1" t="s">
        <v>37</v>
      </c>
      <c r="E53" s="1" t="s">
        <v>35</v>
      </c>
      <c r="F53" s="1" t="s">
        <v>37</v>
      </c>
      <c r="G53" s="1" t="s">
        <v>37</v>
      </c>
      <c r="H53" t="s">
        <v>37</v>
      </c>
      <c r="I53" t="s">
        <v>35</v>
      </c>
    </row>
    <row r="54" spans="1:12" ht="42" x14ac:dyDescent="0.15">
      <c r="A54" s="1" t="s">
        <v>84</v>
      </c>
      <c r="B54" s="1" t="s">
        <v>35</v>
      </c>
      <c r="C54" s="1" t="s">
        <v>35</v>
      </c>
      <c r="D54" s="1" t="s">
        <v>35</v>
      </c>
      <c r="E54" s="1" t="s">
        <v>37</v>
      </c>
      <c r="F54" s="1" t="s">
        <v>35</v>
      </c>
      <c r="G54" s="1" t="s">
        <v>35</v>
      </c>
      <c r="H54" t="s">
        <v>37</v>
      </c>
      <c r="I54" t="s">
        <v>37</v>
      </c>
    </row>
    <row r="55" spans="1:12" ht="56" x14ac:dyDescent="0.15">
      <c r="A55" s="1" t="s">
        <v>85</v>
      </c>
      <c r="B55" s="1" t="s">
        <v>86</v>
      </c>
      <c r="C55" s="1" t="s">
        <v>86</v>
      </c>
      <c r="D55" s="1" t="s">
        <v>87</v>
      </c>
      <c r="E55" s="1" t="s">
        <v>11</v>
      </c>
      <c r="F55" s="1" t="s">
        <v>88</v>
      </c>
      <c r="G55" s="1" t="s">
        <v>88</v>
      </c>
      <c r="H55" t="s">
        <v>87</v>
      </c>
      <c r="I55" t="s">
        <v>89</v>
      </c>
    </row>
    <row r="56" spans="1:12" ht="14" x14ac:dyDescent="0.15">
      <c r="A56" s="1" t="s">
        <v>41</v>
      </c>
      <c r="B56" s="1">
        <v>8</v>
      </c>
      <c r="C56" s="1">
        <v>1</v>
      </c>
      <c r="D56" s="1">
        <v>5</v>
      </c>
      <c r="E56" s="1">
        <v>4</v>
      </c>
      <c r="F56" s="1">
        <v>5</v>
      </c>
      <c r="G56" s="1">
        <v>8</v>
      </c>
      <c r="H56">
        <v>9</v>
      </c>
      <c r="I56">
        <v>6</v>
      </c>
    </row>
    <row r="57" spans="1:12" ht="46.25" customHeight="1" x14ac:dyDescent="0.15">
      <c r="A57" s="3" t="s">
        <v>36</v>
      </c>
      <c r="B57" s="3"/>
      <c r="C57" s="3"/>
      <c r="D57" s="3"/>
      <c r="E57" s="3"/>
      <c r="F57" s="3"/>
      <c r="G57" s="2" t="s">
        <v>90</v>
      </c>
    </row>
    <row r="58" spans="1:12" s="6" customFormat="1" ht="14" x14ac:dyDescent="0.15">
      <c r="A58" s="4" t="s">
        <v>91</v>
      </c>
      <c r="B58" s="5"/>
      <c r="C58" s="5"/>
      <c r="D58" s="5"/>
      <c r="E58" s="5"/>
      <c r="F58" s="5"/>
      <c r="G58" s="5"/>
    </row>
    <row r="59" spans="1:12" ht="24.5" customHeight="1" x14ac:dyDescent="0.15">
      <c r="A59" s="1" t="s">
        <v>92</v>
      </c>
      <c r="B59" s="2">
        <v>2.7</v>
      </c>
      <c r="C59" s="2">
        <v>1.1000000000000001</v>
      </c>
      <c r="D59" s="2">
        <v>1.6</v>
      </c>
      <c r="E59" s="2">
        <v>1.1000000000000001</v>
      </c>
      <c r="F59" s="2" t="s">
        <v>39</v>
      </c>
      <c r="G59" s="2">
        <v>2</v>
      </c>
      <c r="H59" t="s">
        <v>93</v>
      </c>
      <c r="I59">
        <v>2</v>
      </c>
    </row>
    <row r="60" spans="1:12" ht="42" x14ac:dyDescent="0.15">
      <c r="A60" s="1" t="s">
        <v>94</v>
      </c>
      <c r="B60" s="2" t="s">
        <v>95</v>
      </c>
      <c r="C60" s="2" t="s">
        <v>35</v>
      </c>
      <c r="D60" s="2" t="s">
        <v>35</v>
      </c>
      <c r="E60" s="2" t="s">
        <v>35</v>
      </c>
      <c r="F60" s="2" t="s">
        <v>35</v>
      </c>
      <c r="G60" s="2" t="s">
        <v>35</v>
      </c>
      <c r="H60" s="2" t="s">
        <v>96</v>
      </c>
      <c r="I60" t="s">
        <v>35</v>
      </c>
    </row>
    <row r="61" spans="1:12" ht="73.75" customHeight="1" x14ac:dyDescent="0.15">
      <c r="A61" s="1" t="s">
        <v>97</v>
      </c>
      <c r="B61" s="2" t="s">
        <v>98</v>
      </c>
      <c r="C61" s="2" t="s">
        <v>99</v>
      </c>
      <c r="D61" s="2" t="s">
        <v>100</v>
      </c>
      <c r="E61" s="2" t="s">
        <v>101</v>
      </c>
      <c r="F61" s="2" t="s">
        <v>102</v>
      </c>
      <c r="G61" s="2" t="s">
        <v>103</v>
      </c>
      <c r="H61" s="2" t="s">
        <v>104</v>
      </c>
      <c r="I61" s="2" t="s">
        <v>105</v>
      </c>
    </row>
    <row r="62" spans="1:12" ht="28" x14ac:dyDescent="0.15">
      <c r="A62" s="1" t="s">
        <v>106</v>
      </c>
      <c r="B62" s="2" t="s">
        <v>88</v>
      </c>
      <c r="C62" s="2" t="s">
        <v>108</v>
      </c>
      <c r="D62" s="2" t="s">
        <v>107</v>
      </c>
      <c r="E62" s="2" t="s">
        <v>109</v>
      </c>
      <c r="F62" s="2" t="s">
        <v>88</v>
      </c>
      <c r="G62" s="2" t="s">
        <v>88</v>
      </c>
      <c r="H62" t="s">
        <v>107</v>
      </c>
      <c r="I62" t="s">
        <v>88</v>
      </c>
    </row>
    <row r="63" spans="1:12" ht="42" x14ac:dyDescent="0.15">
      <c r="A63" s="1" t="s">
        <v>110</v>
      </c>
      <c r="B63" s="1" t="s">
        <v>111</v>
      </c>
      <c r="C63" s="1" t="s">
        <v>111</v>
      </c>
      <c r="D63" s="9">
        <v>1</v>
      </c>
      <c r="E63" s="1" t="s">
        <v>112</v>
      </c>
      <c r="F63" s="1" t="s">
        <v>113</v>
      </c>
      <c r="G63" s="1" t="s">
        <v>113</v>
      </c>
      <c r="H63" s="10">
        <v>0.1875</v>
      </c>
      <c r="I63" t="s">
        <v>113</v>
      </c>
    </row>
    <row r="64" spans="1:12" s="13" customFormat="1" ht="28" x14ac:dyDescent="0.15">
      <c r="A64" s="11" t="s">
        <v>114</v>
      </c>
      <c r="B64" s="12">
        <f t="shared" ref="B64:I64" si="0">B110/B108</f>
        <v>8.0623652502893259E-2</v>
      </c>
      <c r="C64" s="12">
        <f t="shared" si="0"/>
        <v>0.17669369605022234</v>
      </c>
      <c r="D64" s="12">
        <f t="shared" si="0"/>
        <v>0.26669603932844821</v>
      </c>
      <c r="E64" s="12">
        <f t="shared" si="0"/>
        <v>0.17385057471264367</v>
      </c>
      <c r="F64" s="12">
        <f t="shared" si="0"/>
        <v>0.1361248454882571</v>
      </c>
      <c r="G64" s="12">
        <f t="shared" si="0"/>
        <v>0.14336590265729157</v>
      </c>
      <c r="H64" s="12">
        <f t="shared" si="0"/>
        <v>2.4688552362456873E-2</v>
      </c>
      <c r="I64" s="12">
        <f t="shared" si="0"/>
        <v>0.24191940513482735</v>
      </c>
      <c r="L64" s="14"/>
    </row>
    <row r="65" spans="1:9" ht="28" x14ac:dyDescent="0.15">
      <c r="A65" s="1" t="s">
        <v>115</v>
      </c>
      <c r="B65" s="2" t="s">
        <v>11</v>
      </c>
      <c r="C65" s="2" t="s">
        <v>116</v>
      </c>
      <c r="D65" s="2" t="s">
        <v>117</v>
      </c>
      <c r="E65" s="2" t="s">
        <v>11</v>
      </c>
      <c r="F65" s="2" t="s">
        <v>11</v>
      </c>
      <c r="G65" s="2" t="s">
        <v>11</v>
      </c>
      <c r="H65" t="s">
        <v>117</v>
      </c>
      <c r="I65" t="s">
        <v>11</v>
      </c>
    </row>
    <row r="66" spans="1:9" ht="14" x14ac:dyDescent="0.15">
      <c r="A66" s="1" t="s">
        <v>41</v>
      </c>
      <c r="B66" s="1">
        <v>5</v>
      </c>
      <c r="C66" s="1">
        <v>8</v>
      </c>
      <c r="D66" s="1">
        <v>9</v>
      </c>
      <c r="E66" s="1">
        <v>3</v>
      </c>
      <c r="F66" s="1">
        <v>4</v>
      </c>
      <c r="G66" s="1">
        <v>5</v>
      </c>
      <c r="H66">
        <v>8</v>
      </c>
      <c r="I66">
        <v>4</v>
      </c>
    </row>
    <row r="67" spans="1:9" ht="35.5" customHeight="1" x14ac:dyDescent="0.15">
      <c r="A67" s="3" t="s">
        <v>36</v>
      </c>
      <c r="F67" s="1" t="s">
        <v>118</v>
      </c>
      <c r="G67" s="1" t="s">
        <v>118</v>
      </c>
      <c r="H67" s="2" t="s">
        <v>119</v>
      </c>
    </row>
    <row r="68" spans="1:9" s="6" customFormat="1" ht="14" x14ac:dyDescent="0.15">
      <c r="A68" s="4" t="s">
        <v>120</v>
      </c>
      <c r="B68" s="5"/>
      <c r="C68" s="5"/>
      <c r="D68" s="5"/>
      <c r="E68" s="5"/>
      <c r="F68" s="5"/>
      <c r="G68" s="5"/>
    </row>
    <row r="69" spans="1:9" s="17" customFormat="1" ht="28" x14ac:dyDescent="0.15">
      <c r="A69" s="15" t="s">
        <v>121</v>
      </c>
      <c r="B69" s="16">
        <f t="shared" ref="B69:I69" si="1">B98+B99</f>
        <v>361</v>
      </c>
      <c r="C69" s="16">
        <f t="shared" si="1"/>
        <v>37</v>
      </c>
      <c r="D69" s="16">
        <f t="shared" si="1"/>
        <v>310</v>
      </c>
      <c r="E69" s="16">
        <f t="shared" si="1"/>
        <v>27</v>
      </c>
      <c r="F69" s="16">
        <f t="shared" si="1"/>
        <v>29</v>
      </c>
      <c r="G69" s="16">
        <f t="shared" si="1"/>
        <v>101</v>
      </c>
      <c r="H69" s="16">
        <f t="shared" si="1"/>
        <v>134</v>
      </c>
      <c r="I69" s="16">
        <f t="shared" si="1"/>
        <v>3186</v>
      </c>
    </row>
    <row r="70" spans="1:9" ht="14" x14ac:dyDescent="0.15">
      <c r="A70" s="1" t="s">
        <v>122</v>
      </c>
      <c r="B70" s="1" t="s">
        <v>35</v>
      </c>
      <c r="C70" s="1" t="s">
        <v>35</v>
      </c>
      <c r="D70" s="1" t="s">
        <v>35</v>
      </c>
      <c r="E70" s="1" t="s">
        <v>35</v>
      </c>
      <c r="F70" s="1" t="s">
        <v>35</v>
      </c>
      <c r="G70" s="1" t="s">
        <v>35</v>
      </c>
      <c r="H70" t="s">
        <v>35</v>
      </c>
      <c r="I70" t="s">
        <v>35</v>
      </c>
    </row>
    <row r="71" spans="1:9" ht="14" x14ac:dyDescent="0.15">
      <c r="A71" s="1" t="s">
        <v>41</v>
      </c>
      <c r="B71" s="1">
        <v>5</v>
      </c>
      <c r="C71" s="1">
        <v>1</v>
      </c>
      <c r="D71" s="1">
        <v>5</v>
      </c>
      <c r="E71" s="1">
        <v>1</v>
      </c>
      <c r="F71" s="1">
        <v>1</v>
      </c>
      <c r="G71" s="1">
        <v>4</v>
      </c>
      <c r="H71">
        <v>4</v>
      </c>
      <c r="I71">
        <v>8</v>
      </c>
    </row>
    <row r="72" spans="1:9" ht="35.5" customHeight="1" x14ac:dyDescent="0.15">
      <c r="A72" s="3" t="s">
        <v>36</v>
      </c>
      <c r="B72" s="3"/>
      <c r="C72" s="3"/>
      <c r="D72" s="3"/>
      <c r="E72" s="3"/>
      <c r="F72" s="3"/>
      <c r="G72" s="3"/>
    </row>
    <row r="73" spans="1:9" s="6" customFormat="1" ht="56" x14ac:dyDescent="0.15">
      <c r="A73" s="4" t="s">
        <v>123</v>
      </c>
      <c r="B73" s="5"/>
      <c r="C73" s="5"/>
      <c r="D73" s="5"/>
      <c r="E73" s="5"/>
      <c r="F73" s="5"/>
      <c r="G73" s="5"/>
    </row>
    <row r="74" spans="1:9" ht="28" x14ac:dyDescent="0.15">
      <c r="A74" s="1" t="s">
        <v>124</v>
      </c>
      <c r="B74" s="2" t="s">
        <v>37</v>
      </c>
      <c r="C74" s="2" t="s">
        <v>37</v>
      </c>
      <c r="D74" s="2" t="s">
        <v>37</v>
      </c>
      <c r="E74" s="2" t="s">
        <v>37</v>
      </c>
      <c r="F74" s="2" t="s">
        <v>37</v>
      </c>
      <c r="G74" s="2" t="s">
        <v>37</v>
      </c>
      <c r="H74" t="s">
        <v>37</v>
      </c>
      <c r="I74" t="s">
        <v>37</v>
      </c>
    </row>
    <row r="75" spans="1:9" ht="28" x14ac:dyDescent="0.15">
      <c r="A75" s="1" t="s">
        <v>125</v>
      </c>
      <c r="B75" s="1" t="s">
        <v>35</v>
      </c>
      <c r="C75" s="1" t="s">
        <v>35</v>
      </c>
      <c r="D75" s="1" t="s">
        <v>35</v>
      </c>
      <c r="E75" s="1" t="s">
        <v>35</v>
      </c>
      <c r="F75" s="1" t="s">
        <v>35</v>
      </c>
      <c r="G75" s="1" t="s">
        <v>35</v>
      </c>
      <c r="H75" t="s">
        <v>35</v>
      </c>
      <c r="I75" t="s">
        <v>126</v>
      </c>
    </row>
    <row r="76" spans="1:9" ht="56" x14ac:dyDescent="0.15">
      <c r="A76" s="1" t="s">
        <v>127</v>
      </c>
      <c r="B76" s="2" t="s">
        <v>37</v>
      </c>
      <c r="C76" s="2" t="s">
        <v>37</v>
      </c>
      <c r="D76" s="2" t="s">
        <v>35</v>
      </c>
      <c r="E76" s="2" t="s">
        <v>35</v>
      </c>
      <c r="F76" s="2" t="s">
        <v>128</v>
      </c>
      <c r="G76" s="2" t="s">
        <v>128</v>
      </c>
      <c r="H76" t="s">
        <v>37</v>
      </c>
      <c r="I76" t="s">
        <v>37</v>
      </c>
    </row>
    <row r="77" spans="1:9" ht="70" x14ac:dyDescent="0.15">
      <c r="A77" s="2" t="s">
        <v>129</v>
      </c>
      <c r="B77" s="2" t="s">
        <v>130</v>
      </c>
      <c r="C77" s="2" t="s">
        <v>131</v>
      </c>
      <c r="D77" s="2" t="s">
        <v>35</v>
      </c>
      <c r="E77" s="2" t="s">
        <v>35</v>
      </c>
      <c r="F77" s="2" t="s">
        <v>35</v>
      </c>
      <c r="G77" s="2" t="s">
        <v>132</v>
      </c>
      <c r="H77" s="8" t="s">
        <v>133</v>
      </c>
      <c r="I77" t="s">
        <v>134</v>
      </c>
    </row>
    <row r="78" spans="1:9" ht="42" x14ac:dyDescent="0.15">
      <c r="A78" s="1" t="s">
        <v>135</v>
      </c>
      <c r="B78" s="2" t="s">
        <v>37</v>
      </c>
      <c r="C78" s="2" t="s">
        <v>37</v>
      </c>
      <c r="D78" s="2" t="s">
        <v>37</v>
      </c>
      <c r="E78" s="2" t="s">
        <v>37</v>
      </c>
      <c r="F78" s="2" t="s">
        <v>37</v>
      </c>
      <c r="G78" s="2" t="s">
        <v>37</v>
      </c>
      <c r="H78" t="s">
        <v>37</v>
      </c>
      <c r="I78" t="s">
        <v>37</v>
      </c>
    </row>
    <row r="79" spans="1:9" ht="42" x14ac:dyDescent="0.15">
      <c r="A79" s="1" t="s">
        <v>136</v>
      </c>
      <c r="B79" s="2" t="s">
        <v>37</v>
      </c>
      <c r="C79" s="2" t="s">
        <v>137</v>
      </c>
      <c r="D79" s="2" t="s">
        <v>37</v>
      </c>
      <c r="E79" s="2" t="s">
        <v>37</v>
      </c>
      <c r="F79" s="1" t="s">
        <v>137</v>
      </c>
      <c r="G79" s="1" t="s">
        <v>137</v>
      </c>
      <c r="H79" t="s">
        <v>37</v>
      </c>
      <c r="I79" t="s">
        <v>137</v>
      </c>
    </row>
    <row r="80" spans="1:9" ht="42" x14ac:dyDescent="0.15">
      <c r="A80" s="1" t="s">
        <v>138</v>
      </c>
      <c r="B80" s="2" t="s">
        <v>37</v>
      </c>
      <c r="C80" s="2" t="s">
        <v>37</v>
      </c>
      <c r="D80" s="2" t="s">
        <v>139</v>
      </c>
      <c r="E80" s="2" t="s">
        <v>139</v>
      </c>
      <c r="F80" s="2" t="s">
        <v>37</v>
      </c>
      <c r="G80" s="2" t="s">
        <v>37</v>
      </c>
      <c r="H80" t="s">
        <v>139</v>
      </c>
      <c r="I80" t="s">
        <v>37</v>
      </c>
    </row>
    <row r="81" spans="1:9" ht="14" x14ac:dyDescent="0.15">
      <c r="A81" s="1" t="s">
        <v>140</v>
      </c>
      <c r="B81" s="2" t="s">
        <v>37</v>
      </c>
      <c r="C81" s="2" t="s">
        <v>37</v>
      </c>
      <c r="D81" s="2" t="s">
        <v>37</v>
      </c>
      <c r="E81" s="2" t="s">
        <v>37</v>
      </c>
      <c r="F81" s="2" t="s">
        <v>37</v>
      </c>
      <c r="G81" s="2" t="s">
        <v>37</v>
      </c>
      <c r="H81" t="s">
        <v>37</v>
      </c>
      <c r="I81" t="s">
        <v>37</v>
      </c>
    </row>
    <row r="82" spans="1:9" ht="14" x14ac:dyDescent="0.15">
      <c r="A82" s="1" t="s">
        <v>41</v>
      </c>
      <c r="B82" s="1">
        <v>9</v>
      </c>
      <c r="C82" s="1">
        <v>8</v>
      </c>
      <c r="D82" s="1">
        <v>5</v>
      </c>
      <c r="E82" s="1">
        <v>5</v>
      </c>
      <c r="F82" s="1">
        <v>5</v>
      </c>
      <c r="G82" s="1">
        <v>6</v>
      </c>
      <c r="H82">
        <v>8</v>
      </c>
      <c r="I82">
        <v>9</v>
      </c>
    </row>
    <row r="83" spans="1:9" ht="35.5" customHeight="1" x14ac:dyDescent="0.15">
      <c r="A83" s="3" t="s">
        <v>36</v>
      </c>
      <c r="B83" s="1" t="s">
        <v>141</v>
      </c>
      <c r="C83" s="1" t="s">
        <v>141</v>
      </c>
      <c r="F83" s="2" t="s">
        <v>142</v>
      </c>
      <c r="G83" s="1" t="s">
        <v>143</v>
      </c>
    </row>
    <row r="84" spans="1:9" s="6" customFormat="1" ht="14" x14ac:dyDescent="0.15">
      <c r="A84" s="4" t="s">
        <v>144</v>
      </c>
      <c r="B84" s="5"/>
      <c r="C84" s="5"/>
      <c r="D84" s="5"/>
      <c r="E84" s="5"/>
      <c r="F84" s="5"/>
      <c r="G84" s="5"/>
    </row>
    <row r="85" spans="1:9" ht="42" x14ac:dyDescent="0.15">
      <c r="A85" s="1" t="s">
        <v>145</v>
      </c>
      <c r="B85" s="2" t="s">
        <v>35</v>
      </c>
      <c r="C85" s="2" t="s">
        <v>35</v>
      </c>
      <c r="D85" s="2" t="s">
        <v>35</v>
      </c>
      <c r="E85" s="2" t="s">
        <v>35</v>
      </c>
      <c r="F85" s="2" t="s">
        <v>35</v>
      </c>
      <c r="G85" s="2" t="s">
        <v>35</v>
      </c>
      <c r="H85" t="s">
        <v>35</v>
      </c>
      <c r="I85" t="s">
        <v>35</v>
      </c>
    </row>
    <row r="86" spans="1:9" ht="42" x14ac:dyDescent="0.15">
      <c r="A86" s="1" t="s">
        <v>146</v>
      </c>
      <c r="B86" s="2" t="s">
        <v>35</v>
      </c>
      <c r="C86" s="2" t="s">
        <v>35</v>
      </c>
      <c r="D86" s="2" t="s">
        <v>35</v>
      </c>
      <c r="E86" s="2" t="s">
        <v>35</v>
      </c>
      <c r="F86" s="2" t="s">
        <v>35</v>
      </c>
      <c r="G86" s="2" t="s">
        <v>35</v>
      </c>
      <c r="H86" t="s">
        <v>35</v>
      </c>
      <c r="I86" t="s">
        <v>35</v>
      </c>
    </row>
    <row r="87" spans="1:9" ht="27.5" customHeight="1" x14ac:dyDescent="0.15">
      <c r="A87" s="1" t="s">
        <v>147</v>
      </c>
      <c r="B87" s="2" t="s">
        <v>35</v>
      </c>
      <c r="C87" s="2" t="s">
        <v>35</v>
      </c>
      <c r="D87" s="2" t="s">
        <v>148</v>
      </c>
      <c r="E87" s="7" t="s">
        <v>149</v>
      </c>
      <c r="F87" s="2" t="s">
        <v>150</v>
      </c>
      <c r="G87" s="2" t="s">
        <v>150</v>
      </c>
      <c r="H87" t="s">
        <v>35</v>
      </c>
      <c r="I87" t="s">
        <v>35</v>
      </c>
    </row>
    <row r="88" spans="1:9" ht="112" x14ac:dyDescent="0.15">
      <c r="A88" s="1" t="s">
        <v>151</v>
      </c>
      <c r="B88" s="7" t="s">
        <v>152</v>
      </c>
      <c r="C88" s="2" t="s">
        <v>35</v>
      </c>
      <c r="D88" s="7" t="s">
        <v>153</v>
      </c>
      <c r="E88" s="2" t="s">
        <v>35</v>
      </c>
      <c r="F88" s="2" t="s">
        <v>35</v>
      </c>
      <c r="G88" s="2" t="s">
        <v>35</v>
      </c>
      <c r="H88" t="s">
        <v>35</v>
      </c>
      <c r="I88" t="s">
        <v>35</v>
      </c>
    </row>
    <row r="89" spans="1:9" ht="14" x14ac:dyDescent="0.15">
      <c r="A89" s="1" t="s">
        <v>41</v>
      </c>
      <c r="B89" s="1">
        <v>2</v>
      </c>
      <c r="C89" s="1">
        <v>0</v>
      </c>
      <c r="D89" s="1">
        <v>4</v>
      </c>
      <c r="E89" s="1">
        <v>2</v>
      </c>
      <c r="F89" s="1">
        <v>2</v>
      </c>
      <c r="G89" s="1">
        <v>2</v>
      </c>
      <c r="H89">
        <v>0</v>
      </c>
      <c r="I89">
        <v>0</v>
      </c>
    </row>
    <row r="90" spans="1:9" ht="37.25" customHeight="1" x14ac:dyDescent="0.15">
      <c r="A90" s="3" t="s">
        <v>36</v>
      </c>
      <c r="B90" s="3"/>
      <c r="C90" s="3"/>
      <c r="D90" s="3"/>
      <c r="E90" s="3"/>
      <c r="F90" s="3"/>
      <c r="G90" s="3"/>
    </row>
    <row r="93" spans="1:9" s="13" customFormat="1" x14ac:dyDescent="0.15">
      <c r="A93" s="15"/>
      <c r="B93" s="15"/>
      <c r="C93" s="15"/>
      <c r="D93" s="15"/>
      <c r="E93" s="15"/>
      <c r="F93" s="15"/>
      <c r="G93" s="15"/>
    </row>
    <row r="94" spans="1:9" s="13" customFormat="1" x14ac:dyDescent="0.15">
      <c r="A94" s="15"/>
      <c r="B94" s="15"/>
      <c r="C94" s="15"/>
      <c r="D94" s="15"/>
      <c r="E94" s="15"/>
      <c r="F94" s="15"/>
      <c r="G94" s="15"/>
    </row>
    <row r="95" spans="1:9" s="13" customFormat="1" ht="14" x14ac:dyDescent="0.15">
      <c r="A95" s="15" t="s">
        <v>154</v>
      </c>
      <c r="B95" s="15"/>
      <c r="C95" s="15"/>
      <c r="D95" s="15"/>
      <c r="E95" s="15"/>
      <c r="F95" s="15"/>
      <c r="G95" s="15"/>
    </row>
    <row r="96" spans="1:9" s="13" customFormat="1" x14ac:dyDescent="0.15">
      <c r="A96" s="15"/>
      <c r="B96" s="15"/>
      <c r="C96" s="15"/>
      <c r="D96" s="15"/>
      <c r="E96" s="15"/>
      <c r="F96" s="15"/>
      <c r="G96" s="15"/>
    </row>
    <row r="97" spans="1:9" s="20" customFormat="1" ht="28" x14ac:dyDescent="0.15">
      <c r="A97" s="18" t="s">
        <v>155</v>
      </c>
      <c r="B97" s="19"/>
      <c r="C97" s="19"/>
      <c r="D97" s="19"/>
      <c r="E97" s="19"/>
      <c r="F97" s="19"/>
      <c r="G97" s="19"/>
    </row>
    <row r="98" spans="1:9" s="13" customFormat="1" ht="14" x14ac:dyDescent="0.15">
      <c r="A98" s="15" t="s">
        <v>156</v>
      </c>
      <c r="B98" s="16">
        <v>310</v>
      </c>
      <c r="C98" s="16">
        <v>36</v>
      </c>
      <c r="D98" s="16">
        <v>307</v>
      </c>
      <c r="E98" s="16">
        <v>26</v>
      </c>
      <c r="F98" s="16">
        <v>23</v>
      </c>
      <c r="G98" s="16">
        <v>82</v>
      </c>
      <c r="H98" s="13">
        <v>133</v>
      </c>
      <c r="I98" s="13">
        <v>1347</v>
      </c>
    </row>
    <row r="99" spans="1:9" s="13" customFormat="1" ht="14" x14ac:dyDescent="0.15">
      <c r="A99" s="15" t="s">
        <v>157</v>
      </c>
      <c r="B99" s="16">
        <v>51</v>
      </c>
      <c r="C99" s="16">
        <v>1</v>
      </c>
      <c r="D99" s="16">
        <v>3</v>
      </c>
      <c r="E99" s="16">
        <v>1</v>
      </c>
      <c r="F99" s="16">
        <v>6</v>
      </c>
      <c r="G99" s="16">
        <v>19</v>
      </c>
      <c r="H99" s="13">
        <v>1</v>
      </c>
      <c r="I99" s="13">
        <v>1839</v>
      </c>
    </row>
    <row r="100" spans="1:9" s="13" customFormat="1" ht="28" x14ac:dyDescent="0.15">
      <c r="A100" s="15" t="s">
        <v>158</v>
      </c>
      <c r="B100" s="16">
        <v>400010</v>
      </c>
      <c r="C100" s="16">
        <v>8069</v>
      </c>
      <c r="D100" s="16">
        <v>43124</v>
      </c>
      <c r="E100" s="16">
        <v>4873</v>
      </c>
      <c r="F100" s="16">
        <v>12946</v>
      </c>
      <c r="G100" s="16">
        <v>54755</v>
      </c>
      <c r="H100" s="13">
        <v>78569</v>
      </c>
      <c r="I100" s="13" t="s">
        <v>159</v>
      </c>
    </row>
    <row r="101" spans="1:9" s="13" customFormat="1" ht="28" x14ac:dyDescent="0.15">
      <c r="A101" s="15" t="s">
        <v>160</v>
      </c>
      <c r="B101" s="15" t="s">
        <v>161</v>
      </c>
      <c r="C101" s="15" t="s">
        <v>161</v>
      </c>
      <c r="D101" s="16">
        <v>192269</v>
      </c>
      <c r="E101" s="15" t="s">
        <v>161</v>
      </c>
      <c r="F101" s="16">
        <v>16078</v>
      </c>
      <c r="G101" s="16">
        <v>65842</v>
      </c>
      <c r="H101" s="13">
        <v>91709</v>
      </c>
      <c r="I101" s="16" t="s">
        <v>162</v>
      </c>
    </row>
    <row r="102" spans="1:9" s="13" customFormat="1" ht="42" x14ac:dyDescent="0.15">
      <c r="A102" s="15" t="s">
        <v>163</v>
      </c>
      <c r="B102" s="15" t="s">
        <v>161</v>
      </c>
      <c r="C102" s="15" t="s">
        <v>161</v>
      </c>
      <c r="D102" s="16">
        <v>149144</v>
      </c>
      <c r="E102" s="15" t="s">
        <v>161</v>
      </c>
      <c r="F102" s="16">
        <v>3132</v>
      </c>
      <c r="G102" s="16">
        <v>11087</v>
      </c>
      <c r="H102" s="13">
        <v>13140</v>
      </c>
      <c r="I102" s="16" t="s">
        <v>162</v>
      </c>
    </row>
    <row r="103" spans="1:9" s="13" customFormat="1" ht="28" x14ac:dyDescent="0.15">
      <c r="A103" s="15" t="s">
        <v>164</v>
      </c>
      <c r="B103" s="15" t="s">
        <v>161</v>
      </c>
      <c r="C103" s="15" t="s">
        <v>161</v>
      </c>
      <c r="D103" s="16">
        <v>11</v>
      </c>
      <c r="E103" s="15" t="s">
        <v>161</v>
      </c>
      <c r="F103" s="16">
        <v>14</v>
      </c>
      <c r="G103" s="16">
        <v>64</v>
      </c>
      <c r="H103" s="13">
        <v>231</v>
      </c>
      <c r="I103" s="16" t="s">
        <v>162</v>
      </c>
    </row>
    <row r="104" spans="1:9" s="13" customFormat="1" ht="70" x14ac:dyDescent="0.15">
      <c r="A104" s="15" t="s">
        <v>165</v>
      </c>
      <c r="B104" s="15" t="s">
        <v>161</v>
      </c>
      <c r="C104" s="15" t="s">
        <v>161</v>
      </c>
      <c r="D104" s="16">
        <v>0</v>
      </c>
      <c r="E104" s="15" t="s">
        <v>161</v>
      </c>
      <c r="F104" s="16">
        <v>0</v>
      </c>
      <c r="G104" s="16">
        <v>0</v>
      </c>
      <c r="H104" s="13" t="s">
        <v>166</v>
      </c>
      <c r="I104" s="16" t="s">
        <v>162</v>
      </c>
    </row>
    <row r="105" spans="1:9" s="13" customFormat="1" ht="42" x14ac:dyDescent="0.15">
      <c r="A105" s="15" t="s">
        <v>167</v>
      </c>
      <c r="B105" s="15" t="s">
        <v>161</v>
      </c>
      <c r="C105" s="15" t="s">
        <v>161</v>
      </c>
      <c r="D105" s="16">
        <v>0</v>
      </c>
      <c r="E105" s="16"/>
      <c r="F105" s="16">
        <v>0</v>
      </c>
      <c r="G105" s="16">
        <v>0</v>
      </c>
      <c r="H105" s="13">
        <v>0</v>
      </c>
      <c r="I105" s="16" t="s">
        <v>162</v>
      </c>
    </row>
    <row r="106" spans="1:9" s="20" customFormat="1" ht="28" x14ac:dyDescent="0.15">
      <c r="A106" s="18" t="s">
        <v>168</v>
      </c>
      <c r="B106" s="19"/>
      <c r="C106" s="19"/>
      <c r="D106" s="19"/>
      <c r="E106" s="19"/>
      <c r="F106" s="19"/>
      <c r="G106" s="19"/>
    </row>
    <row r="107" spans="1:9" s="13" customFormat="1" ht="14" x14ac:dyDescent="0.15">
      <c r="A107" s="15" t="s">
        <v>156</v>
      </c>
      <c r="B107" s="16">
        <v>172</v>
      </c>
      <c r="C107" s="16">
        <v>29</v>
      </c>
      <c r="D107" s="16">
        <v>307</v>
      </c>
      <c r="E107" s="16">
        <v>25</v>
      </c>
      <c r="F107" s="16">
        <v>22</v>
      </c>
      <c r="G107" s="16">
        <v>82</v>
      </c>
      <c r="H107" s="13">
        <v>40</v>
      </c>
      <c r="I107" s="13">
        <v>1037</v>
      </c>
    </row>
    <row r="108" spans="1:9" s="13" customFormat="1" ht="28" x14ac:dyDescent="0.15">
      <c r="A108" s="15" t="s">
        <v>169</v>
      </c>
      <c r="B108" s="16">
        <v>170223</v>
      </c>
      <c r="C108" s="16">
        <v>7646</v>
      </c>
      <c r="D108" s="16">
        <v>43124</v>
      </c>
      <c r="E108" s="16">
        <v>4872</v>
      </c>
      <c r="F108" s="16">
        <v>12944</v>
      </c>
      <c r="G108" s="16">
        <v>54755</v>
      </c>
      <c r="H108" s="13">
        <v>48403</v>
      </c>
      <c r="I108" s="13">
        <v>281879</v>
      </c>
    </row>
    <row r="109" spans="1:9" s="13" customFormat="1" ht="28" x14ac:dyDescent="0.15">
      <c r="A109" s="15" t="s">
        <v>170</v>
      </c>
      <c r="B109" s="16">
        <v>133020</v>
      </c>
      <c r="C109" s="16">
        <v>5366</v>
      </c>
      <c r="D109" s="16">
        <v>25569</v>
      </c>
      <c r="E109" s="16">
        <v>3533</v>
      </c>
      <c r="F109" s="16">
        <v>9659</v>
      </c>
      <c r="G109" s="16">
        <v>40566</v>
      </c>
      <c r="H109" s="13">
        <v>45963</v>
      </c>
      <c r="I109" s="13">
        <v>171573</v>
      </c>
    </row>
    <row r="110" spans="1:9" s="13" customFormat="1" ht="28" x14ac:dyDescent="0.15">
      <c r="A110" s="15" t="s">
        <v>171</v>
      </c>
      <c r="B110" s="16">
        <v>13724</v>
      </c>
      <c r="C110" s="16">
        <v>1351</v>
      </c>
      <c r="D110" s="16">
        <v>11501</v>
      </c>
      <c r="E110" s="16">
        <v>847</v>
      </c>
      <c r="F110" s="16">
        <v>1762</v>
      </c>
      <c r="G110" s="16">
        <v>7850</v>
      </c>
      <c r="H110" s="13">
        <v>1195</v>
      </c>
      <c r="I110" s="13">
        <v>68192</v>
      </c>
    </row>
    <row r="111" spans="1:9" s="13" customFormat="1" ht="28" x14ac:dyDescent="0.15">
      <c r="A111" s="15" t="s">
        <v>172</v>
      </c>
      <c r="B111" s="16">
        <v>23479</v>
      </c>
      <c r="C111" s="16">
        <v>929</v>
      </c>
      <c r="D111" s="16">
        <v>6054</v>
      </c>
      <c r="E111" s="16">
        <v>492</v>
      </c>
      <c r="F111" s="16">
        <v>1523</v>
      </c>
      <c r="G111" s="16">
        <v>6339</v>
      </c>
      <c r="H111" s="13">
        <v>1245</v>
      </c>
      <c r="I111" s="13">
        <v>42114</v>
      </c>
    </row>
    <row r="112" spans="1:9" s="20" customFormat="1" ht="28" x14ac:dyDescent="0.15">
      <c r="A112" s="18" t="s">
        <v>173</v>
      </c>
      <c r="B112" s="19"/>
      <c r="C112" s="19"/>
      <c r="D112" s="19"/>
      <c r="E112" s="19"/>
      <c r="F112" s="19"/>
      <c r="G112" s="19"/>
    </row>
    <row r="113" spans="1:9" s="13" customFormat="1" ht="14" x14ac:dyDescent="0.15">
      <c r="A113" s="15" t="s">
        <v>174</v>
      </c>
      <c r="B113" s="15" t="s">
        <v>39</v>
      </c>
      <c r="C113" s="15" t="s">
        <v>39</v>
      </c>
      <c r="D113" s="15">
        <v>12</v>
      </c>
      <c r="E113" s="15" t="s">
        <v>39</v>
      </c>
      <c r="F113" s="15">
        <v>3</v>
      </c>
      <c r="G113" s="15">
        <v>0</v>
      </c>
      <c r="H113" s="13">
        <v>4</v>
      </c>
      <c r="I113" s="15" t="s">
        <v>39</v>
      </c>
    </row>
    <row r="114" spans="1:9" s="13" customFormat="1" ht="14" x14ac:dyDescent="0.15">
      <c r="A114" s="15" t="s">
        <v>175</v>
      </c>
      <c r="B114" s="15" t="s">
        <v>39</v>
      </c>
      <c r="C114" s="15" t="s">
        <v>39</v>
      </c>
      <c r="D114" s="15">
        <v>9</v>
      </c>
      <c r="E114" s="15" t="s">
        <v>39</v>
      </c>
      <c r="F114" s="15">
        <v>3</v>
      </c>
      <c r="G114" s="15">
        <v>0</v>
      </c>
      <c r="H114" s="13">
        <v>2</v>
      </c>
      <c r="I114" s="15" t="s">
        <v>39</v>
      </c>
    </row>
    <row r="115" spans="1:9" s="13" customFormat="1" ht="28" x14ac:dyDescent="0.15">
      <c r="A115" s="15" t="s">
        <v>176</v>
      </c>
      <c r="B115" s="15" t="s">
        <v>39</v>
      </c>
      <c r="C115" s="15" t="s">
        <v>39</v>
      </c>
      <c r="D115" s="15">
        <v>2</v>
      </c>
      <c r="E115" s="15" t="s">
        <v>39</v>
      </c>
      <c r="F115" s="15">
        <v>0</v>
      </c>
      <c r="G115" s="15">
        <v>0</v>
      </c>
      <c r="H115" s="13">
        <v>5</v>
      </c>
      <c r="I115" s="15" t="s">
        <v>39</v>
      </c>
    </row>
    <row r="116" spans="1:9" s="13" customFormat="1" ht="28" x14ac:dyDescent="0.15">
      <c r="A116" s="15" t="s">
        <v>177</v>
      </c>
      <c r="B116" s="15" t="s">
        <v>39</v>
      </c>
      <c r="C116" s="15" t="s">
        <v>39</v>
      </c>
      <c r="D116" s="15">
        <v>0</v>
      </c>
      <c r="E116" s="15" t="s">
        <v>39</v>
      </c>
      <c r="F116" s="15">
        <v>0</v>
      </c>
      <c r="G116" s="15">
        <v>0</v>
      </c>
      <c r="H116" s="13">
        <v>2</v>
      </c>
      <c r="I116" s="15" t="s">
        <v>39</v>
      </c>
    </row>
    <row r="117" spans="1:9" s="13" customFormat="1" ht="28" x14ac:dyDescent="0.15">
      <c r="A117" s="15" t="s">
        <v>178</v>
      </c>
      <c r="B117" s="15" t="s">
        <v>39</v>
      </c>
      <c r="C117" s="15" t="s">
        <v>39</v>
      </c>
      <c r="D117" s="15">
        <v>0</v>
      </c>
      <c r="E117" s="15" t="s">
        <v>39</v>
      </c>
      <c r="F117" s="15">
        <v>0</v>
      </c>
      <c r="G117" s="15">
        <v>0</v>
      </c>
      <c r="H117" s="13">
        <v>10</v>
      </c>
      <c r="I117" s="15" t="s">
        <v>39</v>
      </c>
    </row>
    <row r="118" spans="1:9" s="13" customFormat="1" x14ac:dyDescent="0.15">
      <c r="A118" s="15"/>
      <c r="B118" s="15"/>
      <c r="C118" s="15"/>
      <c r="D118" s="15"/>
      <c r="E118" s="15"/>
      <c r="F118" s="15"/>
      <c r="G118" s="15"/>
    </row>
    <row r="119" spans="1:9" s="13" customFormat="1" x14ac:dyDescent="0.15">
      <c r="A119" s="15"/>
      <c r="B119" s="15"/>
      <c r="C119" s="15"/>
      <c r="D119" s="15"/>
      <c r="E119" s="15"/>
      <c r="F119" s="15"/>
      <c r="G119" s="15"/>
    </row>
    <row r="120" spans="1:9" s="13" customFormat="1" x14ac:dyDescent="0.15">
      <c r="A120" s="15"/>
      <c r="B120" s="15"/>
      <c r="C120" s="15"/>
      <c r="D120" s="15"/>
      <c r="E120" s="15"/>
      <c r="F120" s="15"/>
      <c r="G120" s="15"/>
    </row>
  </sheetData>
  <hyperlinks>
    <hyperlink ref="C28" r:id="rId1" xr:uid="{00000000-0004-0000-0000-000015000000}"/>
    <hyperlink ref="E87" r:id="rId2" xr:uid="{00000000-0004-0000-0000-00002A000000}"/>
    <hyperlink ref="B88" r:id="rId3" xr:uid="{00000000-0004-0000-0000-00002D000000}"/>
    <hyperlink ref="D88" r:id="rId4" xr:uid="{00000000-0004-0000-0000-000030000000}"/>
  </hyperlinks>
  <pageMargins left="0.78749999999999998" right="0.78749999999999998" top="1.05277777777778" bottom="1.05277777777778" header="0.78749999999999998" footer="0.78749999999999998"/>
  <pageSetup orientation="landscape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1001</cp:revision>
  <cp:lastPrinted>2022-01-24T23:37:25Z</cp:lastPrinted>
  <dcterms:created xsi:type="dcterms:W3CDTF">2020-05-14T11:35:33Z</dcterms:created>
  <dcterms:modified xsi:type="dcterms:W3CDTF">2022-01-25T00:07:17Z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