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Sync\Projs\AIMSS\StateOfPractice\Ao-Notes\"/>
    </mc:Choice>
  </mc:AlternateContent>
  <xr:revisionPtr revIDLastSave="0" documentId="13_ncr:1_{8C28EBB6-378F-4DBE-9D06-CF93E413984B}"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81" i="1" l="1"/>
  <c r="E76" i="1"/>
  <c r="D9" i="1" l="1"/>
  <c r="C9" i="1"/>
  <c r="D76" i="1"/>
  <c r="D81" i="1"/>
  <c r="C81" i="1"/>
  <c r="C76" i="1"/>
</calcChain>
</file>

<file path=xl/sharedStrings.xml><?xml version="1.0" encoding="utf-8"?>
<sst xmlns="http://schemas.openxmlformats.org/spreadsheetml/2006/main" count="424" uniqueCount="212">
  <si>
    <t>Metrics &amp; Description</t>
  </si>
  <si>
    <t>Possible Measurement Values</t>
  </si>
  <si>
    <t>Summary Information</t>
  </si>
  <si>
    <t xml:space="preserve"> ∗ is used to indicate that a response of this type should be accompanied by explanatory text</t>
  </si>
  <si>
    <t>Software name?</t>
  </si>
  <si>
    <t>(string)</t>
  </si>
  <si>
    <t>URL?</t>
  </si>
  <si>
    <t>(URL)</t>
  </si>
  <si>
    <t>Affiliation (institution(s))</t>
  </si>
  <si>
    <t>(string or {N/A})</t>
  </si>
  <si>
    <t>Software purpose</t>
  </si>
  <si>
    <t>Number of developers (all developers that have contributed at least one commit to the project) (use repo commit logs)</t>
  </si>
  <si>
    <t>(number)</t>
  </si>
  <si>
    <t>How is the project funded?</t>
  </si>
  <si>
    <t>(unfunded, unclear, funded*) where * requires a string to say the source of funding</t>
  </si>
  <si>
    <t>Popularity Measure</t>
  </si>
  <si>
    <t>({stars: number, forks: number, other*: number}),  * explained via a string</t>
  </si>
  <si>
    <t>Initial release date?</t>
  </si>
  <si>
    <t>(date)</t>
  </si>
  <si>
    <t>Last commit date?</t>
  </si>
  <si>
    <t>Status? (alive is defined as presence of commits in the last 18 months)</t>
  </si>
  <si>
    <t>({alive, dead, unclear})</t>
  </si>
  <si>
    <t>License?</t>
  </si>
  <si>
    <t xml:space="preserve">({GNU GPL, BSD, MIT, terms of use, trial, none, unclear, other*}) * given via a string </t>
  </si>
  <si>
    <t>Platforms?</t>
  </si>
  <si>
    <t>(set of {Windows, Linux, OS X, Android, other*}) * given via string</t>
  </si>
  <si>
    <t>Software Category? The concept category includes software that does not have an officially released version. Public software has a released version in the public domain. Private software has a released version available to authorized users only.</t>
  </si>
  <si>
    <t>({concept, public, private})</t>
  </si>
  <si>
    <t>Development model?</t>
  </si>
  <si>
    <t>({open source, freeware, commercial, unclear})</t>
  </si>
  <si>
    <t>Publications about the software? Refers to publications that have used or mentioned the software.</t>
  </si>
  <si>
    <t>(number or {unknown})</t>
  </si>
  <si>
    <t>Source code URL?</t>
  </si>
  <si>
    <t>({set of url, n/a, unclear})</t>
  </si>
  <si>
    <t>Programming language(s)?</t>
  </si>
  <si>
    <t xml:space="preserve">(set of {FORTRAN, Matlab, C, C++, Java, R, Ruby, Python, Cython, BASIC, Pascal, IDL, unclear, other*}) * given via string </t>
  </si>
  <si>
    <t>Is there evidence that performance was considered? Performance refers to either speed, storage, or throughput.</t>
  </si>
  <si>
    <t>({yes∗, no})</t>
  </si>
  <si>
    <t>Additional comments? (can cover any metrics you feel are missing, or any other thoughts you have)</t>
  </si>
  <si>
    <t xml:space="preserve">Installability  (Measured via installation on a virtual machine.) </t>
  </si>
  <si>
    <t>Are there installation instructions?</t>
  </si>
  <si>
    <t>({yes, no})</t>
  </si>
  <si>
    <t>Are the installation instructions in one place? Place referring to a single document or web page.</t>
  </si>
  <si>
    <t>({yes, no, n/a})</t>
  </si>
  <si>
    <t>Are the installation instructions linear? Linear meaning progressing  in a single series of steps.</t>
  </si>
  <si>
    <t>Are the instructions written as if the person doing the installation has none of the dependent packages installed?</t>
  </si>
  <si>
    <t>({yes, no, unclear})</t>
  </si>
  <si>
    <t>Are compatible operating system versions listed?</t>
  </si>
  <si>
    <t>Is there something in place to automate the installation (makefile, script, installer, etc)?</t>
  </si>
  <si>
    <t>({yes∗ , no})</t>
  </si>
  <si>
    <t>If the software installation broke, was a descriptive error message displayed?</t>
  </si>
  <si>
    <t>Is there a specified way to validate the installation?</t>
  </si>
  <si>
    <t>How many steps were involved in the installation? (Includes manual steps like unzipping files) Specify OS.</t>
  </si>
  <si>
    <t>(number, OS)</t>
  </si>
  <si>
    <t>What OS was used for the installation?</t>
  </si>
  <si>
    <t>({Windows, Linux, OS X, Android, other* }) *given via string</t>
  </si>
  <si>
    <t>Are required package versions listed?</t>
  </si>
  <si>
    <t>Are there instructions for the installation of required packages / dependencies?</t>
  </si>
  <si>
    <t>Run uninstall, if available. Were any obvious problems caused?</t>
  </si>
  <si>
    <t>({yes∗ , no, unavail})</t>
  </si>
  <si>
    <t>Overall impression?</t>
  </si>
  <si>
    <t>({1 .. 10})</t>
  </si>
  <si>
    <t>Correctness and Verifiability</t>
  </si>
  <si>
    <t>Any reference to the requirements specifications of the program or theory manuals?</t>
  </si>
  <si>
    <t>({yes∗ , no, unclear})</t>
  </si>
  <si>
    <t>What tools or techniques are used to build confidence of correctness?</t>
  </si>
  <si>
    <t>If there is a getting started tutorial?</t>
  </si>
  <si>
    <t>Are the tutorial instructions linear?</t>
  </si>
  <si>
    <t>Does the getting started tutorial provide an expected output?</t>
  </si>
  <si>
    <t>({yes, no*, n/a})</t>
  </si>
  <si>
    <t>Does your tutorial output match the expected output?</t>
  </si>
  <si>
    <t xml:space="preserve">Are unit tests available? </t>
  </si>
  <si>
    <t>Is there evidence of continuous integration? (for example mentioned in documentation, Jenkins, Travis CI, Bamboo, other)</t>
  </si>
  <si>
    <t>({yes*, no, unclear})</t>
  </si>
  <si>
    <t>Surface Reliability</t>
  </si>
  <si>
    <t>Did the software “break” during installation?</t>
  </si>
  <si>
    <t>If the software installation broke, was the installation instance recoverable?</t>
  </si>
  <si>
    <t>Did the software “break” during the initial tutorial testing?</t>
  </si>
  <si>
    <t>({yes*, no, n/a})</t>
  </si>
  <si>
    <t>If the tutorial testing broke, was a descriptive error message displayed?</t>
  </si>
  <si>
    <t>If the tutorial testing broke, was the tutorial testing instance recoverable?</t>
  </si>
  <si>
    <t>Surface Robustness</t>
  </si>
  <si>
    <t>Does the software handle unexpected/unanticipated input (like data of the wrong type, empty input, missing files or links) reasonably? (a reasonable response can include an appropriate error message.)</t>
  </si>
  <si>
    <t>({yes, no∗ })</t>
  </si>
  <si>
    <t>For any plain text input files, if all new lines are replaced with new lines and carriage returns, will the software handle this gracefully?</t>
  </si>
  <si>
    <t>({yes, no∗ , n/a})</t>
  </si>
  <si>
    <t>Surface Usability</t>
  </si>
  <si>
    <t>Is there a getting started tutorial?</t>
  </si>
  <si>
    <t>Is there a user manual? ({yes, no})</t>
  </si>
  <si>
    <t>Are expected user characteristics documented?</t>
  </si>
  <si>
    <t>What is the user support model? FAQ? User forum? E-mail address to direct questions? Etc.</t>
  </si>
  <si>
    <t>Maintainability</t>
  </si>
  <si>
    <t>What is the current version number?</t>
  </si>
  <si>
    <t>Is there any information on how code is reviewed, or how to contribute?</t>
  </si>
  <si>
    <t>Are artifacts available? (List every type of file that is not a code file – for examples please look at the ‘Artifact Name’ column of https://gitlab.cas.mcmaster.ca/SEforSC/se4sc/-/blob/git-svn/GradStudents/Olu/ResearchProposal/Artifacts_MiningV3.xlsx)</t>
  </si>
  <si>
    <t>({yes*, no, unclear}) *list via string</t>
  </si>
  <si>
    <t xml:space="preserve">What issue tracking tool is employed? </t>
  </si>
  <si>
    <t>(set of {Trac, JIRA, Redmine, e-mail, discussion board, sourceforge, google code, git, BitBucket, none, unclear, other*}) * given via string</t>
  </si>
  <si>
    <t>What is the percentage of identified issues that are closed?</t>
  </si>
  <si>
    <t>(percentage)</t>
  </si>
  <si>
    <t>What percentage of code is comments?</t>
  </si>
  <si>
    <t>Which version control system is in use?</t>
  </si>
  <si>
    <t>({svn, cvs, git, github, unclear, other*}) * given via string</t>
  </si>
  <si>
    <t>Reusability</t>
  </si>
  <si>
    <t>How many code files are there?</t>
  </si>
  <si>
    <t>Is API documented?</t>
  </si>
  <si>
    <t>{1 .. 10}</t>
  </si>
  <si>
    <t>Surface Understandability (Based on 10 random source files)</t>
  </si>
  <si>
    <t xml:space="preserve">Consistent indentation and formatting style? </t>
  </si>
  <si>
    <t xml:space="preserve">Explicit identification of a coding standard? </t>
  </si>
  <si>
    <t xml:space="preserve">Are the code identifiers consistent, distinctive, and meaningful? </t>
  </si>
  <si>
    <t xml:space="preserve">Are constants (other than 0 and 1) hard coded into the program? </t>
  </si>
  <si>
    <t>Comments are clear, indicate what is being done, not how?</t>
  </si>
  <si>
    <t>Is the name/URL of any algorithms used mentioned?</t>
  </si>
  <si>
    <t>Parameters are in the same order for all functions?</t>
  </si>
  <si>
    <t>Is code modularized?</t>
  </si>
  <si>
    <t>Visibility/Transparency</t>
  </si>
  <si>
    <t xml:space="preserve">Is the development process defined? If yes, what process is used. </t>
  </si>
  <si>
    <t>({yes∗ , no, n/a})</t>
  </si>
  <si>
    <t xml:space="preserve">Are there any documents recording the development process and status? </t>
  </si>
  <si>
    <t xml:space="preserve">Is the development environment documented? </t>
  </si>
  <si>
    <t xml:space="preserve">Are there release notes? </t>
  </si>
  <si>
    <t>Number of text-based files.</t>
  </si>
  <si>
    <t xml:space="preserve">Number of binary files. </t>
  </si>
  <si>
    <t xml:space="preserve">Number of total lines in text-based files. </t>
  </si>
  <si>
    <t>Number of total lines added to text-based files.</t>
  </si>
  <si>
    <t>Number of total lines deleted from text-based files.</t>
  </si>
  <si>
    <t>Number of total commits.</t>
  </si>
  <si>
    <t xml:space="preserve">Numbers of commits by year in the last 5 years. (Count from as early as possible if the project is younger than 5 years.) </t>
  </si>
  <si>
    <t>(list of numbers)</t>
  </si>
  <si>
    <t>Numbers of commits by month in the last 12 months.</t>
  </si>
  <si>
    <t>Number of total lines in text-based files.</t>
  </si>
  <si>
    <t>Number of code lines in text-based files.</t>
  </si>
  <si>
    <t>Number of comment lines in text-based files.</t>
  </si>
  <si>
    <t>Number of blank lines in text-based files.</t>
  </si>
  <si>
    <t>Repo Metrics (Measured via git_stats)</t>
  </si>
  <si>
    <t>Repo Metrics (Measured via scc)</t>
  </si>
  <si>
    <t>Repo Metrics (Measured via GitHub)</t>
  </si>
  <si>
    <t>Number of stars.</t>
  </si>
  <si>
    <t>Number of forks.</t>
  </si>
  <si>
    <t>Number of people watching this repo.</t>
  </si>
  <si>
    <t>Number of open pull requests.</t>
  </si>
  <si>
    <t>Number of closed pull requests.</t>
  </si>
  <si>
    <t>3D Slicer</t>
  </si>
  <si>
    <t>https://www.slicer.org/</t>
  </si>
  <si>
    <t>National Alliance for Medical Image Computing
Neuroimage Analysis Center
Surgical Planning Laboratory, Brigham and Women’s Hospital
National Center For Image Guided Therapy</t>
  </si>
  <si>
    <t>An open source software platform for medical image informatics, image processing, and three-dimensional visualization.</t>
  </si>
  <si>
    <t>funded
The funding support comes from several federal funding sources, including NCRR, NIBIB, NIH Roadmap, NCI, NSF and the DOD.</t>
  </si>
  <si>
    <t>alive</t>
  </si>
  <si>
    <t>BSD</t>
  </si>
  <si>
    <t>public</t>
  </si>
  <si>
    <t>Windows, Linux, OS X</t>
  </si>
  <si>
    <t>open source</t>
  </si>
  <si>
    <t>https://github.com/Slicer/Slicer</t>
  </si>
  <si>
    <t>C++, Python, C</t>
  </si>
  <si>
    <t>yes
There are multiple merged pull requests and closed issues for improving performance.</t>
  </si>
  <si>
    <t>yes</t>
  </si>
  <si>
    <t>no</t>
  </si>
  <si>
    <t>yes
There is a quick start tutorial about how to load and view the sample data.</t>
  </si>
  <si>
    <t>3, Windows</t>
  </si>
  <si>
    <t>Windows</t>
  </si>
  <si>
    <t>n/a</t>
  </si>
  <si>
    <t>unclear</t>
  </si>
  <si>
    <r>
      <t>({</t>
    </r>
    <r>
      <rPr>
        <sz val="12"/>
        <rFont val="Calibri"/>
        <family val="2"/>
        <charset val="1"/>
      </rPr>
      <t>literate programming, automated testing, symbolic execution, model checking, assertions used in the code, Sphinx, Doxygen, Javadoc, confluence, unclear, other*}) * given via string</t>
    </r>
  </si>
  <si>
    <t>unclear
It has a roadmap for the next big version change, but nothing for previous ones. https://www.slicer.org/wiki/Documentation/Labs/Slicer5-roadmap</t>
  </si>
  <si>
    <t>automated testing, Doxygen</t>
  </si>
  <si>
    <t>no
Only about how to load and view data</t>
  </si>
  <si>
    <t>4.10.2</t>
  </si>
  <si>
    <t>Github</t>
  </si>
  <si>
    <t>yes
There is a developer manual https://www.slicer.org/wiki/Documentation/Nightly/Developers</t>
  </si>
  <si>
    <t>778, 1033, 855, 776, 536</t>
  </si>
  <si>
    <t>54, 50, 83, 48, 46, 45, 129, 110, 58, 94, 49, 5</t>
  </si>
  <si>
    <t xml:space="preserve">yes
</t>
  </si>
  <si>
    <t>Github and SVN</t>
  </si>
  <si>
    <t>yes
It has a guide for making contributions to the code. https://www.slicer.org/wiki/Documentation/Nightly/Developers/Tutorials/ContributePatch</t>
  </si>
  <si>
    <t>yes
The release details https://www.slicer.org/wiki/Release_Details</t>
  </si>
  <si>
    <t>yes
There is an instruction on setting up dev env on different OS https://www.slicer.org/wiki/Documentation/Nightly/Developers/Build_Instructions</t>
  </si>
  <si>
    <t>yes
The release details https://www.slicer.org/wiki/Release_Details
and the Labs recording completed and on-going features https://www.slicer.org/wiki/Documentation/Labs</t>
  </si>
  <si>
    <t>169, 17, 7, 8</t>
  </si>
  <si>
    <t>0, 0, 0, 0, 7, 0, 0, 0, 1, 0, 0, 0</t>
  </si>
  <si>
    <t>Ginkgo CADx</t>
  </si>
  <si>
    <t>http://ginkgo-cadx.com/en/</t>
  </si>
  <si>
    <t>https://github.com/gerddie/ginkgocadx</t>
  </si>
  <si>
    <t>An advanced DICOM viewer and dicomizer (converts png, jpeg, bmp, pdf, tiff to DICOM).</t>
  </si>
  <si>
    <t>Sacyl Public healthcare system of Castilla y León
GNUmed team</t>
  </si>
  <si>
    <t>C++, C</t>
  </si>
  <si>
    <t>yes
There are comments about performance optimization</t>
  </si>
  <si>
    <t>6, Windows</t>
  </si>
  <si>
    <t>automated testing</t>
  </si>
  <si>
    <t>FAQ, user forum, training tutorials, Github issue</t>
  </si>
  <si>
    <t>3.7.1</t>
  </si>
  <si>
    <t>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</si>
  <si>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FAQ, E-mail, Github issue</t>
  </si>
  <si>
    <t>yes
Authors
Bug tracker
Build file
Change request
FAQ
License
Makefile
README
Source code
Troubleshooting guide
Version Control</t>
  </si>
  <si>
    <t>GNU LGPL</t>
  </si>
  <si>
    <t>XMedCon</t>
  </si>
  <si>
    <t>https://xmedcon.sourceforge.io/</t>
  </si>
  <si>
    <t>An open source toolkit for medical image conversion</t>
  </si>
  <si>
    <t>4, 0, 55, 13, 7</t>
  </si>
  <si>
    <t>0, 0, 0, 0, 0, 0, 0, 0, 5, 0, 1, 1</t>
  </si>
  <si>
    <t>https://sourceforge.net/p/xmedcon/code/ci/master/tree/</t>
  </si>
  <si>
    <t>C</t>
  </si>
  <si>
    <t>5, Windows</t>
  </si>
  <si>
    <t>FAQ, E-mail</t>
  </si>
  <si>
    <t>0.16.2</t>
  </si>
  <si>
    <t>yes
Acknowledgements
Bug tracker
FAQ
Installation Guide
License
Makefile
README
Source code
Troubleshooting guide
User Manual
Version Control</t>
  </si>
  <si>
    <t>SourceForge</t>
  </si>
  <si>
    <t>git</t>
  </si>
  <si>
    <t>({number, n/a})</t>
  </si>
  <si>
    <t>How many extra software packages need to be installed before or during installation?</t>
  </si>
  <si>
    <t>({yes, no∗ , unclear})</t>
  </si>
  <si>
    <t>({yes∗, no, unclear})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</si>
</sst>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charset val="1"/>
    </font>
    <font>
      <b/>
      <sz val="10"/>
      <name val="Arial"/>
      <family val="2"/>
      <charset val="1"/>
    </font>
    <font>
      <sz val="12"/>
      <name val="Calibri"/>
      <family val="2"/>
      <charset val="1"/>
    </font>
    <font>
      <u/>
      <sz val="10"/>
      <color theme="10"/>
      <name val="Arial"/>
      <family val="2"/>
      <charset val="1"/>
    </font>
    <font>
      <sz val="10"/>
      <name val="Arial"/>
      <family val="2"/>
      <charset val="1"/>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23">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3" xfId="0" applyFont="1" applyBorder="1"/>
    <xf numFmtId="0" fontId="1" fillId="0" borderId="4" xfId="0" applyFont="1" applyBorder="1"/>
    <xf numFmtId="0" fontId="0" fillId="0" borderId="0" xfId="0" applyFont="1" applyAlignment="1">
      <alignment wrapText="1"/>
    </xf>
    <xf numFmtId="0" fontId="1" fillId="0" borderId="0" xfId="0" applyFont="1"/>
    <xf numFmtId="0" fontId="3" fillId="0" borderId="0" xfId="1" applyAlignment="1">
      <alignment wrapText="1"/>
    </xf>
    <xf numFmtId="0" fontId="0" fillId="0" borderId="0" xfId="0" applyNumberFormat="1" applyAlignment="1">
      <alignment wrapText="1"/>
    </xf>
    <xf numFmtId="14" fontId="0" fillId="0" borderId="0" xfId="0" applyNumberFormat="1" applyFont="1" applyAlignment="1">
      <alignment wrapText="1"/>
    </xf>
    <xf numFmtId="14" fontId="0" fillId="0" borderId="0" xfId="0" applyNumberFormat="1" applyAlignment="1">
      <alignment wrapText="1"/>
    </xf>
    <xf numFmtId="14" fontId="0" fillId="0" borderId="0" xfId="0" applyNumberFormat="1"/>
    <xf numFmtId="10" fontId="0" fillId="0" borderId="0" xfId="0" applyNumberFormat="1" applyAlignment="1">
      <alignment wrapText="1"/>
    </xf>
    <xf numFmtId="10" fontId="0" fillId="0" borderId="0" xfId="2" applyNumberFormat="1" applyFont="1" applyAlignment="1">
      <alignment wrapText="1"/>
    </xf>
    <xf numFmtId="10" fontId="0" fillId="0" borderId="0" xfId="2" applyNumberFormat="1" applyFont="1"/>
    <xf numFmtId="0" fontId="3" fillId="0" borderId="0" xfId="1"/>
    <xf numFmtId="0" fontId="0" fillId="0" borderId="0" xfId="0" applyNumberFormat="1"/>
    <xf numFmtId="0" fontId="0" fillId="0" borderId="0" xfId="0" applyFill="1" applyBorder="1" applyAlignment="1">
      <alignment wrapText="1"/>
    </xf>
    <xf numFmtId="10" fontId="0" fillId="0" borderId="0" xfId="0" applyNumberFormat="1"/>
    <xf numFmtId="0" fontId="0" fillId="0" borderId="0" xfId="0" applyNumberFormat="1" applyFont="1" applyAlignment="1">
      <alignment wrapText="1"/>
    </xf>
  </cellXfs>
  <cellStyles count="3">
    <cellStyle name="常规" xfId="0" builtinId="0"/>
    <cellStyle name="百分比" xfId="2" builtinId="5"/>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ginkgo-cadx.com/en/" TargetMode="External"/><Relationship Id="rId7" Type="http://schemas.openxmlformats.org/officeDocument/2006/relationships/printerSettings" Target="../printerSettings/printerSettings1.bin"/><Relationship Id="rId2" Type="http://schemas.openxmlformats.org/officeDocument/2006/relationships/hyperlink" Target="https://github.com/Slicer/Slicer" TargetMode="External"/><Relationship Id="rId1" Type="http://schemas.openxmlformats.org/officeDocument/2006/relationships/hyperlink" Target="https://www.slicer.org/" TargetMode="External"/><Relationship Id="rId6" Type="http://schemas.openxmlformats.org/officeDocument/2006/relationships/hyperlink" Target="https://sourceforge.net/p/xmedcon/code/ci/master/tree/" TargetMode="External"/><Relationship Id="rId5" Type="http://schemas.openxmlformats.org/officeDocument/2006/relationships/hyperlink" Target="https://xmedcon.sourceforge.io/" TargetMode="External"/><Relationship Id="rId4" Type="http://schemas.openxmlformats.org/officeDocument/2006/relationships/hyperlink" Target="https://github.com/gerddie/ginkgocad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25"/>
  <sheetViews>
    <sheetView tabSelected="1" zoomScale="145" zoomScaleNormal="145" workbookViewId="0">
      <pane ySplit="1" topLeftCell="A2" activePane="bottomLeft" state="frozen"/>
      <selection pane="bottomLeft" activeCell="C5" sqref="C5"/>
    </sheetView>
  </sheetViews>
  <sheetFormatPr defaultColWidth="11.7109375" defaultRowHeight="12.75" x14ac:dyDescent="0.2"/>
  <cols>
    <col min="1" max="1" width="44.28515625" style="1" customWidth="1"/>
    <col min="2" max="2" width="33.85546875" style="1" customWidth="1"/>
    <col min="3" max="3" width="26.85546875" style="1" customWidth="1"/>
    <col min="4" max="4" width="29.7109375" customWidth="1"/>
    <col min="5" max="5" width="28" customWidth="1"/>
    <col min="6" max="6" width="25.7109375" customWidth="1"/>
  </cols>
  <sheetData>
    <row r="1" spans="1:1024" s="2" customFormat="1" x14ac:dyDescent="0.2">
      <c r="A1" s="2" t="s">
        <v>0</v>
      </c>
      <c r="B1" s="2" t="s">
        <v>1</v>
      </c>
      <c r="C1" s="3"/>
      <c r="E1" s="3"/>
      <c r="AMJ1" s="1"/>
    </row>
    <row r="2" spans="1:1024" s="6" customFormat="1" ht="38.25" x14ac:dyDescent="0.2">
      <c r="A2" s="4" t="s">
        <v>2</v>
      </c>
      <c r="B2" s="5" t="s">
        <v>3</v>
      </c>
      <c r="C2" s="5"/>
      <c r="AMJ2" s="7"/>
    </row>
    <row r="3" spans="1:1024" x14ac:dyDescent="0.2">
      <c r="A3" s="1" t="s">
        <v>4</v>
      </c>
      <c r="B3" s="1" t="s">
        <v>5</v>
      </c>
      <c r="C3" s="1" t="s">
        <v>143</v>
      </c>
      <c r="D3" s="1" t="s">
        <v>180</v>
      </c>
      <c r="E3" s="1" t="s">
        <v>195</v>
      </c>
    </row>
    <row r="4" spans="1:1024" x14ac:dyDescent="0.2">
      <c r="A4" s="8" t="s">
        <v>6</v>
      </c>
      <c r="B4" s="8" t="s">
        <v>7</v>
      </c>
      <c r="C4" s="10" t="s">
        <v>144</v>
      </c>
      <c r="D4" s="18" t="s">
        <v>181</v>
      </c>
      <c r="E4" s="18" t="s">
        <v>196</v>
      </c>
    </row>
    <row r="5" spans="1:1024" ht="102" x14ac:dyDescent="0.2">
      <c r="A5" s="8" t="s">
        <v>8</v>
      </c>
      <c r="B5" s="8" t="s">
        <v>9</v>
      </c>
      <c r="C5" s="1" t="s">
        <v>145</v>
      </c>
      <c r="D5" s="1" t="s">
        <v>184</v>
      </c>
      <c r="E5" s="1" t="s">
        <v>161</v>
      </c>
    </row>
    <row r="6" spans="1:1024" ht="63.75" x14ac:dyDescent="0.2">
      <c r="A6" s="8" t="s">
        <v>10</v>
      </c>
      <c r="B6" s="8" t="s">
        <v>5</v>
      </c>
      <c r="C6" s="1" t="s">
        <v>146</v>
      </c>
      <c r="D6" s="1" t="s">
        <v>183</v>
      </c>
      <c r="E6" s="1" t="s">
        <v>197</v>
      </c>
    </row>
    <row r="7" spans="1:1024" ht="38.25" x14ac:dyDescent="0.2">
      <c r="A7" s="8" t="s">
        <v>11</v>
      </c>
      <c r="B7" s="8" t="s">
        <v>12</v>
      </c>
      <c r="C7" s="1">
        <v>100</v>
      </c>
      <c r="D7">
        <v>3</v>
      </c>
      <c r="E7">
        <v>2</v>
      </c>
    </row>
    <row r="8" spans="1:1024" ht="76.5" x14ac:dyDescent="0.2">
      <c r="A8" s="8" t="s">
        <v>13</v>
      </c>
      <c r="B8" s="8" t="s">
        <v>14</v>
      </c>
      <c r="C8" s="1" t="s">
        <v>147</v>
      </c>
      <c r="D8" s="1" t="s">
        <v>162</v>
      </c>
      <c r="E8" s="1" t="s">
        <v>162</v>
      </c>
    </row>
    <row r="9" spans="1:1024" ht="25.5" x14ac:dyDescent="0.2">
      <c r="A9" s="8" t="s">
        <v>15</v>
      </c>
      <c r="B9" s="8" t="s">
        <v>16</v>
      </c>
      <c r="C9" s="1" t="str">
        <f>"stars: " &amp; C121 &amp; ", forks:" &amp; C122 &amp; ", watching: " &amp; C123</f>
        <v>stars: 132, forks:63, watching: 19</v>
      </c>
      <c r="D9" s="1" t="str">
        <f>"stars: " &amp; D121 &amp; ", forks:" &amp; D122 &amp; ", watching: " &amp; D123</f>
        <v>stars: 91, forks:27, watching: 22</v>
      </c>
      <c r="E9" s="1" t="s">
        <v>161</v>
      </c>
    </row>
    <row r="10" spans="1:1024" s="19" customFormat="1" x14ac:dyDescent="0.2">
      <c r="A10" s="22" t="s">
        <v>17</v>
      </c>
      <c r="B10" s="22" t="s">
        <v>18</v>
      </c>
      <c r="C10" s="11">
        <v>1998</v>
      </c>
      <c r="D10" s="19">
        <v>2010</v>
      </c>
      <c r="E10" s="19">
        <v>2000</v>
      </c>
    </row>
    <row r="11" spans="1:1024" s="14" customFormat="1" x14ac:dyDescent="0.2">
      <c r="A11" s="12" t="s">
        <v>19</v>
      </c>
      <c r="B11" s="12" t="s">
        <v>18</v>
      </c>
      <c r="C11" s="13">
        <v>44045</v>
      </c>
      <c r="D11" s="14">
        <v>43606</v>
      </c>
      <c r="E11" s="14">
        <v>44046</v>
      </c>
    </row>
    <row r="12" spans="1:1024" ht="25.5" x14ac:dyDescent="0.2">
      <c r="A12" s="8" t="s">
        <v>20</v>
      </c>
      <c r="B12" s="8" t="s">
        <v>21</v>
      </c>
      <c r="C12" s="1" t="s">
        <v>148</v>
      </c>
      <c r="D12" s="1" t="s">
        <v>148</v>
      </c>
      <c r="E12" s="1" t="s">
        <v>148</v>
      </c>
    </row>
    <row r="13" spans="1:1024" ht="38.25" x14ac:dyDescent="0.2">
      <c r="A13" s="8" t="s">
        <v>22</v>
      </c>
      <c r="B13" s="8" t="s">
        <v>23</v>
      </c>
      <c r="C13" s="1" t="s">
        <v>149</v>
      </c>
      <c r="D13" s="1" t="s">
        <v>194</v>
      </c>
      <c r="E13" s="1" t="s">
        <v>194</v>
      </c>
    </row>
    <row r="14" spans="1:1024" ht="25.5" x14ac:dyDescent="0.2">
      <c r="A14" s="8" t="s">
        <v>24</v>
      </c>
      <c r="B14" s="8" t="s">
        <v>25</v>
      </c>
      <c r="C14" s="1" t="s">
        <v>151</v>
      </c>
      <c r="D14" s="1" t="s">
        <v>151</v>
      </c>
      <c r="E14" s="1" t="s">
        <v>151</v>
      </c>
    </row>
    <row r="15" spans="1:1024" ht="63.75" x14ac:dyDescent="0.2">
      <c r="A15" s="8" t="s">
        <v>26</v>
      </c>
      <c r="B15" s="8" t="s">
        <v>27</v>
      </c>
      <c r="C15" s="1" t="s">
        <v>150</v>
      </c>
      <c r="D15" s="1" t="s">
        <v>150</v>
      </c>
      <c r="E15" s="1" t="s">
        <v>150</v>
      </c>
    </row>
    <row r="16" spans="1:1024" ht="25.5" x14ac:dyDescent="0.2">
      <c r="A16" s="1" t="s">
        <v>28</v>
      </c>
      <c r="B16" s="8" t="s">
        <v>29</v>
      </c>
      <c r="C16" s="1" t="s">
        <v>152</v>
      </c>
      <c r="D16" s="1" t="s">
        <v>152</v>
      </c>
      <c r="E16" s="1" t="s">
        <v>152</v>
      </c>
    </row>
    <row r="17" spans="1:1024" ht="38.25" x14ac:dyDescent="0.2">
      <c r="A17" s="8" t="s">
        <v>30</v>
      </c>
      <c r="B17" s="8" t="s">
        <v>31</v>
      </c>
      <c r="C17" s="1">
        <v>24500</v>
      </c>
      <c r="D17">
        <v>51</v>
      </c>
      <c r="E17">
        <v>193</v>
      </c>
      <c r="F17" s="9"/>
    </row>
    <row r="18" spans="1:1024" ht="25.5" x14ac:dyDescent="0.2">
      <c r="A18" s="1" t="s">
        <v>32</v>
      </c>
      <c r="B18" s="1" t="s">
        <v>33</v>
      </c>
      <c r="C18" s="10" t="s">
        <v>153</v>
      </c>
      <c r="D18" s="18" t="s">
        <v>182</v>
      </c>
      <c r="E18" s="10" t="s">
        <v>200</v>
      </c>
    </row>
    <row r="19" spans="1:1024" ht="51" x14ac:dyDescent="0.2">
      <c r="A19" s="1" t="s">
        <v>34</v>
      </c>
      <c r="B19" s="8" t="s">
        <v>35</v>
      </c>
      <c r="C19" s="1" t="s">
        <v>154</v>
      </c>
      <c r="D19" s="20" t="s">
        <v>185</v>
      </c>
      <c r="E19" s="20" t="s">
        <v>201</v>
      </c>
    </row>
    <row r="20" spans="1:1024" ht="51" x14ac:dyDescent="0.2">
      <c r="A20" s="8" t="s">
        <v>36</v>
      </c>
      <c r="B20" s="1" t="s">
        <v>37</v>
      </c>
      <c r="C20" s="1" t="s">
        <v>155</v>
      </c>
      <c r="D20" s="1" t="s">
        <v>186</v>
      </c>
      <c r="E20" s="20" t="s">
        <v>157</v>
      </c>
    </row>
    <row r="21" spans="1:1024" ht="75.400000000000006" customHeight="1" x14ac:dyDescent="0.2">
      <c r="A21" s="2" t="s">
        <v>38</v>
      </c>
      <c r="B21" s="8"/>
    </row>
    <row r="22" spans="1:1024" s="6" customFormat="1" ht="25.5" x14ac:dyDescent="0.2">
      <c r="A22" s="4" t="s">
        <v>39</v>
      </c>
      <c r="B22" s="5"/>
      <c r="C22" s="5"/>
      <c r="AMJ22"/>
    </row>
    <row r="23" spans="1:1024" x14ac:dyDescent="0.2">
      <c r="A23" s="1" t="s">
        <v>40</v>
      </c>
      <c r="B23" s="1" t="s">
        <v>41</v>
      </c>
      <c r="C23" s="1" t="s">
        <v>156</v>
      </c>
      <c r="D23" s="1" t="s">
        <v>157</v>
      </c>
      <c r="E23" s="1" t="s">
        <v>156</v>
      </c>
    </row>
    <row r="24" spans="1:1024" ht="35.450000000000003" customHeight="1" x14ac:dyDescent="0.2">
      <c r="A24" s="8" t="s">
        <v>42</v>
      </c>
      <c r="B24" s="1" t="s">
        <v>43</v>
      </c>
      <c r="C24" s="1" t="s">
        <v>157</v>
      </c>
      <c r="D24" s="1" t="s">
        <v>161</v>
      </c>
      <c r="E24" s="1" t="s">
        <v>157</v>
      </c>
    </row>
    <row r="25" spans="1:1024" ht="25.5" x14ac:dyDescent="0.2">
      <c r="A25" s="8" t="s">
        <v>44</v>
      </c>
      <c r="B25" s="1" t="s">
        <v>43</v>
      </c>
      <c r="C25" s="1" t="s">
        <v>156</v>
      </c>
      <c r="D25" s="1" t="s">
        <v>161</v>
      </c>
      <c r="E25" s="1" t="s">
        <v>156</v>
      </c>
    </row>
    <row r="26" spans="1:1024" ht="38.25" x14ac:dyDescent="0.2">
      <c r="A26" s="8" t="s">
        <v>45</v>
      </c>
      <c r="B26" s="1" t="s">
        <v>46</v>
      </c>
      <c r="C26" s="1" t="s">
        <v>156</v>
      </c>
      <c r="D26" s="1" t="s">
        <v>161</v>
      </c>
      <c r="E26" s="1" t="s">
        <v>156</v>
      </c>
    </row>
    <row r="27" spans="1:1024" x14ac:dyDescent="0.2">
      <c r="A27" s="8" t="s">
        <v>47</v>
      </c>
      <c r="B27" s="1" t="s">
        <v>41</v>
      </c>
      <c r="C27" s="1" t="s">
        <v>157</v>
      </c>
      <c r="D27" s="1" t="s">
        <v>157</v>
      </c>
      <c r="E27" s="1" t="s">
        <v>157</v>
      </c>
    </row>
    <row r="28" spans="1:1024" ht="25.5" x14ac:dyDescent="0.2">
      <c r="A28" s="8" t="s">
        <v>48</v>
      </c>
      <c r="B28" s="1" t="s">
        <v>49</v>
      </c>
      <c r="C28" s="1" t="s">
        <v>156</v>
      </c>
      <c r="D28" s="1" t="s">
        <v>156</v>
      </c>
      <c r="E28" s="1" t="s">
        <v>156</v>
      </c>
    </row>
    <row r="29" spans="1:1024" ht="25.5" x14ac:dyDescent="0.2">
      <c r="A29" s="8" t="s">
        <v>50</v>
      </c>
      <c r="B29" s="8" t="s">
        <v>43</v>
      </c>
      <c r="C29" s="1" t="s">
        <v>161</v>
      </c>
      <c r="D29" s="1" t="s">
        <v>161</v>
      </c>
      <c r="E29" s="1" t="s">
        <v>161</v>
      </c>
    </row>
    <row r="30" spans="1:1024" ht="51" x14ac:dyDescent="0.2">
      <c r="A30" s="8" t="s">
        <v>51</v>
      </c>
      <c r="B30" s="1" t="s">
        <v>49</v>
      </c>
      <c r="C30" s="1" t="s">
        <v>158</v>
      </c>
      <c r="D30" s="1" t="s">
        <v>157</v>
      </c>
      <c r="E30" s="1" t="s">
        <v>157</v>
      </c>
    </row>
    <row r="31" spans="1:1024" ht="42.75" customHeight="1" x14ac:dyDescent="0.2">
      <c r="A31" s="8" t="s">
        <v>52</v>
      </c>
      <c r="B31" s="8" t="s">
        <v>53</v>
      </c>
      <c r="C31" s="1" t="s">
        <v>159</v>
      </c>
      <c r="D31" s="1" t="s">
        <v>187</v>
      </c>
      <c r="E31" s="1" t="s">
        <v>202</v>
      </c>
    </row>
    <row r="32" spans="1:1024" ht="25.5" x14ac:dyDescent="0.2">
      <c r="A32" s="1" t="s">
        <v>54</v>
      </c>
      <c r="B32" s="8" t="s">
        <v>55</v>
      </c>
      <c r="C32" s="1" t="s">
        <v>160</v>
      </c>
      <c r="D32" s="1" t="s">
        <v>160</v>
      </c>
      <c r="E32" s="1" t="s">
        <v>160</v>
      </c>
      <c r="F32" s="9"/>
    </row>
    <row r="33" spans="1:1024" ht="25.5" x14ac:dyDescent="0.2">
      <c r="A33" s="1" t="s">
        <v>209</v>
      </c>
      <c r="B33" s="1" t="s">
        <v>12</v>
      </c>
      <c r="C33" s="1">
        <v>0</v>
      </c>
      <c r="D33">
        <v>0</v>
      </c>
      <c r="E33">
        <v>0</v>
      </c>
    </row>
    <row r="34" spans="1:1024" x14ac:dyDescent="0.2">
      <c r="A34" s="1" t="s">
        <v>56</v>
      </c>
      <c r="B34" s="1" t="s">
        <v>43</v>
      </c>
      <c r="C34" s="1" t="s">
        <v>161</v>
      </c>
      <c r="D34" s="1" t="s">
        <v>161</v>
      </c>
      <c r="E34" s="1" t="s">
        <v>161</v>
      </c>
    </row>
    <row r="35" spans="1:1024" ht="25.5" x14ac:dyDescent="0.2">
      <c r="A35" s="8" t="s">
        <v>57</v>
      </c>
      <c r="B35" s="1" t="s">
        <v>43</v>
      </c>
      <c r="C35" s="1" t="s">
        <v>161</v>
      </c>
      <c r="D35" s="1" t="s">
        <v>161</v>
      </c>
      <c r="E35" s="1" t="s">
        <v>161</v>
      </c>
    </row>
    <row r="36" spans="1:1024" ht="25.5" x14ac:dyDescent="0.2">
      <c r="A36" s="1" t="s">
        <v>58</v>
      </c>
      <c r="B36" s="1" t="s">
        <v>59</v>
      </c>
      <c r="C36" s="1" t="s">
        <v>157</v>
      </c>
      <c r="D36" s="1" t="s">
        <v>157</v>
      </c>
    </row>
    <row r="37" spans="1:1024" x14ac:dyDescent="0.2">
      <c r="A37" s="1" t="s">
        <v>60</v>
      </c>
      <c r="B37" s="1" t="s">
        <v>61</v>
      </c>
      <c r="C37" s="1">
        <v>10</v>
      </c>
      <c r="D37">
        <v>8</v>
      </c>
      <c r="E37">
        <v>8</v>
      </c>
    </row>
    <row r="38" spans="1:1024" ht="35.450000000000003" customHeight="1" x14ac:dyDescent="0.2">
      <c r="A38" s="2" t="s">
        <v>38</v>
      </c>
      <c r="B38" s="8"/>
    </row>
    <row r="39" spans="1:1024" s="6" customFormat="1" x14ac:dyDescent="0.2">
      <c r="A39" s="4" t="s">
        <v>62</v>
      </c>
      <c r="B39" s="5"/>
      <c r="C39" s="5"/>
      <c r="AMJ39"/>
    </row>
    <row r="40" spans="1:1024" ht="89.25" x14ac:dyDescent="0.2">
      <c r="A40" s="8" t="s">
        <v>63</v>
      </c>
      <c r="B40" s="8" t="s">
        <v>64</v>
      </c>
      <c r="C40" s="1" t="s">
        <v>164</v>
      </c>
      <c r="D40" s="1" t="s">
        <v>162</v>
      </c>
      <c r="E40" s="1" t="s">
        <v>162</v>
      </c>
    </row>
    <row r="41" spans="1:1024" ht="94.5" x14ac:dyDescent="0.25">
      <c r="A41" s="8" t="s">
        <v>65</v>
      </c>
      <c r="B41" s="8" t="s">
        <v>163</v>
      </c>
      <c r="C41" s="1" t="s">
        <v>165</v>
      </c>
      <c r="D41" s="1" t="s">
        <v>188</v>
      </c>
      <c r="E41" s="1" t="s">
        <v>162</v>
      </c>
    </row>
    <row r="42" spans="1:1024" x14ac:dyDescent="0.2">
      <c r="A42" s="1" t="s">
        <v>66</v>
      </c>
      <c r="B42" s="1" t="s">
        <v>41</v>
      </c>
      <c r="C42" s="1" t="s">
        <v>156</v>
      </c>
      <c r="D42" s="1" t="s">
        <v>157</v>
      </c>
      <c r="E42" s="1" t="s">
        <v>157</v>
      </c>
    </row>
    <row r="43" spans="1:1024" x14ac:dyDescent="0.2">
      <c r="A43" s="1" t="s">
        <v>67</v>
      </c>
      <c r="B43" s="1" t="s">
        <v>43</v>
      </c>
      <c r="C43" s="1" t="s">
        <v>156</v>
      </c>
      <c r="D43" s="1" t="s">
        <v>161</v>
      </c>
      <c r="E43" s="1" t="s">
        <v>161</v>
      </c>
    </row>
    <row r="44" spans="1:1024" ht="38.25" x14ac:dyDescent="0.2">
      <c r="A44" s="1" t="s">
        <v>68</v>
      </c>
      <c r="B44" s="1" t="s">
        <v>69</v>
      </c>
      <c r="C44" s="1" t="s">
        <v>166</v>
      </c>
      <c r="D44" s="1" t="s">
        <v>161</v>
      </c>
      <c r="E44" s="1" t="s">
        <v>161</v>
      </c>
    </row>
    <row r="45" spans="1:1024" ht="25.5" x14ac:dyDescent="0.2">
      <c r="A45" s="1" t="s">
        <v>70</v>
      </c>
      <c r="B45" s="1" t="s">
        <v>43</v>
      </c>
      <c r="C45" s="1" t="s">
        <v>161</v>
      </c>
      <c r="D45" s="1" t="s">
        <v>161</v>
      </c>
      <c r="E45" s="1" t="s">
        <v>161</v>
      </c>
    </row>
    <row r="46" spans="1:1024" x14ac:dyDescent="0.2">
      <c r="A46" s="8" t="s">
        <v>71</v>
      </c>
      <c r="B46" s="8" t="s">
        <v>46</v>
      </c>
      <c r="C46" s="1" t="s">
        <v>156</v>
      </c>
      <c r="D46" s="1" t="s">
        <v>156</v>
      </c>
      <c r="E46" s="1" t="s">
        <v>162</v>
      </c>
    </row>
    <row r="47" spans="1:1024" ht="38.25" x14ac:dyDescent="0.2">
      <c r="A47" s="8" t="s">
        <v>72</v>
      </c>
      <c r="B47" s="8" t="s">
        <v>73</v>
      </c>
      <c r="C47" s="1" t="s">
        <v>157</v>
      </c>
      <c r="D47" s="1" t="s">
        <v>157</v>
      </c>
      <c r="E47" s="1" t="s">
        <v>157</v>
      </c>
    </row>
    <row r="48" spans="1:1024" x14ac:dyDescent="0.2">
      <c r="A48" s="1" t="s">
        <v>60</v>
      </c>
      <c r="B48" s="1" t="s">
        <v>61</v>
      </c>
      <c r="C48" s="1">
        <v>7</v>
      </c>
      <c r="D48">
        <v>5</v>
      </c>
      <c r="E48">
        <v>4</v>
      </c>
    </row>
    <row r="49" spans="1:1024" ht="46.35" customHeight="1" x14ac:dyDescent="0.2">
      <c r="A49" s="2" t="s">
        <v>38</v>
      </c>
      <c r="B49" s="8"/>
    </row>
    <row r="50" spans="1:1024" s="6" customFormat="1" x14ac:dyDescent="0.2">
      <c r="A50" s="4" t="s">
        <v>74</v>
      </c>
      <c r="B50" s="5"/>
      <c r="C50" s="5"/>
      <c r="AMJ50"/>
    </row>
    <row r="51" spans="1:1024" x14ac:dyDescent="0.2">
      <c r="A51" s="1" t="s">
        <v>75</v>
      </c>
      <c r="B51" s="1" t="s">
        <v>49</v>
      </c>
      <c r="C51" s="1" t="s">
        <v>157</v>
      </c>
      <c r="D51" s="1" t="s">
        <v>157</v>
      </c>
      <c r="E51" s="1" t="s">
        <v>157</v>
      </c>
    </row>
    <row r="52" spans="1:1024" ht="25.5" x14ac:dyDescent="0.2">
      <c r="A52" s="8" t="s">
        <v>76</v>
      </c>
      <c r="B52" s="8" t="s">
        <v>43</v>
      </c>
      <c r="C52" s="1" t="s">
        <v>161</v>
      </c>
      <c r="D52" s="1" t="s">
        <v>161</v>
      </c>
      <c r="E52" s="1" t="s">
        <v>161</v>
      </c>
    </row>
    <row r="53" spans="1:1024" ht="25.5" x14ac:dyDescent="0.2">
      <c r="A53" s="8" t="s">
        <v>77</v>
      </c>
      <c r="B53" s="8" t="s">
        <v>78</v>
      </c>
      <c r="C53" s="1" t="s">
        <v>157</v>
      </c>
      <c r="D53" s="1" t="s">
        <v>161</v>
      </c>
      <c r="E53" s="1" t="s">
        <v>161</v>
      </c>
    </row>
    <row r="54" spans="1:1024" ht="25.5" x14ac:dyDescent="0.2">
      <c r="A54" s="8" t="s">
        <v>79</v>
      </c>
      <c r="B54" s="8" t="s">
        <v>43</v>
      </c>
      <c r="C54" s="1" t="s">
        <v>161</v>
      </c>
      <c r="D54" s="1" t="s">
        <v>161</v>
      </c>
      <c r="E54" s="1" t="s">
        <v>161</v>
      </c>
    </row>
    <row r="55" spans="1:1024" ht="25.5" x14ac:dyDescent="0.2">
      <c r="A55" s="8" t="s">
        <v>80</v>
      </c>
      <c r="B55" s="8" t="s">
        <v>43</v>
      </c>
      <c r="C55" s="1" t="s">
        <v>161</v>
      </c>
      <c r="D55" s="1" t="s">
        <v>161</v>
      </c>
      <c r="E55" s="1" t="s">
        <v>161</v>
      </c>
    </row>
    <row r="56" spans="1:1024" x14ac:dyDescent="0.2">
      <c r="A56" s="1" t="s">
        <v>60</v>
      </c>
      <c r="B56" s="1" t="s">
        <v>61</v>
      </c>
      <c r="C56" s="1">
        <v>10</v>
      </c>
      <c r="D56">
        <v>8</v>
      </c>
      <c r="E56">
        <v>8</v>
      </c>
    </row>
    <row r="57" spans="1:1024" ht="35.450000000000003" customHeight="1" x14ac:dyDescent="0.2">
      <c r="A57" s="2" t="s">
        <v>38</v>
      </c>
      <c r="B57" s="2"/>
    </row>
    <row r="58" spans="1:1024" s="6" customFormat="1" x14ac:dyDescent="0.2">
      <c r="A58" s="4" t="s">
        <v>81</v>
      </c>
      <c r="B58" s="5"/>
      <c r="C58" s="5"/>
      <c r="AMJ58"/>
    </row>
    <row r="59" spans="1:1024" ht="63.75" x14ac:dyDescent="0.2">
      <c r="A59" s="1" t="s">
        <v>82</v>
      </c>
      <c r="B59" s="1" t="s">
        <v>83</v>
      </c>
      <c r="C59" s="1" t="s">
        <v>156</v>
      </c>
      <c r="D59" s="1" t="s">
        <v>156</v>
      </c>
      <c r="E59" s="1" t="s">
        <v>156</v>
      </c>
    </row>
    <row r="60" spans="1:1024" ht="38.25" x14ac:dyDescent="0.2">
      <c r="A60" s="1" t="s">
        <v>84</v>
      </c>
      <c r="B60" s="1" t="s">
        <v>85</v>
      </c>
      <c r="C60" s="1" t="s">
        <v>161</v>
      </c>
      <c r="D60" s="1" t="s">
        <v>161</v>
      </c>
      <c r="E60" s="1" t="s">
        <v>161</v>
      </c>
    </row>
    <row r="61" spans="1:1024" x14ac:dyDescent="0.2">
      <c r="A61" s="1" t="s">
        <v>60</v>
      </c>
      <c r="B61" s="1" t="s">
        <v>61</v>
      </c>
      <c r="C61" s="1">
        <v>9</v>
      </c>
      <c r="D61">
        <v>9</v>
      </c>
      <c r="E61">
        <v>9</v>
      </c>
    </row>
    <row r="62" spans="1:1024" ht="73.7" customHeight="1" x14ac:dyDescent="0.2">
      <c r="A62" s="2" t="s">
        <v>38</v>
      </c>
      <c r="B62" s="2"/>
    </row>
    <row r="63" spans="1:1024" s="6" customFormat="1" x14ac:dyDescent="0.2">
      <c r="A63" s="4" t="s">
        <v>86</v>
      </c>
      <c r="B63" s="5"/>
      <c r="C63" s="5"/>
      <c r="AMJ63"/>
    </row>
    <row r="64" spans="1:1024" x14ac:dyDescent="0.2">
      <c r="A64" s="1" t="s">
        <v>87</v>
      </c>
      <c r="B64" s="1" t="s">
        <v>41</v>
      </c>
      <c r="C64" s="1" t="s">
        <v>156</v>
      </c>
      <c r="D64" s="1" t="s">
        <v>157</v>
      </c>
      <c r="E64" s="1" t="s">
        <v>157</v>
      </c>
    </row>
    <row r="65" spans="1:1024" x14ac:dyDescent="0.2">
      <c r="A65" s="1" t="s">
        <v>88</v>
      </c>
      <c r="B65" s="1" t="s">
        <v>41</v>
      </c>
      <c r="C65" s="1" t="s">
        <v>156</v>
      </c>
      <c r="D65" s="1" t="s">
        <v>157</v>
      </c>
      <c r="E65" s="1" t="s">
        <v>156</v>
      </c>
    </row>
    <row r="66" spans="1:1024" x14ac:dyDescent="0.2">
      <c r="A66" s="1" t="s">
        <v>89</v>
      </c>
      <c r="B66" s="1" t="s">
        <v>41</v>
      </c>
      <c r="C66" s="1" t="s">
        <v>157</v>
      </c>
      <c r="D66" s="1" t="s">
        <v>157</v>
      </c>
      <c r="E66" s="1" t="s">
        <v>157</v>
      </c>
    </row>
    <row r="67" spans="1:1024" ht="25.5" x14ac:dyDescent="0.2">
      <c r="A67" s="8" t="s">
        <v>90</v>
      </c>
      <c r="B67" s="1" t="s">
        <v>5</v>
      </c>
      <c r="C67" s="1" t="s">
        <v>189</v>
      </c>
      <c r="D67" s="1" t="s">
        <v>192</v>
      </c>
      <c r="E67" s="1" t="s">
        <v>203</v>
      </c>
    </row>
    <row r="68" spans="1:1024" x14ac:dyDescent="0.2">
      <c r="A68" s="1" t="s">
        <v>60</v>
      </c>
      <c r="B68" s="1" t="s">
        <v>61</v>
      </c>
      <c r="C68" s="1">
        <v>8</v>
      </c>
      <c r="D68">
        <v>7</v>
      </c>
      <c r="E68">
        <v>5</v>
      </c>
    </row>
    <row r="69" spans="1:1024" ht="46.35" customHeight="1" x14ac:dyDescent="0.2">
      <c r="A69" s="2" t="s">
        <v>38</v>
      </c>
      <c r="B69" s="2"/>
    </row>
    <row r="70" spans="1:1024" s="6" customFormat="1" x14ac:dyDescent="0.2">
      <c r="A70" s="4" t="s">
        <v>91</v>
      </c>
      <c r="B70" s="5"/>
      <c r="C70" s="5"/>
      <c r="AMJ70"/>
    </row>
    <row r="71" spans="1:1024" ht="24.6" customHeight="1" x14ac:dyDescent="0.2">
      <c r="A71" s="8" t="s">
        <v>92</v>
      </c>
      <c r="B71" s="8" t="s">
        <v>12</v>
      </c>
      <c r="C71" s="1" t="s">
        <v>167</v>
      </c>
      <c r="D71" s="1" t="s">
        <v>190</v>
      </c>
      <c r="E71" s="1" t="s">
        <v>204</v>
      </c>
    </row>
    <row r="72" spans="1:1024" ht="63.75" x14ac:dyDescent="0.2">
      <c r="A72" s="1" t="s">
        <v>93</v>
      </c>
      <c r="B72" s="8" t="s">
        <v>49</v>
      </c>
      <c r="C72" s="1" t="s">
        <v>169</v>
      </c>
      <c r="D72" s="1" t="s">
        <v>157</v>
      </c>
      <c r="E72" s="1" t="s">
        <v>157</v>
      </c>
    </row>
    <row r="73" spans="1:1024" ht="280.5" x14ac:dyDescent="0.2">
      <c r="A73" s="1" t="s">
        <v>94</v>
      </c>
      <c r="B73" s="8" t="s">
        <v>95</v>
      </c>
      <c r="C73" s="1" t="s">
        <v>191</v>
      </c>
      <c r="D73" s="1" t="s">
        <v>193</v>
      </c>
      <c r="E73" s="1" t="s">
        <v>205</v>
      </c>
    </row>
    <row r="74" spans="1:1024" ht="51" x14ac:dyDescent="0.2">
      <c r="A74" s="1" t="s">
        <v>96</v>
      </c>
      <c r="B74" s="8" t="s">
        <v>97</v>
      </c>
      <c r="C74" s="1" t="s">
        <v>168</v>
      </c>
      <c r="D74" s="1" t="s">
        <v>168</v>
      </c>
      <c r="E74" s="1" t="s">
        <v>206</v>
      </c>
    </row>
    <row r="75" spans="1:1024" ht="25.5" x14ac:dyDescent="0.2">
      <c r="A75" s="1" t="s">
        <v>98</v>
      </c>
      <c r="B75" s="1" t="s">
        <v>99</v>
      </c>
      <c r="C75" s="15">
        <v>0.91649999999999998</v>
      </c>
      <c r="D75" s="21">
        <v>0.5625</v>
      </c>
      <c r="E75" s="21">
        <v>0</v>
      </c>
    </row>
    <row r="76" spans="1:1024" s="17" customFormat="1" x14ac:dyDescent="0.2">
      <c r="A76" s="16" t="s">
        <v>100</v>
      </c>
      <c r="B76" s="16" t="s">
        <v>99</v>
      </c>
      <c r="C76" s="16">
        <f>C118/C116</f>
        <v>0.17447679805060473</v>
      </c>
      <c r="D76" s="16">
        <f>D118/D116</f>
        <v>0.1869731206759559</v>
      </c>
      <c r="E76" s="16">
        <f>E118/E116</f>
        <v>0.14357147802540177</v>
      </c>
    </row>
    <row r="77" spans="1:1024" ht="25.5" x14ac:dyDescent="0.2">
      <c r="A77" s="8" t="s">
        <v>101</v>
      </c>
      <c r="B77" s="8" t="s">
        <v>102</v>
      </c>
      <c r="C77" s="1" t="s">
        <v>173</v>
      </c>
      <c r="D77" s="1" t="s">
        <v>168</v>
      </c>
      <c r="E77" s="1" t="s">
        <v>207</v>
      </c>
    </row>
    <row r="78" spans="1:1024" x14ac:dyDescent="0.2">
      <c r="A78" s="1" t="s">
        <v>60</v>
      </c>
      <c r="B78" s="1" t="s">
        <v>61</v>
      </c>
      <c r="C78" s="1">
        <v>9</v>
      </c>
      <c r="D78">
        <v>6</v>
      </c>
      <c r="E78">
        <v>4</v>
      </c>
    </row>
    <row r="79" spans="1:1024" ht="35.450000000000003" customHeight="1" x14ac:dyDescent="0.2">
      <c r="A79" s="2" t="s">
        <v>38</v>
      </c>
    </row>
    <row r="80" spans="1:1024" s="6" customFormat="1" x14ac:dyDescent="0.2">
      <c r="A80" s="4" t="s">
        <v>103</v>
      </c>
      <c r="B80" s="5"/>
      <c r="C80" s="5"/>
      <c r="AMJ80"/>
    </row>
    <row r="81" spans="1:1024" x14ac:dyDescent="0.2">
      <c r="A81" s="8" t="s">
        <v>104</v>
      </c>
      <c r="B81" s="8" t="s">
        <v>12</v>
      </c>
      <c r="C81" s="8">
        <f>C106</f>
        <v>3904</v>
      </c>
      <c r="D81" s="8">
        <f>D106</f>
        <v>1058</v>
      </c>
      <c r="E81" s="8">
        <f>E106</f>
        <v>257</v>
      </c>
    </row>
    <row r="82" spans="1:1024" x14ac:dyDescent="0.2">
      <c r="A82" s="8" t="s">
        <v>105</v>
      </c>
      <c r="B82" s="1" t="s">
        <v>43</v>
      </c>
      <c r="C82" s="1" t="s">
        <v>156</v>
      </c>
      <c r="D82" s="1" t="s">
        <v>157</v>
      </c>
      <c r="E82" s="1" t="s">
        <v>157</v>
      </c>
    </row>
    <row r="83" spans="1:1024" x14ac:dyDescent="0.2">
      <c r="A83" s="1" t="s">
        <v>60</v>
      </c>
      <c r="B83" s="1" t="s">
        <v>106</v>
      </c>
      <c r="C83" s="1">
        <v>8</v>
      </c>
      <c r="D83">
        <v>5</v>
      </c>
      <c r="E83">
        <v>5</v>
      </c>
    </row>
    <row r="84" spans="1:1024" ht="35.450000000000003" customHeight="1" x14ac:dyDescent="0.2">
      <c r="A84" s="2" t="s">
        <v>38</v>
      </c>
      <c r="B84" s="2"/>
    </row>
    <row r="85" spans="1:1024" s="6" customFormat="1" ht="25.5" x14ac:dyDescent="0.2">
      <c r="A85" s="4" t="s">
        <v>107</v>
      </c>
      <c r="B85" s="5"/>
      <c r="C85" s="5"/>
      <c r="AMJ85"/>
    </row>
    <row r="86" spans="1:1024" x14ac:dyDescent="0.2">
      <c r="A86" s="1" t="s">
        <v>108</v>
      </c>
      <c r="B86" s="8" t="s">
        <v>46</v>
      </c>
      <c r="C86" s="1" t="s">
        <v>156</v>
      </c>
      <c r="D86" s="1" t="s">
        <v>156</v>
      </c>
      <c r="E86" s="1" t="s">
        <v>156</v>
      </c>
    </row>
    <row r="87" spans="1:1024" ht="25.5" x14ac:dyDescent="0.2">
      <c r="A87" s="1" t="s">
        <v>109</v>
      </c>
      <c r="B87" s="1" t="s">
        <v>211</v>
      </c>
      <c r="C87" s="1" t="s">
        <v>172</v>
      </c>
      <c r="D87" s="1" t="s">
        <v>157</v>
      </c>
      <c r="E87" s="1" t="s">
        <v>157</v>
      </c>
    </row>
    <row r="88" spans="1:1024" ht="25.5" x14ac:dyDescent="0.2">
      <c r="A88" s="1" t="s">
        <v>110</v>
      </c>
      <c r="B88" s="8" t="s">
        <v>210</v>
      </c>
      <c r="C88" s="1" t="s">
        <v>156</v>
      </c>
      <c r="D88" s="1" t="s">
        <v>156</v>
      </c>
      <c r="E88" s="1" t="s">
        <v>156</v>
      </c>
    </row>
    <row r="89" spans="1:1024" ht="25.5" x14ac:dyDescent="0.2">
      <c r="A89" s="1" t="s">
        <v>111</v>
      </c>
      <c r="B89" s="8" t="s">
        <v>210</v>
      </c>
      <c r="C89" s="1" t="s">
        <v>157</v>
      </c>
      <c r="D89" s="1" t="s">
        <v>157</v>
      </c>
      <c r="E89" s="1" t="s">
        <v>157</v>
      </c>
    </row>
    <row r="90" spans="1:1024" ht="25.5" x14ac:dyDescent="0.2">
      <c r="A90" s="1" t="s">
        <v>112</v>
      </c>
      <c r="B90" s="8" t="s">
        <v>210</v>
      </c>
      <c r="C90" s="1" t="s">
        <v>156</v>
      </c>
      <c r="D90" s="1" t="s">
        <v>156</v>
      </c>
      <c r="E90" s="1" t="s">
        <v>156</v>
      </c>
    </row>
    <row r="91" spans="1:1024" ht="25.5" x14ac:dyDescent="0.2">
      <c r="A91" s="1" t="s">
        <v>113</v>
      </c>
      <c r="B91" s="8" t="s">
        <v>210</v>
      </c>
      <c r="C91" s="1" t="s">
        <v>156</v>
      </c>
      <c r="D91" s="1" t="s">
        <v>156</v>
      </c>
      <c r="E91" s="1" t="s">
        <v>162</v>
      </c>
    </row>
    <row r="92" spans="1:1024" x14ac:dyDescent="0.2">
      <c r="A92" s="1" t="s">
        <v>114</v>
      </c>
      <c r="B92" s="8" t="s">
        <v>210</v>
      </c>
      <c r="C92" s="1" t="s">
        <v>156</v>
      </c>
      <c r="D92" s="1" t="s">
        <v>156</v>
      </c>
      <c r="E92" s="1" t="s">
        <v>156</v>
      </c>
    </row>
    <row r="93" spans="1:1024" x14ac:dyDescent="0.2">
      <c r="A93" s="1" t="s">
        <v>115</v>
      </c>
      <c r="B93" s="8" t="s">
        <v>210</v>
      </c>
      <c r="C93" s="1" t="s">
        <v>156</v>
      </c>
      <c r="D93" s="1" t="s">
        <v>156</v>
      </c>
      <c r="E93" s="1" t="s">
        <v>156</v>
      </c>
    </row>
    <row r="94" spans="1:1024" x14ac:dyDescent="0.2">
      <c r="A94" s="1" t="s">
        <v>60</v>
      </c>
      <c r="B94" s="1" t="s">
        <v>106</v>
      </c>
      <c r="C94" s="1">
        <v>9</v>
      </c>
      <c r="D94">
        <v>7</v>
      </c>
      <c r="E94">
        <v>6</v>
      </c>
    </row>
    <row r="95" spans="1:1024" ht="35.450000000000003" customHeight="1" x14ac:dyDescent="0.2">
      <c r="A95" s="2" t="s">
        <v>38</v>
      </c>
    </row>
    <row r="96" spans="1:1024" s="6" customFormat="1" x14ac:dyDescent="0.2">
      <c r="A96" s="4" t="s">
        <v>116</v>
      </c>
      <c r="B96" s="5"/>
      <c r="C96" s="5"/>
      <c r="AMJ96"/>
    </row>
    <row r="97" spans="1:1024" ht="76.5" x14ac:dyDescent="0.2">
      <c r="A97" s="1" t="s">
        <v>117</v>
      </c>
      <c r="B97" s="8" t="s">
        <v>118</v>
      </c>
      <c r="C97" s="1" t="s">
        <v>174</v>
      </c>
      <c r="D97" s="1" t="s">
        <v>157</v>
      </c>
      <c r="E97" s="1" t="s">
        <v>157</v>
      </c>
    </row>
    <row r="98" spans="1:1024" ht="114.75" x14ac:dyDescent="0.2">
      <c r="A98" s="1" t="s">
        <v>119</v>
      </c>
      <c r="B98" s="8" t="s">
        <v>49</v>
      </c>
      <c r="C98" s="1" t="s">
        <v>177</v>
      </c>
      <c r="D98" s="1" t="s">
        <v>157</v>
      </c>
      <c r="E98" s="1" t="s">
        <v>157</v>
      </c>
    </row>
    <row r="99" spans="1:1024" ht="89.25" x14ac:dyDescent="0.2">
      <c r="A99" s="1" t="s">
        <v>120</v>
      </c>
      <c r="B99" s="8" t="s">
        <v>37</v>
      </c>
      <c r="C99" s="1" t="s">
        <v>176</v>
      </c>
      <c r="D99" s="1" t="s">
        <v>157</v>
      </c>
      <c r="E99" s="1" t="s">
        <v>157</v>
      </c>
    </row>
    <row r="100" spans="1:1024" ht="51" x14ac:dyDescent="0.2">
      <c r="A100" s="1" t="s">
        <v>121</v>
      </c>
      <c r="B100" s="8" t="s">
        <v>37</v>
      </c>
      <c r="C100" s="1" t="s">
        <v>175</v>
      </c>
      <c r="D100" s="1" t="s">
        <v>157</v>
      </c>
      <c r="E100" s="1" t="s">
        <v>157</v>
      </c>
    </row>
    <row r="101" spans="1:1024" x14ac:dyDescent="0.2">
      <c r="A101" s="1" t="s">
        <v>60</v>
      </c>
      <c r="B101" s="1" t="s">
        <v>61</v>
      </c>
      <c r="C101" s="1">
        <v>9</v>
      </c>
      <c r="D101">
        <v>4</v>
      </c>
      <c r="E101">
        <v>4</v>
      </c>
    </row>
    <row r="102" spans="1:1024" ht="35.450000000000003" customHeight="1" x14ac:dyDescent="0.2">
      <c r="A102" s="2" t="s">
        <v>38</v>
      </c>
      <c r="B102" s="2"/>
    </row>
    <row r="105" spans="1:1024" s="6" customFormat="1" x14ac:dyDescent="0.2">
      <c r="A105" s="4" t="s">
        <v>135</v>
      </c>
      <c r="B105" s="5"/>
      <c r="C105" s="5"/>
      <c r="AMJ105"/>
    </row>
    <row r="106" spans="1:1024" x14ac:dyDescent="0.2">
      <c r="A106" s="1" t="s">
        <v>122</v>
      </c>
      <c r="B106" s="1" t="s">
        <v>12</v>
      </c>
      <c r="C106" s="1">
        <v>3904</v>
      </c>
      <c r="D106">
        <v>1058</v>
      </c>
      <c r="E106">
        <v>257</v>
      </c>
    </row>
    <row r="107" spans="1:1024" x14ac:dyDescent="0.2">
      <c r="A107" s="1" t="s">
        <v>123</v>
      </c>
      <c r="B107" s="1" t="s">
        <v>12</v>
      </c>
      <c r="C107" s="1">
        <v>795</v>
      </c>
      <c r="D107">
        <v>212</v>
      </c>
      <c r="E107">
        <v>2</v>
      </c>
    </row>
    <row r="108" spans="1:1024" x14ac:dyDescent="0.2">
      <c r="A108" s="1" t="s">
        <v>124</v>
      </c>
      <c r="B108" s="1" t="s">
        <v>12</v>
      </c>
      <c r="C108" s="1">
        <v>784626</v>
      </c>
      <c r="D108">
        <v>632107</v>
      </c>
      <c r="E108">
        <v>144742</v>
      </c>
    </row>
    <row r="109" spans="1:1024" x14ac:dyDescent="0.2">
      <c r="A109" s="1" t="s">
        <v>125</v>
      </c>
      <c r="B109" s="1" t="s">
        <v>12</v>
      </c>
      <c r="C109" s="1">
        <v>4719180</v>
      </c>
      <c r="D109">
        <v>863932</v>
      </c>
      <c r="E109">
        <v>414757</v>
      </c>
    </row>
    <row r="110" spans="1:1024" x14ac:dyDescent="0.2">
      <c r="A110" s="1" t="s">
        <v>126</v>
      </c>
      <c r="B110" s="1" t="s">
        <v>12</v>
      </c>
      <c r="C110" s="1">
        <v>3934551</v>
      </c>
      <c r="D110">
        <v>231825</v>
      </c>
      <c r="E110">
        <v>270015</v>
      </c>
    </row>
    <row r="111" spans="1:1024" x14ac:dyDescent="0.2">
      <c r="A111" s="1" t="s">
        <v>127</v>
      </c>
      <c r="B111" s="1" t="s">
        <v>12</v>
      </c>
      <c r="C111" s="1">
        <v>26216</v>
      </c>
      <c r="D111">
        <v>201</v>
      </c>
      <c r="E111">
        <v>2377</v>
      </c>
    </row>
    <row r="112" spans="1:1024" ht="38.25" x14ac:dyDescent="0.2">
      <c r="A112" s="1" t="s">
        <v>128</v>
      </c>
      <c r="B112" s="1" t="s">
        <v>129</v>
      </c>
      <c r="C112" s="1" t="s">
        <v>170</v>
      </c>
      <c r="D112" s="1" t="s">
        <v>178</v>
      </c>
      <c r="E112" s="1" t="s">
        <v>198</v>
      </c>
    </row>
    <row r="113" spans="1:1024" ht="25.5" x14ac:dyDescent="0.2">
      <c r="A113" s="1" t="s">
        <v>130</v>
      </c>
      <c r="B113" s="1" t="s">
        <v>129</v>
      </c>
      <c r="C113" s="1" t="s">
        <v>171</v>
      </c>
      <c r="D113" s="1" t="s">
        <v>179</v>
      </c>
      <c r="E113" s="1" t="s">
        <v>199</v>
      </c>
    </row>
    <row r="114" spans="1:1024" s="6" customFormat="1" x14ac:dyDescent="0.2">
      <c r="A114" s="4" t="s">
        <v>136</v>
      </c>
      <c r="B114" s="5"/>
      <c r="C114" s="5"/>
      <c r="AMJ114"/>
    </row>
    <row r="115" spans="1:1024" x14ac:dyDescent="0.2">
      <c r="A115" s="1" t="s">
        <v>122</v>
      </c>
      <c r="B115" s="1" t="s">
        <v>12</v>
      </c>
      <c r="C115" s="1">
        <v>3386</v>
      </c>
      <c r="D115">
        <v>974</v>
      </c>
      <c r="E115">
        <v>202</v>
      </c>
    </row>
    <row r="116" spans="1:1024" x14ac:dyDescent="0.2">
      <c r="A116" s="1" t="s">
        <v>131</v>
      </c>
      <c r="B116" s="1" t="s">
        <v>12</v>
      </c>
      <c r="C116" s="1">
        <v>709143</v>
      </c>
      <c r="D116">
        <v>361207</v>
      </c>
      <c r="E116">
        <v>129991</v>
      </c>
    </row>
    <row r="117" spans="1:1024" x14ac:dyDescent="0.2">
      <c r="A117" s="1" t="s">
        <v>132</v>
      </c>
      <c r="B117" s="1" t="s">
        <v>12</v>
      </c>
      <c r="C117" s="1">
        <v>501451</v>
      </c>
      <c r="D117">
        <v>257144</v>
      </c>
      <c r="E117">
        <v>96767</v>
      </c>
    </row>
    <row r="118" spans="1:1024" x14ac:dyDescent="0.2">
      <c r="A118" s="1" t="s">
        <v>133</v>
      </c>
      <c r="B118" s="1" t="s">
        <v>12</v>
      </c>
      <c r="C118" s="1">
        <v>123729</v>
      </c>
      <c r="D118">
        <v>67536</v>
      </c>
      <c r="E118">
        <v>18663</v>
      </c>
    </row>
    <row r="119" spans="1:1024" x14ac:dyDescent="0.2">
      <c r="A119" s="1" t="s">
        <v>134</v>
      </c>
      <c r="B119" s="1" t="s">
        <v>12</v>
      </c>
      <c r="C119" s="1">
        <v>83963</v>
      </c>
      <c r="D119">
        <v>36527</v>
      </c>
      <c r="E119">
        <v>14561</v>
      </c>
    </row>
    <row r="120" spans="1:1024" s="6" customFormat="1" x14ac:dyDescent="0.2">
      <c r="A120" s="4" t="s">
        <v>137</v>
      </c>
      <c r="B120" s="5"/>
      <c r="C120" s="5"/>
      <c r="AMJ120"/>
    </row>
    <row r="121" spans="1:1024" x14ac:dyDescent="0.2">
      <c r="A121" s="1" t="s">
        <v>138</v>
      </c>
      <c r="B121" t="s">
        <v>208</v>
      </c>
      <c r="C121" s="1">
        <v>132</v>
      </c>
      <c r="D121">
        <v>91</v>
      </c>
      <c r="E121" t="s">
        <v>161</v>
      </c>
    </row>
    <row r="122" spans="1:1024" x14ac:dyDescent="0.2">
      <c r="A122" s="1" t="s">
        <v>139</v>
      </c>
      <c r="B122" t="s">
        <v>208</v>
      </c>
      <c r="C122" s="1">
        <v>63</v>
      </c>
      <c r="D122">
        <v>27</v>
      </c>
      <c r="E122" t="s">
        <v>161</v>
      </c>
    </row>
    <row r="123" spans="1:1024" x14ac:dyDescent="0.2">
      <c r="A123" s="1" t="s">
        <v>140</v>
      </c>
      <c r="B123" t="s">
        <v>208</v>
      </c>
      <c r="C123" s="1">
        <v>19</v>
      </c>
      <c r="D123">
        <v>22</v>
      </c>
      <c r="E123" t="s">
        <v>161</v>
      </c>
    </row>
    <row r="124" spans="1:1024" x14ac:dyDescent="0.2">
      <c r="A124" s="1" t="s">
        <v>141</v>
      </c>
      <c r="B124" t="s">
        <v>208</v>
      </c>
      <c r="C124" s="1">
        <v>10</v>
      </c>
      <c r="D124">
        <v>1</v>
      </c>
      <c r="E124" t="s">
        <v>161</v>
      </c>
    </row>
    <row r="125" spans="1:1024" x14ac:dyDescent="0.2">
      <c r="A125" s="1" t="s">
        <v>142</v>
      </c>
      <c r="B125" t="s">
        <v>208</v>
      </c>
      <c r="C125" s="1">
        <v>215</v>
      </c>
      <c r="D125">
        <v>3</v>
      </c>
      <c r="E125" t="s">
        <v>161</v>
      </c>
    </row>
  </sheetData>
  <hyperlinks>
    <hyperlink ref="C4" r:id="rId1" xr:uid="{EE3D5CC2-09AF-44EB-9575-D376C7C23524}"/>
    <hyperlink ref="C18" r:id="rId2" xr:uid="{5883CF0C-BD14-4E4D-ABD9-637F3F351F28}"/>
    <hyperlink ref="D4" r:id="rId3" xr:uid="{D81B5CD1-749A-40E9-A714-C5073F62DD8E}"/>
    <hyperlink ref="D18" r:id="rId4" xr:uid="{6625147F-C758-436E-B7E3-BFE217E8844E}"/>
    <hyperlink ref="E4" r:id="rId5" xr:uid="{D1D68045-B9C5-47AD-BA44-03467E246489}"/>
    <hyperlink ref="E18" r:id="rId6" xr:uid="{4E644BFA-C909-43EA-BAD6-B3EDBE4399CB}"/>
  </hyperlinks>
  <pageMargins left="0.78749999999999998" right="0.78749999999999998" top="1.05277777777778" bottom="1.05277777777778" header="0.78749999999999998" footer="0.78749999999999998"/>
  <pageSetup orientation="portrait" useFirstPageNumber="1" horizontalDpi="300" verticalDpi="300" r:id="rId7"/>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7917</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 D</cp:lastModifiedBy>
  <cp:revision>167</cp:revision>
  <dcterms:created xsi:type="dcterms:W3CDTF">2020-05-14T11:35:33Z</dcterms:created>
  <dcterms:modified xsi:type="dcterms:W3CDTF">2020-08-06T13:46:03Z</dcterms:modified>
  <dc:language>en-US</dc:language>
</cp:coreProperties>
</file>