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<sst xmlns="http://schemas.openxmlformats.org/spreadsheetml/2006/main" count="2204" uniqueCount="640">
  <si>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</si>
  <si>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</si>
  <si>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</si>
  <si>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</si>
  <si>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It's a good example with many documents but conveying the ideas very poorly</t>
  </si>
  <si>
    <t xml:space="preserve">* this is a toolkit instead of viewer</t>
  </si>
  <si>
    <t xml:space="preserve">Software name?</t>
  </si>
  <si>
    <t xml:space="preserve">(string)</t>
  </si>
  <si>
    <t xml:space="preserve">3D Slicer</t>
  </si>
  <si>
    <t xml:space="preserve">Ginkgo CADx</t>
  </si>
  <si>
    <t xml:space="preserve">XMedCon</t>
  </si>
  <si>
    <t xml:space="preserve">Weasis</t>
  </si>
  <si>
    <t xml:space="preserve">MRIcroGL</t>
  </si>
  <si>
    <t xml:space="preserve">SMILI</t>
  </si>
  <si>
    <t xml:space="preserve">ImageJ</t>
  </si>
  <si>
    <t xml:space="preserve">Fiji</t>
  </si>
  <si>
    <t xml:space="preserve">DicomBrowser</t>
  </si>
  <si>
    <t xml:space="preserve">3DimViewer</t>
  </si>
  <si>
    <t xml:space="preserve">Horos</t>
  </si>
  <si>
    <t xml:space="preserve">OsiriX Lite</t>
  </si>
  <si>
    <t xml:space="preserve">dwv</t>
  </si>
  <si>
    <t xml:space="preserve">Drishti</t>
  </si>
  <si>
    <t xml:space="preserve">BioImage Suite Web</t>
  </si>
  <si>
    <t xml:space="preserve">OHIF Viewer</t>
  </si>
  <si>
    <t xml:space="preserve">Slice:Drop</t>
  </si>
  <si>
    <t xml:space="preserve">GATE</t>
  </si>
  <si>
    <t xml:space="preserve">ITK-SNAP</t>
  </si>
  <si>
    <t xml:space="preserve">ParaView</t>
  </si>
  <si>
    <t xml:space="preserve">MatrixUser</t>
  </si>
  <si>
    <t xml:space="preserve">DICOM Viewer</t>
  </si>
  <si>
    <t xml:space="preserve">INVESALIUS 3</t>
  </si>
  <si>
    <t xml:space="preserve">medInria</t>
  </si>
  <si>
    <t xml:space="preserve">dicompyler</t>
  </si>
  <si>
    <t xml:space="preserve">MicroView</t>
  </si>
  <si>
    <t xml:space="preserve">Papaya</t>
  </si>
  <si>
    <t xml:space="preserve">AMIDE</t>
  </si>
  <si>
    <t xml:space="preserve">Gwyddion</t>
  </si>
  <si>
    <t xml:space="preserve">Cornerstone</t>
  </si>
  <si>
    <t xml:space="preserve">URL?</t>
  </si>
  <si>
    <t xml:space="preserve">(URL)</t>
  </si>
  <si>
    <t xml:space="preserve">https://www.slicer.org/</t>
  </si>
  <si>
    <t xml:space="preserve">http://ginkgo-cadx.com/en/</t>
  </si>
  <si>
    <t xml:space="preserve">https://xmedcon.sourceforge.io/</t>
  </si>
  <si>
    <t xml:space="preserve">https://nroduit.github.io/en/</t>
  </si>
  <si>
    <t xml:space="preserve">https://www.mccauslandcenter.sc.edu/mricrogl/home
https://www.nitrc.org/projects/mricrogl/</t>
  </si>
  <si>
    <t xml:space="preserve">https://smili-project.sourceforge.io/</t>
  </si>
  <si>
    <t xml:space="preserve">https://imagej.net</t>
  </si>
  <si>
    <t xml:space="preserve">https://fiji.sc/</t>
  </si>
  <si>
    <t xml:space="preserve">https://wiki.xnat.org/xnat-tools/dicombrowser</t>
  </si>
  <si>
    <t xml:space="preserve">https://www.3dim-laboratory.cz/en/software/3dimviewer/</t>
  </si>
  <si>
    <t xml:space="preserve">https://horosproject.org/</t>
  </si>
  <si>
    <t xml:space="preserve">https://www.osirix-viewer.com/</t>
  </si>
  <si>
    <t xml:space="preserve">https://ivmartel.github.io/dwv/</t>
  </si>
  <si>
    <t xml:space="preserve">https://github.com/nci/drishti</t>
  </si>
  <si>
    <t xml:space="preserve">https://bioimagesuiteweb.github.io/webapp/</t>
  </si>
  <si>
    <t xml:space="preserve">https://ohif.org/</t>
  </si>
  <si>
    <t xml:space="preserve">https://slicedrop.com/</t>
  </si>
  <si>
    <t xml:space="preserve">http://www.opengatecollaboration.org/</t>
  </si>
  <si>
    <t xml:space="preserve">http://www.itksnap.org/pmwiki/pmwiki.php</t>
  </si>
  <si>
    <t xml:space="preserve">https://www.paraview.org/</t>
  </si>
  <si>
    <t xml:space="preserve">https://leoliuf.github.io/MatrixUser/</t>
  </si>
  <si>
    <t xml:space="preserve">https://apps.nextcloud.com/apps/dicomviewer</t>
  </si>
  <si>
    <t xml:space="preserve">https://invesalius.github.io/</t>
  </si>
  <si>
    <t xml:space="preserve">https://med.inria.fr/</t>
  </si>
  <si>
    <t xml:space="preserve">http://www.dicompyler.com/</t>
  </si>
  <si>
    <t xml:space="preserve">https://microview.parallax-innovations.com/</t>
  </si>
  <si>
    <t xml:space="preserve">http://mangoviewer.com/papaya.html</t>
  </si>
  <si>
    <t xml:space="preserve">http://amide.sourceforge.net/</t>
  </si>
  <si>
    <t xml:space="preserve">http://gwyddion.net/</t>
  </si>
  <si>
    <t xml:space="preserve">https://docs.cornerstonejs.org/</t>
  </si>
  <si>
    <t xml:space="preserve">Affiliation (institution(s))</t>
  </si>
  <si>
    <t xml:space="preserve">(string or {N/A})</t>
  </si>
  <si>
    <t xml:space="preserve">National Alliance for Medical Image Computing
Neuroimage Analysis Center
Surgical Planning Laboratory, Brigham and Women’s Hospital
National Center For Image Guided Therapy</t>
  </si>
  <si>
    <t xml:space="preserve">Sacyl Public healthcare system of Castilla y León
GNUmed team</t>
  </si>
  <si>
    <t xml:space="preserve">n/a</t>
  </si>
  <si>
    <t xml:space="preserve">University Hospital of Geneva</t>
  </si>
  <si>
    <t xml:space="preserve">University of South Carolina</t>
  </si>
  <si>
    <t xml:space="preserve">Australian e-Health Research Centre
CSIRO
University of Queensland</t>
  </si>
  <si>
    <t xml:space="preserve">Laboratory for Optical and Computational Instrumentation
University of Wisconsin-Madison
MIT
Harvard
Molecular Cell Biology and Genetics.</t>
  </si>
  <si>
    <t xml:space="preserve">3Dim Laboratory</t>
  </si>
  <si>
    <t xml:space="preserve">Purview
Radiology Café
Kanteron
Innolitics
iCat Solutions Ltd</t>
  </si>
  <si>
    <t xml:space="preserve">Pixmeo SARL</t>
  </si>
  <si>
    <t xml:space="preserve">National Computational Infrastructure's VizLab</t>
  </si>
  <si>
    <t xml:space="preserve">Dept. of Radiology and Biomedical Imaging, Yale School of Medicine
NIH Brain Initiative</t>
  </si>
  <si>
    <t xml:space="preserve">Open Health Imaging Foundation</t>
  </si>
  <si>
    <t xml:space="preserve">Boston Children's Hospital
University of Massachusetts Boston
Harvard Medical School</t>
  </si>
  <si>
    <t xml:space="preserve">http://www.opengatecollaboration.org/Members</t>
  </si>
  <si>
    <t xml:space="preserve">Penn Image Computing and Science Laboratory (PICSL) at the University of Pennsylvania
Scientific Computing and Imaging Institute (SCI) at the University of Utah</t>
  </si>
  <si>
    <t xml:space="preserve">Kitware Inc.
Advanced Simulation and Computing (ASC)
Sandia National Laboratories
Los Alamos National Lab
Army Research Laboratory</t>
  </si>
  <si>
    <t xml:space="preserve">Nextcloud</t>
  </si>
  <si>
    <t xml:space="preserve">Centro de Tecnologia da Informação Renato Archer (CTI), in Brazil</t>
  </si>
  <si>
    <t xml:space="preserve">Parallax Innovations</t>
  </si>
  <si>
    <t xml:space="preserve">University of Texas</t>
  </si>
  <si>
    <t xml:space="preserve">Department of Nanometrology, Czech Metrology Institute</t>
  </si>
  <si>
    <t xml:space="preserve">Software purpose</t>
  </si>
  <si>
    <t xml:space="preserve">An open source software platform for medical image informatics, image processing, and three-dimensional visualization.</t>
  </si>
  <si>
    <t xml:space="preserve">An advanced DICOM viewer and dicomizer (converts png, jpeg, bmp, pdf, tiff to DICOM).</t>
  </si>
  <si>
    <t xml:space="preserve">An open source toolkit for medical image conversion</t>
  </si>
  <si>
    <t xml:space="preserve">A multipurpose standalone and web-based DICOM viewer with a highly modular architecture.</t>
  </si>
  <si>
    <t xml:space="preserve">A program designed to display 3D medical imaging.</t>
  </si>
  <si>
    <t xml:space="preserve">A light-weight, cross platform and open source library with a handful of classes to make building medical image processing and scientific visualisation applications/pipelines easy.</t>
  </si>
  <si>
    <t xml:space="preserve">An open source image processing program designed for scientific multidimensional images.</t>
  </si>
  <si>
    <t xml:space="preserve">An image processing package — a "batteries-included" distribution of ImageJ, bundling many plugins which facilitate scientific image analysis.</t>
  </si>
  <si>
    <t xml:space="preserve">An application for inspecting and modifying DICOM metadata in many files at once.</t>
  </si>
  <si>
    <t xml:space="preserve">A lightweight 3D viewer of medical DICOM datasets distributed as open source software.</t>
  </si>
  <si>
    <t xml:space="preserve">A free, open source medical image viewer.</t>
  </si>
  <si>
    <t xml:space="preserve">"With high performance and an intuitive interactive user interface, OsiriX is the most widely used DICOM viewer in the world."</t>
  </si>
  <si>
    <t xml:space="preserve">An open source zero footprint medical image viewer.</t>
  </si>
  <si>
    <t xml:space="preserve">The central idea of Drishti is that scientists can use it to explore and present volumetric datasets without extensive training.</t>
  </si>
  <si>
    <t xml:space="preserve">A progressive web application which can download itself into the cache of your Browser for offline use.</t>
  </si>
  <si>
    <t xml:space="preserve">An open source, web-based, medical imaging viewer.</t>
  </si>
  <si>
    <t xml:space="preserve">A web-based, interactive viewer for medical imaging data.
slicedrop.com</t>
  </si>
  <si>
    <t xml:space="preserve">An advanced opensource software developed by the international OpenGATE collaboration and dedicated to numerical simulations in medical imaging and radiotherapy.</t>
  </si>
  <si>
    <t xml:space="preserve">A software application used to segment structures in 3D medical images.</t>
  </si>
  <si>
    <t xml:space="preserve">An open-source, multi-platform data analysis and visualization application.</t>
  </si>
  <si>
    <t xml:space="preserve">A lightweight GUI-based program for multi-dimensional data processing and analysis.</t>
  </si>
  <si>
    <t xml:space="preserve">It allows to display and manipulate DICOM images with a streamlined sidebar and viewer.</t>
  </si>
  <si>
    <t xml:space="preserve">A free software for reconstruction of computed tomography and magnetic ressonance images.</t>
  </si>
  <si>
    <t xml:space="preserve">A multi-platform medical image processing and visualization software.</t>
  </si>
  <si>
    <t xml:space="preserve">An extensible open source radiation therapy research platform based on the DICOM standard.</t>
  </si>
  <si>
    <t xml:space="preserve">An advanced 3D image viewer and analysis platform capable of reading and writing a wide variety of 2D and 3D image formats.</t>
  </si>
  <si>
    <t xml:space="preserve">A pure JavaScript medical research image viewer, supporting DICOM and NIFTI formats, compatible across a range of web browsers.</t>
  </si>
  <si>
    <t xml:space="preserve">A competely free tool for viewing, analyzing, and registering volumetric medical imaging data sets.</t>
  </si>
  <si>
    <t xml:space="preserve">A modular program for SPM (scanning probe microscopy) data visualization and analysis.</t>
  </si>
  <si>
    <t xml:space="preserve">An open source project with a goal to deliver a complete web based medical imaging platform.</t>
  </si>
  <si>
    <t xml:space="preserve">Number of developers (all developers that have contributed at least one commit to the project) (use repo commit logs)</t>
  </si>
  <si>
    <t xml:space="preserve">(number)</t>
  </si>
  <si>
    <t xml:space="preserve">9
according to https://smili-project.sourceforge.io/credits.html</t>
  </si>
  <si>
    <t xml:space="preserve">13
http://www.itksnap.org/pmwiki/pmwiki.php?n=Main.Credits</t>
  </si>
  <si>
    <t xml:space="preserve">38
http://gwyddion.net/contact.php</t>
  </si>
  <si>
    <t xml:space="preserve">How is the project funded?</t>
  </si>
  <si>
    <t xml:space="preserve">(unfunded, unclear, funded*) where * requires a string to say the source of funding</t>
  </si>
  <si>
    <t xml:space="preserve">funded
The funding support comes from several federal funding sources, including NCRR, NIBIB, NIH Roadmap, NCI, NSF and the DOD.</t>
  </si>
  <si>
    <t xml:space="preserve">unclear</t>
  </si>
  <si>
    <t xml:space="preserve">funded
National Institutes of Health
National Institute of General Medical Sciences
Biomedical Informatics/Computing Software for Robustness and Dissemination
Wellcome Trust Strategic Award
University of Konstanz
University of Wisconsin-Madison</t>
  </si>
  <si>
    <t xml:space="preserve">funded
CZI
Fiji Software Sustainability Grant</t>
  </si>
  <si>
    <t xml:space="preserve">funded
3Dim Laboratory</t>
  </si>
  <si>
    <t xml:space="preserve">from the NIH Brain Initiative under grant R24 MH114805</t>
  </si>
  <si>
    <t xml:space="preserve">funded
NIH grant R01 EB014346</t>
  </si>
  <si>
    <t xml:space="preserve">funded
employees from the above affiliations, and funded by Advanced Simulation and Computing (ASC)</t>
  </si>
  <si>
    <t xml:space="preserve">funded
https://www.patreon.com/ayselafsar</t>
  </si>
  <si>
    <t xml:space="preserve">Popularity Measure</t>
  </si>
  <si>
    <t xml:space="preserve">({stars: number, forks: number, other*: number}),  * explained via a string</t>
  </si>
  <si>
    <t xml:space="preserve">Initial release date?</t>
  </si>
  <si>
    <t xml:space="preserve">(date)</t>
  </si>
  <si>
    <t xml:space="preserve">Last commit date?</t>
  </si>
  <si>
    <t xml:space="preserve">last commit 2019-08-15
last release 2020-06-13</t>
  </si>
  <si>
    <t xml:space="preserve">2020-01-05
last release 2016-07-08</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</si>
  <si>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</si>
  <si>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</si>
  <si>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</si>
  <si>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</si>
  <si>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</si>
  <si>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</si>
  <si>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BSD</t>
  </si>
  <si>
    <t xml:space="preserve">GNU LGPL</t>
  </si>
  <si>
    <t xml:space="preserve">EPL 2.0</t>
  </si>
  <si>
    <t xml:space="preserve">multiple, see https://github.com/rordenlab/MRIcroGL12/blob/master/license.txt</t>
  </si>
  <si>
    <t xml:space="preserve">BSD 3-Clause</t>
  </si>
  <si>
    <t xml:space="preserve">OSS</t>
  </si>
  <si>
    <t xml:space="preserve">GNU GPL 3.0</t>
  </si>
  <si>
    <t xml:space="preserve">Apache</t>
  </si>
  <si>
    <t xml:space="preserve">GNU LGPL 3.0</t>
  </si>
  <si>
    <t xml:space="preserve">MIT</t>
  </si>
  <si>
    <t xml:space="preserve">Apache-2.0</t>
  </si>
  <si>
    <t xml:space="preserve">LGPL-3.0</t>
  </si>
  <si>
    <t xml:space="preserve">GNU GPL V 3</t>
  </si>
  <si>
    <t xml:space="preserve">BSD-2-Clause</t>
  </si>
  <si>
    <t xml:space="preserve">AGPL-3.0</t>
  </si>
  <si>
    <t xml:space="preserve">GPL-2.0</t>
  </si>
  <si>
    <t xml:space="preserve">BSD-4-Clause</t>
  </si>
  <si>
    <t xml:space="preserve">https://github.com/parallaxinnovations/MicroView/blob/master/LICENSE</t>
  </si>
  <si>
    <t xml:space="preserve">https://github.com/rii-mango/Papaya/blob/master/LICENSE</t>
  </si>
  <si>
    <t xml:space="preserve">GLP 2.0</t>
  </si>
  <si>
    <t xml:space="preserve">GNU GPL</t>
  </si>
  <si>
    <t xml:space="preserve">Platforms?</t>
  </si>
  <si>
    <t xml:space="preserve">(set of {Windows, Linux, OS X, Android, other*}) * given via string</t>
  </si>
  <si>
    <t xml:space="preserve">Windows, Linux, OS X</t>
  </si>
  <si>
    <t xml:space="preserve">Windows, OS X</t>
  </si>
  <si>
    <t xml:space="preserve">OS X</t>
  </si>
  <si>
    <t xml:space="preserve">All platforms with a browser supporting Javascript and HTML5</t>
  </si>
  <si>
    <t xml:space="preserve">All platforms with a browser supporting React</t>
  </si>
  <si>
    <t xml:space="preserve">All platforms with a browser supporting WebGL and HTML5 Canvas</t>
  </si>
  <si>
    <t xml:space="preserve">Linux, OS X
but the official VM version vGATE supports all Windows, Linux, OS X</t>
  </si>
  <si>
    <t xml:space="preserve">Windows, Linux, OS X
and Matlab is required</t>
  </si>
  <si>
    <t xml:space="preserve">Windows, Linux, OS X, iOS, Android
on Nextcloud platform</t>
  </si>
  <si>
    <t xml:space="preserve">Browser Firefox, Chrome, Safari and IE</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</si>
  <si>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</si>
  <si>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</si>
  <si>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public</t>
  </si>
  <si>
    <t xml:space="preserve">Development model?</t>
  </si>
  <si>
    <t xml:space="preserve">({open source, freeware, commercial, unclear})</t>
  </si>
  <si>
    <t xml:space="preserve">open source</t>
  </si>
  <si>
    <t xml:space="preserve">Publications about the software? Refers to publications that have used or mentioned the software.</t>
  </si>
  <si>
    <t xml:space="preserve">(number or {unknown})</t>
  </si>
  <si>
    <t xml:space="preserve">unknown</t>
  </si>
  <si>
    <t xml:space="preserve">Source code URL?</t>
  </si>
  <si>
    <t xml:space="preserve">({set of url, n/a, unclear})</t>
  </si>
  <si>
    <t xml:space="preserve">https://github.com/Slicer/Slicer</t>
  </si>
  <si>
    <t xml:space="preserve">https://github.com/gerddie/ginkgocadx</t>
  </si>
  <si>
    <t xml:space="preserve">https://sourceforge.net/p/xmedcon/code/ci/master/tree/</t>
  </si>
  <si>
    <t xml:space="preserve">https://github.com/nroduit/Weasis</t>
  </si>
  <si>
    <t xml:space="preserve">https://github.com/rordenlab/MRIcroGL12</t>
  </si>
  <si>
    <t xml:space="preserve">https://github.com/shakes76/smili</t>
  </si>
  <si>
    <t xml:space="preserve">https://github.com/imagej/imagej</t>
  </si>
  <si>
    <t xml:space="preserve">https://github.com/fiji/fiji</t>
  </si>
  <si>
    <t xml:space="preserve">https://bitbucket.org/xnatdcm/dicombrowser/src/master/</t>
  </si>
  <si>
    <t xml:space="preserve">https://bitbucket.org/3dimlab/3dimviewer/src/master/</t>
  </si>
  <si>
    <t xml:space="preserve">https://github.com/horosproject/horos</t>
  </si>
  <si>
    <t xml:space="preserve">https://github.com/pixmeo/osirix</t>
  </si>
  <si>
    <t xml:space="preserve">https://github.com/ivmartel/dwv</t>
  </si>
  <si>
    <t xml:space="preserve">https://github.com/bioimagesuiteweb/bisweb</t>
  </si>
  <si>
    <t xml:space="preserve">https://github.com/OHIF/Viewers</t>
  </si>
  <si>
    <t xml:space="preserve">https://github.com/slicedrop/slicedrop.github.com</t>
  </si>
  <si>
    <t xml:space="preserve">https://github.com/OpenGATE/Gate</t>
  </si>
  <si>
    <t xml:space="preserve">https://github.com/pyushkevich/itksnap</t>
  </si>
  <si>
    <t xml:space="preserve">https://gitlab.kitware.com/paraview/paraview
https://github.com/Kitware/ParaView</t>
  </si>
  <si>
    <t xml:space="preserve">https://github.com/leoliuf/MatrixUser</t>
  </si>
  <si>
    <t xml:space="preserve">https://github.com/ayselafsar/dicomviewer</t>
  </si>
  <si>
    <t xml:space="preserve">https://github.com/invesalius/invesalius3</t>
  </si>
  <si>
    <t xml:space="preserve">https://github.com/medInria/medInria-public</t>
  </si>
  <si>
    <t xml:space="preserve">https://github.com/bastula/dicompyler</t>
  </si>
  <si>
    <t xml:space="preserve">https://github.com/parallaxinnovations/MicroView/</t>
  </si>
  <si>
    <t xml:space="preserve">https://github.com/rii-mango/Papaya</t>
  </si>
  <si>
    <t xml:space="preserve">https://sourceforge.net/p/amide/code/ci/default/tree/amide-current/</t>
  </si>
  <si>
    <t xml:space="preserve">https://sourceforge.net/p/gwyddion/code/HEAD/tree/</t>
  </si>
  <si>
    <t xml:space="preserve">https://github.com/cornerstonejs/cornerstone</t>
  </si>
  <si>
    <t xml:space="preserve">Programming language(s)?</t>
  </si>
  <si>
    <t xml:space="preserve">(set of {FORTRAN, Matlab, C, C++, Java, R, Ruby, Python, Cython, BASIC, Pascal, IDL, unclear, other*}) * given via string </t>
  </si>
  <si>
    <t xml:space="preserve">C++, Python, C</t>
  </si>
  <si>
    <t xml:space="preserve">C++, C</t>
  </si>
  <si>
    <t xml:space="preserve">C</t>
  </si>
  <si>
    <t xml:space="preserve">Java</t>
  </si>
  <si>
    <t xml:space="preserve">Pascal, Metal, GLSL</t>
  </si>
  <si>
    <t xml:space="preserve">C++, Objective C, Python</t>
  </si>
  <si>
    <t xml:space="preserve">Java, Shell, Perl</t>
  </si>
  <si>
    <t xml:space="preserve">Shell, Java, Python, Matlab, Ruby, Clojure</t>
  </si>
  <si>
    <t xml:space="preserve">Java, Shell</t>
  </si>
  <si>
    <t xml:space="preserve">C++, Cmake</t>
  </si>
  <si>
    <t xml:space="preserve">C++, Objective-C, C, Objective-C++</t>
  </si>
  <si>
    <t xml:space="preserve">JavaScript, Java, HTML</t>
  </si>
  <si>
    <t xml:space="preserve">C++, Objective-C, C</t>
  </si>
  <si>
    <t xml:space="preserve">JavaScript, C++, Python, MATLAB, CSS, HTML</t>
  </si>
  <si>
    <t xml:space="preserve">JavaScript, Stylus, CSS, HTML</t>
  </si>
  <si>
    <t xml:space="preserve">JavaScript, CSS, HTML</t>
  </si>
  <si>
    <t xml:space="preserve">C++, C
</t>
  </si>
  <si>
    <t xml:space="preserve">C++, HTML, Cmake</t>
  </si>
  <si>
    <t xml:space="preserve">C++, Python, C, Cmake
 </t>
  </si>
  <si>
    <t xml:space="preserve">MATLAB, C, C++</t>
  </si>
  <si>
    <t xml:space="preserve">Python</t>
  </si>
  <si>
    <t xml:space="preserve">C++, Cmake, C, Objective-C</t>
  </si>
  <si>
    <t xml:space="preserve">Python, C++</t>
  </si>
  <si>
    <t xml:space="preserve">JavaScript, HTML</t>
  </si>
  <si>
    <t xml:space="preserve">C, Shell, Makefile, C++, Perl</t>
  </si>
  <si>
    <t xml:space="preserve">
C, Python, C++</t>
  </si>
  <si>
    <t xml:space="preserve">Is there evidence that performance was considered? Performance refers to either speed, storage, or throughput.</t>
  </si>
  <si>
    <t xml:space="preserve">({yes∗, no})</t>
  </si>
  <si>
    <t xml:space="preserve">yes
There are multiple merged pull requests and closed issues for improving performance.</t>
  </si>
  <si>
    <t xml:space="preserve">yes
There are comments about performance optimization</t>
  </si>
  <si>
    <t xml:space="preserve">no</t>
  </si>
  <si>
    <t xml:space="preserve">yes
It allows high-quality renderings with high performance through the OpenCV library.</t>
  </si>
  <si>
    <t xml:space="preserve">yes
mentioned in the comments for the source code</t>
  </si>
  <si>
    <t xml:space="preserve">yes
mentioned in the GitHub commits</t>
  </si>
  <si>
    <t xml:space="preserve">yes
mentioned in the commit messages</t>
  </si>
  <si>
    <t xml:space="preserve">Additional comments? (can cover any metrics you feel are missing, or any other thoughts you have)</t>
  </si>
  <si>
    <t xml:space="preserve">Installability  (Measured via installation on a virtual machine.) </t>
  </si>
  <si>
    <t xml:space="preserve">Are there installation instructions?</t>
  </si>
  <si>
    <t xml:space="preserve">({yes, no})</t>
  </si>
  <si>
    <t xml:space="preserve">yes</t>
  </si>
  <si>
    <t xml:space="preserve">no
no installation needed, and there's an online version to use
but the web app provide an option to download cache to local for offline usage</t>
  </si>
  <si>
    <t xml:space="preserve">yes
no installation needed, and there's an online version to use
but there's an option to build the web app locally</t>
  </si>
  <si>
    <t xml:space="preserve">no
no installation needed, and there's an online version to use</t>
  </si>
  <si>
    <t xml:space="preserve">Are the installation instructions in one place? Place referring to a single document or web page.</t>
  </si>
  <si>
    <t xml:space="preserve">({yes, no, n/a})</t>
  </si>
  <si>
    <t xml:space="preserve">yes
https://www.nitrc.org/plugins/mwiki/index.php/mricrogl:MainPage#Installation</t>
  </si>
  <si>
    <t xml:space="preserve">yes
https://imagej.net/Downloads.html#Installation</t>
  </si>
  <si>
    <t xml:space="preserve">yes
https://imagej.net/Fiji/Downloads.html#Installation</t>
  </si>
  <si>
    <t xml:space="preserve">Are the installation instructions linear? Linear meaning progressing  in a single series of steps.</t>
  </si>
  <si>
    <t xml:space="preserve">Are the instructions written as if the person doing the installation has none of the dependent packages installed?</t>
  </si>
  <si>
    <t xml:space="preserve">({yes, no, unclear})</t>
  </si>
  <si>
    <t xml:space="preserve">Are compatible operating system versions listed?</t>
  </si>
  <si>
    <t xml:space="preserve">yes
listed compatible browers</t>
  </si>
  <si>
    <t xml:space="preserve">yes
browser versions</t>
  </si>
  <si>
    <t xml:space="preserve">Is there something in place to automate the installation (makefile, script, installer, etc)?</t>
  </si>
  <si>
    <t xml:space="preserve">({yes∗ , no})</t>
  </si>
  <si>
    <t xml:space="preserve">yes
installer</t>
  </si>
  <si>
    <t xml:space="preserve">no
but still very simple, just need to unzip and use</t>
  </si>
  <si>
    <t xml:space="preserve">If the software installation broke, was a descriptive error message displayed?</t>
  </si>
  <si>
    <t xml:space="preserve">Is there a specified way to validate the installation?</t>
  </si>
  <si>
    <t xml:space="preserve">yes
There is a quick start tutorial about how to load and view the sample data.</t>
  </si>
  <si>
    <t xml:space="preserve">yes
"yarn run dev"</t>
  </si>
  <si>
    <t xml:space="preserve">yes
https://opengate.readthedocs.io/en/latest/validating_installation.html</t>
  </si>
  <si>
    <t xml:space="preserve">How many steps were involved in the installation? (Includes manual steps like unzipping files) Specify OS.</t>
  </si>
  <si>
    <t xml:space="preserve">(number, OS)</t>
  </si>
  <si>
    <t xml:space="preserve">3, Windows</t>
  </si>
  <si>
    <t xml:space="preserve">6, Windows</t>
  </si>
  <si>
    <t xml:space="preserve">5, Windows</t>
  </si>
  <si>
    <t xml:space="preserve">2, Windows</t>
  </si>
  <si>
    <t xml:space="preserve">1, Windows</t>
  </si>
  <si>
    <t xml:space="preserve">4, Windows</t>
  </si>
  <si>
    <t xml:space="preserve">7, Windows</t>
  </si>
  <si>
    <t xml:space="preserve">2, OS X</t>
  </si>
  <si>
    <t xml:space="preserve">8, OS X</t>
  </si>
  <si>
    <t xml:space="preserve">2, Windows + Chrome</t>
  </si>
  <si>
    <t xml:space="preserve">3, Windows + Chrome
for downloading the cache</t>
  </si>
  <si>
    <t xml:space="preserve">2, Linux + Chrome</t>
  </si>
  <si>
    <t xml:space="preserve">3, Windows with VirtualBox</t>
  </si>
  <si>
    <t xml:space="preserve">8, Windows</t>
  </si>
  <si>
    <t xml:space="preserve">1, Windows + Chrome</t>
  </si>
  <si>
    <t xml:space="preserve">What OS was used for the installation?</t>
  </si>
  <si>
    <t xml:space="preserve">({Windows, Linux, OS X, Android, other* }) *given via string</t>
  </si>
  <si>
    <t xml:space="preserve">Windows</t>
  </si>
  <si>
    <t xml:space="preserve">Windows + Chrome</t>
  </si>
  <si>
    <t xml:space="preserve">Windows, Linux + Chrome</t>
  </si>
  <si>
    <t xml:space="preserve">Linux, Windows</t>
  </si>
  <si>
    <t xml:space="preserve">How many extra software packages need to be installed before or during installation?</t>
  </si>
  <si>
    <t xml:space="preserve">2
including a browser</t>
  </si>
  <si>
    <t xml:space="preserve">1
a browser</t>
  </si>
  <si>
    <t xml:space="preserve">3
including a browser</t>
  </si>
  <si>
    <t xml:space="preserve">5+ for build from source code
1 for VM installation</t>
  </si>
  <si>
    <t xml:space="preserve">Are required package versions listed?</t>
  </si>
  <si>
    <t xml:space="preserve">Are there instructions for the installation of required packages / dependencies?</t>
  </si>
  <si>
    <t xml:space="preserve">Run uninstall, if available. Were any obvious problems caused?</t>
  </si>
  <si>
    <t xml:space="preserve">({yes∗ , no, unavail})</t>
  </si>
  <si>
    <t xml:space="preserve">unavail
no need to uninstall, can just delete the whole folder</t>
  </si>
  <si>
    <t xml:space="preserve">Overall impression?</t>
  </si>
  <si>
    <t xml:space="preserve">({1 .. 10})</t>
  </si>
  <si>
    <t xml:space="preserve">Cloudn't go through the build process, because some dependencies cannot be cerrectly installed
On the other hand, installing it as a VM image worked.</t>
  </si>
  <si>
    <t xml:space="preserve">Installing Matlab takes a lot of time, and some users may not have liscence to use Matlab.</t>
  </si>
  <si>
    <t xml:space="preserve">The app depends on Nextcloud platform. However, I couldn't find out how to use apps on Nextcloud during one hour of trying. Maybe it need an enterprise account to use.</t>
  </si>
  <si>
    <t xml:space="preserve">Correctness and Verifiability</t>
  </si>
  <si>
    <t xml:space="preserve">Any reference to the requirements specifications of the program or theory manuals?</t>
  </si>
  <si>
    <t xml:space="preserve">({yes∗ , no, unclear})</t>
  </si>
  <si>
    <t xml:space="preserve">unclear
It has a roadmap for the next big version change, but nothing for previous ones. https://www.slicer.org/wiki/Documentation/Labs/Slicer5-roadmap</t>
  </si>
  <si>
    <t xml:space="preserve">What tools or techniques are used to build confidence of correctness?</t>
  </si>
  <si>
    <r>
      <rPr>
        <sz val="10"/>
        <rFont val="Arial"/>
        <family val="2"/>
        <charset val="1"/>
      </rPr>
      <t xml:space="preserve">({</t>
    </r>
    <r>
      <rPr>
        <sz val="10"/>
        <rFont val="Calibri"/>
        <family val="2"/>
        <charset val="1"/>
      </rPr>
      <t xml:space="preserve">literate programming, automated testing, symbolic execution, model checking, assertions used in the code, Sphinx, Doxygen, Javadoc, confluence, unclear, other*}) * given via string</t>
    </r>
  </si>
  <si>
    <t xml:space="preserve">automated testing, Doxygen</t>
  </si>
  <si>
    <t xml:space="preserve">automated testing</t>
  </si>
  <si>
    <t xml:space="preserve">automated testing, assertions used in the code</t>
  </si>
  <si>
    <t xml:space="preserve">automated testing
assertions used in the code
Javadoc
other (https://imagej.net/Debugging)</t>
  </si>
  <si>
    <t xml:space="preserve">Javadoc</t>
  </si>
  <si>
    <t xml:space="preserve">automated testing
api doc</t>
  </si>
  <si>
    <t xml:space="preserve">automated testing
https://bioimagesuiteweb.github.io/webapp/biswebtest.html</t>
  </si>
  <si>
    <t xml:space="preserve">API doc
http://gwyddion.net/documentation/index.php#devel</t>
  </si>
  <si>
    <t xml:space="preserve">If there is a getting started tutorial?</t>
  </si>
  <si>
    <t xml:space="preserve">Are the tutorial instructions linear?</t>
  </si>
  <si>
    <t xml:space="preserve">Does the getting started tutorial provide an expected output?</t>
  </si>
  <si>
    <t xml:space="preserve">({yes, no*, n/a})</t>
  </si>
  <si>
    <t xml:space="preserve">no
Only about how to load and view data</t>
  </si>
  <si>
    <t xml:space="preserve">no
https://smili-project.sourceforge.io/getting_started.html</t>
  </si>
  <si>
    <t xml:space="preserve">no
https://imagej.net/Getting_Started</t>
  </si>
  <si>
    <t xml:space="preserve">no
only explains the basic functions</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</si>
  <si>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</si>
  <si>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</si>
  <si>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</si>
  <si>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</si>
  <si>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https://imagej.net/Travis</t>
  </si>
  <si>
    <t xml:space="preserve">yes
Travishttps://imagej.net/Fiji_contribution_requirements.html#Continuous_integration:_Travis_CI</t>
  </si>
  <si>
    <t xml:space="preserve">yes
Travis</t>
  </si>
  <si>
    <t xml:space="preserve">CircleCI and Netlify</t>
  </si>
  <si>
    <t xml:space="preserve">Surface Reliability</t>
  </si>
  <si>
    <t xml:space="preserve">Did the software “break” during installation?</t>
  </si>
  <si>
    <t xml:space="preserve">yes
Could not build</t>
  </si>
  <si>
    <t xml:space="preserve">If the software installation broke, was the installation instance recoverable?</t>
  </si>
  <si>
    <t xml:space="preserve">Did the software “break” during the initial tutorial testing?</t>
  </si>
  <si>
    <t xml:space="preserve">({yes*, no, n/a})</t>
  </si>
  <si>
    <t xml:space="preserve">yes
not during initial tutorial, but during testing the robustness</t>
  </si>
  <si>
    <t xml:space="preserve">yes
couldn't open macro files
and lost response for several times</t>
  </si>
  <si>
    <t xml:space="preserve">If the tutorial testing broke, was a descriptive error message displayed?</t>
  </si>
  <si>
    <t xml:space="preserve">If the tutorial testing broke, was the tutorial testing instance recoverable?</t>
  </si>
  <si>
    <t xml:space="preserve">The app depends on Nextcloud platform. However, I couldn't find out how to install apps on Nextcloud during one hour of trying. Maybe it need an enterprise account to use.</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</si>
  <si>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</si>
  <si>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</si>
  <si>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</si>
  <si>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it can open a bronken dcm file and display meanless images</t>
  </si>
  <si>
    <t xml:space="preserve">yes
with a clear message</t>
  </si>
  <si>
    <t xml:space="preserve">no
it can open a bronken dcm file and display blank images</t>
  </si>
  <si>
    <t xml:space="preserve">no
it can detect that the file isn't correct, but the software just quit after the error message</t>
  </si>
  <si>
    <t xml:space="preserve">n/a
need further customization to load data</t>
  </si>
  <si>
    <t xml:space="preserve">n/a
couldn't test it, it cannot open correct input files anyway</t>
  </si>
  <si>
    <t xml:space="preserve">For any plain text input files, if all new lines are replaced with new lines and carriage returns, will the software handle this gracefully?</t>
  </si>
  <si>
    <t xml:space="preserve">({yes, no∗ , n/a})</t>
  </si>
  <si>
    <t xml:space="preserve">Use "npm test" locally doesn't work as expected.</t>
  </si>
  <si>
    <t xml:space="preserve">Surface Usability</t>
  </si>
  <si>
    <t xml:space="preserve">Is there a getting started tutorial?</t>
  </si>
  <si>
    <t xml:space="preserve">Is there a user manual? ({yes, no})</t>
  </si>
  <si>
    <t xml:space="preserve">Are expected user characteristics documented?</t>
  </si>
  <si>
    <t xml:space="preserve">What is the user support model? FAQ? User forum? E-mail address to direct questions? Etc.</t>
  </si>
  <si>
    <t xml:space="preserve">FAQ, user forum, training tutorials, Github issue</t>
  </si>
  <si>
    <t xml:space="preserve">FAQ, E-mail, Github issue</t>
  </si>
  <si>
    <t xml:space="preserve">FAQ, E-mail</t>
  </si>
  <si>
    <t xml:space="preserve">FAQ, Github issue</t>
  </si>
  <si>
    <t xml:space="preserve">FAQ, user forum, E-mail, Github issue</t>
  </si>
  <si>
    <t xml:space="preserve">Github issue</t>
  </si>
  <si>
    <t xml:space="preserve">FAQ, Troubleshooting, user forum, Github issue</t>
  </si>
  <si>
    <t xml:space="preserve">FAQ, user forum, Github issue</t>
  </si>
  <si>
    <t xml:space="preserve">E-mail</t>
  </si>
  <si>
    <t xml:space="preserve">Contact form</t>
  </si>
  <si>
    <t xml:space="preserve">Github issue
Youtube</t>
  </si>
  <si>
    <t xml:space="preserve">Github issue
User forum
Youtube</t>
  </si>
  <si>
    <t xml:space="preserve">Github issue
User forum
FAQ</t>
  </si>
  <si>
    <t xml:space="preserve">User forum
Wiki page
Gitlab issue
Github issue</t>
  </si>
  <si>
    <t xml:space="preserve">E-mail address
Github issue</t>
  </si>
  <si>
    <t xml:space="preserve">User forum
E-mail address
Github issue</t>
  </si>
  <si>
    <t xml:space="preserve">FAQ
Github issue</t>
  </si>
  <si>
    <t xml:space="preserve">FAQ
Troubleshooting
Github issue</t>
  </si>
  <si>
    <t xml:space="preserve">User forum
Github issue</t>
  </si>
  <si>
    <t xml:space="preserve">E-mail address</t>
  </si>
  <si>
    <t xml:space="preserve">E-mail address
Mailing list
SourceForge Discuss</t>
  </si>
  <si>
    <t xml:space="preserve">Tried 1 hr to figure out how to use it. User docs is poorly organized</t>
  </si>
  <si>
    <t xml:space="preserve">The user manual is very detailed and clear.</t>
  </si>
  <si>
    <t xml:space="preserve">Maintainability</t>
  </si>
  <si>
    <t xml:space="preserve">What is the current version number?</t>
  </si>
  <si>
    <t xml:space="preserve">4.10.2</t>
  </si>
  <si>
    <t xml:space="preserve">3.7.1</t>
  </si>
  <si>
    <t xml:space="preserve">0.16.2</t>
  </si>
  <si>
    <t xml:space="preserve">3.6.1</t>
  </si>
  <si>
    <t xml:space="preserve">1.2.20200707</t>
  </si>
  <si>
    <t xml:space="preserve">2.1.0</t>
  </si>
  <si>
    <t xml:space="preserve">2.1.1</t>
  </si>
  <si>
    <t xml:space="preserve">1.7.5</t>
  </si>
  <si>
    <t xml:space="preserve">4.1.3</t>
  </si>
  <si>
    <t xml:space="preserve">3.3.6</t>
  </si>
  <si>
    <t xml:space="preserve">0.27.0</t>
  </si>
  <si>
    <t xml:space="preserve">1.0.0</t>
  </si>
  <si>
    <t xml:space="preserve">2.9.0</t>
  </si>
  <si>
    <t xml:space="preserve">9.0</t>
  </si>
  <si>
    <t xml:space="preserve">3.8.0</t>
  </si>
  <si>
    <t xml:space="preserve">5.8.1</t>
  </si>
  <si>
    <t xml:space="preserve">2.2</t>
  </si>
  <si>
    <t xml:space="preserve">1.2.2</t>
  </si>
  <si>
    <t xml:space="preserve">3.1.1</t>
  </si>
  <si>
    <t xml:space="preserve">0.42</t>
  </si>
  <si>
    <t xml:space="preserve">2.6.0</t>
  </si>
  <si>
    <t xml:space="preserve">build - 1449</t>
  </si>
  <si>
    <t xml:space="preserve">1.0.5</t>
  </si>
  <si>
    <t xml:space="preserve">2.5.6</t>
  </si>
  <si>
    <t xml:space="preserve">Is there any information on how code is reviewed, or how to contribute?</t>
  </si>
  <si>
    <t xml:space="preserve">yes
There is a developer manual https://www.slicer.org/wiki/Documentation/Nightly/Developers</t>
  </si>
  <si>
    <t xml:space="preserve">yes
https://nroduit.github.io/en/getting-started/#developer-documentation</t>
  </si>
  <si>
    <t xml:space="preserve">yes
https://imagej.net/Development.html</t>
  </si>
  <si>
    <t xml:space="preserve">yes
https://imagej.net/Fiji_contribution_requirements.html</t>
  </si>
  <si>
    <t xml:space="preserve">yes
https://docs.ohif.org/development/contributing.html</t>
  </si>
  <si>
    <t xml:space="preserve">yes
https://gitlab.kitware.com/paraview/paraview/-/blob/master/CONTRIBUTING.md</t>
  </si>
  <si>
    <t xml:space="preserve">yes
https://github.com/medInria/medInria-public/wiki</t>
  </si>
  <si>
    <t xml:space="preserve">yes
http://gwyddion.net/contribute.php</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</si>
  <si>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</si>
  <si>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</si>
  <si>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</si>
  <si>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 xml:space="preserve">yes
Authors
Bug tracker
Build file
Change request
FAQ
License
Makefile
README
Source code
Troubleshooting guide
Version Control</t>
  </si>
  <si>
    <t xml:space="preserve">yes
Acknowledgements
Bug tracker
FAQ
Installation Guide
License
Makefile
README
Source code
Troubleshooting guide
User Manual
Version Control</t>
  </si>
  <si>
    <t xml:space="preserve">yes
Bug tracker
Change request
Developer's Manual
FAQ
License
README
Release notes
Source code
Test cases
Tutorials
User Manual
Version Control</t>
  </si>
  <si>
    <t xml:space="preserve">yes
Authors
Bug tracker
Build file
Change request
FAQ
Installation Guide
License
Makefile
README
Release notes
Source code
Troubleshooting guide
Tutorials
User Manual
Version Control</t>
  </si>
  <si>
    <t xml:space="preserve">yes
Acknowledgements
API documentation
Authors
Bug tracker
Build file
Change request
FAQ
License
Makefile
README
Release notes
Source code
Tutorials
User Manual
Version Control</t>
  </si>
  <si>
    <t xml:space="preserve">yes
Acknowledgements
API documentation
Authors
Bug tracker
Build file
Change request
Developer's Manual
Executable files
FAQ
Installation Guide
License
Makefile
Project Plan
README
Release notes
Source code
Tutorials
User Manual
Version Control</t>
  </si>
  <si>
    <t xml:space="preserve">yes
Authors
Change request
License
README
Source code
Tutorials
User Manual
Version Control</t>
  </si>
  <si>
    <t xml:space="preserve">yes
Bug tracker
Build file
Change request
License
Makefile
README
Source code
Version Control</t>
  </si>
  <si>
    <t xml:space="preserve">yes
Bug tracker
Build file
Change request
FAQ
License
Makefile
README
Release notes
Source code
Test cases 
Tutorials
Version Control</t>
  </si>
  <si>
    <t xml:space="preserve">yes
Bug tracker
Change request
Executable files
FAQ
Installation Guide
README
Release notes
Source code
Test cases 
Tutorials
User Manual
Version Control</t>
  </si>
  <si>
    <t xml:space="preserve">yes
API documentation
Bug tracker
Build file
Change request
Installation Guide
License
Makefile
README
Release notes
Source code
Test cases 
Tutorials
Version Control</t>
  </si>
  <si>
    <t xml:space="preserve">yes
Bug tracker
Build file
Change request
License
Makefile
README
Release notes
Source code
Tutorials
User Manual
Version Control</t>
  </si>
  <si>
    <t xml:space="preserve">yes
Acknowledgements
Bug tracker
Build file
Change request
Developer's Manual
License
Makefile
README
Release notes
Source code
Test cases 
Tutorials
User Manual
Version Control</t>
  </si>
  <si>
    <t xml:space="preserve">yes
Acknowledgements
API documentation
Bug tracker
Build file
Change request
Developer's Manual
FAQ
Installation Guide
License
Makefile
README
Release notes
Source code
Test cases
Tutorials
User Manual
Version Control</t>
  </si>
  <si>
    <t xml:space="preserve">yes
Acknowledgements
Bug tracker
Change request
License
README
Source code
Tutorials
Version Control</t>
  </si>
  <si>
    <t xml:space="preserve">yes
Acknowledgements
Authors
Bug tracker
Build file
Change request
FAQ
Installation Guide
License
Makefile
README
Release notes
Source code
Tutorials
User Manual
Version Control</t>
  </si>
  <si>
    <t xml:space="preserve">yes
Acknowledgements
Authors
Bug tracker
Build file
Change request
License
Makefile
README
Release notes
Source code
Test cases 
Tutorials
User Manual
Version Control</t>
  </si>
  <si>
    <t xml:space="preserve">yes
Acknowledgements
Authors
Bug tracker
Build file
Change request
License
Makefile
Project Plan
README
Release notes
Source code
Test cases 
Tutorials
User Manual
Version Control</t>
  </si>
  <si>
    <t xml:space="preserve">yes
Authors
Bug tracker
Change request
Installation Guide
License
README
Release notes
Source code
User Manual
Version Control</t>
  </si>
  <si>
    <t xml:space="preserve">yes
Bug tracker
Change request
Installation Guide
License
README
Release notes
Source code
Version Control</t>
  </si>
  <si>
    <t xml:space="preserve">yes
Authors
Bug tracker
Change request
Executable files
Installation Guide
License
Project Plan
README
Release notes
Source code
Test cases
User Manual
Version Control</t>
  </si>
  <si>
    <t xml:space="preserve">yes
Bug tracker
Build file
Change request
Developer's Manual
Executable files
Installation Guide
License
Makefile
README
Release notes
Source code
Test cases
User Manual
Version Control</t>
  </si>
  <si>
    <t xml:space="preserve">yes
Authors
Bug tracker
Change request
Executable files
FAQ
License
README
Source code
Test cases 
Version Control</t>
  </si>
  <si>
    <t xml:space="preserve">yes
Bug tracker
Change request
Executable files
FAQ
Installation Guide
License
README
Release notes
Source code
Troubleshooting guide
User Manual
Version Control</t>
  </si>
  <si>
    <t xml:space="preserve">yes
Bug tracker
Build file
Change request
Installation Guide
License
README
Source code
Test cases 
User Manual
Version Control</t>
  </si>
  <si>
    <t xml:space="preserve">yes
Bug tracker
Change request
Executable files
License
README
Release notes
Source code
Test cases
User Manual
Version Control</t>
  </si>
  <si>
    <t xml:space="preserve">yes
Acknowledgements
API documentation
Authors
Bug tracker
Build file
Change request
Developer's Manual
Executable files
Installation Guide
License
Makefile
README
Release notes
Source code
Tutorials
User Manual
Version Control</t>
  </si>
  <si>
    <t xml:space="preserve">What issue tracking tool is employed? </t>
  </si>
  <si>
    <t xml:space="preserve">(set of {Trac, JIRA, Redmine, e-mail, discussion board, sourceforge, google code, git, BitBucket, none, unclear, other*}) * given via string</t>
  </si>
  <si>
    <t xml:space="preserve">Github</t>
  </si>
  <si>
    <t xml:space="preserve">SourceForge</t>
  </si>
  <si>
    <t xml:space="preserve">BitBucket</t>
  </si>
  <si>
    <t xml:space="preserve">Gitlab
Github</t>
  </si>
  <si>
    <t xml:space="preserve">What is the percentage of identified issues that are closed?</t>
  </si>
  <si>
    <t xml:space="preserve">(percentage)</t>
  </si>
  <si>
    <t xml:space="preserve">What percentage of code is comments?</t>
  </si>
  <si>
    <t xml:space="preserve">Which version control system is in use?</t>
  </si>
  <si>
    <t xml:space="preserve">({svn, cvs, git, github, unclear, other*}) * given via string</t>
  </si>
  <si>
    <t xml:space="preserve">Github and SVN</t>
  </si>
  <si>
    <t xml:space="preserve">git</t>
  </si>
  <si>
    <t xml:space="preserve">Mercurial</t>
  </si>
  <si>
    <t xml:space="preserve">Subversion</t>
  </si>
  <si>
    <t xml:space="preserve">Reusability</t>
  </si>
  <si>
    <t xml:space="preserve">How many code files are there?</t>
  </si>
  <si>
    <t xml:space="preserve">Is API documented?</t>
  </si>
  <si>
    <t xml:space="preserve">{1 .. 10}</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</si>
  <si>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</si>
  <si>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</si>
  <si>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</si>
  <si>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</si>
  <si>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t>
  </si>
  <si>
    <t xml:space="preserve">yes
https://nroduit.github.io/en/getting-started/guidelines/</t>
  </si>
  <si>
    <t xml:space="preserve">yes
https://imagej.net/Coding_style</t>
  </si>
  <si>
    <t xml:space="preserve">Are the code identifiers consistent, distinctive, and meaningful? </t>
  </si>
  <si>
    <t xml:space="preserve">({yes, no∗ , unclear})</t>
  </si>
  <si>
    <t xml:space="preserve">Are constants (other than 0 and 1) hard coded into the program? </t>
  </si>
  <si>
    <t xml:space="preserve">({yes*, no , unclear})</t>
  </si>
  <si>
    <t xml:space="preserve">yes
https://github.com/medInria/medInria-public/blob/master/src/app/medInria/QSingleApplication/qtlocalpeer.cpp</t>
  </si>
  <si>
    <t xml:space="preserve">yes
https://github.com/bastula/dicompyler/blob/master/dicompyler/main.py</t>
  </si>
  <si>
    <t xml:space="preserve">yes
https://github.com/parallaxinnovations/MicroView/blob/master/src/vtkImagePurify.cxx</t>
  </si>
  <si>
    <t xml:space="preserve">yes
https://github.com/rii-mango/Papaya/blob/master/src/js/viewer/atlas.js</t>
  </si>
  <si>
    <t xml:space="preserve">Comments are clear, indicate what is being done, not how?</t>
  </si>
  <si>
    <t xml:space="preserve">Is the name/URL of any algorithms used mentioned?</t>
  </si>
  <si>
    <t xml:space="preserve">yes
Graham Scan algorithm</t>
  </si>
  <si>
    <t xml:space="preserve">yes
FIFO algorithm
Deflate algorithm</t>
  </si>
  <si>
    <t xml:space="preserve">yes
quadric clustering algorithm</t>
  </si>
  <si>
    <t xml:space="preserve">yes
https://imagej.net/TrackMate_Algorithms</t>
  </si>
  <si>
    <t xml:space="preserve">yes
marching cube algorithm</t>
  </si>
  <si>
    <t xml:space="preserve">yes
MSRG Algorithm</t>
  </si>
  <si>
    <t xml:space="preserve">yes
https://github.com/ivmartel/dwv/blob/45373c257873d4bd43463513f0fff75701e3ea00/src/dicom/dictionary.js</t>
  </si>
  <si>
    <t xml:space="preserve">yes
https://github.com/nci/drishti/blob/master/tools/import/plugins/tiff/libtiff/tiffconf.h.vc</t>
  </si>
  <si>
    <t xml:space="preserve">yes
ROI Generation Algorithm</t>
  </si>
  <si>
    <t xml:space="preserve">yes
saito  algorithm</t>
  </si>
  <si>
    <t xml:space="preserve">yes
Sparse Field Level Set Algorithm</t>
  </si>
  <si>
    <t xml:space="preserve">yes
vtkUnstructuredGridAlgorithm</t>
  </si>
  <si>
    <t xml:space="preserve">yes
Watershed algorithm</t>
  </si>
  <si>
    <t xml:space="preserve">yes
vtkPolyDataAlgorithm</t>
  </si>
  <si>
    <t xml:space="preserve">yes
vtkThreadedImageAlgorithm</t>
  </si>
  <si>
    <t xml:space="preserve">yes
Minimization Algorithm</t>
  </si>
  <si>
    <t xml:space="preserve">yes
blind tip estimation algorithm</t>
  </si>
  <si>
    <t xml:space="preserve">Parameters are in the same order for all functions?</t>
  </si>
  <si>
    <t xml:space="preserve">Is code modularized?</t>
  </si>
  <si>
    <t xml:space="preserve">Visibility/Transparency</t>
  </si>
  <si>
    <t xml:space="preserve">Is the development process defined? If yes, what process is used. </t>
  </si>
  <si>
    <t xml:space="preserve">({yes∗ , no, n/a})</t>
  </si>
  <si>
    <t xml:space="preserve">yes
It has a guide for making contributions to the code. https://www.slicer.org/wiki/Documentation/Nightly/Developers/Tutorials/ContributePatch</t>
  </si>
  <si>
    <t xml:space="preserve">yes
https://imagej.net/Development_Lifecycle</t>
  </si>
  <si>
    <t xml:space="preserve">yes
https://imagej.net/Developing_Fiji</t>
  </si>
  <si>
    <t xml:space="preserve">Are there any documents recording the development process and status? </t>
  </si>
  <si>
    <t xml:space="preserve">yes
The release details https://www.slicer.org/wiki/Release_Details
and the Labs recording completed and on-going features https://www.slicer.org/wiki/Documentation/Labs</t>
  </si>
  <si>
    <t xml:space="preserve">yes
https://imagej.net/tickets/</t>
  </si>
  <si>
    <t xml:space="preserve">yes
https://open.cdash.org/index.php?project=ParaView</t>
  </si>
  <si>
    <t xml:space="preserve">Is the development environment documented? </t>
  </si>
  <si>
    <t xml:space="preserve">yes
There is an instruction on setting up dev env on different OS https://www.slicer.org/wiki/Documentation/Nightly/Developers/Build_Instructions</t>
  </si>
  <si>
    <t xml:space="preserve">yes
https://nroduit.github.io/en/getting-started/building-weasis/</t>
  </si>
  <si>
    <t xml:space="preserve">yes
https://imagej.net/IDEs</t>
  </si>
  <si>
    <t xml:space="preserve">yes
https://github.com/bioimagesuiteweb/bisweb/blob/master/docs/README.md</t>
  </si>
  <si>
    <t xml:space="preserve">yes
https://github.com/ayselafsar/dicomviewer#development</t>
  </si>
  <si>
    <t xml:space="preserve">Are there release notes? </t>
  </si>
  <si>
    <t xml:space="preserve">yes
The release details https://www.slicer.org/wiki/Release_Details</t>
  </si>
  <si>
    <t xml:space="preserve">yes
https://github.com/nroduit/Weasis/blob/master/CHANGELOG.md</t>
  </si>
  <si>
    <t xml:space="preserve">yes
https://github.com/neurolabusc/MRIcroGL/releases
https://github.com/rordenlab/MRIcroGL12/releases</t>
  </si>
  <si>
    <t xml:space="preserve">yes
https://github.com/shakes76/smili/releases</t>
  </si>
  <si>
    <t xml:space="preserve">yes
https://imagej.net/ImageJ2_development_releases</t>
  </si>
  <si>
    <t xml:space="preserve">yes
https://github.com/horosproject/horos/releases</t>
  </si>
  <si>
    <t xml:space="preserve">yes
https://github.com/pixmeo/osirix/releases</t>
  </si>
  <si>
    <t xml:space="preserve">yes
https://github.com/ivmartel/dwv/releases</t>
  </si>
  <si>
    <t xml:space="preserve">yes
https://github.com/nci/drishti/releases</t>
  </si>
  <si>
    <t xml:space="preserve">yes
https://github.com/OHIF/Viewers/releases</t>
  </si>
  <si>
    <t xml:space="preserve">yes
https://github.com/OpenGATE/Gate/releases</t>
  </si>
  <si>
    <t xml:space="preserve">yes
https://github.com/pyushkevich/itksnap/blob/master/ReleaseNotes.md</t>
  </si>
  <si>
    <t xml:space="preserve">yes
https://github.com/leoliuf/MatrixUser/releases</t>
  </si>
  <si>
    <t xml:space="preserve">yes
https://github.com/ayselafsar/dicomviewer/releases</t>
  </si>
  <si>
    <t xml:space="preserve">yes
https://github.com/invesalius/invesalius3/blob/master/changelog.md</t>
  </si>
  <si>
    <t xml:space="preserve">yes
https://med.inria.fr/the-app/release-notes</t>
  </si>
  <si>
    <t xml:space="preserve">yes
https://microview.parallax-innovations.com/changelog/</t>
  </si>
  <si>
    <t xml:space="preserve">yes
http://gwyddion.net/project-news.php</t>
  </si>
  <si>
    <t xml:space="preserve">Repo Metrics (Measured via git_stats)</t>
  </si>
  <si>
    <t xml:space="preserve">Number of text-based files.</t>
  </si>
  <si>
    <t xml:space="preserve">Number of binary files. </t>
  </si>
  <si>
    <t xml:space="preserve">Number of total lines in text-based files. </t>
  </si>
  <si>
    <t xml:space="preserve">Number of total lines added to text-based files.</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</si>
  <si>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</si>
  <si>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</si>
  <si>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</si>
  <si>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</si>
  <si>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778, 1033, 855, 776, 536</t>
  </si>
  <si>
    <t xml:space="preserve">169, 17, 7, 8</t>
  </si>
  <si>
    <t xml:space="preserve">4, 0, 55, 13, 7</t>
  </si>
  <si>
    <t xml:space="preserve">240, 303, 164, 135, 70</t>
  </si>
  <si>
    <t xml:space="preserve">5, 31, 18</t>
  </si>
  <si>
    <t xml:space="preserve">18, 19, 15, 3, 0</t>
  </si>
  <si>
    <t xml:space="preserve">58, 32, 29, 8, 11</t>
  </si>
  <si>
    <t xml:space="preserve">53, 36, 27, 21, 27</t>
  </si>
  <si>
    <t xml:space="preserve">0, 1, 3, 2, 1</t>
  </si>
  <si>
    <t xml:space="preserve">154, 79, 267, 25, 26</t>
  </si>
  <si>
    <t xml:space="preserve">4, 3, 7, 1, 0</t>
  </si>
  <si>
    <t xml:space="preserve">323, 331, 282, 102, 135</t>
  </si>
  <si>
    <t xml:space="preserve">183, 23, 52, 33, 98</t>
  </si>
  <si>
    <t xml:space="preserve">1630, 1397, 331</t>
  </si>
  <si>
    <t xml:space="preserve">713, 606, 213, 1497, 281</t>
  </si>
  <si>
    <t xml:space="preserve">0, 0, 0, 4, 1</t>
  </si>
  <si>
    <t xml:space="preserve">387, 337, 288, 342, 157</t>
  </si>
  <si>
    <t xml:space="preserve">102, 91, 77, 24, 9</t>
  </si>
  <si>
    <t xml:space="preserve">1516, 2004, 1955, 2137, 1502</t>
  </si>
  <si>
    <t xml:space="preserve">2, 2, 0, 0</t>
  </si>
  <si>
    <t xml:space="preserve">87, 87, 20</t>
  </si>
  <si>
    <t xml:space="preserve">115, 156, 35, 62, 61</t>
  </si>
  <si>
    <t xml:space="preserve">84, 75, 90, 313, 185</t>
  </si>
  <si>
    <t xml:space="preserve">0, 14, 2, 1, 1</t>
  </si>
  <si>
    <t xml:space="preserve">0, 0, 5, 0, 1</t>
  </si>
  <si>
    <t xml:space="preserve">272, 43, 45, 11, 0</t>
  </si>
  <si>
    <t xml:space="preserve">10, 125, 111, 11, 2</t>
  </si>
  <si>
    <t xml:space="preserve">Numbers of commits by month in the last 12 months.</t>
  </si>
  <si>
    <t xml:space="preserve">54, 50, 83, 48, 46, 45, 129, 110, 58, 94, 49, 5</t>
  </si>
  <si>
    <t xml:space="preserve">0, 0, 0, 0, 7, 0, 0, 0, 1, 0, 0, 0</t>
  </si>
  <si>
    <t xml:space="preserve">0, 0, 0, 0, 0, 0, 0, 0, 5, 0, 1, 1</t>
  </si>
  <si>
    <t xml:space="preserve">10, 18, 17, 6, 10, 9, 3, 2, 12, 8, 19, 7</t>
  </si>
  <si>
    <t xml:space="preserve">7, 3, 4, 3, 0, 0, 6, 1, 0, 0, 7, 4</t>
  </si>
  <si>
    <t xml:space="preserve">0, 0, 0, 0, 0, 0, 0, 0, 0, 0, 0, 0</t>
  </si>
  <si>
    <t xml:space="preserve">1, 1, 0, 0, 0, 2, 1, 0, 0, 0, 4, 4</t>
  </si>
  <si>
    <t xml:space="preserve">4, 1, 0, 0, 0, 5, 0, 1, 1, 1, 10, 9</t>
  </si>
  <si>
    <t xml:space="preserve">0, 0, 0, 0, 0, 0, 1, 0, 0, 0, 0, 0</t>
  </si>
  <si>
    <t xml:space="preserve">9, 0, 7, 1, 8, 14, 3, 0, 0, 0, 0, 0</t>
  </si>
  <si>
    <t xml:space="preserve">0, 1, 0, 0, 0, 0, 0, 0, 0, 0, 0, 0</t>
  </si>
  <si>
    <t xml:space="preserve">0, 6, 15, 21, 54, 14, 37, 8, 0, 1, 0, 0</t>
  </si>
  <si>
    <t xml:space="preserve">0, 0, 0, 11, 10, 9, 34, 23, 8, 3, 0, 0</t>
  </si>
  <si>
    <t xml:space="preserve">15, 11, 67, 34, 1, 134, 19, 8, 22, 33, 12, 1</t>
  </si>
  <si>
    <t xml:space="preserve">112, 124, 57, 33, 45, 42, 20, 17, 13, 25, 25, 4</t>
  </si>
  <si>
    <t xml:space="preserve">0, 0, 0, 0, 0, 1, 0, 0, 0, 0, 0, 0</t>
  </si>
  <si>
    <t xml:space="preserve">19, 20, 28, 53, 35, 14, 4, 14, 1, 3, 4, 1</t>
  </si>
  <si>
    <t xml:space="preserve">0, 0, 0, 1, 1, 4, 2, 1, 0, 0, 0, 0</t>
  </si>
  <si>
    <t xml:space="preserve">117, 154, 261, 117, 140, 160, 179, 168, 125, 140, 168, 44</t>
  </si>
  <si>
    <t xml:space="preserve">2, 8, 7, 8, 4, 1, 0, 0, 0, 0, 0, 0</t>
  </si>
  <si>
    <t xml:space="preserve">1, 2, 1, 1, 18, 10, 7, 6, 10, 6, 2, 0</t>
  </si>
  <si>
    <t xml:space="preserve">25, 18, 20, 19, 25, 26, 27, 7, 7, 19, 16, 1</t>
  </si>
  <si>
    <t xml:space="preserve">0, 0, 0, 0, 0, 0, 0, 1, 0, 0, 0, 0</t>
  </si>
  <si>
    <t xml:space="preserve">0, 0, 0, 0, 0, 0, 0, 0, 1, 0, 1, 0</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</si>
  <si>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</si>
  <si>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</si>
  <si>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</si>
  <si>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</si>
  <si>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</si>
  <si>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</si>
  <si>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</si>
  <si>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</si>
  <si>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Number of forks.</t>
  </si>
  <si>
    <t xml:space="preserve">Number of people watching this repo.</t>
  </si>
  <si>
    <t xml:space="preserve">Number of open pull requests.</t>
  </si>
  <si>
    <t xml:space="preserve">Number of closed pull requests.</t>
  </si>
  <si>
    <t xml:space="preserve"> </t>
  </si>
</sst>
</file>

<file path=xl/styles.xml><?xml version="1.0" encoding="utf-8"?>
<styleSheet xmlns="http://schemas.openxmlformats.org/spreadsheetml/2006/main">
  <numFmts count="7">
    <numFmt numFmtId="164" formatCode="General"/>
    <numFmt numFmtId="165" formatCode="General"/>
    <numFmt numFmtId="166" formatCode="dd/mm/yyyy"/>
    <numFmt numFmtId="167" formatCode="#,##0"/>
    <numFmt numFmtId="168" formatCode="@"/>
    <numFmt numFmtId="169" formatCode="0.00%"/>
    <numFmt numFmtId="170"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u val="single"/>
      <sz val="10"/>
      <color rgb="FF0563C1"/>
      <name val="Arial"/>
      <family val="2"/>
      <charset val="1"/>
    </font>
    <font>
      <sz val="10"/>
      <name val="Calibri"/>
      <family val="2"/>
      <charset val="1"/>
    </font>
    <font>
      <sz val="10"/>
      <color rgb="FF0000FF"/>
      <name val="Arial"/>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7">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slicer.org/" TargetMode="External"/><Relationship Id="rId2" Type="http://schemas.openxmlformats.org/officeDocument/2006/relationships/hyperlink" Target="http://ginkgo-cadx.com/en/" TargetMode="External"/><Relationship Id="rId3" Type="http://schemas.openxmlformats.org/officeDocument/2006/relationships/hyperlink" Target="https://xmedcon.sourceforge.io/" TargetMode="External"/><Relationship Id="rId4" Type="http://schemas.openxmlformats.org/officeDocument/2006/relationships/hyperlink" Target="https://nroduit.github.io/en/" TargetMode="External"/><Relationship Id="rId5" Type="http://schemas.openxmlformats.org/officeDocument/2006/relationships/hyperlink" Target="https://smili-project.sourceforge.io/" TargetMode="External"/><Relationship Id="rId6" Type="http://schemas.openxmlformats.org/officeDocument/2006/relationships/hyperlink" Target="https://imagej.net/" TargetMode="External"/><Relationship Id="rId7" Type="http://schemas.openxmlformats.org/officeDocument/2006/relationships/hyperlink" Target="https://fiji.sc/" TargetMode="External"/><Relationship Id="rId8" Type="http://schemas.openxmlformats.org/officeDocument/2006/relationships/hyperlink" Target="https://wiki.xnat.org/xnat-tools/dicombrowser" TargetMode="External"/><Relationship Id="rId9" Type="http://schemas.openxmlformats.org/officeDocument/2006/relationships/hyperlink" Target="https://www.3dim-laboratory.cz/en/software/3dimviewer/" TargetMode="External"/><Relationship Id="rId10" Type="http://schemas.openxmlformats.org/officeDocument/2006/relationships/hyperlink" Target="https://horosproject.org/" TargetMode="External"/><Relationship Id="rId11" Type="http://schemas.openxmlformats.org/officeDocument/2006/relationships/hyperlink" Target="https://www.osirix-viewer.com/" TargetMode="External"/><Relationship Id="rId12" Type="http://schemas.openxmlformats.org/officeDocument/2006/relationships/hyperlink" Target="https://ivmartel.github.io/dwv/" TargetMode="External"/><Relationship Id="rId13" Type="http://schemas.openxmlformats.org/officeDocument/2006/relationships/hyperlink" Target="https://github.com/nci/drishti" TargetMode="External"/><Relationship Id="rId14" Type="http://schemas.openxmlformats.org/officeDocument/2006/relationships/hyperlink" Target="https://bioimagesuiteweb.github.io/webapp/" TargetMode="External"/><Relationship Id="rId15" Type="http://schemas.openxmlformats.org/officeDocument/2006/relationships/hyperlink" Target="https://slicedrop.com/" TargetMode="External"/><Relationship Id="rId16" Type="http://schemas.openxmlformats.org/officeDocument/2006/relationships/hyperlink" Target="http://www.opengatecollaboration.org/" TargetMode="External"/><Relationship Id="rId17" Type="http://schemas.openxmlformats.org/officeDocument/2006/relationships/hyperlink" Target="http://www.itksnap.org/pmwiki/pmwiki.php" TargetMode="External"/><Relationship Id="rId18" Type="http://schemas.openxmlformats.org/officeDocument/2006/relationships/hyperlink" Target="https://www.paraview.org/" TargetMode="External"/><Relationship Id="rId19" Type="http://schemas.openxmlformats.org/officeDocument/2006/relationships/hyperlink" Target="https://leoliuf.github.io/MatrixUser/" TargetMode="External"/><Relationship Id="rId20" Type="http://schemas.openxmlformats.org/officeDocument/2006/relationships/hyperlink" Target="https://apps.nextcloud.com/apps/dicomviewer" TargetMode="External"/><Relationship Id="rId21" Type="http://schemas.openxmlformats.org/officeDocument/2006/relationships/hyperlink" Target="https://invesalius.github.io/" TargetMode="External"/><Relationship Id="rId22" Type="http://schemas.openxmlformats.org/officeDocument/2006/relationships/hyperlink" Target="https://med.inria.fr/" TargetMode="External"/><Relationship Id="rId23" Type="http://schemas.openxmlformats.org/officeDocument/2006/relationships/hyperlink" Target="http://www.dicompyler.com/" TargetMode="External"/><Relationship Id="rId24" Type="http://schemas.openxmlformats.org/officeDocument/2006/relationships/hyperlink" Target="https://microview.parallax-innovations.com/" TargetMode="External"/><Relationship Id="rId25" Type="http://schemas.openxmlformats.org/officeDocument/2006/relationships/hyperlink" Target="http://mangoviewer.com/papaya.html" TargetMode="External"/><Relationship Id="rId26" Type="http://schemas.openxmlformats.org/officeDocument/2006/relationships/hyperlink" Target="http://amide.sourceforge.net/" TargetMode="External"/><Relationship Id="rId27" Type="http://schemas.openxmlformats.org/officeDocument/2006/relationships/hyperlink" Target="http://gwyddion.net/" TargetMode="External"/><Relationship Id="rId28" Type="http://schemas.openxmlformats.org/officeDocument/2006/relationships/hyperlink" Target="https://docs.cornerstonejs.org/" TargetMode="External"/><Relationship Id="rId29" Type="http://schemas.openxmlformats.org/officeDocument/2006/relationships/hyperlink" Target="http://www.opengatecollaboration.org/Members" TargetMode="External"/><Relationship Id="rId30" Type="http://schemas.openxmlformats.org/officeDocument/2006/relationships/hyperlink" Target="https://github.com/parallaxinnovations/MicroView/blob/master/LICENSE" TargetMode="External"/><Relationship Id="rId31" Type="http://schemas.openxmlformats.org/officeDocument/2006/relationships/hyperlink" Target="https://github.com/rii-mango/Papaya/blob/master/LICENSE" TargetMode="External"/><Relationship Id="rId32" Type="http://schemas.openxmlformats.org/officeDocument/2006/relationships/hyperlink" Target="https://github.com/Slicer/Slicer" TargetMode="External"/><Relationship Id="rId33" Type="http://schemas.openxmlformats.org/officeDocument/2006/relationships/hyperlink" Target="https://github.com/gerddie/ginkgocadx" TargetMode="External"/><Relationship Id="rId34" Type="http://schemas.openxmlformats.org/officeDocument/2006/relationships/hyperlink" Target="https://sourceforge.net/p/xmedcon/code/ci/master/tree/" TargetMode="External"/><Relationship Id="rId35" Type="http://schemas.openxmlformats.org/officeDocument/2006/relationships/hyperlink" Target="https://github.com/nroduit/Weasis" TargetMode="External"/><Relationship Id="rId36" Type="http://schemas.openxmlformats.org/officeDocument/2006/relationships/hyperlink" Target="https://github.com/rordenlab/MRIcroGL12" TargetMode="External"/><Relationship Id="rId37" Type="http://schemas.openxmlformats.org/officeDocument/2006/relationships/hyperlink" Target="https://github.com/shakes76/smili" TargetMode="External"/><Relationship Id="rId38" Type="http://schemas.openxmlformats.org/officeDocument/2006/relationships/hyperlink" Target="https://github.com/imagej/imagej" TargetMode="External"/><Relationship Id="rId39" Type="http://schemas.openxmlformats.org/officeDocument/2006/relationships/hyperlink" Target="https://github.com/fiji/fiji" TargetMode="External"/><Relationship Id="rId40" Type="http://schemas.openxmlformats.org/officeDocument/2006/relationships/hyperlink" Target="https://bitbucket.org/xnatdcm/dicombrowser/src/master/" TargetMode="External"/><Relationship Id="rId41" Type="http://schemas.openxmlformats.org/officeDocument/2006/relationships/hyperlink" Target="https://bitbucket.org/3dimlab/3dimviewer/src/master/" TargetMode="External"/><Relationship Id="rId42" Type="http://schemas.openxmlformats.org/officeDocument/2006/relationships/hyperlink" Target="https://github.com/horosproject/horos" TargetMode="External"/><Relationship Id="rId43" Type="http://schemas.openxmlformats.org/officeDocument/2006/relationships/hyperlink" Target="https://github.com/pixmeo/osirix" TargetMode="External"/><Relationship Id="rId44" Type="http://schemas.openxmlformats.org/officeDocument/2006/relationships/hyperlink" Target="https://github.com/ivmartel/dwv" TargetMode="External"/><Relationship Id="rId45" Type="http://schemas.openxmlformats.org/officeDocument/2006/relationships/hyperlink" Target="https://github.com/nci/drishti" TargetMode="External"/><Relationship Id="rId46" Type="http://schemas.openxmlformats.org/officeDocument/2006/relationships/hyperlink" Target="https://github.com/bioimagesuiteweb/bisweb" TargetMode="External"/><Relationship Id="rId47" Type="http://schemas.openxmlformats.org/officeDocument/2006/relationships/hyperlink" Target="https://github.com/slicedrop/slicedrop.github.com" TargetMode="External"/><Relationship Id="rId48" Type="http://schemas.openxmlformats.org/officeDocument/2006/relationships/hyperlink" Target="https://github.com/OpenGATE/Gate" TargetMode="External"/><Relationship Id="rId49" Type="http://schemas.openxmlformats.org/officeDocument/2006/relationships/hyperlink" Target="https://github.com/Kitware/ParaView" TargetMode="External"/><Relationship Id="rId50" Type="http://schemas.openxmlformats.org/officeDocument/2006/relationships/hyperlink" Target="https://github.com/leoliuf/MatrixUser" TargetMode="External"/><Relationship Id="rId51" Type="http://schemas.openxmlformats.org/officeDocument/2006/relationships/hyperlink" Target="https://github.com/ayselafsar/dicomviewer" TargetMode="External"/><Relationship Id="rId52" Type="http://schemas.openxmlformats.org/officeDocument/2006/relationships/hyperlink" Target="https://github.com/invesalius/invesalius3" TargetMode="External"/><Relationship Id="rId53" Type="http://schemas.openxmlformats.org/officeDocument/2006/relationships/hyperlink" Target="https://github.com/medInria/medInria-public" TargetMode="External"/><Relationship Id="rId54" Type="http://schemas.openxmlformats.org/officeDocument/2006/relationships/hyperlink" Target="https://github.com/bastula/dicompyler" TargetMode="External"/><Relationship Id="rId55" Type="http://schemas.openxmlformats.org/officeDocument/2006/relationships/hyperlink" Target="https://github.com/parallaxinnovations/MicroView/" TargetMode="External"/><Relationship Id="rId56" Type="http://schemas.openxmlformats.org/officeDocument/2006/relationships/hyperlink" Target="https://sourceforge.net/p/amide/code/ci/default/tree/amide-current/" TargetMode="External"/><Relationship Id="rId57" Type="http://schemas.openxmlformats.org/officeDocument/2006/relationships/hyperlink" Target="https://github.com/cornerstonejs/cornerstone" TargetMode="External"/><Relationship Id="rId58" Type="http://schemas.openxmlformats.org/officeDocument/2006/relationships/hyperlink" Target="http://gwyddion.net/documentation/index.ph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26"/>
  <sheetViews>
    <sheetView showFormulas="false" showGridLines="true" showRowColHeaders="true" showZeros="true" rightToLeft="false" tabSelected="true" showOutlineSymbols="true" defaultGridColor="true" view="normal" topLeftCell="A76" colorId="64" zoomScale="145" zoomScaleNormal="145" zoomScalePageLayoutView="100" workbookViewId="0">
      <pane xSplit="2" ySplit="0" topLeftCell="I76" activePane="topRight" state="frozen"/>
      <selection pane="topLeft" activeCell="A76" activeCellId="0" sqref="A76"/>
      <selection pane="topRight" activeCell="J78" activeCellId="0" sqref="J78"/>
    </sheetView>
  </sheetViews>
  <sheetFormatPr defaultColWidth="11.6953125" defaultRowHeight="13.2" zeroHeight="false" outlineLevelRow="0" outlineLevelCol="0"/>
  <cols>
    <col collapsed="false" customWidth="true" hidden="false" outlineLevel="0" max="1" min="1" style="1" width="36.11"/>
    <col collapsed="false" customWidth="true" hidden="false" outlineLevel="0" max="2" min="2" style="1" width="24.67"/>
    <col collapsed="false" customWidth="true" hidden="false" outlineLevel="0" max="3" min="3" style="1" width="26.89"/>
    <col collapsed="false" customWidth="true" hidden="false" outlineLevel="0" max="4" min="4" style="0" width="29.66"/>
    <col collapsed="false" customWidth="true" hidden="false" outlineLevel="0" max="5" min="5" style="0" width="27.99"/>
    <col collapsed="false" customWidth="true" hidden="false" outlineLevel="0" max="12" min="6" style="0" width="25.67"/>
    <col collapsed="false" customWidth="true" hidden="false" outlineLevel="0" max="13" min="13" style="0" width="32.56"/>
    <col collapsed="false" customWidth="true" hidden="false" outlineLevel="0" max="14" min="14" style="0" width="26.56"/>
    <col collapsed="false" customWidth="true" hidden="false" outlineLevel="0" max="15" min="15" style="0" width="25.33"/>
    <col collapsed="false" customWidth="true" hidden="false" outlineLevel="0" max="16" min="16" style="0" width="25.11"/>
    <col collapsed="false" customWidth="true" hidden="false" outlineLevel="0" max="17" min="17" style="0" width="29.89"/>
    <col collapsed="false" customWidth="true" hidden="false" outlineLevel="0" max="18" min="18" style="0" width="28.98"/>
    <col collapsed="false" customWidth="true" hidden="false" outlineLevel="0" max="22" min="19" style="0" width="36.99"/>
    <col collapsed="false" customWidth="true" hidden="false" outlineLevel="0" max="31" min="23" style="0" width="35.89"/>
    <col collapsed="false" customWidth="true" hidden="false" outlineLevel="0" max="32" min="32" style="0" width="36.99"/>
    <col collapsed="false" customWidth="true" hidden="false" outlineLevel="0" max="33" min="33" style="0" width="26.33"/>
  </cols>
  <sheetData>
    <row r="1" s="2" customFormat="true" ht="26.4" hidden="false" customHeight="false" outlineLevel="0" collapsed="false">
      <c r="A1" s="2" t="s">
        <v>0</v>
      </c>
      <c r="B1" s="2" t="s">
        <v>1</v>
      </c>
      <c r="C1" s="3"/>
      <c r="E1" s="3"/>
    </row>
    <row r="2" s="6" customFormat="true" ht="52.8" hidden="false" customHeight="false" outlineLevel="0" collapsed="false">
      <c r="A2" s="4" t="s">
        <v>2</v>
      </c>
      <c r="B2" s="5" t="s">
        <v>3</v>
      </c>
      <c r="C2" s="5"/>
      <c r="T2" s="5" t="s">
        <v>4</v>
      </c>
      <c r="U2" s="5"/>
      <c r="V2" s="5"/>
      <c r="W2" s="5"/>
      <c r="X2" s="5"/>
      <c r="Y2" s="5"/>
      <c r="Z2" s="5"/>
      <c r="AA2" s="5"/>
      <c r="AB2" s="5"/>
      <c r="AC2" s="5"/>
      <c r="AD2" s="5"/>
      <c r="AE2" s="5"/>
      <c r="AG2" s="6" t="s">
        <v>5</v>
      </c>
    </row>
    <row r="3" customFormat="false" ht="13.2" hidden="false" customHeight="false" outlineLevel="0" collapsed="false">
      <c r="A3" s="1" t="s">
        <v>6</v>
      </c>
      <c r="B3" s="1" t="s">
        <v>7</v>
      </c>
      <c r="C3" s="1" t="s">
        <v>8</v>
      </c>
      <c r="D3" s="1" t="s">
        <v>9</v>
      </c>
      <c r="E3" s="1" t="s">
        <v>10</v>
      </c>
      <c r="F3" s="1" t="s">
        <v>11</v>
      </c>
      <c r="G3" s="1" t="s">
        <v>12</v>
      </c>
      <c r="H3" s="1" t="s">
        <v>13</v>
      </c>
      <c r="I3" s="1" t="s">
        <v>14</v>
      </c>
      <c r="J3" s="1" t="s">
        <v>15</v>
      </c>
      <c r="K3" s="1" t="s">
        <v>16</v>
      </c>
      <c r="L3" s="1" t="s">
        <v>17</v>
      </c>
      <c r="M3" s="1" t="s">
        <v>18</v>
      </c>
      <c r="N3" s="1" t="s">
        <v>19</v>
      </c>
      <c r="O3" s="1" t="s">
        <v>20</v>
      </c>
      <c r="P3" s="1" t="s">
        <v>21</v>
      </c>
      <c r="Q3" s="1" t="s">
        <v>22</v>
      </c>
      <c r="R3" s="1" t="s">
        <v>23</v>
      </c>
      <c r="S3" s="0" t="s">
        <v>24</v>
      </c>
      <c r="T3" s="1" t="s">
        <v>25</v>
      </c>
      <c r="U3" s="1" t="s">
        <v>26</v>
      </c>
      <c r="V3" s="1" t="s">
        <v>27</v>
      </c>
      <c r="W3" s="1" t="s">
        <v>28</v>
      </c>
      <c r="X3" s="1" t="s">
        <v>29</v>
      </c>
      <c r="Y3" s="1" t="s">
        <v>30</v>
      </c>
      <c r="Z3" s="1" t="s">
        <v>31</v>
      </c>
      <c r="AA3" s="1" t="s">
        <v>32</v>
      </c>
      <c r="AB3" s="1" t="s">
        <v>33</v>
      </c>
      <c r="AC3" s="1" t="s">
        <v>34</v>
      </c>
      <c r="AD3" s="1" t="s">
        <v>35</v>
      </c>
      <c r="AE3" s="1" t="s">
        <v>36</v>
      </c>
      <c r="AG3" s="1" t="s">
        <v>37</v>
      </c>
    </row>
    <row r="4" customFormat="false" ht="52.8" hidden="false" customHeight="false" outlineLevel="0" collapsed="false">
      <c r="A4" s="7" t="s">
        <v>38</v>
      </c>
      <c r="B4" s="7" t="s">
        <v>39</v>
      </c>
      <c r="C4" s="8" t="s">
        <v>40</v>
      </c>
      <c r="D4" s="9" t="s">
        <v>41</v>
      </c>
      <c r="E4" s="9" t="s">
        <v>42</v>
      </c>
      <c r="F4" s="9" t="s">
        <v>43</v>
      </c>
      <c r="G4" s="7" t="s">
        <v>44</v>
      </c>
      <c r="H4" s="9" t="s">
        <v>45</v>
      </c>
      <c r="I4" s="9" t="s">
        <v>46</v>
      </c>
      <c r="J4" s="9" t="s">
        <v>47</v>
      </c>
      <c r="K4" s="9" t="s">
        <v>48</v>
      </c>
      <c r="L4" s="9" t="s">
        <v>49</v>
      </c>
      <c r="M4" s="9" t="s">
        <v>50</v>
      </c>
      <c r="N4" s="9" t="s">
        <v>51</v>
      </c>
      <c r="O4" s="9" t="s">
        <v>52</v>
      </c>
      <c r="P4" s="9" t="s">
        <v>53</v>
      </c>
      <c r="Q4" s="9" t="s">
        <v>54</v>
      </c>
      <c r="R4" s="9" t="s">
        <v>55</v>
      </c>
      <c r="S4" s="9" t="s">
        <v>56</v>
      </c>
      <c r="T4" s="9" t="s">
        <v>57</v>
      </c>
      <c r="U4" s="9" t="s">
        <v>58</v>
      </c>
      <c r="V4" s="9" t="s">
        <v>59</v>
      </c>
      <c r="W4" s="9" t="s">
        <v>60</v>
      </c>
      <c r="X4" s="9" t="s">
        <v>61</v>
      </c>
      <c r="Y4" s="9" t="s">
        <v>62</v>
      </c>
      <c r="Z4" s="9" t="s">
        <v>63</v>
      </c>
      <c r="AA4" s="9" t="s">
        <v>64</v>
      </c>
      <c r="AB4" s="9" t="s">
        <v>65</v>
      </c>
      <c r="AC4" s="9" t="s">
        <v>66</v>
      </c>
      <c r="AD4" s="9" t="s">
        <v>67</v>
      </c>
      <c r="AE4" s="9" t="s">
        <v>68</v>
      </c>
      <c r="AF4" s="9"/>
      <c r="AG4" s="9" t="s">
        <v>69</v>
      </c>
    </row>
    <row r="5" customFormat="false" ht="118.8" hidden="false" customHeight="false" outlineLevel="0" collapsed="false">
      <c r="A5" s="7" t="s">
        <v>70</v>
      </c>
      <c r="B5" s="7" t="s">
        <v>71</v>
      </c>
      <c r="C5" s="1" t="s">
        <v>72</v>
      </c>
      <c r="D5" s="1" t="s">
        <v>73</v>
      </c>
      <c r="E5" s="1" t="s">
        <v>74</v>
      </c>
      <c r="F5" s="1" t="s">
        <v>75</v>
      </c>
      <c r="G5" s="1" t="s">
        <v>76</v>
      </c>
      <c r="H5" s="1" t="s">
        <v>77</v>
      </c>
      <c r="I5" s="1" t="s">
        <v>78</v>
      </c>
      <c r="J5" s="1" t="s">
        <v>78</v>
      </c>
      <c r="K5" s="1" t="s">
        <v>74</v>
      </c>
      <c r="L5" s="1" t="s">
        <v>79</v>
      </c>
      <c r="M5" s="1" t="s">
        <v>80</v>
      </c>
      <c r="N5" s="1" t="s">
        <v>81</v>
      </c>
      <c r="O5" s="1" t="s">
        <v>74</v>
      </c>
      <c r="P5" s="1" t="s">
        <v>82</v>
      </c>
      <c r="Q5" s="1" t="s">
        <v>83</v>
      </c>
      <c r="R5" s="1" t="s">
        <v>84</v>
      </c>
      <c r="S5" s="1" t="s">
        <v>85</v>
      </c>
      <c r="T5" s="8" t="s">
        <v>86</v>
      </c>
      <c r="U5" s="7" t="s">
        <v>87</v>
      </c>
      <c r="V5" s="7" t="s">
        <v>88</v>
      </c>
      <c r="W5" s="7" t="s">
        <v>74</v>
      </c>
      <c r="X5" s="7" t="s">
        <v>89</v>
      </c>
      <c r="Y5" s="7" t="s">
        <v>90</v>
      </c>
      <c r="Z5" s="7" t="s">
        <v>74</v>
      </c>
      <c r="AA5" s="7" t="s">
        <v>74</v>
      </c>
      <c r="AB5" s="7" t="s">
        <v>91</v>
      </c>
      <c r="AC5" s="7" t="s">
        <v>92</v>
      </c>
      <c r="AD5" s="7" t="s">
        <v>74</v>
      </c>
      <c r="AE5" s="7" t="s">
        <v>93</v>
      </c>
      <c r="AF5" s="1"/>
      <c r="AG5" s="1" t="s">
        <v>74</v>
      </c>
    </row>
    <row r="6" customFormat="false" ht="92.4" hidden="false" customHeight="false" outlineLevel="0" collapsed="false">
      <c r="A6" s="7" t="s">
        <v>94</v>
      </c>
      <c r="B6" s="7" t="s">
        <v>7</v>
      </c>
      <c r="C6" s="1" t="s">
        <v>95</v>
      </c>
      <c r="D6" s="1" t="s">
        <v>96</v>
      </c>
      <c r="E6" s="1" t="s">
        <v>97</v>
      </c>
      <c r="F6" s="1" t="s">
        <v>98</v>
      </c>
      <c r="G6" s="1" t="s">
        <v>99</v>
      </c>
      <c r="H6" s="1" t="s">
        <v>100</v>
      </c>
      <c r="I6" s="1" t="s">
        <v>101</v>
      </c>
      <c r="J6" s="1" t="s">
        <v>102</v>
      </c>
      <c r="K6" s="1" t="s">
        <v>103</v>
      </c>
      <c r="L6" s="1" t="s">
        <v>104</v>
      </c>
      <c r="M6" s="1" t="s">
        <v>105</v>
      </c>
      <c r="N6" s="1" t="s">
        <v>106</v>
      </c>
      <c r="O6" s="1" t="s">
        <v>107</v>
      </c>
      <c r="P6" s="1" t="s">
        <v>108</v>
      </c>
      <c r="Q6" s="1" t="s">
        <v>109</v>
      </c>
      <c r="R6" s="1" t="s">
        <v>110</v>
      </c>
      <c r="S6" s="1" t="s">
        <v>111</v>
      </c>
      <c r="T6" s="1" t="s">
        <v>112</v>
      </c>
      <c r="U6" s="1" t="s">
        <v>113</v>
      </c>
      <c r="V6" s="1" t="s">
        <v>114</v>
      </c>
      <c r="W6" s="1" t="s">
        <v>115</v>
      </c>
      <c r="X6" s="1" t="s">
        <v>116</v>
      </c>
      <c r="Y6" s="1" t="s">
        <v>117</v>
      </c>
      <c r="Z6" s="1" t="s">
        <v>118</v>
      </c>
      <c r="AA6" s="1" t="s">
        <v>119</v>
      </c>
      <c r="AB6" s="1" t="s">
        <v>120</v>
      </c>
      <c r="AC6" s="1" t="s">
        <v>121</v>
      </c>
      <c r="AD6" s="1" t="s">
        <v>122</v>
      </c>
      <c r="AE6" s="1" t="s">
        <v>123</v>
      </c>
      <c r="AF6" s="1"/>
      <c r="AG6" s="1" t="s">
        <v>124</v>
      </c>
    </row>
    <row r="7" customFormat="false" ht="52.8" hidden="false" customHeight="false" outlineLevel="0" collapsed="false">
      <c r="A7" s="7" t="s">
        <v>125</v>
      </c>
      <c r="B7" s="7" t="s">
        <v>126</v>
      </c>
      <c r="C7" s="1" t="n">
        <v>100</v>
      </c>
      <c r="D7" s="0" t="n">
        <v>3</v>
      </c>
      <c r="E7" s="0" t="n">
        <v>2</v>
      </c>
      <c r="F7" s="1" t="n">
        <v>8</v>
      </c>
      <c r="G7" s="1" t="n">
        <v>2</v>
      </c>
      <c r="H7" s="1" t="s">
        <v>127</v>
      </c>
      <c r="I7" s="1" t="n">
        <v>18</v>
      </c>
      <c r="J7" s="1" t="n">
        <v>55</v>
      </c>
      <c r="K7" s="1" t="n">
        <v>3</v>
      </c>
      <c r="L7" s="1" t="n">
        <v>3</v>
      </c>
      <c r="M7" s="1" t="n">
        <v>21</v>
      </c>
      <c r="N7" s="1" t="n">
        <v>9</v>
      </c>
      <c r="O7" s="1" t="n">
        <v>22</v>
      </c>
      <c r="P7" s="1" t="n">
        <v>1</v>
      </c>
      <c r="Q7" s="1" t="n">
        <v>13</v>
      </c>
      <c r="R7" s="1" t="n">
        <v>76</v>
      </c>
      <c r="S7" s="1" t="n">
        <v>3</v>
      </c>
      <c r="T7" s="1" t="n">
        <v>45</v>
      </c>
      <c r="U7" s="1" t="s">
        <v>128</v>
      </c>
      <c r="V7" s="1" t="n">
        <v>100</v>
      </c>
      <c r="W7" s="1" t="n">
        <v>1</v>
      </c>
      <c r="X7" s="1" t="n">
        <v>5</v>
      </c>
      <c r="Y7" s="1" t="n">
        <v>10</v>
      </c>
      <c r="Z7" s="1" t="n">
        <v>21</v>
      </c>
      <c r="AA7" s="1" t="n">
        <v>2</v>
      </c>
      <c r="AB7" s="1" t="n">
        <v>2</v>
      </c>
      <c r="AC7" s="1" t="n">
        <v>9</v>
      </c>
      <c r="AD7" s="1" t="n">
        <v>4</v>
      </c>
      <c r="AE7" s="1" t="s">
        <v>129</v>
      </c>
      <c r="AF7" s="1"/>
      <c r="AG7" s="1" t="n">
        <v>35</v>
      </c>
    </row>
    <row r="8" customFormat="false" ht="171.6" hidden="false" customHeight="false" outlineLevel="0" collapsed="false">
      <c r="A8" s="7" t="s">
        <v>130</v>
      </c>
      <c r="B8" s="7" t="s">
        <v>131</v>
      </c>
      <c r="C8" s="1" t="s">
        <v>132</v>
      </c>
      <c r="D8" s="1" t="s">
        <v>133</v>
      </c>
      <c r="E8" s="1" t="s">
        <v>133</v>
      </c>
      <c r="F8" s="1" t="s">
        <v>133</v>
      </c>
      <c r="G8" s="1" t="s">
        <v>133</v>
      </c>
      <c r="H8" s="1" t="s">
        <v>133</v>
      </c>
      <c r="I8" s="1" t="s">
        <v>134</v>
      </c>
      <c r="J8" s="1" t="s">
        <v>135</v>
      </c>
      <c r="K8" s="1" t="s">
        <v>133</v>
      </c>
      <c r="L8" s="1" t="s">
        <v>136</v>
      </c>
      <c r="M8" s="1" t="s">
        <v>133</v>
      </c>
      <c r="N8" s="1" t="s">
        <v>133</v>
      </c>
      <c r="O8" s="1" t="s">
        <v>133</v>
      </c>
      <c r="P8" s="1" t="s">
        <v>133</v>
      </c>
      <c r="Q8" s="1" t="s">
        <v>137</v>
      </c>
      <c r="R8" s="1" t="s">
        <v>133</v>
      </c>
      <c r="S8" s="1" t="s">
        <v>133</v>
      </c>
      <c r="T8" s="1" t="s">
        <v>133</v>
      </c>
      <c r="U8" s="1" t="s">
        <v>138</v>
      </c>
      <c r="V8" s="1" t="s">
        <v>139</v>
      </c>
      <c r="W8" s="1" t="s">
        <v>133</v>
      </c>
      <c r="X8" s="1" t="s">
        <v>140</v>
      </c>
      <c r="Y8" s="1" t="s">
        <v>133</v>
      </c>
      <c r="Z8" s="1" t="s">
        <v>133</v>
      </c>
      <c r="AA8" s="1" t="s">
        <v>133</v>
      </c>
      <c r="AB8" s="1" t="s">
        <v>133</v>
      </c>
      <c r="AC8" s="1" t="s">
        <v>133</v>
      </c>
      <c r="AD8" s="1" t="s">
        <v>133</v>
      </c>
      <c r="AE8" s="1" t="s">
        <v>133</v>
      </c>
      <c r="AF8" s="1"/>
      <c r="AG8" s="1" t="s">
        <v>133</v>
      </c>
    </row>
    <row r="9" customFormat="false" ht="39.6" hidden="false" customHeight="false" outlineLevel="0" collapsed="false">
      <c r="A9" s="7" t="s">
        <v>141</v>
      </c>
      <c r="B9" s="7" t="s">
        <v>142</v>
      </c>
      <c r="C9" s="1" t="str">
        <f aca="false">"stars: " &amp; C121 &amp; ", forks:" &amp; C122 &amp; ", watching: " &amp; C123</f>
        <v>stars: 132, forks:63, watching: 19</v>
      </c>
      <c r="D9" s="1" t="str">
        <f aca="false">"stars: " &amp; D121 &amp; ", forks:" &amp; D122 &amp; ", watching: " &amp; D123</f>
        <v>stars: 91, forks:27, watching: 22</v>
      </c>
      <c r="E9" s="1" t="s">
        <v>74</v>
      </c>
      <c r="F9" s="1" t="str">
        <f aca="false">"stars: " &amp; F121 &amp; ", forks:" &amp; F122 &amp; ", watching: " &amp; F123</f>
        <v>stars: 255, forks:152, watching: 48</v>
      </c>
      <c r="G9" s="1" t="str">
        <f aca="false">"stars: " &amp; G121 &amp; ", forks:" &amp; G122 &amp; ", watching: " &amp; G123</f>
        <v>stars: 29, forks:1, watching: 8</v>
      </c>
      <c r="H9" s="1" t="str">
        <f aca="false">"stars: " &amp; H121 &amp; ", forks:" &amp; H122 &amp; ", watching: " &amp; H123</f>
        <v>stars: 16, forks:9, watching: 5</v>
      </c>
      <c r="I9" s="1" t="str">
        <f aca="false">"stars: " &amp; I121 &amp; ", forks:" &amp; I122 &amp; ", watching: " &amp; I123</f>
        <v>stars: 668, forks:264, watching: 92</v>
      </c>
      <c r="J9" s="1" t="str">
        <f aca="false">"stars: " &amp; J121 &amp; ", forks:" &amp; J122 &amp; ", watching: " &amp; J123</f>
        <v>stars: 368, forks:198, watching: 53</v>
      </c>
      <c r="K9" s="1" t="str">
        <f aca="false">"stars: " &amp; K121 &amp; ", forks:" &amp; K122 &amp; ", watching: " &amp; K123</f>
        <v>stars: n/a, forks:n/a, watching: n/a</v>
      </c>
      <c r="L9" s="1" t="str">
        <f aca="false">"stars: " &amp; L121 &amp; ", forks:" &amp; L122 &amp; ", watching: " &amp; L123</f>
        <v>stars: n/a, forks:n/a, watching: n/a</v>
      </c>
      <c r="M9" s="1" t="str">
        <f aca="false">"stars: " &amp; M121 &amp; ", forks:" &amp; M122 &amp; ", watching: " &amp; M123</f>
        <v>stars: 271, forks:108, watching: 58</v>
      </c>
      <c r="N9" s="1" t="str">
        <f aca="false">"stars: " &amp; N121 &amp; ", forks:" &amp; N122 &amp; ", watching: " &amp; N123</f>
        <v>stars: 272, forks:193, watching: 72</v>
      </c>
      <c r="O9" s="1" t="str">
        <f aca="false">"stars: " &amp; O121 &amp; ", forks:" &amp; O122 &amp; ", watching: " &amp; O123</f>
        <v>stars: 1100, forks:452, watching: 114</v>
      </c>
      <c r="P9" s="1" t="str">
        <f aca="false">"stars: " &amp; P121 &amp; ", forks:" &amp; P122 &amp; ", watching: " &amp; P123</f>
        <v>stars: 112, forks:27, watching: 30</v>
      </c>
      <c r="Q9" s="1" t="str">
        <f aca="false">"stars: " &amp; Q121 &amp; ", forks:" &amp; Q122 &amp; ", watching: " &amp; Q123</f>
        <v>stars: 45, forks:18, watching: 13</v>
      </c>
      <c r="R9" s="1" t="str">
        <f aca="false">"stars: " &amp; R121 &amp; ", forks:" &amp; R122 &amp; ", watching: " &amp; R123</f>
        <v>stars: 1300, forks:948, watching: 111</v>
      </c>
      <c r="S9" s="1" t="str">
        <f aca="false">"stars: " &amp; S121 &amp; ", forks:" &amp; S122 &amp; ", watching: " &amp; S123</f>
        <v>stars: 87, forks:46, watching: 19</v>
      </c>
      <c r="T9" s="1" t="str">
        <f aca="false">"stars: " &amp; T121 &amp; ", forks:" &amp; T122 &amp; ", watching: " &amp; T123</f>
        <v>stars: 117, forks:152, watching: 37</v>
      </c>
      <c r="U9" s="1" t="str">
        <f aca="false">"stars: " &amp; U121 &amp; ", forks:" &amp; U122 &amp; ", watching: " &amp; U123</f>
        <v>stars: 48, forks:20, watching: 5</v>
      </c>
      <c r="V9" s="1" t="str">
        <f aca="false">"stars: " &amp; V121 &amp; ", forks:" &amp; V122 &amp; ", watching: " &amp; V123</f>
        <v>stars: 644, forks:298, watching: 80</v>
      </c>
      <c r="W9" s="1" t="str">
        <f aca="false">"stars: " &amp; W121 &amp; ", forks:" &amp; W122 &amp; ", watching: " &amp; W123</f>
        <v>stars: 5, forks:0, watching: 1</v>
      </c>
      <c r="X9" s="1" t="str">
        <f aca="false">"stars: " &amp; X121 &amp; ", forks:" &amp; X122 &amp; ", watching: " &amp; X123</f>
        <v>stars: 121, forks:25, watching: 18</v>
      </c>
      <c r="Y9" s="1" t="str">
        <f aca="false">"stars: " &amp; Y121 &amp; ", forks:" &amp; Y122 &amp; ", watching: " &amp; Y123</f>
        <v>stars: 292, forks:131, watching: 36</v>
      </c>
      <c r="Z9" s="1" t="str">
        <f aca="false">"stars: " &amp; Z121 &amp; ", forks:" &amp; Z122 &amp; ", watching: " &amp; Z123</f>
        <v>stars: 53, forks:47, watching: 30</v>
      </c>
      <c r="AA9" s="1" t="str">
        <f aca="false">"stars: " &amp; AA121 &amp; ", forks:" &amp; AA122 &amp; ", watching: " &amp; AA123</f>
        <v>stars: 186, forks:80, watching: 27</v>
      </c>
      <c r="AB9" s="1" t="str">
        <f aca="false">"stars: " &amp; AB121 &amp; ", forks:" &amp; AB122 &amp; ", watching: " &amp; AB123</f>
        <v>stars: 8, forks:6, watching: 4</v>
      </c>
      <c r="AC9" s="10" t="str">
        <f aca="false">"stars: " &amp; AC121 &amp; ", forks:" &amp; AC122 &amp; ", watching: " &amp; AC123</f>
        <v>stars: 379, forks:152, watching: 46</v>
      </c>
      <c r="AD9" s="10" t="s">
        <v>74</v>
      </c>
      <c r="AE9" s="10" t="s">
        <v>74</v>
      </c>
      <c r="AF9" s="1"/>
      <c r="AG9" s="1" t="str">
        <f aca="false">"stars: " &amp; AG121 &amp; ", forks:" &amp; AG122 &amp; ", watching: " &amp; AG123</f>
        <v>stars: 1400, forks:456, watching: 155</v>
      </c>
    </row>
    <row r="10" customFormat="false" ht="13.2" hidden="false" customHeight="false" outlineLevel="0" collapsed="false">
      <c r="A10" s="7" t="s">
        <v>143</v>
      </c>
      <c r="B10" s="7" t="s">
        <v>144</v>
      </c>
      <c r="C10" s="1" t="n">
        <v>1998</v>
      </c>
      <c r="D10" s="0" t="n">
        <v>2010</v>
      </c>
      <c r="E10" s="0" t="n">
        <v>2000</v>
      </c>
      <c r="F10" s="1" t="n">
        <v>2010</v>
      </c>
      <c r="G10" s="1" t="n">
        <v>2015</v>
      </c>
      <c r="H10" s="1" t="n">
        <v>2014</v>
      </c>
      <c r="I10" s="1" t="n">
        <v>1997</v>
      </c>
      <c r="J10" s="1" t="n">
        <v>2011</v>
      </c>
      <c r="K10" s="1" t="n">
        <v>2012</v>
      </c>
      <c r="L10" s="1" t="s">
        <v>133</v>
      </c>
      <c r="M10" s="1" t="s">
        <v>133</v>
      </c>
      <c r="N10" s="1" t="n">
        <v>2004</v>
      </c>
      <c r="O10" s="1" t="n">
        <v>2012</v>
      </c>
      <c r="P10" s="1" t="n">
        <v>2012</v>
      </c>
      <c r="Q10" s="1" t="n">
        <v>2018</v>
      </c>
      <c r="R10" s="1" t="n">
        <v>2015</v>
      </c>
      <c r="S10" s="1" t="n">
        <v>2012</v>
      </c>
      <c r="T10" s="1" t="n">
        <v>2011</v>
      </c>
      <c r="U10" s="1" t="n">
        <v>2006</v>
      </c>
      <c r="V10" s="1" t="n">
        <v>2002</v>
      </c>
      <c r="W10" s="1" t="n">
        <v>2013</v>
      </c>
      <c r="X10" s="1" t="n">
        <v>2018</v>
      </c>
      <c r="Y10" s="1" t="n">
        <v>2009</v>
      </c>
      <c r="Z10" s="1" t="n">
        <v>2009</v>
      </c>
      <c r="AA10" s="1" t="n">
        <v>2009</v>
      </c>
      <c r="AB10" s="1" t="n">
        <v>2015</v>
      </c>
      <c r="AC10" s="1" t="n">
        <v>2012</v>
      </c>
      <c r="AD10" s="1" t="n">
        <v>2006</v>
      </c>
      <c r="AE10" s="1" t="n">
        <v>2004</v>
      </c>
      <c r="AF10" s="1"/>
      <c r="AG10" s="1" t="n">
        <v>2014</v>
      </c>
    </row>
    <row r="11" s="13" customFormat="true" ht="26.4" hidden="false" customHeight="false" outlineLevel="0" collapsed="false">
      <c r="A11" s="11" t="s">
        <v>145</v>
      </c>
      <c r="B11" s="7" t="s">
        <v>144</v>
      </c>
      <c r="C11" s="12" t="n">
        <v>44045</v>
      </c>
      <c r="D11" s="13" t="n">
        <v>43606</v>
      </c>
      <c r="E11" s="13" t="n">
        <v>44046</v>
      </c>
      <c r="F11" s="13" t="n">
        <v>44049</v>
      </c>
      <c r="G11" s="13" t="n">
        <v>44047</v>
      </c>
      <c r="H11" s="12" t="s">
        <v>146</v>
      </c>
      <c r="I11" s="13" t="n">
        <v>44059</v>
      </c>
      <c r="J11" s="13" t="n">
        <v>44057</v>
      </c>
      <c r="K11" s="13" t="n">
        <v>44070</v>
      </c>
      <c r="L11" s="13" t="n">
        <v>43893</v>
      </c>
      <c r="M11" s="13" t="n">
        <v>43924</v>
      </c>
      <c r="N11" s="13" t="n">
        <v>43775</v>
      </c>
      <c r="O11" s="13" t="n">
        <v>44075</v>
      </c>
      <c r="P11" s="13" t="n">
        <v>44048</v>
      </c>
      <c r="Q11" s="13" t="n">
        <v>44109</v>
      </c>
      <c r="R11" s="13" t="n">
        <v>44111</v>
      </c>
      <c r="S11" s="13" t="n">
        <v>43928</v>
      </c>
      <c r="T11" s="13" t="n">
        <v>44113</v>
      </c>
      <c r="U11" s="13" t="n">
        <v>43983</v>
      </c>
      <c r="V11" s="13" t="n">
        <v>44116</v>
      </c>
      <c r="W11" s="13" t="n">
        <v>43282</v>
      </c>
      <c r="X11" s="13" t="n">
        <v>43928</v>
      </c>
      <c r="Y11" s="13" t="n">
        <v>44080</v>
      </c>
      <c r="Z11" s="13" t="n">
        <v>44139</v>
      </c>
      <c r="AA11" s="12" t="s">
        <v>147</v>
      </c>
      <c r="AB11" s="13" t="n">
        <v>44068</v>
      </c>
      <c r="AC11" s="13" t="n">
        <v>43590</v>
      </c>
      <c r="AD11" s="13" t="n">
        <v>42759</v>
      </c>
      <c r="AE11" s="13" t="n">
        <v>44160</v>
      </c>
      <c r="AG11" s="13" t="n">
        <v>44104</v>
      </c>
    </row>
    <row r="12" customFormat="false" ht="26.4" hidden="false" customHeight="false" outlineLevel="0" collapsed="false">
      <c r="A12" s="7" t="s">
        <v>148</v>
      </c>
      <c r="B12" s="7" t="s">
        <v>149</v>
      </c>
      <c r="C12" s="1" t="s">
        <v>150</v>
      </c>
      <c r="D12" s="1" t="s">
        <v>150</v>
      </c>
      <c r="E12" s="1" t="s">
        <v>150</v>
      </c>
      <c r="F12" s="1" t="s">
        <v>150</v>
      </c>
      <c r="G12" s="1" t="s">
        <v>150</v>
      </c>
      <c r="H12" s="1" t="s">
        <v>150</v>
      </c>
      <c r="I12" s="1" t="s">
        <v>150</v>
      </c>
      <c r="J12" s="1" t="s">
        <v>150</v>
      </c>
      <c r="K12" s="1" t="s">
        <v>150</v>
      </c>
      <c r="L12" s="1" t="s">
        <v>150</v>
      </c>
      <c r="M12" s="1" t="s">
        <v>150</v>
      </c>
      <c r="N12" s="1" t="s">
        <v>150</v>
      </c>
      <c r="O12" s="1" t="s">
        <v>150</v>
      </c>
      <c r="P12" s="1" t="s">
        <v>150</v>
      </c>
      <c r="Q12" s="1" t="s">
        <v>150</v>
      </c>
      <c r="R12" s="1" t="s">
        <v>150</v>
      </c>
      <c r="S12" s="1" t="s">
        <v>150</v>
      </c>
      <c r="T12" s="1" t="s">
        <v>150</v>
      </c>
      <c r="U12" s="1" t="s">
        <v>150</v>
      </c>
      <c r="V12" s="1" t="s">
        <v>150</v>
      </c>
      <c r="W12" s="1" t="s">
        <v>151</v>
      </c>
      <c r="X12" s="1" t="s">
        <v>150</v>
      </c>
      <c r="Y12" s="1" t="s">
        <v>150</v>
      </c>
      <c r="Z12" s="1" t="s">
        <v>150</v>
      </c>
      <c r="AA12" s="7" t="s">
        <v>150</v>
      </c>
      <c r="AB12" s="7" t="s">
        <v>150</v>
      </c>
      <c r="AC12" s="7" t="s">
        <v>150</v>
      </c>
      <c r="AD12" s="7" t="s">
        <v>151</v>
      </c>
      <c r="AE12" s="7" t="s">
        <v>150</v>
      </c>
      <c r="AF12" s="1"/>
      <c r="AG12" s="1" t="s">
        <v>150</v>
      </c>
    </row>
    <row r="13" customFormat="false" ht="52.8" hidden="false" customHeight="false" outlineLevel="0" collapsed="false">
      <c r="A13" s="7" t="s">
        <v>152</v>
      </c>
      <c r="B13" s="7" t="s">
        <v>153</v>
      </c>
      <c r="C13" s="1" t="s">
        <v>154</v>
      </c>
      <c r="D13" s="1" t="s">
        <v>155</v>
      </c>
      <c r="E13" s="1" t="s">
        <v>155</v>
      </c>
      <c r="F13" s="1" t="s">
        <v>156</v>
      </c>
      <c r="G13" s="1" t="s">
        <v>157</v>
      </c>
      <c r="H13" s="1" t="s">
        <v>158</v>
      </c>
      <c r="I13" s="1" t="s">
        <v>159</v>
      </c>
      <c r="J13" s="1" t="s">
        <v>160</v>
      </c>
      <c r="K13" s="1" t="s">
        <v>154</v>
      </c>
      <c r="L13" s="1" t="s">
        <v>161</v>
      </c>
      <c r="M13" s="1" t="s">
        <v>162</v>
      </c>
      <c r="N13" s="1" t="s">
        <v>133</v>
      </c>
      <c r="O13" s="1" t="s">
        <v>160</v>
      </c>
      <c r="P13" s="1" t="s">
        <v>163</v>
      </c>
      <c r="Q13" s="1" t="s">
        <v>164</v>
      </c>
      <c r="R13" s="1" t="s">
        <v>163</v>
      </c>
      <c r="S13" s="1" t="s">
        <v>163</v>
      </c>
      <c r="T13" s="1" t="s">
        <v>165</v>
      </c>
      <c r="U13" s="1" t="s">
        <v>166</v>
      </c>
      <c r="V13" s="1" t="s">
        <v>154</v>
      </c>
      <c r="W13" s="1" t="s">
        <v>167</v>
      </c>
      <c r="X13" s="1" t="s">
        <v>168</v>
      </c>
      <c r="Y13" s="1" t="s">
        <v>169</v>
      </c>
      <c r="Z13" s="1" t="s">
        <v>170</v>
      </c>
      <c r="AA13" s="7" t="s">
        <v>154</v>
      </c>
      <c r="AB13" s="8" t="s">
        <v>171</v>
      </c>
      <c r="AC13" s="8" t="s">
        <v>172</v>
      </c>
      <c r="AD13" s="7" t="s">
        <v>173</v>
      </c>
      <c r="AE13" s="7" t="s">
        <v>174</v>
      </c>
      <c r="AF13" s="1"/>
      <c r="AG13" s="1" t="s">
        <v>163</v>
      </c>
    </row>
    <row r="14" customFormat="false" ht="39.6" hidden="false" customHeight="false" outlineLevel="0" collapsed="false">
      <c r="A14" s="7" t="s">
        <v>175</v>
      </c>
      <c r="B14" s="7" t="s">
        <v>176</v>
      </c>
      <c r="C14" s="1" t="s">
        <v>177</v>
      </c>
      <c r="D14" s="1" t="s">
        <v>177</v>
      </c>
      <c r="E14" s="1" t="s">
        <v>177</v>
      </c>
      <c r="F14" s="1" t="s">
        <v>177</v>
      </c>
      <c r="G14" s="1" t="s">
        <v>177</v>
      </c>
      <c r="H14" s="1" t="s">
        <v>177</v>
      </c>
      <c r="I14" s="1" t="s">
        <v>177</v>
      </c>
      <c r="J14" s="1" t="s">
        <v>177</v>
      </c>
      <c r="K14" s="1" t="s">
        <v>177</v>
      </c>
      <c r="L14" s="1" t="s">
        <v>178</v>
      </c>
      <c r="M14" s="7" t="s">
        <v>179</v>
      </c>
      <c r="N14" s="1" t="s">
        <v>179</v>
      </c>
      <c r="O14" s="1" t="s">
        <v>180</v>
      </c>
      <c r="P14" s="1" t="s">
        <v>177</v>
      </c>
      <c r="Q14" s="1" t="s">
        <v>180</v>
      </c>
      <c r="R14" s="1" t="s">
        <v>181</v>
      </c>
      <c r="S14" s="1" t="s">
        <v>182</v>
      </c>
      <c r="T14" s="1" t="s">
        <v>183</v>
      </c>
      <c r="U14" s="1" t="s">
        <v>177</v>
      </c>
      <c r="V14" s="1" t="s">
        <v>177</v>
      </c>
      <c r="W14" s="1" t="s">
        <v>184</v>
      </c>
      <c r="X14" s="1" t="s">
        <v>185</v>
      </c>
      <c r="Y14" s="1" t="s">
        <v>177</v>
      </c>
      <c r="Z14" s="1" t="s">
        <v>177</v>
      </c>
      <c r="AA14" s="7" t="s">
        <v>178</v>
      </c>
      <c r="AB14" s="7" t="s">
        <v>177</v>
      </c>
      <c r="AC14" s="7" t="s">
        <v>186</v>
      </c>
      <c r="AD14" s="7" t="s">
        <v>177</v>
      </c>
      <c r="AE14" s="7" t="s">
        <v>177</v>
      </c>
      <c r="AF14" s="1"/>
    </row>
    <row r="15" customFormat="false" ht="79.2" hidden="false" customHeight="false" outlineLevel="0" collapsed="false">
      <c r="A15" s="7" t="s">
        <v>187</v>
      </c>
      <c r="B15" s="7" t="s">
        <v>188</v>
      </c>
      <c r="C15" s="1" t="s">
        <v>189</v>
      </c>
      <c r="D15" s="1" t="s">
        <v>189</v>
      </c>
      <c r="E15" s="1" t="s">
        <v>189</v>
      </c>
      <c r="F15" s="1" t="s">
        <v>189</v>
      </c>
      <c r="G15" s="1" t="s">
        <v>189</v>
      </c>
      <c r="H15" s="1" t="s">
        <v>189</v>
      </c>
      <c r="I15" s="1" t="s">
        <v>189</v>
      </c>
      <c r="J15" s="1" t="s">
        <v>189</v>
      </c>
      <c r="K15" s="1" t="s">
        <v>189</v>
      </c>
      <c r="L15" s="1" t="s">
        <v>189</v>
      </c>
      <c r="M15" s="7" t="s">
        <v>189</v>
      </c>
      <c r="N15" s="1" t="s">
        <v>189</v>
      </c>
      <c r="O15" s="1" t="s">
        <v>189</v>
      </c>
      <c r="P15" s="1" t="s">
        <v>189</v>
      </c>
      <c r="Q15" s="1" t="s">
        <v>189</v>
      </c>
      <c r="R15" s="1" t="s">
        <v>189</v>
      </c>
      <c r="S15" s="1" t="s">
        <v>189</v>
      </c>
      <c r="T15" s="1" t="s">
        <v>189</v>
      </c>
      <c r="U15" s="1" t="s">
        <v>189</v>
      </c>
      <c r="V15" s="1" t="s">
        <v>189</v>
      </c>
      <c r="W15" s="1" t="s">
        <v>189</v>
      </c>
      <c r="X15" s="1" t="s">
        <v>189</v>
      </c>
      <c r="Y15" s="7" t="s">
        <v>189</v>
      </c>
      <c r="Z15" s="7" t="s">
        <v>189</v>
      </c>
      <c r="AA15" s="7" t="s">
        <v>189</v>
      </c>
      <c r="AB15" s="7" t="s">
        <v>189</v>
      </c>
      <c r="AC15" s="7" t="s">
        <v>189</v>
      </c>
      <c r="AD15" s="7" t="s">
        <v>189</v>
      </c>
      <c r="AE15" s="7" t="s">
        <v>189</v>
      </c>
      <c r="AF15" s="1"/>
      <c r="AG15" s="1" t="s">
        <v>189</v>
      </c>
    </row>
    <row r="16" customFormat="false" ht="26.4" hidden="false" customHeight="false" outlineLevel="0" collapsed="false">
      <c r="A16" s="1" t="s">
        <v>190</v>
      </c>
      <c r="B16" s="7" t="s">
        <v>191</v>
      </c>
      <c r="C16" s="1" t="s">
        <v>192</v>
      </c>
      <c r="D16" s="1" t="s">
        <v>192</v>
      </c>
      <c r="E16" s="1" t="s">
        <v>192</v>
      </c>
      <c r="F16" s="1" t="s">
        <v>192</v>
      </c>
      <c r="G16" s="1" t="s">
        <v>192</v>
      </c>
      <c r="H16" s="1" t="s">
        <v>192</v>
      </c>
      <c r="I16" s="1" t="s">
        <v>192</v>
      </c>
      <c r="J16" s="1" t="s">
        <v>192</v>
      </c>
      <c r="K16" s="1" t="s">
        <v>192</v>
      </c>
      <c r="L16" s="1" t="s">
        <v>192</v>
      </c>
      <c r="M16" s="7" t="s">
        <v>192</v>
      </c>
      <c r="N16" s="1" t="s">
        <v>192</v>
      </c>
      <c r="O16" s="1" t="s">
        <v>192</v>
      </c>
      <c r="P16" s="1" t="s">
        <v>192</v>
      </c>
      <c r="Q16" s="1" t="s">
        <v>192</v>
      </c>
      <c r="R16" s="1" t="s">
        <v>192</v>
      </c>
      <c r="S16" s="1" t="s">
        <v>192</v>
      </c>
      <c r="T16" s="1" t="s">
        <v>192</v>
      </c>
      <c r="U16" s="1" t="s">
        <v>192</v>
      </c>
      <c r="V16" s="1" t="s">
        <v>192</v>
      </c>
      <c r="W16" s="1" t="s">
        <v>192</v>
      </c>
      <c r="X16" s="7" t="s">
        <v>192</v>
      </c>
      <c r="Y16" s="7" t="s">
        <v>192</v>
      </c>
      <c r="Z16" s="7" t="s">
        <v>192</v>
      </c>
      <c r="AA16" s="7" t="s">
        <v>192</v>
      </c>
      <c r="AB16" s="7" t="s">
        <v>192</v>
      </c>
      <c r="AC16" s="7" t="s">
        <v>192</v>
      </c>
      <c r="AD16" s="7" t="s">
        <v>192</v>
      </c>
      <c r="AE16" s="7" t="s">
        <v>192</v>
      </c>
      <c r="AF16" s="1"/>
      <c r="AG16" s="1" t="s">
        <v>192</v>
      </c>
    </row>
    <row r="17" customFormat="false" ht="39.6" hidden="false" customHeight="false" outlineLevel="0" collapsed="false">
      <c r="A17" s="7" t="s">
        <v>193</v>
      </c>
      <c r="B17" s="7" t="s">
        <v>194</v>
      </c>
      <c r="C17" s="1" t="n">
        <v>22500</v>
      </c>
      <c r="D17" s="0" t="n">
        <v>51</v>
      </c>
      <c r="E17" s="0" t="n">
        <v>185</v>
      </c>
      <c r="F17" s="14" t="n">
        <v>188</v>
      </c>
      <c r="G17" s="14" t="n">
        <v>484</v>
      </c>
      <c r="H17" s="1" t="s">
        <v>195</v>
      </c>
      <c r="I17" s="0" t="n">
        <v>339000</v>
      </c>
      <c r="J17" s="0" t="s">
        <v>195</v>
      </c>
      <c r="K17" s="1" t="s">
        <v>195</v>
      </c>
      <c r="L17" s="0" t="n">
        <v>31</v>
      </c>
      <c r="M17" s="1" t="s">
        <v>195</v>
      </c>
      <c r="N17" s="15" t="n">
        <v>19800</v>
      </c>
      <c r="O17" s="1" t="s">
        <v>195</v>
      </c>
      <c r="P17" s="1" t="s">
        <v>195</v>
      </c>
      <c r="Q17" s="1" t="s">
        <v>195</v>
      </c>
      <c r="R17" s="1" t="s">
        <v>195</v>
      </c>
      <c r="S17" s="1" t="s">
        <v>195</v>
      </c>
      <c r="T17" s="1" t="s">
        <v>195</v>
      </c>
      <c r="U17" s="1" t="n">
        <v>7780</v>
      </c>
      <c r="V17" s="16" t="n">
        <v>15400</v>
      </c>
      <c r="W17" s="1" t="s">
        <v>195</v>
      </c>
      <c r="X17" s="7" t="s">
        <v>195</v>
      </c>
      <c r="Y17" s="16" t="n">
        <v>2600</v>
      </c>
      <c r="Z17" s="16" t="n">
        <v>1140</v>
      </c>
      <c r="AA17" s="16" t="n">
        <v>45</v>
      </c>
      <c r="AB17" s="7" t="s">
        <v>195</v>
      </c>
      <c r="AC17" s="7" t="s">
        <v>195</v>
      </c>
      <c r="AD17" s="7" t="s">
        <v>195</v>
      </c>
      <c r="AE17" s="7" t="n">
        <v>11700</v>
      </c>
      <c r="AF17" s="1"/>
      <c r="AG17" s="1" t="s">
        <v>195</v>
      </c>
    </row>
    <row r="18" customFormat="false" ht="26.4" hidden="false" customHeight="false" outlineLevel="0" collapsed="false">
      <c r="A18" s="1" t="s">
        <v>196</v>
      </c>
      <c r="B18" s="1" t="s">
        <v>197</v>
      </c>
      <c r="C18" s="8" t="s">
        <v>198</v>
      </c>
      <c r="D18" s="9" t="s">
        <v>199</v>
      </c>
      <c r="E18" s="8" t="s">
        <v>200</v>
      </c>
      <c r="F18" s="9" t="s">
        <v>201</v>
      </c>
      <c r="G18" s="8" t="s">
        <v>202</v>
      </c>
      <c r="H18" s="9" t="s">
        <v>203</v>
      </c>
      <c r="I18" s="8" t="s">
        <v>204</v>
      </c>
      <c r="J18" s="9" t="s">
        <v>205</v>
      </c>
      <c r="K18" s="9" t="s">
        <v>206</v>
      </c>
      <c r="L18" s="9" t="s">
        <v>207</v>
      </c>
      <c r="M18" s="9" t="s">
        <v>208</v>
      </c>
      <c r="N18" s="9" t="s">
        <v>209</v>
      </c>
      <c r="O18" s="9" t="s">
        <v>210</v>
      </c>
      <c r="P18" s="9" t="s">
        <v>53</v>
      </c>
      <c r="Q18" s="9" t="s">
        <v>211</v>
      </c>
      <c r="R18" s="9" t="s">
        <v>212</v>
      </c>
      <c r="S18" s="9" t="s">
        <v>213</v>
      </c>
      <c r="T18" s="9" t="s">
        <v>214</v>
      </c>
      <c r="U18" s="9" t="s">
        <v>215</v>
      </c>
      <c r="V18" s="8" t="s">
        <v>216</v>
      </c>
      <c r="W18" s="8" t="s">
        <v>217</v>
      </c>
      <c r="X18" s="8" t="s">
        <v>218</v>
      </c>
      <c r="Y18" s="8" t="s">
        <v>219</v>
      </c>
      <c r="Z18" s="8" t="s">
        <v>220</v>
      </c>
      <c r="AA18" s="8" t="s">
        <v>221</v>
      </c>
      <c r="AB18" s="9" t="s">
        <v>222</v>
      </c>
      <c r="AC18" s="9" t="s">
        <v>223</v>
      </c>
      <c r="AD18" s="9" t="s">
        <v>224</v>
      </c>
      <c r="AE18" s="9" t="s">
        <v>225</v>
      </c>
      <c r="AF18" s="9"/>
      <c r="AG18" s="8" t="s">
        <v>226</v>
      </c>
    </row>
    <row r="19" customFormat="false" ht="66" hidden="false" customHeight="false" outlineLevel="0" collapsed="false">
      <c r="A19" s="1" t="s">
        <v>227</v>
      </c>
      <c r="B19" s="7" t="s">
        <v>228</v>
      </c>
      <c r="C19" s="1" t="s">
        <v>229</v>
      </c>
      <c r="D19" s="17" t="s">
        <v>230</v>
      </c>
      <c r="E19" s="17" t="s">
        <v>231</v>
      </c>
      <c r="F19" s="17" t="s">
        <v>232</v>
      </c>
      <c r="G19" s="17" t="s">
        <v>233</v>
      </c>
      <c r="H19" s="17" t="s">
        <v>234</v>
      </c>
      <c r="I19" s="17" t="s">
        <v>235</v>
      </c>
      <c r="J19" s="17" t="s">
        <v>236</v>
      </c>
      <c r="K19" s="17" t="s">
        <v>237</v>
      </c>
      <c r="L19" s="17" t="s">
        <v>238</v>
      </c>
      <c r="M19" s="17" t="s">
        <v>239</v>
      </c>
      <c r="N19" s="17" t="s">
        <v>239</v>
      </c>
      <c r="O19" s="17" t="s">
        <v>240</v>
      </c>
      <c r="P19" s="17" t="s">
        <v>241</v>
      </c>
      <c r="Q19" s="1" t="s">
        <v>242</v>
      </c>
      <c r="R19" s="1" t="s">
        <v>243</v>
      </c>
      <c r="S19" s="1" t="s">
        <v>244</v>
      </c>
      <c r="T19" s="1" t="s">
        <v>245</v>
      </c>
      <c r="U19" s="1" t="s">
        <v>246</v>
      </c>
      <c r="V19" s="1" t="s">
        <v>247</v>
      </c>
      <c r="W19" s="1" t="s">
        <v>248</v>
      </c>
      <c r="X19" s="1" t="s">
        <v>244</v>
      </c>
      <c r="Y19" s="1" t="s">
        <v>249</v>
      </c>
      <c r="Z19" s="1" t="s">
        <v>250</v>
      </c>
      <c r="AA19" s="1" t="s">
        <v>249</v>
      </c>
      <c r="AB19" s="1" t="s">
        <v>251</v>
      </c>
      <c r="AC19" s="1" t="s">
        <v>252</v>
      </c>
      <c r="AD19" s="1" t="s">
        <v>253</v>
      </c>
      <c r="AE19" s="1" t="s">
        <v>254</v>
      </c>
      <c r="AF19" s="1"/>
      <c r="AG19" s="1" t="s">
        <v>252</v>
      </c>
    </row>
    <row r="20" customFormat="false" ht="66" hidden="false" customHeight="false" outlineLevel="0" collapsed="false">
      <c r="A20" s="7" t="s">
        <v>255</v>
      </c>
      <c r="B20" s="1" t="s">
        <v>256</v>
      </c>
      <c r="C20" s="1" t="s">
        <v>257</v>
      </c>
      <c r="D20" s="1" t="s">
        <v>258</v>
      </c>
      <c r="E20" s="17" t="s">
        <v>259</v>
      </c>
      <c r="F20" s="1" t="s">
        <v>260</v>
      </c>
      <c r="G20" s="1" t="s">
        <v>261</v>
      </c>
      <c r="H20" s="1" t="s">
        <v>261</v>
      </c>
      <c r="I20" s="1" t="s">
        <v>262</v>
      </c>
      <c r="J20" s="1" t="s">
        <v>261</v>
      </c>
      <c r="K20" s="17" t="s">
        <v>259</v>
      </c>
      <c r="L20" s="17" t="s">
        <v>259</v>
      </c>
      <c r="M20" s="17" t="s">
        <v>259</v>
      </c>
      <c r="N20" s="17" t="s">
        <v>259</v>
      </c>
      <c r="O20" s="1" t="s">
        <v>261</v>
      </c>
      <c r="P20" s="1" t="s">
        <v>261</v>
      </c>
      <c r="Q20" s="1" t="s">
        <v>261</v>
      </c>
      <c r="R20" s="1" t="s">
        <v>261</v>
      </c>
      <c r="S20" s="1" t="s">
        <v>263</v>
      </c>
      <c r="T20" s="1" t="s">
        <v>261</v>
      </c>
      <c r="U20" s="1" t="s">
        <v>261</v>
      </c>
      <c r="V20" s="1" t="s">
        <v>261</v>
      </c>
      <c r="W20" s="1" t="s">
        <v>259</v>
      </c>
      <c r="X20" s="1" t="s">
        <v>261</v>
      </c>
      <c r="Y20" s="1" t="s">
        <v>261</v>
      </c>
      <c r="Z20" s="1" t="s">
        <v>261</v>
      </c>
      <c r="AA20" s="1" t="s">
        <v>259</v>
      </c>
      <c r="AB20" s="1" t="s">
        <v>261</v>
      </c>
      <c r="AC20" s="1" t="s">
        <v>261</v>
      </c>
      <c r="AD20" s="1" t="s">
        <v>261</v>
      </c>
      <c r="AE20" s="1" t="s">
        <v>261</v>
      </c>
      <c r="AF20" s="1"/>
      <c r="AG20" s="1" t="s">
        <v>261</v>
      </c>
    </row>
    <row r="21" customFormat="false" ht="75.45" hidden="false" customHeight="true" outlineLevel="0" collapsed="false">
      <c r="A21" s="2" t="s">
        <v>264</v>
      </c>
      <c r="B21" s="7"/>
    </row>
    <row r="22" s="6" customFormat="true" ht="26.4" hidden="false" customHeight="false" outlineLevel="0" collapsed="false">
      <c r="A22" s="4" t="s">
        <v>265</v>
      </c>
      <c r="B22" s="5"/>
      <c r="C22" s="5"/>
    </row>
    <row r="23" customFormat="false" ht="79.2" hidden="false" customHeight="false" outlineLevel="0" collapsed="false">
      <c r="A23" s="1" t="s">
        <v>266</v>
      </c>
      <c r="B23" s="1" t="s">
        <v>267</v>
      </c>
      <c r="C23" s="1" t="s">
        <v>268</v>
      </c>
      <c r="D23" s="1" t="s">
        <v>259</v>
      </c>
      <c r="E23" s="1" t="s">
        <v>268</v>
      </c>
      <c r="F23" s="1" t="s">
        <v>259</v>
      </c>
      <c r="G23" s="1" t="s">
        <v>268</v>
      </c>
      <c r="H23" s="1" t="s">
        <v>259</v>
      </c>
      <c r="I23" s="1" t="s">
        <v>268</v>
      </c>
      <c r="J23" s="1" t="s">
        <v>268</v>
      </c>
      <c r="K23" s="1" t="s">
        <v>259</v>
      </c>
      <c r="L23" s="1" t="s">
        <v>259</v>
      </c>
      <c r="M23" s="1" t="s">
        <v>259</v>
      </c>
      <c r="N23" s="1" t="s">
        <v>268</v>
      </c>
      <c r="O23" s="1" t="s">
        <v>268</v>
      </c>
      <c r="P23" s="1" t="s">
        <v>259</v>
      </c>
      <c r="Q23" s="1" t="s">
        <v>269</v>
      </c>
      <c r="R23" s="1" t="s">
        <v>270</v>
      </c>
      <c r="S23" s="1" t="s">
        <v>271</v>
      </c>
      <c r="T23" s="1" t="s">
        <v>268</v>
      </c>
      <c r="U23" s="1" t="s">
        <v>259</v>
      </c>
      <c r="V23" s="1" t="s">
        <v>259</v>
      </c>
      <c r="W23" s="1" t="s">
        <v>268</v>
      </c>
      <c r="X23" s="1" t="s">
        <v>268</v>
      </c>
      <c r="Y23" s="1" t="s">
        <v>268</v>
      </c>
      <c r="Z23" s="1" t="s">
        <v>268</v>
      </c>
      <c r="AA23" s="1" t="s">
        <v>259</v>
      </c>
      <c r="AB23" s="1" t="s">
        <v>268</v>
      </c>
      <c r="AC23" s="1" t="s">
        <v>268</v>
      </c>
      <c r="AD23" s="1" t="s">
        <v>259</v>
      </c>
      <c r="AE23" s="1" t="s">
        <v>268</v>
      </c>
      <c r="AF23" s="1"/>
      <c r="AG23" s="1" t="s">
        <v>268</v>
      </c>
    </row>
    <row r="24" customFormat="false" ht="35.4" hidden="false" customHeight="true" outlineLevel="0" collapsed="false">
      <c r="A24" s="7" t="s">
        <v>272</v>
      </c>
      <c r="B24" s="1" t="s">
        <v>273</v>
      </c>
      <c r="C24" s="1" t="s">
        <v>259</v>
      </c>
      <c r="D24" s="1" t="s">
        <v>74</v>
      </c>
      <c r="E24" s="1" t="s">
        <v>259</v>
      </c>
      <c r="F24" s="1" t="s">
        <v>74</v>
      </c>
      <c r="G24" s="1" t="s">
        <v>274</v>
      </c>
      <c r="H24" s="1" t="s">
        <v>74</v>
      </c>
      <c r="I24" s="1" t="s">
        <v>275</v>
      </c>
      <c r="J24" s="1" t="s">
        <v>276</v>
      </c>
      <c r="K24" s="1" t="s">
        <v>74</v>
      </c>
      <c r="L24" s="1" t="s">
        <v>74</v>
      </c>
      <c r="M24" s="1" t="s">
        <v>74</v>
      </c>
      <c r="N24" s="1" t="s">
        <v>268</v>
      </c>
      <c r="O24" s="1" t="s">
        <v>268</v>
      </c>
      <c r="P24" s="1" t="s">
        <v>74</v>
      </c>
      <c r="Q24" s="1" t="s">
        <v>74</v>
      </c>
      <c r="R24" s="1" t="s">
        <v>268</v>
      </c>
      <c r="S24" s="1" t="s">
        <v>74</v>
      </c>
      <c r="T24" s="1" t="s">
        <v>259</v>
      </c>
      <c r="U24" s="1" t="s">
        <v>74</v>
      </c>
      <c r="V24" s="1" t="s">
        <v>74</v>
      </c>
      <c r="W24" s="1" t="s">
        <v>268</v>
      </c>
      <c r="X24" s="1" t="s">
        <v>268</v>
      </c>
      <c r="Y24" s="1" t="s">
        <v>268</v>
      </c>
      <c r="Z24" s="1" t="s">
        <v>268</v>
      </c>
      <c r="AA24" s="1" t="s">
        <v>74</v>
      </c>
      <c r="AB24" s="1" t="s">
        <v>268</v>
      </c>
      <c r="AC24" s="1" t="s">
        <v>268</v>
      </c>
      <c r="AD24" s="1" t="s">
        <v>74</v>
      </c>
      <c r="AE24" s="1" t="s">
        <v>268</v>
      </c>
      <c r="AF24" s="1"/>
    </row>
    <row r="25" customFormat="false" ht="39.6" hidden="false" customHeight="false" outlineLevel="0" collapsed="false">
      <c r="A25" s="7" t="s">
        <v>277</v>
      </c>
      <c r="B25" s="1" t="s">
        <v>273</v>
      </c>
      <c r="C25" s="1" t="s">
        <v>268</v>
      </c>
      <c r="D25" s="1" t="s">
        <v>74</v>
      </c>
      <c r="E25" s="1" t="s">
        <v>268</v>
      </c>
      <c r="F25" s="1" t="s">
        <v>74</v>
      </c>
      <c r="G25" s="1" t="s">
        <v>259</v>
      </c>
      <c r="H25" s="1" t="s">
        <v>74</v>
      </c>
      <c r="I25" s="1" t="s">
        <v>268</v>
      </c>
      <c r="J25" s="1" t="s">
        <v>268</v>
      </c>
      <c r="K25" s="1" t="s">
        <v>74</v>
      </c>
      <c r="L25" s="1" t="s">
        <v>74</v>
      </c>
      <c r="M25" s="1" t="s">
        <v>74</v>
      </c>
      <c r="N25" s="1" t="s">
        <v>268</v>
      </c>
      <c r="O25" s="1" t="s">
        <v>268</v>
      </c>
      <c r="P25" s="1" t="s">
        <v>74</v>
      </c>
      <c r="Q25" s="1" t="s">
        <v>74</v>
      </c>
      <c r="R25" s="1" t="s">
        <v>268</v>
      </c>
      <c r="S25" s="1" t="s">
        <v>74</v>
      </c>
      <c r="T25" s="1" t="s">
        <v>259</v>
      </c>
      <c r="U25" s="1" t="s">
        <v>74</v>
      </c>
      <c r="V25" s="1" t="s">
        <v>74</v>
      </c>
      <c r="W25" s="1" t="s">
        <v>268</v>
      </c>
      <c r="X25" s="1" t="s">
        <v>268</v>
      </c>
      <c r="Y25" s="1" t="s">
        <v>268</v>
      </c>
      <c r="Z25" s="1" t="s">
        <v>268</v>
      </c>
      <c r="AA25" s="1" t="s">
        <v>74</v>
      </c>
      <c r="AB25" s="1" t="s">
        <v>268</v>
      </c>
      <c r="AC25" s="1" t="s">
        <v>268</v>
      </c>
      <c r="AD25" s="1" t="s">
        <v>74</v>
      </c>
      <c r="AE25" s="1" t="s">
        <v>268</v>
      </c>
      <c r="AF25" s="1"/>
    </row>
    <row r="26" customFormat="false" ht="39.6" hidden="false" customHeight="false" outlineLevel="0" collapsed="false">
      <c r="A26" s="7" t="s">
        <v>278</v>
      </c>
      <c r="B26" s="1" t="s">
        <v>279</v>
      </c>
      <c r="C26" s="1" t="s">
        <v>268</v>
      </c>
      <c r="D26" s="1" t="s">
        <v>74</v>
      </c>
      <c r="E26" s="1" t="s">
        <v>268</v>
      </c>
      <c r="F26" s="1" t="s">
        <v>74</v>
      </c>
      <c r="G26" s="1" t="s">
        <v>259</v>
      </c>
      <c r="H26" s="1" t="s">
        <v>74</v>
      </c>
      <c r="I26" s="1" t="s">
        <v>268</v>
      </c>
      <c r="J26" s="1" t="s">
        <v>259</v>
      </c>
      <c r="K26" s="1" t="s">
        <v>74</v>
      </c>
      <c r="L26" s="1" t="s">
        <v>74</v>
      </c>
      <c r="M26" s="1" t="s">
        <v>74</v>
      </c>
      <c r="N26" s="1" t="s">
        <v>268</v>
      </c>
      <c r="O26" s="1" t="s">
        <v>259</v>
      </c>
      <c r="P26" s="1" t="s">
        <v>74</v>
      </c>
      <c r="Q26" s="1" t="s">
        <v>74</v>
      </c>
      <c r="R26" s="1" t="s">
        <v>268</v>
      </c>
      <c r="S26" s="1" t="s">
        <v>74</v>
      </c>
      <c r="T26" s="1" t="s">
        <v>268</v>
      </c>
      <c r="U26" s="1" t="s">
        <v>74</v>
      </c>
      <c r="V26" s="1" t="s">
        <v>74</v>
      </c>
      <c r="W26" s="1" t="s">
        <v>268</v>
      </c>
      <c r="X26" s="1" t="s">
        <v>268</v>
      </c>
      <c r="Y26" s="1" t="s">
        <v>268</v>
      </c>
      <c r="Z26" s="1" t="s">
        <v>268</v>
      </c>
      <c r="AA26" s="1" t="s">
        <v>74</v>
      </c>
      <c r="AB26" s="1" t="s">
        <v>268</v>
      </c>
      <c r="AC26" s="1" t="s">
        <v>259</v>
      </c>
      <c r="AD26" s="1" t="s">
        <v>74</v>
      </c>
      <c r="AE26" s="1" t="s">
        <v>268</v>
      </c>
      <c r="AF26" s="1"/>
    </row>
    <row r="27" customFormat="false" ht="26.4" hidden="false" customHeight="false" outlineLevel="0" collapsed="false">
      <c r="A27" s="7" t="s">
        <v>280</v>
      </c>
      <c r="B27" s="1" t="s">
        <v>267</v>
      </c>
      <c r="C27" s="1" t="s">
        <v>259</v>
      </c>
      <c r="D27" s="1" t="s">
        <v>259</v>
      </c>
      <c r="E27" s="1" t="s">
        <v>259</v>
      </c>
      <c r="F27" s="1" t="s">
        <v>268</v>
      </c>
      <c r="G27" s="1" t="s">
        <v>259</v>
      </c>
      <c r="H27" s="1" t="s">
        <v>268</v>
      </c>
      <c r="I27" s="1" t="s">
        <v>259</v>
      </c>
      <c r="J27" s="1" t="s">
        <v>259</v>
      </c>
      <c r="K27" s="1" t="s">
        <v>268</v>
      </c>
      <c r="L27" s="1" t="s">
        <v>259</v>
      </c>
      <c r="M27" s="1" t="s">
        <v>268</v>
      </c>
      <c r="N27" s="1" t="s">
        <v>259</v>
      </c>
      <c r="O27" s="1" t="s">
        <v>259</v>
      </c>
      <c r="P27" s="1" t="s">
        <v>74</v>
      </c>
      <c r="Q27" s="1" t="s">
        <v>259</v>
      </c>
      <c r="R27" s="1" t="s">
        <v>281</v>
      </c>
      <c r="S27" s="1" t="s">
        <v>259</v>
      </c>
      <c r="T27" s="1" t="s">
        <v>259</v>
      </c>
      <c r="U27" s="1" t="s">
        <v>259</v>
      </c>
      <c r="V27" s="1" t="s">
        <v>74</v>
      </c>
      <c r="W27" s="1" t="s">
        <v>268</v>
      </c>
      <c r="X27" s="1" t="s">
        <v>259</v>
      </c>
      <c r="Y27" s="1" t="s">
        <v>268</v>
      </c>
      <c r="Z27" s="1" t="s">
        <v>268</v>
      </c>
      <c r="AA27" s="1" t="s">
        <v>74</v>
      </c>
      <c r="AB27" s="1" t="s">
        <v>268</v>
      </c>
      <c r="AC27" s="1" t="s">
        <v>282</v>
      </c>
      <c r="AD27" s="1" t="s">
        <v>259</v>
      </c>
      <c r="AE27" s="1" t="s">
        <v>259</v>
      </c>
      <c r="AF27" s="1"/>
    </row>
    <row r="28" customFormat="false" ht="39.6" hidden="false" customHeight="false" outlineLevel="0" collapsed="false">
      <c r="A28" s="7" t="s">
        <v>283</v>
      </c>
      <c r="B28" s="1" t="s">
        <v>284</v>
      </c>
      <c r="C28" s="1" t="s">
        <v>285</v>
      </c>
      <c r="D28" s="1" t="s">
        <v>285</v>
      </c>
      <c r="E28" s="1" t="s">
        <v>285</v>
      </c>
      <c r="F28" s="1" t="s">
        <v>285</v>
      </c>
      <c r="G28" s="1" t="s">
        <v>286</v>
      </c>
      <c r="H28" s="1" t="s">
        <v>285</v>
      </c>
      <c r="I28" s="1" t="s">
        <v>259</v>
      </c>
      <c r="J28" s="1" t="s">
        <v>259</v>
      </c>
      <c r="K28" s="1" t="s">
        <v>285</v>
      </c>
      <c r="L28" s="1" t="s">
        <v>285</v>
      </c>
      <c r="M28" s="1" t="s">
        <v>285</v>
      </c>
      <c r="N28" s="1" t="s">
        <v>259</v>
      </c>
      <c r="O28" s="1" t="s">
        <v>259</v>
      </c>
      <c r="P28" s="1" t="s">
        <v>259</v>
      </c>
      <c r="Q28" s="1" t="s">
        <v>259</v>
      </c>
      <c r="R28" s="1" t="s">
        <v>259</v>
      </c>
      <c r="S28" s="1" t="s">
        <v>74</v>
      </c>
      <c r="T28" s="1" t="s">
        <v>259</v>
      </c>
      <c r="U28" s="1" t="s">
        <v>285</v>
      </c>
      <c r="V28" s="1" t="s">
        <v>285</v>
      </c>
      <c r="W28" s="1" t="s">
        <v>259</v>
      </c>
      <c r="X28" s="1" t="s">
        <v>259</v>
      </c>
      <c r="Y28" s="1" t="s">
        <v>285</v>
      </c>
      <c r="Z28" s="1" t="s">
        <v>285</v>
      </c>
      <c r="AA28" s="1" t="s">
        <v>285</v>
      </c>
      <c r="AB28" s="1" t="s">
        <v>285</v>
      </c>
      <c r="AC28" s="1" t="s">
        <v>259</v>
      </c>
      <c r="AD28" s="1" t="s">
        <v>285</v>
      </c>
      <c r="AE28" s="1" t="s">
        <v>285</v>
      </c>
      <c r="AF28" s="1"/>
    </row>
    <row r="29" customFormat="false" ht="26.4" hidden="false" customHeight="false" outlineLevel="0" collapsed="false">
      <c r="A29" s="7" t="s">
        <v>287</v>
      </c>
      <c r="B29" s="7" t="s">
        <v>273</v>
      </c>
      <c r="C29" s="1" t="s">
        <v>74</v>
      </c>
      <c r="D29" s="1" t="s">
        <v>74</v>
      </c>
      <c r="E29" s="1" t="s">
        <v>74</v>
      </c>
      <c r="F29" s="1" t="s">
        <v>74</v>
      </c>
      <c r="G29" s="1" t="s">
        <v>74</v>
      </c>
      <c r="H29" s="1" t="s">
        <v>74</v>
      </c>
      <c r="I29" s="1" t="s">
        <v>74</v>
      </c>
      <c r="J29" s="1" t="s">
        <v>74</v>
      </c>
      <c r="K29" s="1" t="s">
        <v>74</v>
      </c>
      <c r="L29" s="1" t="s">
        <v>74</v>
      </c>
      <c r="M29" s="1" t="s">
        <v>74</v>
      </c>
      <c r="N29" s="1" t="s">
        <v>74</v>
      </c>
      <c r="O29" s="1" t="s">
        <v>259</v>
      </c>
      <c r="P29" s="1" t="s">
        <v>74</v>
      </c>
      <c r="Q29" s="1" t="s">
        <v>74</v>
      </c>
      <c r="R29" s="1" t="s">
        <v>74</v>
      </c>
      <c r="S29" s="1" t="s">
        <v>74</v>
      </c>
      <c r="T29" s="1" t="s">
        <v>268</v>
      </c>
      <c r="U29" s="1" t="s">
        <v>259</v>
      </c>
      <c r="V29" s="1" t="s">
        <v>259</v>
      </c>
      <c r="W29" s="1" t="s">
        <v>74</v>
      </c>
      <c r="X29" s="1" t="s">
        <v>259</v>
      </c>
      <c r="Y29" s="1" t="s">
        <v>74</v>
      </c>
      <c r="Z29" s="1" t="s">
        <v>74</v>
      </c>
      <c r="AA29" s="1" t="s">
        <v>74</v>
      </c>
      <c r="AB29" s="1" t="s">
        <v>74</v>
      </c>
      <c r="AC29" s="1" t="s">
        <v>74</v>
      </c>
      <c r="AD29" s="1" t="s">
        <v>74</v>
      </c>
      <c r="AE29" s="1" t="s">
        <v>74</v>
      </c>
      <c r="AF29" s="1"/>
    </row>
    <row r="30" customFormat="false" ht="52.8" hidden="false" customHeight="false" outlineLevel="0" collapsed="false">
      <c r="A30" s="7" t="s">
        <v>288</v>
      </c>
      <c r="B30" s="1" t="s">
        <v>284</v>
      </c>
      <c r="C30" s="1" t="s">
        <v>289</v>
      </c>
      <c r="D30" s="1" t="s">
        <v>259</v>
      </c>
      <c r="E30" s="1" t="s">
        <v>259</v>
      </c>
      <c r="F30" s="1" t="s">
        <v>259</v>
      </c>
      <c r="G30" s="1" t="s">
        <v>259</v>
      </c>
      <c r="H30" s="1" t="s">
        <v>259</v>
      </c>
      <c r="I30" s="1" t="s">
        <v>259</v>
      </c>
      <c r="J30" s="1" t="s">
        <v>259</v>
      </c>
      <c r="K30" s="1" t="s">
        <v>259</v>
      </c>
      <c r="L30" s="1" t="s">
        <v>259</v>
      </c>
      <c r="M30" s="1" t="s">
        <v>259</v>
      </c>
      <c r="N30" s="1" t="s">
        <v>259</v>
      </c>
      <c r="O30" s="1" t="s">
        <v>259</v>
      </c>
      <c r="P30" s="1" t="s">
        <v>259</v>
      </c>
      <c r="Q30" s="1" t="s">
        <v>74</v>
      </c>
      <c r="R30" s="1" t="s">
        <v>290</v>
      </c>
      <c r="S30" s="1" t="s">
        <v>74</v>
      </c>
      <c r="T30" s="1" t="s">
        <v>291</v>
      </c>
      <c r="U30" s="1" t="s">
        <v>259</v>
      </c>
      <c r="V30" s="1" t="s">
        <v>259</v>
      </c>
      <c r="W30" s="1" t="s">
        <v>259</v>
      </c>
      <c r="X30" s="1" t="s">
        <v>259</v>
      </c>
      <c r="Y30" s="1" t="s">
        <v>259</v>
      </c>
      <c r="Z30" s="1" t="s">
        <v>259</v>
      </c>
      <c r="AA30" s="1" t="s">
        <v>259</v>
      </c>
      <c r="AB30" s="1" t="s">
        <v>259</v>
      </c>
      <c r="AC30" s="1" t="s">
        <v>259</v>
      </c>
      <c r="AD30" s="1" t="s">
        <v>259</v>
      </c>
      <c r="AE30" s="1" t="s">
        <v>259</v>
      </c>
      <c r="AF30" s="1"/>
    </row>
    <row r="31" customFormat="false" ht="42.75" hidden="false" customHeight="true" outlineLevel="0" collapsed="false">
      <c r="A31" s="7" t="s">
        <v>292</v>
      </c>
      <c r="B31" s="7" t="s">
        <v>293</v>
      </c>
      <c r="C31" s="1" t="s">
        <v>294</v>
      </c>
      <c r="D31" s="1" t="s">
        <v>295</v>
      </c>
      <c r="E31" s="1" t="s">
        <v>296</v>
      </c>
      <c r="F31" s="1" t="s">
        <v>297</v>
      </c>
      <c r="G31" s="1" t="s">
        <v>298</v>
      </c>
      <c r="H31" s="1" t="s">
        <v>295</v>
      </c>
      <c r="I31" s="1" t="s">
        <v>298</v>
      </c>
      <c r="J31" s="1" t="s">
        <v>298</v>
      </c>
      <c r="K31" s="1" t="s">
        <v>299</v>
      </c>
      <c r="L31" s="1" t="s">
        <v>300</v>
      </c>
      <c r="M31" s="1" t="s">
        <v>301</v>
      </c>
      <c r="N31" s="1" t="s">
        <v>302</v>
      </c>
      <c r="O31" s="1" t="s">
        <v>303</v>
      </c>
      <c r="P31" s="1" t="s">
        <v>298</v>
      </c>
      <c r="Q31" s="1" t="s">
        <v>304</v>
      </c>
      <c r="R31" s="1" t="s">
        <v>305</v>
      </c>
      <c r="S31" s="1" t="s">
        <v>74</v>
      </c>
      <c r="T31" s="1" t="s">
        <v>306</v>
      </c>
      <c r="U31" s="1" t="s">
        <v>300</v>
      </c>
      <c r="V31" s="1" t="s">
        <v>300</v>
      </c>
      <c r="W31" s="1" t="s">
        <v>297</v>
      </c>
      <c r="X31" s="1" t="s">
        <v>74</v>
      </c>
      <c r="Y31" s="1" t="s">
        <v>307</v>
      </c>
      <c r="Z31" s="1" t="s">
        <v>300</v>
      </c>
      <c r="AA31" s="1" t="s">
        <v>295</v>
      </c>
      <c r="AB31" s="1" t="s">
        <v>300</v>
      </c>
      <c r="AC31" s="1" t="s">
        <v>308</v>
      </c>
      <c r="AD31" s="1" t="s">
        <v>300</v>
      </c>
      <c r="AE31" s="1" t="s">
        <v>299</v>
      </c>
      <c r="AF31" s="1"/>
    </row>
    <row r="32" customFormat="false" ht="39.6" hidden="false" customHeight="false" outlineLevel="0" collapsed="false">
      <c r="A32" s="1" t="s">
        <v>309</v>
      </c>
      <c r="B32" s="7" t="s">
        <v>310</v>
      </c>
      <c r="C32" s="1" t="s">
        <v>311</v>
      </c>
      <c r="D32" s="1" t="s">
        <v>311</v>
      </c>
      <c r="E32" s="1" t="s">
        <v>311</v>
      </c>
      <c r="F32" s="14" t="s">
        <v>311</v>
      </c>
      <c r="G32" s="14" t="s">
        <v>311</v>
      </c>
      <c r="H32" s="14" t="s">
        <v>311</v>
      </c>
      <c r="I32" s="1" t="s">
        <v>311</v>
      </c>
      <c r="J32" s="1" t="s">
        <v>311</v>
      </c>
      <c r="K32" s="1" t="s">
        <v>311</v>
      </c>
      <c r="L32" s="1" t="s">
        <v>311</v>
      </c>
      <c r="M32" s="0" t="s">
        <v>179</v>
      </c>
      <c r="N32" s="0" t="s">
        <v>179</v>
      </c>
      <c r="O32" s="1" t="s">
        <v>312</v>
      </c>
      <c r="P32" s="1" t="s">
        <v>311</v>
      </c>
      <c r="Q32" s="1" t="s">
        <v>312</v>
      </c>
      <c r="R32" s="1" t="s">
        <v>313</v>
      </c>
      <c r="S32" s="1" t="s">
        <v>312</v>
      </c>
      <c r="T32" s="1" t="s">
        <v>314</v>
      </c>
      <c r="U32" s="1" t="s">
        <v>311</v>
      </c>
      <c r="V32" s="1" t="s">
        <v>311</v>
      </c>
      <c r="W32" s="1" t="s">
        <v>311</v>
      </c>
      <c r="X32" s="1" t="s">
        <v>311</v>
      </c>
      <c r="Y32" s="1" t="s">
        <v>311</v>
      </c>
      <c r="Z32" s="1" t="s">
        <v>311</v>
      </c>
      <c r="AA32" s="1" t="s">
        <v>311</v>
      </c>
      <c r="AB32" s="1" t="s">
        <v>311</v>
      </c>
      <c r="AC32" s="1" t="s">
        <v>312</v>
      </c>
      <c r="AD32" s="1" t="s">
        <v>311</v>
      </c>
      <c r="AE32" s="1" t="s">
        <v>311</v>
      </c>
      <c r="AF32" s="1"/>
    </row>
    <row r="33" customFormat="false" ht="39.6" hidden="false" customHeight="false" outlineLevel="0" collapsed="false">
      <c r="A33" s="1" t="s">
        <v>315</v>
      </c>
      <c r="B33" s="1" t="s">
        <v>126</v>
      </c>
      <c r="C33" s="1" t="n">
        <v>0</v>
      </c>
      <c r="D33" s="0" t="n">
        <v>0</v>
      </c>
      <c r="E33" s="0" t="n">
        <v>0</v>
      </c>
      <c r="F33" s="1" t="n">
        <v>0</v>
      </c>
      <c r="G33" s="1" t="n">
        <v>0</v>
      </c>
      <c r="H33" s="1" t="n">
        <v>0</v>
      </c>
      <c r="I33" s="1" t="n">
        <v>1</v>
      </c>
      <c r="J33" s="1" t="n">
        <v>1</v>
      </c>
      <c r="K33" s="1" t="n">
        <v>0</v>
      </c>
      <c r="L33" s="1" t="n">
        <v>0</v>
      </c>
      <c r="M33" s="1" t="n">
        <v>0</v>
      </c>
      <c r="N33" s="1" t="n">
        <v>0</v>
      </c>
      <c r="O33" s="1" t="s">
        <v>316</v>
      </c>
      <c r="P33" s="1" t="n">
        <v>0</v>
      </c>
      <c r="Q33" s="1" t="s">
        <v>317</v>
      </c>
      <c r="R33" s="1" t="s">
        <v>318</v>
      </c>
      <c r="S33" s="1" t="s">
        <v>317</v>
      </c>
      <c r="T33" s="1" t="s">
        <v>319</v>
      </c>
      <c r="U33" s="1" t="n">
        <v>0</v>
      </c>
      <c r="V33" s="1" t="n">
        <v>0</v>
      </c>
      <c r="W33" s="1" t="n">
        <v>1</v>
      </c>
      <c r="X33" s="1" t="n">
        <v>1</v>
      </c>
      <c r="Y33" s="1" t="n">
        <v>0</v>
      </c>
      <c r="Z33" s="1" t="n">
        <v>0</v>
      </c>
      <c r="AA33" s="1" t="n">
        <v>0</v>
      </c>
      <c r="AB33" s="1" t="n">
        <v>0</v>
      </c>
      <c r="AC33" s="1" t="n">
        <v>0</v>
      </c>
      <c r="AD33" s="1" t="n">
        <v>0</v>
      </c>
      <c r="AE33" s="1" t="n">
        <v>0</v>
      </c>
      <c r="AF33" s="1"/>
    </row>
    <row r="34" customFormat="false" ht="13.2" hidden="false" customHeight="false" outlineLevel="0" collapsed="false">
      <c r="A34" s="1" t="s">
        <v>320</v>
      </c>
      <c r="B34" s="1" t="s">
        <v>273</v>
      </c>
      <c r="C34" s="1" t="s">
        <v>74</v>
      </c>
      <c r="D34" s="1" t="s">
        <v>74</v>
      </c>
      <c r="E34" s="1" t="s">
        <v>74</v>
      </c>
      <c r="F34" s="1" t="s">
        <v>74</v>
      </c>
      <c r="G34" s="1" t="s">
        <v>74</v>
      </c>
      <c r="H34" s="1" t="s">
        <v>74</v>
      </c>
      <c r="I34" s="1" t="s">
        <v>268</v>
      </c>
      <c r="J34" s="1" t="s">
        <v>268</v>
      </c>
      <c r="K34" s="1" t="s">
        <v>74</v>
      </c>
      <c r="L34" s="1" t="s">
        <v>74</v>
      </c>
      <c r="M34" s="1" t="s">
        <v>74</v>
      </c>
      <c r="N34" s="1" t="s">
        <v>74</v>
      </c>
      <c r="O34" s="1" t="s">
        <v>259</v>
      </c>
      <c r="P34" s="1" t="s">
        <v>74</v>
      </c>
      <c r="Q34" s="1" t="s">
        <v>259</v>
      </c>
      <c r="R34" s="1" t="s">
        <v>259</v>
      </c>
      <c r="S34" s="1" t="s">
        <v>259</v>
      </c>
      <c r="T34" s="1" t="s">
        <v>268</v>
      </c>
      <c r="U34" s="1" t="s">
        <v>74</v>
      </c>
      <c r="V34" s="1" t="s">
        <v>74</v>
      </c>
      <c r="W34" s="1" t="s">
        <v>268</v>
      </c>
      <c r="X34" s="1" t="s">
        <v>268</v>
      </c>
      <c r="Y34" s="1" t="s">
        <v>74</v>
      </c>
      <c r="Z34" s="1" t="s">
        <v>74</v>
      </c>
      <c r="AA34" s="1" t="s">
        <v>74</v>
      </c>
      <c r="AB34" s="1" t="s">
        <v>74</v>
      </c>
      <c r="AC34" s="1" t="s">
        <v>74</v>
      </c>
      <c r="AD34" s="1" t="s">
        <v>74</v>
      </c>
      <c r="AE34" s="1" t="s">
        <v>74</v>
      </c>
      <c r="AF34" s="1"/>
    </row>
    <row r="35" customFormat="false" ht="26.4" hidden="false" customHeight="false" outlineLevel="0" collapsed="false">
      <c r="A35" s="7" t="s">
        <v>321</v>
      </c>
      <c r="B35" s="1" t="s">
        <v>273</v>
      </c>
      <c r="C35" s="1" t="s">
        <v>74</v>
      </c>
      <c r="D35" s="1" t="s">
        <v>74</v>
      </c>
      <c r="E35" s="1" t="s">
        <v>74</v>
      </c>
      <c r="F35" s="1" t="s">
        <v>74</v>
      </c>
      <c r="G35" s="1" t="s">
        <v>74</v>
      </c>
      <c r="H35" s="1" t="s">
        <v>74</v>
      </c>
      <c r="I35" s="1" t="s">
        <v>268</v>
      </c>
      <c r="J35" s="1" t="s">
        <v>268</v>
      </c>
      <c r="K35" s="1" t="s">
        <v>74</v>
      </c>
      <c r="L35" s="1" t="s">
        <v>74</v>
      </c>
      <c r="M35" s="1" t="s">
        <v>74</v>
      </c>
      <c r="N35" s="1" t="s">
        <v>74</v>
      </c>
      <c r="O35" s="1" t="s">
        <v>259</v>
      </c>
      <c r="P35" s="1" t="s">
        <v>74</v>
      </c>
      <c r="Q35" s="1" t="s">
        <v>259</v>
      </c>
      <c r="R35" s="1" t="s">
        <v>268</v>
      </c>
      <c r="S35" s="1" t="s">
        <v>259</v>
      </c>
      <c r="T35" s="1" t="s">
        <v>268</v>
      </c>
      <c r="U35" s="1" t="s">
        <v>74</v>
      </c>
      <c r="V35" s="1" t="s">
        <v>74</v>
      </c>
      <c r="W35" s="1" t="s">
        <v>259</v>
      </c>
      <c r="X35" s="1" t="s">
        <v>259</v>
      </c>
      <c r="Y35" s="1" t="s">
        <v>74</v>
      </c>
      <c r="Z35" s="1" t="s">
        <v>74</v>
      </c>
      <c r="AA35" s="1" t="s">
        <v>74</v>
      </c>
      <c r="AB35" s="1" t="s">
        <v>74</v>
      </c>
      <c r="AC35" s="1" t="s">
        <v>74</v>
      </c>
      <c r="AD35" s="1" t="s">
        <v>74</v>
      </c>
      <c r="AE35" s="1" t="s">
        <v>74</v>
      </c>
      <c r="AF35" s="1"/>
    </row>
    <row r="36" customFormat="false" ht="39.6" hidden="false" customHeight="false" outlineLevel="0" collapsed="false">
      <c r="A36" s="1" t="s">
        <v>322</v>
      </c>
      <c r="B36" s="1" t="s">
        <v>323</v>
      </c>
      <c r="C36" s="1" t="s">
        <v>259</v>
      </c>
      <c r="D36" s="1" t="s">
        <v>259</v>
      </c>
      <c r="E36" s="1" t="s">
        <v>259</v>
      </c>
      <c r="F36" s="1" t="s">
        <v>259</v>
      </c>
      <c r="G36" s="1" t="s">
        <v>259</v>
      </c>
      <c r="H36" s="1" t="s">
        <v>259</v>
      </c>
      <c r="I36" s="1" t="s">
        <v>259</v>
      </c>
      <c r="J36" s="1" t="s">
        <v>259</v>
      </c>
      <c r="K36" s="1" t="s">
        <v>259</v>
      </c>
      <c r="L36" s="1" t="s">
        <v>259</v>
      </c>
      <c r="M36" s="1" t="s">
        <v>259</v>
      </c>
      <c r="N36" s="1" t="s">
        <v>259</v>
      </c>
      <c r="O36" s="1" t="s">
        <v>324</v>
      </c>
      <c r="P36" s="1" t="s">
        <v>259</v>
      </c>
      <c r="Q36" s="1" t="s">
        <v>259</v>
      </c>
      <c r="R36" s="1" t="s">
        <v>259</v>
      </c>
      <c r="S36" s="1" t="s">
        <v>259</v>
      </c>
      <c r="T36" s="1" t="s">
        <v>259</v>
      </c>
      <c r="U36" s="1" t="s">
        <v>259</v>
      </c>
      <c r="V36" s="1" t="s">
        <v>259</v>
      </c>
      <c r="W36" s="1" t="s">
        <v>259</v>
      </c>
      <c r="X36" s="1" t="s">
        <v>74</v>
      </c>
      <c r="Y36" s="1" t="s">
        <v>74</v>
      </c>
      <c r="Z36" s="1" t="s">
        <v>259</v>
      </c>
      <c r="AA36" s="1" t="s">
        <v>259</v>
      </c>
      <c r="AB36" s="1" t="s">
        <v>259</v>
      </c>
      <c r="AC36" s="1" t="s">
        <v>259</v>
      </c>
      <c r="AD36" s="1" t="s">
        <v>259</v>
      </c>
      <c r="AE36" s="1" t="s">
        <v>259</v>
      </c>
      <c r="AF36" s="1"/>
    </row>
    <row r="37" customFormat="false" ht="13.2" hidden="false" customHeight="false" outlineLevel="0" collapsed="false">
      <c r="A37" s="1" t="s">
        <v>325</v>
      </c>
      <c r="B37" s="1" t="s">
        <v>326</v>
      </c>
      <c r="C37" s="1" t="n">
        <v>10</v>
      </c>
      <c r="D37" s="0" t="n">
        <v>8</v>
      </c>
      <c r="E37" s="0" t="n">
        <v>8</v>
      </c>
      <c r="F37" s="1" t="n">
        <v>7</v>
      </c>
      <c r="G37" s="1" t="n">
        <v>7</v>
      </c>
      <c r="H37" s="1" t="n">
        <v>7</v>
      </c>
      <c r="I37" s="1" t="n">
        <v>6</v>
      </c>
      <c r="J37" s="1" t="n">
        <v>6</v>
      </c>
      <c r="K37" s="1" t="n">
        <v>7</v>
      </c>
      <c r="L37" s="1" t="n">
        <v>6</v>
      </c>
      <c r="M37" s="1" t="n">
        <v>7</v>
      </c>
      <c r="N37" s="1" t="n">
        <v>7</v>
      </c>
      <c r="O37" s="1" t="n">
        <v>3</v>
      </c>
      <c r="P37" s="1" t="n">
        <v>5</v>
      </c>
      <c r="Q37" s="1" t="n">
        <v>9</v>
      </c>
      <c r="R37" s="1" t="n">
        <v>7</v>
      </c>
      <c r="S37" s="1" t="n">
        <v>9</v>
      </c>
      <c r="T37" s="1" t="n">
        <v>3</v>
      </c>
      <c r="U37" s="1" t="n">
        <v>5</v>
      </c>
      <c r="V37" s="1" t="n">
        <v>7</v>
      </c>
      <c r="W37" s="1" t="n">
        <v>4</v>
      </c>
      <c r="X37" s="1" t="n">
        <v>3</v>
      </c>
      <c r="Y37" s="1" t="n">
        <v>9</v>
      </c>
      <c r="Z37" s="1" t="n">
        <v>8</v>
      </c>
      <c r="AA37" s="1" t="n">
        <v>7</v>
      </c>
      <c r="AB37" s="1" t="n">
        <v>8</v>
      </c>
      <c r="AC37" s="1" t="n">
        <v>7</v>
      </c>
      <c r="AD37" s="1" t="n">
        <v>7</v>
      </c>
      <c r="AE37" s="1" t="n">
        <v>8</v>
      </c>
      <c r="AF37" s="1"/>
    </row>
    <row r="38" customFormat="false" ht="66" hidden="false" customHeight="false" outlineLevel="0" collapsed="false">
      <c r="A38" s="2" t="s">
        <v>264</v>
      </c>
      <c r="B38" s="7"/>
      <c r="T38" s="1" t="s">
        <v>327</v>
      </c>
      <c r="U38" s="1"/>
      <c r="V38" s="1"/>
      <c r="W38" s="1" t="s">
        <v>328</v>
      </c>
      <c r="X38" s="1" t="s">
        <v>329</v>
      </c>
      <c r="Y38" s="1"/>
      <c r="Z38" s="1"/>
      <c r="AA38" s="1"/>
      <c r="AB38" s="1"/>
      <c r="AC38" s="1"/>
      <c r="AD38" s="1"/>
      <c r="AE38" s="1"/>
    </row>
    <row r="39" s="6" customFormat="true" ht="13.2" hidden="false" customHeight="false" outlineLevel="0" collapsed="false">
      <c r="A39" s="4" t="s">
        <v>330</v>
      </c>
      <c r="B39" s="5"/>
      <c r="C39" s="5"/>
    </row>
    <row r="40" customFormat="false" ht="92.4" hidden="false" customHeight="false" outlineLevel="0" collapsed="false">
      <c r="A40" s="7" t="s">
        <v>331</v>
      </c>
      <c r="B40" s="7" t="s">
        <v>332</v>
      </c>
      <c r="C40" s="1" t="s">
        <v>333</v>
      </c>
      <c r="D40" s="1" t="s">
        <v>133</v>
      </c>
      <c r="E40" s="1" t="s">
        <v>133</v>
      </c>
      <c r="F40" s="1" t="s">
        <v>133</v>
      </c>
      <c r="G40" s="1" t="s">
        <v>133</v>
      </c>
      <c r="H40" s="1" t="s">
        <v>133</v>
      </c>
      <c r="I40" s="1" t="s">
        <v>133</v>
      </c>
      <c r="J40" s="1" t="s">
        <v>133</v>
      </c>
      <c r="K40" s="1" t="s">
        <v>133</v>
      </c>
      <c r="L40" s="1" t="s">
        <v>133</v>
      </c>
      <c r="M40" s="1" t="s">
        <v>133</v>
      </c>
      <c r="N40" s="1" t="s">
        <v>133</v>
      </c>
      <c r="O40" s="1" t="s">
        <v>133</v>
      </c>
      <c r="P40" s="1" t="s">
        <v>133</v>
      </c>
      <c r="Q40" s="1" t="s">
        <v>133</v>
      </c>
      <c r="R40" s="1" t="s">
        <v>133</v>
      </c>
      <c r="S40" s="1" t="s">
        <v>133</v>
      </c>
      <c r="T40" s="1" t="s">
        <v>133</v>
      </c>
      <c r="U40" s="1" t="s">
        <v>133</v>
      </c>
      <c r="V40" s="1" t="s">
        <v>133</v>
      </c>
      <c r="W40" s="1" t="s">
        <v>133</v>
      </c>
      <c r="X40" s="1" t="s">
        <v>133</v>
      </c>
      <c r="Y40" s="1" t="s">
        <v>133</v>
      </c>
      <c r="Z40" s="1" t="s">
        <v>133</v>
      </c>
      <c r="AA40" s="1" t="s">
        <v>133</v>
      </c>
      <c r="AB40" s="1" t="s">
        <v>133</v>
      </c>
      <c r="AC40" s="1" t="s">
        <v>133</v>
      </c>
      <c r="AD40" s="1" t="s">
        <v>133</v>
      </c>
      <c r="AE40" s="1" t="s">
        <v>133</v>
      </c>
      <c r="AF40" s="1"/>
    </row>
    <row r="41" customFormat="false" ht="110.05" hidden="false" customHeight="false" outlineLevel="0" collapsed="false">
      <c r="A41" s="7" t="s">
        <v>334</v>
      </c>
      <c r="B41" s="7" t="s">
        <v>335</v>
      </c>
      <c r="C41" s="1" t="s">
        <v>336</v>
      </c>
      <c r="D41" s="1" t="s">
        <v>337</v>
      </c>
      <c r="E41" s="1" t="s">
        <v>133</v>
      </c>
      <c r="F41" s="1" t="s">
        <v>338</v>
      </c>
      <c r="G41" s="1" t="s">
        <v>133</v>
      </c>
      <c r="H41" s="1" t="s">
        <v>133</v>
      </c>
      <c r="I41" s="1" t="s">
        <v>339</v>
      </c>
      <c r="J41" s="1" t="s">
        <v>340</v>
      </c>
      <c r="K41" s="1" t="s">
        <v>337</v>
      </c>
      <c r="L41" s="1" t="s">
        <v>133</v>
      </c>
      <c r="M41" s="1" t="s">
        <v>337</v>
      </c>
      <c r="N41" s="1" t="s">
        <v>337</v>
      </c>
      <c r="O41" s="1" t="s">
        <v>341</v>
      </c>
      <c r="P41" s="1" t="s">
        <v>133</v>
      </c>
      <c r="Q41" s="1" t="s">
        <v>342</v>
      </c>
      <c r="R41" s="1" t="s">
        <v>337</v>
      </c>
      <c r="S41" s="1" t="s">
        <v>133</v>
      </c>
      <c r="T41" s="1" t="s">
        <v>133</v>
      </c>
      <c r="U41" s="1" t="s">
        <v>337</v>
      </c>
      <c r="V41" s="1" t="s">
        <v>337</v>
      </c>
      <c r="W41" s="1" t="s">
        <v>133</v>
      </c>
      <c r="X41" s="1" t="s">
        <v>133</v>
      </c>
      <c r="Y41" s="1" t="s">
        <v>133</v>
      </c>
      <c r="Z41" s="1" t="s">
        <v>337</v>
      </c>
      <c r="AA41" s="1" t="s">
        <v>133</v>
      </c>
      <c r="AB41" s="1" t="s">
        <v>133</v>
      </c>
      <c r="AC41" s="1" t="s">
        <v>337</v>
      </c>
      <c r="AD41" s="1" t="s">
        <v>133</v>
      </c>
      <c r="AE41" s="18" t="s">
        <v>343</v>
      </c>
      <c r="AF41" s="1"/>
    </row>
    <row r="42" customFormat="false" ht="13.2" hidden="false" customHeight="false" outlineLevel="0" collapsed="false">
      <c r="A42" s="1" t="s">
        <v>344</v>
      </c>
      <c r="B42" s="1" t="s">
        <v>267</v>
      </c>
      <c r="C42" s="1" t="s">
        <v>268</v>
      </c>
      <c r="D42" s="1" t="s">
        <v>259</v>
      </c>
      <c r="E42" s="1" t="s">
        <v>259</v>
      </c>
      <c r="F42" s="1" t="s">
        <v>259</v>
      </c>
      <c r="G42" s="1" t="s">
        <v>259</v>
      </c>
      <c r="H42" s="1" t="s">
        <v>268</v>
      </c>
      <c r="I42" s="1" t="s">
        <v>268</v>
      </c>
      <c r="J42" s="1" t="s">
        <v>268</v>
      </c>
      <c r="K42" s="1" t="s">
        <v>259</v>
      </c>
      <c r="L42" s="1" t="s">
        <v>259</v>
      </c>
      <c r="M42" s="1" t="s">
        <v>259</v>
      </c>
      <c r="N42" s="1" t="s">
        <v>259</v>
      </c>
      <c r="O42" s="1" t="s">
        <v>268</v>
      </c>
      <c r="P42" s="1" t="s">
        <v>259</v>
      </c>
      <c r="Q42" s="1" t="s">
        <v>259</v>
      </c>
      <c r="R42" s="1" t="s">
        <v>268</v>
      </c>
      <c r="S42" s="1" t="s">
        <v>268</v>
      </c>
      <c r="T42" s="1" t="s">
        <v>268</v>
      </c>
      <c r="U42" s="1" t="s">
        <v>259</v>
      </c>
      <c r="V42" s="1" t="s">
        <v>268</v>
      </c>
      <c r="W42" s="1" t="s">
        <v>259</v>
      </c>
      <c r="X42" s="1" t="s">
        <v>259</v>
      </c>
      <c r="Y42" s="1" t="s">
        <v>259</v>
      </c>
      <c r="Z42" s="1" t="s">
        <v>259</v>
      </c>
      <c r="AA42" s="1" t="s">
        <v>259</v>
      </c>
      <c r="AB42" s="1" t="s">
        <v>259</v>
      </c>
      <c r="AC42" s="1" t="s">
        <v>259</v>
      </c>
      <c r="AD42" s="1" t="s">
        <v>259</v>
      </c>
      <c r="AE42" s="1" t="s">
        <v>259</v>
      </c>
      <c r="AF42" s="1"/>
    </row>
    <row r="43" customFormat="false" ht="13.2" hidden="false" customHeight="false" outlineLevel="0" collapsed="false">
      <c r="A43" s="1" t="s">
        <v>345</v>
      </c>
      <c r="B43" s="1" t="s">
        <v>273</v>
      </c>
      <c r="C43" s="1" t="s">
        <v>268</v>
      </c>
      <c r="D43" s="1" t="s">
        <v>74</v>
      </c>
      <c r="E43" s="1" t="s">
        <v>74</v>
      </c>
      <c r="F43" s="1" t="s">
        <v>74</v>
      </c>
      <c r="G43" s="1" t="s">
        <v>74</v>
      </c>
      <c r="H43" s="1" t="s">
        <v>259</v>
      </c>
      <c r="I43" s="1" t="s">
        <v>259</v>
      </c>
      <c r="J43" s="1" t="s">
        <v>259</v>
      </c>
      <c r="K43" s="1" t="s">
        <v>74</v>
      </c>
      <c r="L43" s="1" t="s">
        <v>74</v>
      </c>
      <c r="M43" s="1" t="s">
        <v>74</v>
      </c>
      <c r="N43" s="1" t="s">
        <v>74</v>
      </c>
      <c r="O43" s="1" t="s">
        <v>259</v>
      </c>
      <c r="P43" s="1" t="s">
        <v>74</v>
      </c>
      <c r="Q43" s="1" t="s">
        <v>74</v>
      </c>
      <c r="R43" s="1" t="s">
        <v>268</v>
      </c>
      <c r="S43" s="1" t="s">
        <v>268</v>
      </c>
      <c r="T43" s="1" t="s">
        <v>268</v>
      </c>
      <c r="U43" s="1" t="s">
        <v>74</v>
      </c>
      <c r="V43" s="1" t="s">
        <v>259</v>
      </c>
      <c r="W43" s="1" t="s">
        <v>74</v>
      </c>
      <c r="X43" s="1" t="s">
        <v>74</v>
      </c>
      <c r="Y43" s="1" t="s">
        <v>74</v>
      </c>
      <c r="Z43" s="1" t="s">
        <v>74</v>
      </c>
      <c r="AA43" s="1" t="s">
        <v>74</v>
      </c>
      <c r="AB43" s="1" t="s">
        <v>74</v>
      </c>
      <c r="AC43" s="1" t="s">
        <v>74</v>
      </c>
      <c r="AD43" s="1" t="s">
        <v>74</v>
      </c>
      <c r="AE43" s="1" t="s">
        <v>74</v>
      </c>
      <c r="AF43" s="1"/>
    </row>
    <row r="44" customFormat="false" ht="52.8" hidden="false" customHeight="false" outlineLevel="0" collapsed="false">
      <c r="A44" s="1" t="s">
        <v>346</v>
      </c>
      <c r="B44" s="1" t="s">
        <v>347</v>
      </c>
      <c r="C44" s="1" t="s">
        <v>348</v>
      </c>
      <c r="D44" s="1" t="s">
        <v>74</v>
      </c>
      <c r="E44" s="1" t="s">
        <v>74</v>
      </c>
      <c r="F44" s="1" t="s">
        <v>74</v>
      </c>
      <c r="G44" s="1" t="s">
        <v>74</v>
      </c>
      <c r="H44" s="1" t="s">
        <v>349</v>
      </c>
      <c r="I44" s="1" t="s">
        <v>350</v>
      </c>
      <c r="J44" s="1" t="s">
        <v>350</v>
      </c>
      <c r="K44" s="1" t="s">
        <v>74</v>
      </c>
      <c r="L44" s="1" t="s">
        <v>74</v>
      </c>
      <c r="M44" s="1" t="s">
        <v>74</v>
      </c>
      <c r="N44" s="1" t="s">
        <v>74</v>
      </c>
      <c r="O44" s="1" t="s">
        <v>259</v>
      </c>
      <c r="P44" s="1" t="s">
        <v>74</v>
      </c>
      <c r="Q44" s="1" t="s">
        <v>74</v>
      </c>
      <c r="R44" s="1" t="s">
        <v>268</v>
      </c>
      <c r="S44" s="1" t="s">
        <v>259</v>
      </c>
      <c r="T44" s="1" t="s">
        <v>268</v>
      </c>
      <c r="U44" s="1" t="s">
        <v>74</v>
      </c>
      <c r="V44" s="1" t="s">
        <v>351</v>
      </c>
      <c r="W44" s="1" t="s">
        <v>74</v>
      </c>
      <c r="X44" s="1" t="s">
        <v>74</v>
      </c>
      <c r="Y44" s="1" t="s">
        <v>74</v>
      </c>
      <c r="Z44" s="1" t="s">
        <v>74</v>
      </c>
      <c r="AA44" s="1" t="s">
        <v>74</v>
      </c>
      <c r="AB44" s="1" t="s">
        <v>74</v>
      </c>
      <c r="AC44" s="1" t="s">
        <v>74</v>
      </c>
      <c r="AD44" s="1" t="s">
        <v>74</v>
      </c>
      <c r="AE44" s="1" t="s">
        <v>74</v>
      </c>
      <c r="AF44" s="1"/>
    </row>
    <row r="45" customFormat="false" ht="26.4" hidden="false" customHeight="false" outlineLevel="0" collapsed="false">
      <c r="A45" s="1" t="s">
        <v>352</v>
      </c>
      <c r="B45" s="1" t="s">
        <v>273</v>
      </c>
      <c r="C45" s="1" t="s">
        <v>74</v>
      </c>
      <c r="D45" s="1" t="s">
        <v>74</v>
      </c>
      <c r="E45" s="1" t="s">
        <v>74</v>
      </c>
      <c r="F45" s="1" t="s">
        <v>74</v>
      </c>
      <c r="G45" s="1" t="s">
        <v>74</v>
      </c>
      <c r="H45" s="1" t="s">
        <v>74</v>
      </c>
      <c r="I45" s="1" t="s">
        <v>74</v>
      </c>
      <c r="J45" s="1" t="s">
        <v>74</v>
      </c>
      <c r="K45" s="1" t="s">
        <v>74</v>
      </c>
      <c r="L45" s="1" t="s">
        <v>74</v>
      </c>
      <c r="M45" s="1" t="s">
        <v>74</v>
      </c>
      <c r="N45" s="1" t="s">
        <v>74</v>
      </c>
      <c r="O45" s="1" t="s">
        <v>74</v>
      </c>
      <c r="P45" s="1" t="s">
        <v>74</v>
      </c>
      <c r="Q45" s="1" t="s">
        <v>74</v>
      </c>
      <c r="R45" s="1" t="s">
        <v>74</v>
      </c>
      <c r="S45" s="1" t="s">
        <v>74</v>
      </c>
      <c r="T45" s="1" t="s">
        <v>259</v>
      </c>
      <c r="U45" s="1" t="s">
        <v>74</v>
      </c>
      <c r="V45" s="1" t="s">
        <v>74</v>
      </c>
      <c r="W45" s="1" t="s">
        <v>74</v>
      </c>
      <c r="X45" s="1" t="s">
        <v>74</v>
      </c>
      <c r="Y45" s="1" t="s">
        <v>74</v>
      </c>
      <c r="Z45" s="1" t="s">
        <v>74</v>
      </c>
      <c r="AA45" s="1" t="s">
        <v>74</v>
      </c>
      <c r="AB45" s="1" t="s">
        <v>74</v>
      </c>
      <c r="AC45" s="1" t="s">
        <v>74</v>
      </c>
      <c r="AD45" s="1" t="s">
        <v>74</v>
      </c>
      <c r="AE45" s="1" t="s">
        <v>74</v>
      </c>
      <c r="AF45" s="1"/>
    </row>
    <row r="46" customFormat="false" ht="13.2" hidden="false" customHeight="false" outlineLevel="0" collapsed="false">
      <c r="A46" s="7" t="s">
        <v>353</v>
      </c>
      <c r="B46" s="7" t="s">
        <v>279</v>
      </c>
      <c r="C46" s="1" t="s">
        <v>268</v>
      </c>
      <c r="D46" s="1" t="s">
        <v>268</v>
      </c>
      <c r="E46" s="1" t="s">
        <v>133</v>
      </c>
      <c r="F46" s="1" t="s">
        <v>268</v>
      </c>
      <c r="G46" s="1" t="s">
        <v>133</v>
      </c>
      <c r="H46" s="1" t="s">
        <v>259</v>
      </c>
      <c r="I46" s="1" t="s">
        <v>268</v>
      </c>
      <c r="J46" s="1" t="s">
        <v>259</v>
      </c>
      <c r="K46" s="1" t="s">
        <v>268</v>
      </c>
      <c r="L46" s="1" t="s">
        <v>133</v>
      </c>
      <c r="M46" s="1" t="s">
        <v>268</v>
      </c>
      <c r="N46" s="1" t="s">
        <v>268</v>
      </c>
      <c r="O46" s="1" t="s">
        <v>268</v>
      </c>
      <c r="P46" s="1" t="s">
        <v>259</v>
      </c>
      <c r="Q46" s="1" t="s">
        <v>268</v>
      </c>
      <c r="R46" s="1" t="s">
        <v>268</v>
      </c>
      <c r="S46" s="1" t="s">
        <v>133</v>
      </c>
      <c r="T46" s="1" t="s">
        <v>133</v>
      </c>
      <c r="U46" s="1" t="s">
        <v>268</v>
      </c>
      <c r="V46" s="1" t="s">
        <v>268</v>
      </c>
      <c r="W46" s="1" t="s">
        <v>133</v>
      </c>
      <c r="X46" s="1" t="s">
        <v>133</v>
      </c>
      <c r="Y46" s="1" t="s">
        <v>133</v>
      </c>
      <c r="Z46" s="1" t="s">
        <v>268</v>
      </c>
      <c r="AA46" s="1" t="s">
        <v>259</v>
      </c>
      <c r="AB46" s="1" t="s">
        <v>259</v>
      </c>
      <c r="AC46" s="1" t="s">
        <v>268</v>
      </c>
      <c r="AD46" s="1" t="s">
        <v>259</v>
      </c>
      <c r="AE46" s="1" t="s">
        <v>259</v>
      </c>
      <c r="AF46" s="1"/>
    </row>
    <row r="47" customFormat="false" ht="66" hidden="false" customHeight="false" outlineLevel="0" collapsed="false">
      <c r="A47" s="7" t="s">
        <v>354</v>
      </c>
      <c r="B47" s="7" t="s">
        <v>355</v>
      </c>
      <c r="C47" s="1" t="s">
        <v>259</v>
      </c>
      <c r="D47" s="1" t="s">
        <v>259</v>
      </c>
      <c r="E47" s="1" t="s">
        <v>259</v>
      </c>
      <c r="F47" s="1" t="s">
        <v>259</v>
      </c>
      <c r="G47" s="1" t="s">
        <v>259</v>
      </c>
      <c r="H47" s="1" t="s">
        <v>259</v>
      </c>
      <c r="I47" s="1" t="s">
        <v>356</v>
      </c>
      <c r="J47" s="1" t="s">
        <v>357</v>
      </c>
      <c r="K47" s="1" t="s">
        <v>259</v>
      </c>
      <c r="L47" s="1" t="s">
        <v>259</v>
      </c>
      <c r="M47" s="1" t="s">
        <v>259</v>
      </c>
      <c r="N47" s="1" t="s">
        <v>259</v>
      </c>
      <c r="O47" s="1" t="s">
        <v>358</v>
      </c>
      <c r="P47" s="1" t="s">
        <v>133</v>
      </c>
      <c r="Q47" s="1" t="s">
        <v>259</v>
      </c>
      <c r="R47" s="1" t="s">
        <v>359</v>
      </c>
      <c r="S47" s="1" t="s">
        <v>133</v>
      </c>
      <c r="T47" s="1" t="s">
        <v>133</v>
      </c>
      <c r="U47" s="1" t="s">
        <v>133</v>
      </c>
      <c r="V47" s="1" t="s">
        <v>133</v>
      </c>
      <c r="W47" s="1" t="s">
        <v>133</v>
      </c>
      <c r="X47" s="1" t="s">
        <v>133</v>
      </c>
      <c r="Y47" s="1" t="s">
        <v>133</v>
      </c>
      <c r="Z47" s="1" t="s">
        <v>133</v>
      </c>
      <c r="AA47" s="1" t="s">
        <v>133</v>
      </c>
      <c r="AB47" s="1" t="s">
        <v>133</v>
      </c>
      <c r="AC47" s="1" t="s">
        <v>133</v>
      </c>
      <c r="AD47" s="1" t="s">
        <v>133</v>
      </c>
      <c r="AE47" s="1" t="s">
        <v>133</v>
      </c>
      <c r="AF47" s="1"/>
    </row>
    <row r="48" customFormat="false" ht="13.2" hidden="false" customHeight="false" outlineLevel="0" collapsed="false">
      <c r="A48" s="1" t="s">
        <v>325</v>
      </c>
      <c r="B48" s="1" t="s">
        <v>326</v>
      </c>
      <c r="C48" s="1" t="n">
        <v>7</v>
      </c>
      <c r="D48" s="0" t="n">
        <v>5</v>
      </c>
      <c r="E48" s="0" t="n">
        <v>4</v>
      </c>
      <c r="F48" s="1" t="n">
        <v>5</v>
      </c>
      <c r="G48" s="1" t="n">
        <v>4</v>
      </c>
      <c r="H48" s="1" t="n">
        <v>4</v>
      </c>
      <c r="I48" s="1" t="n">
        <v>7</v>
      </c>
      <c r="J48" s="1" t="n">
        <v>6</v>
      </c>
      <c r="K48" s="1" t="n">
        <v>5</v>
      </c>
      <c r="L48" s="1" t="n">
        <v>3</v>
      </c>
      <c r="M48" s="1" t="n">
        <v>5</v>
      </c>
      <c r="N48" s="1" t="n">
        <v>6</v>
      </c>
      <c r="O48" s="1" t="n">
        <v>3</v>
      </c>
      <c r="P48" s="1" t="n">
        <v>2</v>
      </c>
      <c r="Q48" s="1" t="n">
        <v>6</v>
      </c>
      <c r="R48" s="1" t="n">
        <v>8</v>
      </c>
      <c r="S48" s="1" t="n">
        <v>2</v>
      </c>
      <c r="T48" s="1" t="n">
        <v>2</v>
      </c>
      <c r="U48" s="1" t="n">
        <v>3</v>
      </c>
      <c r="V48" s="1" t="n">
        <v>6</v>
      </c>
      <c r="W48" s="1" t="n">
        <v>2</v>
      </c>
      <c r="X48" s="1" t="n">
        <v>2</v>
      </c>
      <c r="Y48" s="1" t="n">
        <v>3</v>
      </c>
      <c r="Z48" s="1" t="n">
        <v>6</v>
      </c>
      <c r="AA48" s="1" t="n">
        <v>3</v>
      </c>
      <c r="AB48" s="1" t="n">
        <v>3</v>
      </c>
      <c r="AC48" s="1" t="n">
        <v>6</v>
      </c>
      <c r="AD48" s="1" t="n">
        <v>3</v>
      </c>
      <c r="AE48" s="1" t="n">
        <v>5</v>
      </c>
      <c r="AF48" s="1"/>
    </row>
    <row r="49" customFormat="false" ht="46.35" hidden="false" customHeight="true" outlineLevel="0" collapsed="false">
      <c r="A49" s="2" t="s">
        <v>264</v>
      </c>
      <c r="B49" s="7"/>
    </row>
    <row r="50" s="6" customFormat="true" ht="13.2" hidden="false" customHeight="false" outlineLevel="0" collapsed="false">
      <c r="A50" s="4" t="s">
        <v>360</v>
      </c>
      <c r="B50" s="5"/>
      <c r="C50" s="5"/>
    </row>
    <row r="51" customFormat="false" ht="24.5" hidden="false" customHeight="false" outlineLevel="0" collapsed="false">
      <c r="A51" s="1" t="s">
        <v>361</v>
      </c>
      <c r="B51" s="1" t="s">
        <v>284</v>
      </c>
      <c r="C51" s="1" t="s">
        <v>259</v>
      </c>
      <c r="D51" s="1" t="s">
        <v>259</v>
      </c>
      <c r="E51" s="1" t="s">
        <v>259</v>
      </c>
      <c r="F51" s="1" t="s">
        <v>259</v>
      </c>
      <c r="G51" s="1" t="s">
        <v>259</v>
      </c>
      <c r="H51" s="1" t="s">
        <v>259</v>
      </c>
      <c r="I51" s="1" t="s">
        <v>259</v>
      </c>
      <c r="J51" s="1" t="s">
        <v>259</v>
      </c>
      <c r="K51" s="1" t="s">
        <v>259</v>
      </c>
      <c r="L51" s="1" t="s">
        <v>259</v>
      </c>
      <c r="M51" s="1" t="s">
        <v>259</v>
      </c>
      <c r="N51" s="1" t="s">
        <v>259</v>
      </c>
      <c r="O51" s="1" t="s">
        <v>362</v>
      </c>
      <c r="P51" s="1" t="s">
        <v>259</v>
      </c>
      <c r="Q51" s="1" t="s">
        <v>259</v>
      </c>
      <c r="R51" s="1" t="s">
        <v>259</v>
      </c>
      <c r="S51" s="1" t="s">
        <v>74</v>
      </c>
      <c r="T51" s="1" t="s">
        <v>362</v>
      </c>
      <c r="U51" s="1" t="s">
        <v>259</v>
      </c>
      <c r="V51" s="1" t="s">
        <v>259</v>
      </c>
      <c r="W51" s="1" t="s">
        <v>259</v>
      </c>
      <c r="X51" s="1" t="s">
        <v>74</v>
      </c>
      <c r="Y51" s="1" t="s">
        <v>259</v>
      </c>
      <c r="Z51" s="1" t="s">
        <v>259</v>
      </c>
      <c r="AA51" s="1" t="s">
        <v>259</v>
      </c>
      <c r="AB51" s="1" t="s">
        <v>259</v>
      </c>
      <c r="AC51" s="1" t="s">
        <v>259</v>
      </c>
      <c r="AD51" s="1" t="s">
        <v>259</v>
      </c>
      <c r="AE51" s="1" t="s">
        <v>259</v>
      </c>
      <c r="AF51" s="1"/>
    </row>
    <row r="52" customFormat="false" ht="24.05" hidden="false" customHeight="false" outlineLevel="0" collapsed="false">
      <c r="A52" s="7" t="s">
        <v>363</v>
      </c>
      <c r="B52" s="7" t="s">
        <v>273</v>
      </c>
      <c r="C52" s="1" t="s">
        <v>74</v>
      </c>
      <c r="D52" s="1" t="s">
        <v>74</v>
      </c>
      <c r="E52" s="1" t="s">
        <v>74</v>
      </c>
      <c r="F52" s="1" t="s">
        <v>74</v>
      </c>
      <c r="G52" s="1" t="s">
        <v>74</v>
      </c>
      <c r="H52" s="1" t="s">
        <v>74</v>
      </c>
      <c r="I52" s="1" t="s">
        <v>74</v>
      </c>
      <c r="J52" s="1" t="s">
        <v>74</v>
      </c>
      <c r="K52" s="1" t="s">
        <v>74</v>
      </c>
      <c r="L52" s="1" t="s">
        <v>74</v>
      </c>
      <c r="M52" s="1" t="s">
        <v>74</v>
      </c>
      <c r="N52" s="1" t="s">
        <v>74</v>
      </c>
      <c r="O52" s="1" t="s">
        <v>259</v>
      </c>
      <c r="P52" s="1" t="s">
        <v>74</v>
      </c>
      <c r="Q52" s="1" t="s">
        <v>74</v>
      </c>
      <c r="R52" s="1" t="s">
        <v>74</v>
      </c>
      <c r="S52" s="1" t="s">
        <v>74</v>
      </c>
      <c r="T52" s="1" t="s">
        <v>259</v>
      </c>
      <c r="U52" s="1" t="s">
        <v>74</v>
      </c>
      <c r="V52" s="1" t="s">
        <v>74</v>
      </c>
      <c r="W52" s="1" t="s">
        <v>74</v>
      </c>
      <c r="X52" s="1" t="s">
        <v>74</v>
      </c>
      <c r="Y52" s="1" t="s">
        <v>74</v>
      </c>
      <c r="Z52" s="1" t="s">
        <v>74</v>
      </c>
      <c r="AA52" s="1" t="s">
        <v>74</v>
      </c>
      <c r="AB52" s="1" t="s">
        <v>74</v>
      </c>
      <c r="AC52" s="1" t="s">
        <v>74</v>
      </c>
      <c r="AD52" s="1" t="s">
        <v>74</v>
      </c>
      <c r="AE52" s="1" t="s">
        <v>74</v>
      </c>
      <c r="AF52" s="1"/>
    </row>
    <row r="53" customFormat="false" ht="39.6" hidden="false" customHeight="false" outlineLevel="0" collapsed="false">
      <c r="A53" s="7" t="s">
        <v>364</v>
      </c>
      <c r="B53" s="7" t="s">
        <v>365</v>
      </c>
      <c r="C53" s="1" t="s">
        <v>259</v>
      </c>
      <c r="D53" s="1" t="s">
        <v>74</v>
      </c>
      <c r="E53" s="1" t="s">
        <v>74</v>
      </c>
      <c r="F53" s="1" t="s">
        <v>74</v>
      </c>
      <c r="G53" s="1" t="s">
        <v>74</v>
      </c>
      <c r="H53" s="1" t="s">
        <v>259</v>
      </c>
      <c r="I53" s="1" t="s">
        <v>259</v>
      </c>
      <c r="J53" s="1" t="s">
        <v>259</v>
      </c>
      <c r="K53" s="1" t="s">
        <v>74</v>
      </c>
      <c r="L53" s="1" t="s">
        <v>74</v>
      </c>
      <c r="M53" s="1" t="s">
        <v>74</v>
      </c>
      <c r="N53" s="1" t="s">
        <v>74</v>
      </c>
      <c r="O53" s="1" t="s">
        <v>74</v>
      </c>
      <c r="P53" s="1" t="s">
        <v>366</v>
      </c>
      <c r="Q53" s="1" t="s">
        <v>74</v>
      </c>
      <c r="R53" s="1" t="s">
        <v>259</v>
      </c>
      <c r="S53" s="1" t="s">
        <v>74</v>
      </c>
      <c r="T53" s="1" t="s">
        <v>367</v>
      </c>
      <c r="U53" s="1" t="s">
        <v>74</v>
      </c>
      <c r="V53" s="1" t="s">
        <v>74</v>
      </c>
      <c r="W53" s="1" t="s">
        <v>74</v>
      </c>
      <c r="X53" s="1" t="s">
        <v>74</v>
      </c>
      <c r="Y53" s="1" t="s">
        <v>74</v>
      </c>
      <c r="Z53" s="1" t="s">
        <v>74</v>
      </c>
      <c r="AA53" s="1" t="s">
        <v>74</v>
      </c>
      <c r="AB53" s="1" t="s">
        <v>74</v>
      </c>
      <c r="AC53" s="1" t="s">
        <v>74</v>
      </c>
      <c r="AD53" s="1" t="s">
        <v>74</v>
      </c>
      <c r="AE53" s="1" t="s">
        <v>74</v>
      </c>
      <c r="AF53" s="1"/>
    </row>
    <row r="54" customFormat="false" ht="24.05" hidden="false" customHeight="false" outlineLevel="0" collapsed="false">
      <c r="A54" s="7" t="s">
        <v>368</v>
      </c>
      <c r="B54" s="7" t="s">
        <v>273</v>
      </c>
      <c r="C54" s="1" t="s">
        <v>74</v>
      </c>
      <c r="D54" s="1" t="s">
        <v>74</v>
      </c>
      <c r="E54" s="1" t="s">
        <v>74</v>
      </c>
      <c r="F54" s="1" t="s">
        <v>74</v>
      </c>
      <c r="G54" s="1" t="s">
        <v>74</v>
      </c>
      <c r="H54" s="1" t="s">
        <v>74</v>
      </c>
      <c r="I54" s="1" t="s">
        <v>74</v>
      </c>
      <c r="J54" s="1" t="s">
        <v>74</v>
      </c>
      <c r="K54" s="1" t="s">
        <v>74</v>
      </c>
      <c r="L54" s="1" t="s">
        <v>74</v>
      </c>
      <c r="M54" s="1" t="s">
        <v>74</v>
      </c>
      <c r="N54" s="1" t="s">
        <v>74</v>
      </c>
      <c r="O54" s="1" t="s">
        <v>74</v>
      </c>
      <c r="P54" s="1" t="s">
        <v>259</v>
      </c>
      <c r="Q54" s="1" t="s">
        <v>74</v>
      </c>
      <c r="R54" s="1" t="s">
        <v>74</v>
      </c>
      <c r="S54" s="1" t="s">
        <v>74</v>
      </c>
      <c r="T54" s="1" t="s">
        <v>259</v>
      </c>
      <c r="U54" s="1" t="s">
        <v>74</v>
      </c>
      <c r="V54" s="1" t="s">
        <v>74</v>
      </c>
      <c r="W54" s="1" t="s">
        <v>74</v>
      </c>
      <c r="X54" s="1" t="s">
        <v>74</v>
      </c>
      <c r="Y54" s="1" t="s">
        <v>74</v>
      </c>
      <c r="Z54" s="1" t="s">
        <v>74</v>
      </c>
      <c r="AA54" s="1" t="s">
        <v>74</v>
      </c>
      <c r="AB54" s="1" t="s">
        <v>74</v>
      </c>
      <c r="AC54" s="1" t="s">
        <v>74</v>
      </c>
      <c r="AD54" s="1" t="s">
        <v>74</v>
      </c>
      <c r="AE54" s="1" t="s">
        <v>74</v>
      </c>
      <c r="AF54" s="1"/>
    </row>
    <row r="55" customFormat="false" ht="26.4" hidden="false" customHeight="false" outlineLevel="0" collapsed="false">
      <c r="A55" s="7" t="s">
        <v>369</v>
      </c>
      <c r="B55" s="7" t="s">
        <v>273</v>
      </c>
      <c r="C55" s="1" t="s">
        <v>74</v>
      </c>
      <c r="D55" s="1" t="s">
        <v>74</v>
      </c>
      <c r="E55" s="1" t="s">
        <v>74</v>
      </c>
      <c r="F55" s="1" t="s">
        <v>74</v>
      </c>
      <c r="G55" s="1" t="s">
        <v>74</v>
      </c>
      <c r="H55" s="1" t="s">
        <v>74</v>
      </c>
      <c r="I55" s="1" t="s">
        <v>74</v>
      </c>
      <c r="J55" s="1" t="s">
        <v>74</v>
      </c>
      <c r="K55" s="1" t="s">
        <v>74</v>
      </c>
      <c r="L55" s="1" t="s">
        <v>74</v>
      </c>
      <c r="M55" s="1" t="s">
        <v>74</v>
      </c>
      <c r="N55" s="1" t="s">
        <v>74</v>
      </c>
      <c r="O55" s="1" t="s">
        <v>74</v>
      </c>
      <c r="P55" s="1" t="s">
        <v>259</v>
      </c>
      <c r="Q55" s="1" t="s">
        <v>74</v>
      </c>
      <c r="R55" s="1" t="s">
        <v>74</v>
      </c>
      <c r="S55" s="1" t="s">
        <v>74</v>
      </c>
      <c r="T55" s="1" t="s">
        <v>259</v>
      </c>
      <c r="U55" s="1" t="s">
        <v>74</v>
      </c>
      <c r="V55" s="1" t="s">
        <v>74</v>
      </c>
      <c r="W55" s="1" t="s">
        <v>74</v>
      </c>
      <c r="X55" s="1" t="s">
        <v>74</v>
      </c>
      <c r="Y55" s="1" t="s">
        <v>74</v>
      </c>
      <c r="Z55" s="1" t="s">
        <v>74</v>
      </c>
      <c r="AA55" s="1" t="s">
        <v>74</v>
      </c>
      <c r="AB55" s="1" t="s">
        <v>74</v>
      </c>
      <c r="AC55" s="1" t="s">
        <v>74</v>
      </c>
      <c r="AD55" s="1" t="s">
        <v>74</v>
      </c>
      <c r="AE55" s="1" t="s">
        <v>74</v>
      </c>
      <c r="AF55" s="1"/>
    </row>
    <row r="56" customFormat="false" ht="13.2" hidden="false" customHeight="false" outlineLevel="0" collapsed="false">
      <c r="A56" s="1" t="s">
        <v>325</v>
      </c>
      <c r="B56" s="1" t="s">
        <v>326</v>
      </c>
      <c r="C56" s="1" t="n">
        <v>9</v>
      </c>
      <c r="D56" s="0" t="n">
        <v>7</v>
      </c>
      <c r="E56" s="0" t="n">
        <v>7</v>
      </c>
      <c r="F56" s="0" t="n">
        <v>7</v>
      </c>
      <c r="G56" s="0" t="n">
        <v>7</v>
      </c>
      <c r="H56" s="0" t="n">
        <v>9</v>
      </c>
      <c r="I56" s="0" t="n">
        <v>9</v>
      </c>
      <c r="J56" s="0" t="n">
        <v>9</v>
      </c>
      <c r="K56" s="0" t="n">
        <v>7</v>
      </c>
      <c r="L56" s="0" t="n">
        <v>7</v>
      </c>
      <c r="M56" s="0" t="n">
        <v>7</v>
      </c>
      <c r="N56" s="0" t="n">
        <v>7</v>
      </c>
      <c r="O56" s="0" t="n">
        <v>7</v>
      </c>
      <c r="P56" s="0" t="n">
        <v>3</v>
      </c>
      <c r="Q56" s="0" t="n">
        <v>7</v>
      </c>
      <c r="R56" s="0" t="n">
        <v>8</v>
      </c>
      <c r="S56" s="0" t="n">
        <v>8</v>
      </c>
      <c r="T56" s="0" t="n">
        <v>3</v>
      </c>
      <c r="U56" s="0" t="n">
        <v>7</v>
      </c>
      <c r="V56" s="0" t="n">
        <v>7</v>
      </c>
      <c r="W56" s="0" t="n">
        <v>7</v>
      </c>
      <c r="X56" s="1" t="n">
        <v>3</v>
      </c>
      <c r="Y56" s="1" t="n">
        <v>7</v>
      </c>
      <c r="Z56" s="1" t="n">
        <v>7</v>
      </c>
      <c r="AA56" s="1" t="n">
        <v>7</v>
      </c>
      <c r="AB56" s="1" t="n">
        <v>7</v>
      </c>
      <c r="AC56" s="1" t="n">
        <v>7</v>
      </c>
      <c r="AD56" s="1" t="n">
        <v>7</v>
      </c>
      <c r="AE56" s="1" t="n">
        <v>7</v>
      </c>
    </row>
    <row r="57" customFormat="false" ht="35.4" hidden="false" customHeight="true" outlineLevel="0" collapsed="false">
      <c r="A57" s="2" t="s">
        <v>264</v>
      </c>
      <c r="B57" s="2"/>
      <c r="X57" s="1" t="s">
        <v>370</v>
      </c>
      <c r="Y57" s="1"/>
      <c r="Z57" s="1"/>
      <c r="AA57" s="1"/>
      <c r="AB57" s="1"/>
      <c r="AC57" s="1"/>
      <c r="AD57" s="1"/>
      <c r="AE57" s="1"/>
    </row>
    <row r="58" s="6" customFormat="true" ht="13.2" hidden="false" customHeight="false" outlineLevel="0" collapsed="false">
      <c r="A58" s="4" t="s">
        <v>371</v>
      </c>
      <c r="B58" s="5"/>
      <c r="C58" s="5"/>
    </row>
    <row r="59" customFormat="false" ht="79.2" hidden="false" customHeight="false" outlineLevel="0" collapsed="false">
      <c r="A59" s="1" t="s">
        <v>372</v>
      </c>
      <c r="B59" s="1" t="s">
        <v>373</v>
      </c>
      <c r="C59" s="1" t="s">
        <v>268</v>
      </c>
      <c r="D59" s="1" t="s">
        <v>268</v>
      </c>
      <c r="E59" s="1" t="s">
        <v>268</v>
      </c>
      <c r="F59" s="1" t="s">
        <v>268</v>
      </c>
      <c r="G59" s="1" t="s">
        <v>374</v>
      </c>
      <c r="H59" s="1" t="s">
        <v>268</v>
      </c>
      <c r="I59" s="1" t="s">
        <v>375</v>
      </c>
      <c r="J59" s="1" t="s">
        <v>375</v>
      </c>
      <c r="K59" s="1" t="s">
        <v>268</v>
      </c>
      <c r="L59" s="1" t="s">
        <v>268</v>
      </c>
      <c r="M59" s="1" t="s">
        <v>268</v>
      </c>
      <c r="N59" s="1" t="s">
        <v>268</v>
      </c>
      <c r="O59" s="1" t="s">
        <v>376</v>
      </c>
      <c r="P59" s="1" t="s">
        <v>377</v>
      </c>
      <c r="Q59" s="1" t="s">
        <v>268</v>
      </c>
      <c r="R59" s="1" t="s">
        <v>378</v>
      </c>
      <c r="S59" s="1" t="s">
        <v>376</v>
      </c>
      <c r="T59" s="1" t="s">
        <v>379</v>
      </c>
      <c r="U59" s="1" t="s">
        <v>268</v>
      </c>
      <c r="V59" s="1" t="s">
        <v>268</v>
      </c>
      <c r="W59" s="1" t="s">
        <v>376</v>
      </c>
      <c r="X59" s="1" t="s">
        <v>74</v>
      </c>
      <c r="Y59" s="1" t="s">
        <v>268</v>
      </c>
      <c r="Z59" s="1" t="s">
        <v>268</v>
      </c>
      <c r="AA59" s="1" t="s">
        <v>268</v>
      </c>
      <c r="AB59" s="1" t="s">
        <v>268</v>
      </c>
      <c r="AC59" s="1" t="s">
        <v>268</v>
      </c>
      <c r="AD59" s="1" t="s">
        <v>268</v>
      </c>
      <c r="AE59" s="1" t="s">
        <v>268</v>
      </c>
      <c r="AF59" s="1"/>
    </row>
    <row r="60" customFormat="false" ht="52.8" hidden="false" customHeight="false" outlineLevel="0" collapsed="false">
      <c r="A60" s="1" t="s">
        <v>380</v>
      </c>
      <c r="B60" s="1" t="s">
        <v>381</v>
      </c>
      <c r="C60" s="1" t="s">
        <v>74</v>
      </c>
      <c r="D60" s="1" t="s">
        <v>74</v>
      </c>
      <c r="E60" s="1" t="s">
        <v>74</v>
      </c>
      <c r="F60" s="1" t="s">
        <v>74</v>
      </c>
      <c r="G60" s="1" t="s">
        <v>74</v>
      </c>
      <c r="H60" s="1" t="s">
        <v>74</v>
      </c>
      <c r="I60" s="1" t="s">
        <v>74</v>
      </c>
      <c r="J60" s="1" t="s">
        <v>74</v>
      </c>
      <c r="K60" s="1" t="s">
        <v>74</v>
      </c>
      <c r="L60" s="1" t="s">
        <v>74</v>
      </c>
      <c r="M60" s="1" t="s">
        <v>74</v>
      </c>
      <c r="N60" s="1" t="s">
        <v>74</v>
      </c>
      <c r="O60" s="1" t="s">
        <v>74</v>
      </c>
      <c r="P60" s="1" t="s">
        <v>74</v>
      </c>
      <c r="Q60" s="1" t="s">
        <v>74</v>
      </c>
      <c r="R60" s="1" t="s">
        <v>74</v>
      </c>
      <c r="S60" s="1" t="s">
        <v>74</v>
      </c>
      <c r="T60" s="1" t="s">
        <v>74</v>
      </c>
      <c r="U60" s="1" t="s">
        <v>74</v>
      </c>
      <c r="V60" s="1" t="s">
        <v>74</v>
      </c>
      <c r="W60" s="1" t="s">
        <v>74</v>
      </c>
      <c r="X60" s="1" t="s">
        <v>74</v>
      </c>
      <c r="Y60" s="1" t="s">
        <v>74</v>
      </c>
      <c r="Z60" s="1" t="s">
        <v>74</v>
      </c>
      <c r="AA60" s="1" t="s">
        <v>74</v>
      </c>
      <c r="AB60" s="1" t="s">
        <v>74</v>
      </c>
      <c r="AC60" s="1" t="s">
        <v>74</v>
      </c>
      <c r="AD60" s="1" t="s">
        <v>74</v>
      </c>
      <c r="AE60" s="1" t="s">
        <v>74</v>
      </c>
      <c r="AF60" s="1"/>
    </row>
    <row r="61" customFormat="false" ht="13.2" hidden="false" customHeight="false" outlineLevel="0" collapsed="false">
      <c r="A61" s="1" t="s">
        <v>325</v>
      </c>
      <c r="B61" s="1" t="s">
        <v>326</v>
      </c>
      <c r="C61" s="1" t="n">
        <v>9</v>
      </c>
      <c r="D61" s="0" t="n">
        <v>9</v>
      </c>
      <c r="E61" s="0" t="n">
        <v>9</v>
      </c>
      <c r="F61" s="1" t="n">
        <v>9</v>
      </c>
      <c r="G61" s="1" t="n">
        <v>3</v>
      </c>
      <c r="H61" s="1" t="n">
        <v>9</v>
      </c>
      <c r="I61" s="1" t="n">
        <v>9</v>
      </c>
      <c r="J61" s="1" t="n">
        <v>9</v>
      </c>
      <c r="K61" s="1" t="n">
        <v>9</v>
      </c>
      <c r="L61" s="1" t="n">
        <v>9</v>
      </c>
      <c r="M61" s="1" t="n">
        <v>9</v>
      </c>
      <c r="N61" s="1" t="n">
        <v>9</v>
      </c>
      <c r="O61" s="1" t="n">
        <v>3</v>
      </c>
      <c r="P61" s="1" t="n">
        <v>3</v>
      </c>
      <c r="Q61" s="1" t="n">
        <v>9</v>
      </c>
      <c r="R61" s="1" t="n">
        <v>5</v>
      </c>
      <c r="S61" s="1" t="n">
        <v>3</v>
      </c>
      <c r="T61" s="1" t="n">
        <v>3</v>
      </c>
      <c r="U61" s="1" t="n">
        <v>9</v>
      </c>
      <c r="V61" s="1" t="n">
        <v>9</v>
      </c>
      <c r="W61" s="1" t="n">
        <v>3</v>
      </c>
      <c r="X61" s="1" t="n">
        <v>5</v>
      </c>
      <c r="Y61" s="1" t="n">
        <v>9</v>
      </c>
      <c r="Z61" s="1" t="n">
        <v>9</v>
      </c>
      <c r="AA61" s="1" t="n">
        <v>9</v>
      </c>
      <c r="AB61" s="1" t="n">
        <v>9</v>
      </c>
      <c r="AC61" s="1" t="n">
        <v>9</v>
      </c>
      <c r="AD61" s="1" t="n">
        <v>9</v>
      </c>
      <c r="AE61" s="1" t="n">
        <v>9</v>
      </c>
      <c r="AF61" s="1"/>
    </row>
    <row r="62" customFormat="false" ht="73.65" hidden="false" customHeight="true" outlineLevel="0" collapsed="false">
      <c r="A62" s="2" t="s">
        <v>264</v>
      </c>
      <c r="B62" s="2"/>
      <c r="O62" s="0" t="s">
        <v>382</v>
      </c>
    </row>
    <row r="63" s="6" customFormat="true" ht="13.2" hidden="false" customHeight="false" outlineLevel="0" collapsed="false">
      <c r="A63" s="4" t="s">
        <v>383</v>
      </c>
      <c r="B63" s="5"/>
      <c r="C63" s="5"/>
    </row>
    <row r="64" customFormat="false" ht="13.2" hidden="false" customHeight="false" outlineLevel="0" collapsed="false">
      <c r="A64" s="1" t="s">
        <v>384</v>
      </c>
      <c r="B64" s="1" t="s">
        <v>267</v>
      </c>
      <c r="C64" s="1" t="s">
        <v>268</v>
      </c>
      <c r="D64" s="1" t="s">
        <v>259</v>
      </c>
      <c r="E64" s="1" t="s">
        <v>259</v>
      </c>
      <c r="F64" s="1" t="s">
        <v>259</v>
      </c>
      <c r="G64" s="1" t="s">
        <v>268</v>
      </c>
      <c r="H64" s="1" t="s">
        <v>268</v>
      </c>
      <c r="I64" s="1" t="s">
        <v>268</v>
      </c>
      <c r="J64" s="1" t="s">
        <v>268</v>
      </c>
      <c r="K64" s="1" t="s">
        <v>259</v>
      </c>
      <c r="L64" s="1" t="s">
        <v>259</v>
      </c>
      <c r="M64" s="1" t="s">
        <v>259</v>
      </c>
      <c r="N64" s="1" t="s">
        <v>268</v>
      </c>
      <c r="O64" s="1" t="s">
        <v>268</v>
      </c>
      <c r="P64" s="1" t="s">
        <v>259</v>
      </c>
      <c r="Q64" s="1" t="s">
        <v>259</v>
      </c>
      <c r="R64" s="1" t="s">
        <v>268</v>
      </c>
      <c r="S64" s="1" t="s">
        <v>268</v>
      </c>
      <c r="T64" s="1" t="s">
        <v>268</v>
      </c>
      <c r="U64" s="1" t="s">
        <v>259</v>
      </c>
      <c r="V64" s="1" t="s">
        <v>268</v>
      </c>
      <c r="W64" s="1" t="s">
        <v>259</v>
      </c>
      <c r="X64" s="1" t="s">
        <v>259</v>
      </c>
      <c r="Y64" s="1" t="s">
        <v>259</v>
      </c>
      <c r="Z64" s="1" t="s">
        <v>259</v>
      </c>
      <c r="AA64" s="1" t="s">
        <v>259</v>
      </c>
      <c r="AB64" s="1" t="s">
        <v>259</v>
      </c>
      <c r="AC64" s="1" t="s">
        <v>259</v>
      </c>
      <c r="AD64" s="1" t="s">
        <v>259</v>
      </c>
      <c r="AE64" s="1" t="s">
        <v>259</v>
      </c>
    </row>
    <row r="65" customFormat="false" ht="13.2" hidden="false" customHeight="false" outlineLevel="0" collapsed="false">
      <c r="A65" s="1" t="s">
        <v>385</v>
      </c>
      <c r="B65" s="1" t="s">
        <v>267</v>
      </c>
      <c r="C65" s="1" t="s">
        <v>268</v>
      </c>
      <c r="D65" s="1" t="s">
        <v>259</v>
      </c>
      <c r="E65" s="1" t="s">
        <v>268</v>
      </c>
      <c r="F65" s="1" t="s">
        <v>268</v>
      </c>
      <c r="G65" s="1" t="s">
        <v>268</v>
      </c>
      <c r="H65" s="1" t="s">
        <v>268</v>
      </c>
      <c r="I65" s="1" t="s">
        <v>268</v>
      </c>
      <c r="J65" s="1" t="s">
        <v>268</v>
      </c>
      <c r="K65" s="1" t="s">
        <v>268</v>
      </c>
      <c r="L65" s="1" t="s">
        <v>259</v>
      </c>
      <c r="M65" s="1" t="s">
        <v>259</v>
      </c>
      <c r="N65" s="1" t="s">
        <v>268</v>
      </c>
      <c r="O65" s="1" t="s">
        <v>259</v>
      </c>
      <c r="P65" s="1" t="s">
        <v>268</v>
      </c>
      <c r="Q65" s="1" t="s">
        <v>268</v>
      </c>
      <c r="R65" s="1" t="s">
        <v>268</v>
      </c>
      <c r="S65" s="1" t="s">
        <v>259</v>
      </c>
      <c r="T65" s="1" t="s">
        <v>268</v>
      </c>
      <c r="U65" s="1" t="s">
        <v>268</v>
      </c>
      <c r="V65" s="1" t="s">
        <v>268</v>
      </c>
      <c r="W65" s="1" t="s">
        <v>268</v>
      </c>
      <c r="X65" s="1" t="s">
        <v>259</v>
      </c>
      <c r="Y65" s="1" t="s">
        <v>268</v>
      </c>
      <c r="Z65" s="1" t="s">
        <v>268</v>
      </c>
      <c r="AA65" s="1" t="s">
        <v>259</v>
      </c>
      <c r="AB65" s="1" t="s">
        <v>268</v>
      </c>
      <c r="AC65" s="1" t="s">
        <v>268</v>
      </c>
      <c r="AD65" s="1" t="s">
        <v>268</v>
      </c>
      <c r="AE65" s="1" t="s">
        <v>268</v>
      </c>
    </row>
    <row r="66" customFormat="false" ht="26.4" hidden="false" customHeight="false" outlineLevel="0" collapsed="false">
      <c r="A66" s="1" t="s">
        <v>386</v>
      </c>
      <c r="B66" s="1" t="s">
        <v>267</v>
      </c>
      <c r="C66" s="1" t="s">
        <v>259</v>
      </c>
      <c r="D66" s="1" t="s">
        <v>259</v>
      </c>
      <c r="E66" s="1" t="s">
        <v>259</v>
      </c>
      <c r="F66" s="1" t="s">
        <v>259</v>
      </c>
      <c r="G66" s="1" t="s">
        <v>268</v>
      </c>
      <c r="H66" s="1" t="s">
        <v>259</v>
      </c>
      <c r="I66" s="1" t="s">
        <v>259</v>
      </c>
      <c r="J66" s="1" t="s">
        <v>259</v>
      </c>
      <c r="K66" s="1" t="s">
        <v>259</v>
      </c>
      <c r="L66" s="1" t="s">
        <v>259</v>
      </c>
      <c r="M66" s="1" t="s">
        <v>259</v>
      </c>
      <c r="N66" s="1" t="s">
        <v>259</v>
      </c>
      <c r="O66" s="1" t="s">
        <v>259</v>
      </c>
      <c r="P66" s="1" t="s">
        <v>259</v>
      </c>
      <c r="Q66" s="1" t="s">
        <v>259</v>
      </c>
      <c r="R66" s="1" t="s">
        <v>259</v>
      </c>
      <c r="S66" s="1" t="s">
        <v>259</v>
      </c>
      <c r="T66" s="1" t="s">
        <v>259</v>
      </c>
      <c r="U66" s="1" t="s">
        <v>259</v>
      </c>
      <c r="V66" s="1" t="s">
        <v>259</v>
      </c>
      <c r="W66" s="1" t="s">
        <v>259</v>
      </c>
      <c r="X66" s="1" t="s">
        <v>259</v>
      </c>
      <c r="Y66" s="1" t="s">
        <v>259</v>
      </c>
      <c r="Z66" s="1" t="s">
        <v>259</v>
      </c>
      <c r="AA66" s="1" t="s">
        <v>259</v>
      </c>
      <c r="AB66" s="1" t="s">
        <v>259</v>
      </c>
      <c r="AC66" s="1" t="s">
        <v>259</v>
      </c>
      <c r="AD66" s="1" t="s">
        <v>259</v>
      </c>
      <c r="AE66" s="1" t="s">
        <v>259</v>
      </c>
    </row>
    <row r="67" customFormat="false" ht="52.8" hidden="false" customHeight="false" outlineLevel="0" collapsed="false">
      <c r="A67" s="7" t="s">
        <v>387</v>
      </c>
      <c r="B67" s="1" t="s">
        <v>7</v>
      </c>
      <c r="C67" s="1" t="s">
        <v>388</v>
      </c>
      <c r="D67" s="1" t="s">
        <v>389</v>
      </c>
      <c r="E67" s="1" t="s">
        <v>390</v>
      </c>
      <c r="F67" s="1" t="s">
        <v>391</v>
      </c>
      <c r="G67" s="1" t="s">
        <v>392</v>
      </c>
      <c r="H67" s="1" t="s">
        <v>393</v>
      </c>
      <c r="I67" s="1" t="s">
        <v>394</v>
      </c>
      <c r="J67" s="1" t="s">
        <v>395</v>
      </c>
      <c r="K67" s="1" t="s">
        <v>396</v>
      </c>
      <c r="L67" s="1" t="s">
        <v>397</v>
      </c>
      <c r="M67" s="1" t="s">
        <v>395</v>
      </c>
      <c r="N67" s="1" t="s">
        <v>391</v>
      </c>
      <c r="O67" s="1" t="s">
        <v>393</v>
      </c>
      <c r="P67" s="1" t="s">
        <v>398</v>
      </c>
      <c r="Q67" s="1" t="s">
        <v>399</v>
      </c>
      <c r="R67" s="1" t="s">
        <v>400</v>
      </c>
      <c r="S67" s="1" t="s">
        <v>393</v>
      </c>
      <c r="T67" s="1" t="s">
        <v>393</v>
      </c>
      <c r="U67" s="1" t="s">
        <v>393</v>
      </c>
      <c r="V67" s="1" t="s">
        <v>401</v>
      </c>
      <c r="W67" s="1" t="s">
        <v>402</v>
      </c>
      <c r="X67" s="1" t="s">
        <v>393</v>
      </c>
      <c r="Y67" s="1" t="s">
        <v>402</v>
      </c>
      <c r="Z67" s="1" t="s">
        <v>403</v>
      </c>
      <c r="AA67" s="1" t="s">
        <v>404</v>
      </c>
      <c r="AB67" s="1" t="s">
        <v>405</v>
      </c>
      <c r="AC67" s="1" t="s">
        <v>406</v>
      </c>
      <c r="AD67" s="1" t="s">
        <v>407</v>
      </c>
      <c r="AE67" s="1" t="s">
        <v>408</v>
      </c>
    </row>
    <row r="68" customFormat="false" ht="13.2" hidden="false" customHeight="false" outlineLevel="0" collapsed="false">
      <c r="A68" s="1" t="s">
        <v>325</v>
      </c>
      <c r="B68" s="1" t="s">
        <v>326</v>
      </c>
      <c r="C68" s="1" t="n">
        <v>8</v>
      </c>
      <c r="D68" s="0" t="n">
        <v>7</v>
      </c>
      <c r="E68" s="0" t="n">
        <v>5</v>
      </c>
      <c r="F68" s="1" t="n">
        <v>6</v>
      </c>
      <c r="G68" s="1" t="n">
        <v>6</v>
      </c>
      <c r="H68" s="1" t="n">
        <v>7</v>
      </c>
      <c r="I68" s="1" t="n">
        <v>8</v>
      </c>
      <c r="J68" s="1" t="n">
        <v>8</v>
      </c>
      <c r="K68" s="1" t="n">
        <v>5</v>
      </c>
      <c r="L68" s="1" t="n">
        <v>5</v>
      </c>
      <c r="M68" s="1" t="n">
        <v>6</v>
      </c>
      <c r="N68" s="1" t="n">
        <v>7</v>
      </c>
      <c r="O68" s="1" t="n">
        <v>5</v>
      </c>
      <c r="P68" s="1" t="n">
        <v>5</v>
      </c>
      <c r="Q68" s="1" t="n">
        <v>7</v>
      </c>
      <c r="R68" s="1" t="n">
        <v>8</v>
      </c>
      <c r="S68" s="1" t="n">
        <v>5</v>
      </c>
      <c r="T68" s="1" t="n">
        <v>2</v>
      </c>
      <c r="U68" s="1" t="n">
        <v>7</v>
      </c>
      <c r="V68" s="1" t="n">
        <v>8</v>
      </c>
      <c r="W68" s="1" t="n">
        <v>5</v>
      </c>
      <c r="X68" s="1" t="n">
        <v>4</v>
      </c>
      <c r="Y68" s="1" t="n">
        <v>8</v>
      </c>
      <c r="Z68" s="1" t="n">
        <v>7</v>
      </c>
      <c r="AA68" s="1" t="n">
        <v>5</v>
      </c>
      <c r="AB68" s="1" t="n">
        <v>7</v>
      </c>
      <c r="AC68" s="1" t="n">
        <v>6</v>
      </c>
      <c r="AD68" s="1" t="n">
        <v>6</v>
      </c>
      <c r="AE68" s="1" t="n">
        <v>7</v>
      </c>
    </row>
    <row r="69" customFormat="false" ht="46.35" hidden="false" customHeight="true" outlineLevel="0" collapsed="false">
      <c r="A69" s="2" t="s">
        <v>264</v>
      </c>
      <c r="B69" s="2"/>
      <c r="T69" s="1" t="s">
        <v>409</v>
      </c>
      <c r="U69" s="1"/>
      <c r="V69" s="1"/>
      <c r="W69" s="1"/>
      <c r="X69" s="1"/>
      <c r="Y69" s="1" t="s">
        <v>410</v>
      </c>
      <c r="Z69" s="1"/>
      <c r="AA69" s="1"/>
      <c r="AB69" s="1"/>
      <c r="AC69" s="1"/>
      <c r="AD69" s="1"/>
      <c r="AE69" s="1"/>
    </row>
    <row r="70" s="6" customFormat="true" ht="13.2" hidden="false" customHeight="false" outlineLevel="0" collapsed="false">
      <c r="A70" s="4" t="s">
        <v>411</v>
      </c>
      <c r="B70" s="5"/>
      <c r="C70" s="5"/>
    </row>
    <row r="71" s="20" customFormat="true" ht="24.6" hidden="false" customHeight="true" outlineLevel="0" collapsed="false">
      <c r="A71" s="19" t="s">
        <v>412</v>
      </c>
      <c r="B71" s="19" t="s">
        <v>126</v>
      </c>
      <c r="C71" s="19" t="s">
        <v>413</v>
      </c>
      <c r="D71" s="19" t="s">
        <v>414</v>
      </c>
      <c r="E71" s="19" t="s">
        <v>415</v>
      </c>
      <c r="F71" s="19" t="s">
        <v>416</v>
      </c>
      <c r="G71" s="19" t="s">
        <v>417</v>
      </c>
      <c r="H71" s="20" t="n">
        <v>1.04</v>
      </c>
      <c r="I71" s="19" t="s">
        <v>418</v>
      </c>
      <c r="J71" s="19" t="s">
        <v>419</v>
      </c>
      <c r="K71" s="19" t="s">
        <v>420</v>
      </c>
      <c r="L71" s="19" t="s">
        <v>421</v>
      </c>
      <c r="M71" s="19" t="s">
        <v>422</v>
      </c>
      <c r="N71" s="20" t="n">
        <v>5.8</v>
      </c>
      <c r="O71" s="19" t="s">
        <v>423</v>
      </c>
      <c r="P71" s="20" t="n">
        <v>2.7</v>
      </c>
      <c r="Q71" s="19" t="s">
        <v>424</v>
      </c>
      <c r="R71" s="19" t="s">
        <v>425</v>
      </c>
      <c r="S71" s="19" t="s">
        <v>133</v>
      </c>
      <c r="T71" s="19" t="s">
        <v>426</v>
      </c>
      <c r="U71" s="19" t="s">
        <v>427</v>
      </c>
      <c r="V71" s="19" t="s">
        <v>428</v>
      </c>
      <c r="W71" s="19" t="s">
        <v>429</v>
      </c>
      <c r="X71" s="19" t="s">
        <v>430</v>
      </c>
      <c r="Y71" s="19" t="s">
        <v>431</v>
      </c>
      <c r="Z71" s="19" t="s">
        <v>431</v>
      </c>
      <c r="AA71" s="19" t="s">
        <v>432</v>
      </c>
      <c r="AB71" s="19" t="s">
        <v>433</v>
      </c>
      <c r="AC71" s="19" t="s">
        <v>434</v>
      </c>
      <c r="AD71" s="19" t="s">
        <v>435</v>
      </c>
      <c r="AE71" s="19" t="s">
        <v>436</v>
      </c>
      <c r="AF71" s="19"/>
    </row>
    <row r="72" customFormat="false" ht="52.8" hidden="false" customHeight="false" outlineLevel="0" collapsed="false">
      <c r="A72" s="1" t="s">
        <v>437</v>
      </c>
      <c r="B72" s="7" t="s">
        <v>284</v>
      </c>
      <c r="C72" s="1" t="s">
        <v>438</v>
      </c>
      <c r="D72" s="1" t="s">
        <v>259</v>
      </c>
      <c r="E72" s="1" t="s">
        <v>259</v>
      </c>
      <c r="F72" s="1" t="s">
        <v>439</v>
      </c>
      <c r="G72" s="1" t="s">
        <v>259</v>
      </c>
      <c r="H72" s="1" t="s">
        <v>259</v>
      </c>
      <c r="I72" s="1" t="s">
        <v>440</v>
      </c>
      <c r="J72" s="1" t="s">
        <v>441</v>
      </c>
      <c r="K72" s="1" t="s">
        <v>259</v>
      </c>
      <c r="L72" s="1" t="s">
        <v>259</v>
      </c>
      <c r="M72" s="1" t="s">
        <v>259</v>
      </c>
      <c r="N72" s="1" t="s">
        <v>259</v>
      </c>
      <c r="O72" s="1" t="s">
        <v>259</v>
      </c>
      <c r="P72" s="1" t="s">
        <v>259</v>
      </c>
      <c r="Q72" s="1" t="s">
        <v>259</v>
      </c>
      <c r="R72" s="1" t="s">
        <v>442</v>
      </c>
      <c r="S72" s="1" t="s">
        <v>259</v>
      </c>
      <c r="T72" s="1" t="s">
        <v>259</v>
      </c>
      <c r="U72" s="1" t="s">
        <v>259</v>
      </c>
      <c r="V72" s="1" t="s">
        <v>443</v>
      </c>
      <c r="W72" s="1" t="s">
        <v>259</v>
      </c>
      <c r="X72" s="1" t="s">
        <v>259</v>
      </c>
      <c r="Y72" s="1" t="s">
        <v>259</v>
      </c>
      <c r="Z72" s="1" t="s">
        <v>444</v>
      </c>
      <c r="AA72" s="1" t="s">
        <v>259</v>
      </c>
      <c r="AB72" s="1" t="s">
        <v>259</v>
      </c>
      <c r="AC72" s="1" t="s">
        <v>259</v>
      </c>
      <c r="AD72" s="1" t="s">
        <v>259</v>
      </c>
      <c r="AE72" s="1" t="s">
        <v>445</v>
      </c>
      <c r="AF72" s="1"/>
    </row>
    <row r="73" customFormat="false" ht="290.4" hidden="false" customHeight="false" outlineLevel="0" collapsed="false">
      <c r="A73" s="1" t="s">
        <v>446</v>
      </c>
      <c r="B73" s="7" t="s">
        <v>447</v>
      </c>
      <c r="C73" s="1" t="s">
        <v>448</v>
      </c>
      <c r="D73" s="1" t="s">
        <v>449</v>
      </c>
      <c r="E73" s="1" t="s">
        <v>450</v>
      </c>
      <c r="F73" s="1" t="s">
        <v>451</v>
      </c>
      <c r="G73" s="1" t="s">
        <v>452</v>
      </c>
      <c r="H73" s="1" t="s">
        <v>453</v>
      </c>
      <c r="I73" s="1" t="s">
        <v>448</v>
      </c>
      <c r="J73" s="1" t="s">
        <v>454</v>
      </c>
      <c r="K73" s="1" t="s">
        <v>455</v>
      </c>
      <c r="L73" s="1" t="s">
        <v>456</v>
      </c>
      <c r="M73" s="1" t="s">
        <v>457</v>
      </c>
      <c r="N73" s="1" t="s">
        <v>458</v>
      </c>
      <c r="O73" s="1" t="s">
        <v>459</v>
      </c>
      <c r="P73" s="1" t="s">
        <v>460</v>
      </c>
      <c r="Q73" s="1" t="s">
        <v>461</v>
      </c>
      <c r="R73" s="1" t="s">
        <v>462</v>
      </c>
      <c r="S73" s="1" t="s">
        <v>463</v>
      </c>
      <c r="T73" s="1" t="s">
        <v>464</v>
      </c>
      <c r="U73" s="1" t="s">
        <v>465</v>
      </c>
      <c r="V73" s="1" t="s">
        <v>466</v>
      </c>
      <c r="W73" s="1" t="s">
        <v>467</v>
      </c>
      <c r="X73" s="1" t="s">
        <v>468</v>
      </c>
      <c r="Y73" s="1" t="s">
        <v>469</v>
      </c>
      <c r="Z73" s="1" t="s">
        <v>470</v>
      </c>
      <c r="AA73" s="1" t="s">
        <v>471</v>
      </c>
      <c r="AB73" s="1" t="s">
        <v>472</v>
      </c>
      <c r="AC73" s="1" t="s">
        <v>473</v>
      </c>
      <c r="AD73" s="1" t="s">
        <v>474</v>
      </c>
      <c r="AE73" s="1" t="s">
        <v>475</v>
      </c>
      <c r="AF73" s="1"/>
    </row>
    <row r="74" customFormat="false" ht="79.2" hidden="false" customHeight="false" outlineLevel="0" collapsed="false">
      <c r="A74" s="1" t="s">
        <v>476</v>
      </c>
      <c r="B74" s="7" t="s">
        <v>477</v>
      </c>
      <c r="C74" s="1" t="s">
        <v>478</v>
      </c>
      <c r="D74" s="1" t="s">
        <v>478</v>
      </c>
      <c r="E74" s="1" t="s">
        <v>479</v>
      </c>
      <c r="F74" s="1" t="s">
        <v>478</v>
      </c>
      <c r="G74" s="1" t="s">
        <v>478</v>
      </c>
      <c r="H74" s="1" t="s">
        <v>478</v>
      </c>
      <c r="I74" s="1" t="s">
        <v>478</v>
      </c>
      <c r="J74" s="1" t="s">
        <v>478</v>
      </c>
      <c r="K74" s="0" t="s">
        <v>480</v>
      </c>
      <c r="L74" s="0" t="s">
        <v>480</v>
      </c>
      <c r="M74" s="1" t="s">
        <v>478</v>
      </c>
      <c r="N74" s="1" t="s">
        <v>478</v>
      </c>
      <c r="O74" s="1" t="s">
        <v>478</v>
      </c>
      <c r="P74" s="1" t="s">
        <v>478</v>
      </c>
      <c r="Q74" s="1" t="s">
        <v>478</v>
      </c>
      <c r="R74" s="1" t="s">
        <v>478</v>
      </c>
      <c r="S74" s="1" t="s">
        <v>478</v>
      </c>
      <c r="T74" s="1" t="s">
        <v>478</v>
      </c>
      <c r="U74" s="1" t="s">
        <v>478</v>
      </c>
      <c r="V74" s="1" t="s">
        <v>481</v>
      </c>
      <c r="W74" s="1" t="s">
        <v>478</v>
      </c>
      <c r="X74" s="1" t="s">
        <v>478</v>
      </c>
      <c r="Y74" s="1" t="s">
        <v>478</v>
      </c>
      <c r="Z74" s="1" t="s">
        <v>478</v>
      </c>
      <c r="AA74" s="1" t="s">
        <v>478</v>
      </c>
      <c r="AB74" s="1" t="s">
        <v>478</v>
      </c>
      <c r="AC74" s="1" t="s">
        <v>478</v>
      </c>
      <c r="AD74" s="1" t="s">
        <v>479</v>
      </c>
      <c r="AE74" s="1" t="s">
        <v>479</v>
      </c>
      <c r="AF74" s="1"/>
    </row>
    <row r="75" s="22" customFormat="true" ht="26.4" hidden="false" customHeight="false" outlineLevel="0" collapsed="false">
      <c r="A75" s="21" t="s">
        <v>482</v>
      </c>
      <c r="B75" s="21" t="s">
        <v>483</v>
      </c>
      <c r="C75" s="21" t="n">
        <v>0.9165</v>
      </c>
      <c r="D75" s="22" t="n">
        <v>0.5625</v>
      </c>
      <c r="E75" s="22" t="n">
        <v>0</v>
      </c>
      <c r="F75" s="22" t="n">
        <v>0.893</v>
      </c>
      <c r="G75" s="22" t="n">
        <v>0.9545</v>
      </c>
      <c r="H75" s="22" t="n">
        <v>0.2857</v>
      </c>
      <c r="I75" s="22" t="n">
        <v>0.5249</v>
      </c>
      <c r="J75" s="22" t="n">
        <v>0.6379</v>
      </c>
      <c r="K75" s="21" t="s">
        <v>74</v>
      </c>
      <c r="L75" s="22" t="n">
        <v>0.3077</v>
      </c>
      <c r="M75" s="22" t="n">
        <v>0.3296</v>
      </c>
      <c r="N75" s="21" t="s">
        <v>133</v>
      </c>
      <c r="O75" s="22" t="n">
        <v>0.906</v>
      </c>
      <c r="P75" s="22" t="n">
        <v>0.1915</v>
      </c>
      <c r="Q75" s="22" t="n">
        <v>0.5</v>
      </c>
      <c r="R75" s="22" t="n">
        <v>0.792</v>
      </c>
      <c r="S75" s="22" t="n">
        <v>0.5</v>
      </c>
      <c r="T75" s="22" t="n">
        <v>0.5</v>
      </c>
      <c r="U75" s="22" t="n">
        <v>0.1538</v>
      </c>
      <c r="V75" s="22" t="n">
        <v>0.8252</v>
      </c>
      <c r="W75" s="22" t="s">
        <v>74</v>
      </c>
      <c r="X75" s="22" t="n">
        <v>0.6981</v>
      </c>
      <c r="Y75" s="22" t="n">
        <v>0.6357</v>
      </c>
      <c r="Z75" s="22" t="n">
        <v>0.6742</v>
      </c>
      <c r="AA75" s="22" t="n">
        <v>0.5083</v>
      </c>
      <c r="AB75" s="22" t="n">
        <v>0.617</v>
      </c>
      <c r="AC75" s="22" t="n">
        <v>0.767</v>
      </c>
      <c r="AD75" s="22" t="s">
        <v>74</v>
      </c>
      <c r="AE75" s="22" t="s">
        <v>74</v>
      </c>
    </row>
    <row r="76" s="24" customFormat="true" ht="13.2" hidden="false" customHeight="false" outlineLevel="0" collapsed="false">
      <c r="A76" s="23" t="s">
        <v>484</v>
      </c>
      <c r="B76" s="23" t="s">
        <v>483</v>
      </c>
      <c r="C76" s="23" t="n">
        <f aca="false">C118/C116</f>
        <v>0.174476798050605</v>
      </c>
      <c r="D76" s="23" t="n">
        <f aca="false">D118/D116</f>
        <v>0.186973120675956</v>
      </c>
      <c r="E76" s="23" t="n">
        <f aca="false">E118/E116</f>
        <v>0.143571478025402</v>
      </c>
      <c r="F76" s="23" t="n">
        <f aca="false">F118/F116</f>
        <v>0.0904242068080051</v>
      </c>
      <c r="G76" s="23" t="n">
        <f aca="false">G118/G116</f>
        <v>0.824997522053722</v>
      </c>
      <c r="H76" s="23" t="n">
        <f aca="false">H118/H116</f>
        <v>0.189204179885963</v>
      </c>
      <c r="I76" s="23" t="n">
        <f aca="false">I118/I116</f>
        <v>0.0585661080074488</v>
      </c>
      <c r="J76" s="23" t="n">
        <f aca="false">J118/J116</f>
        <v>0.114574251671026</v>
      </c>
      <c r="K76" s="23" t="n">
        <f aca="false">K118/K116</f>
        <v>0.11864406779661</v>
      </c>
      <c r="L76" s="23" t="n">
        <f aca="false">L118/L116</f>
        <v>0.137544830796212</v>
      </c>
      <c r="M76" s="23" t="n">
        <f aca="false">M118/M116</f>
        <v>0.259025792989777</v>
      </c>
      <c r="N76" s="23" t="n">
        <f aca="false">N118/N116</f>
        <v>0.241600183270811</v>
      </c>
      <c r="O76" s="23" t="n">
        <f aca="false">O118/O116</f>
        <v>0.262282169932067</v>
      </c>
      <c r="P76" s="23" t="n">
        <f aca="false">P118/P116</f>
        <v>0.0833050908827576</v>
      </c>
      <c r="Q76" s="23" t="n">
        <f aca="false">Q118/Q116</f>
        <v>0.149207595309357</v>
      </c>
      <c r="R76" s="23" t="n">
        <f aca="false">R118/R116</f>
        <v>0.0830880819410006</v>
      </c>
      <c r="S76" s="23" t="n">
        <f aca="false">S118/S116</f>
        <v>0.0819595645412131</v>
      </c>
      <c r="T76" s="23" t="n">
        <f aca="false">T118/T116</f>
        <v>0.175262990731562</v>
      </c>
      <c r="U76" s="23" t="n">
        <f aca="false">U118/U116</f>
        <v>0.193816128109808</v>
      </c>
      <c r="V76" s="23" t="n">
        <f aca="false">V118/V116</f>
        <v>0.198137936489663</v>
      </c>
      <c r="W76" s="23" t="n">
        <f aca="false">W118/W116</f>
        <v>0.180208067398519</v>
      </c>
      <c r="X76" s="23" t="n">
        <f aca="false">X118/X116</f>
        <v>0.0547246477046771</v>
      </c>
      <c r="Y76" s="23" t="n">
        <f aca="false">Y118/Y116</f>
        <v>0.0837378640776699</v>
      </c>
      <c r="Z76" s="23" t="n">
        <f aca="false">Z118/Z116</f>
        <v>0.146630818193256</v>
      </c>
      <c r="AA76" s="23" t="n">
        <f aca="false">AA118/AA116</f>
        <v>0.0628092286860059</v>
      </c>
      <c r="AB76" s="23" t="n">
        <f aca="false">AB118/AB116</f>
        <v>0.10397257623089</v>
      </c>
      <c r="AC76" s="23" t="n">
        <f aca="false">AC118/AC116</f>
        <v>0.120467811787351</v>
      </c>
      <c r="AD76" s="23" t="n">
        <f aca="false">AD118/AD116</f>
        <v>0.107061536038036</v>
      </c>
      <c r="AE76" s="23" t="n">
        <f aca="false">AE118/AE116</f>
        <v>0.0946741356860575</v>
      </c>
      <c r="AF76" s="23"/>
    </row>
    <row r="77" customFormat="false" ht="39.6" hidden="false" customHeight="false" outlineLevel="0" collapsed="false">
      <c r="A77" s="7" t="s">
        <v>485</v>
      </c>
      <c r="B77" s="7" t="s">
        <v>486</v>
      </c>
      <c r="C77" s="1" t="s">
        <v>487</v>
      </c>
      <c r="D77" s="1" t="s">
        <v>478</v>
      </c>
      <c r="E77" s="1" t="s">
        <v>488</v>
      </c>
      <c r="F77" s="1" t="s">
        <v>478</v>
      </c>
      <c r="G77" s="1" t="s">
        <v>478</v>
      </c>
      <c r="H77" s="1" t="s">
        <v>478</v>
      </c>
      <c r="I77" s="1" t="s">
        <v>478</v>
      </c>
      <c r="J77" s="1" t="s">
        <v>478</v>
      </c>
      <c r="K77" s="1" t="s">
        <v>488</v>
      </c>
      <c r="L77" s="1" t="s">
        <v>488</v>
      </c>
      <c r="M77" s="1" t="s">
        <v>478</v>
      </c>
      <c r="N77" s="1" t="s">
        <v>478</v>
      </c>
      <c r="O77" s="1" t="s">
        <v>478</v>
      </c>
      <c r="P77" s="1" t="s">
        <v>478</v>
      </c>
      <c r="Q77" s="1" t="s">
        <v>478</v>
      </c>
      <c r="R77" s="1" t="s">
        <v>478</v>
      </c>
      <c r="S77" s="1" t="s">
        <v>478</v>
      </c>
      <c r="T77" s="1" t="s">
        <v>478</v>
      </c>
      <c r="U77" s="1" t="s">
        <v>478</v>
      </c>
      <c r="V77" s="1" t="s">
        <v>481</v>
      </c>
      <c r="W77" s="1" t="s">
        <v>478</v>
      </c>
      <c r="X77" s="1" t="s">
        <v>478</v>
      </c>
      <c r="Y77" s="1" t="s">
        <v>478</v>
      </c>
      <c r="Z77" s="1" t="s">
        <v>478</v>
      </c>
      <c r="AA77" s="1" t="s">
        <v>478</v>
      </c>
      <c r="AB77" s="1" t="s">
        <v>478</v>
      </c>
      <c r="AC77" s="1" t="s">
        <v>478</v>
      </c>
      <c r="AD77" s="1" t="s">
        <v>489</v>
      </c>
      <c r="AE77" s="1" t="s">
        <v>490</v>
      </c>
      <c r="AF77" s="1"/>
    </row>
    <row r="78" customFormat="false" ht="12.8" hidden="false" customHeight="false" outlineLevel="0" collapsed="false">
      <c r="A78" s="1" t="s">
        <v>325</v>
      </c>
      <c r="B78" s="1" t="s">
        <v>326</v>
      </c>
      <c r="C78" s="1" t="n">
        <v>9</v>
      </c>
      <c r="D78" s="0" t="n">
        <v>6</v>
      </c>
      <c r="E78" s="0" t="n">
        <v>4</v>
      </c>
      <c r="F78" s="1" t="n">
        <v>8</v>
      </c>
      <c r="G78" s="1" t="n">
        <v>6</v>
      </c>
      <c r="H78" s="1" t="n">
        <v>6</v>
      </c>
      <c r="I78" s="1" t="n">
        <v>8</v>
      </c>
      <c r="J78" s="1" t="n">
        <v>8</v>
      </c>
      <c r="K78" s="1" t="n">
        <v>4</v>
      </c>
      <c r="L78" s="1" t="n">
        <v>5</v>
      </c>
      <c r="M78" s="1" t="n">
        <v>6</v>
      </c>
      <c r="N78" s="1" t="n">
        <v>5</v>
      </c>
      <c r="O78" s="1" t="n">
        <v>7</v>
      </c>
      <c r="P78" s="1" t="n">
        <v>4</v>
      </c>
      <c r="Q78" s="1" t="n">
        <v>7</v>
      </c>
      <c r="R78" s="1" t="n">
        <v>8</v>
      </c>
      <c r="S78" s="1" t="n">
        <v>3</v>
      </c>
      <c r="T78" s="1" t="n">
        <v>7</v>
      </c>
      <c r="U78" s="1" t="n">
        <v>7</v>
      </c>
      <c r="V78" s="1" t="n">
        <v>8</v>
      </c>
      <c r="W78" s="1" t="n">
        <v>4</v>
      </c>
      <c r="X78" s="1" t="n">
        <v>3</v>
      </c>
      <c r="Y78" s="1" t="n">
        <v>7</v>
      </c>
      <c r="Z78" s="1" t="n">
        <v>7</v>
      </c>
      <c r="AA78" s="1" t="n">
        <v>3</v>
      </c>
      <c r="AB78" s="1" t="n">
        <v>6</v>
      </c>
      <c r="AC78" s="1" t="n">
        <v>6</v>
      </c>
      <c r="AD78" s="1" t="n">
        <v>3</v>
      </c>
      <c r="AE78" s="1" t="n">
        <v>3</v>
      </c>
      <c r="AF78" s="1"/>
    </row>
    <row r="79" customFormat="false" ht="35.4" hidden="false" customHeight="true" outlineLevel="0" collapsed="false">
      <c r="A79" s="2" t="s">
        <v>264</v>
      </c>
    </row>
    <row r="80" s="6" customFormat="true" ht="13.2" hidden="false" customHeight="false" outlineLevel="0" collapsed="false">
      <c r="A80" s="4" t="s">
        <v>491</v>
      </c>
      <c r="B80" s="5"/>
      <c r="C80" s="5"/>
    </row>
    <row r="81" customFormat="false" ht="13.2" hidden="false" customHeight="false" outlineLevel="0" collapsed="false">
      <c r="A81" s="7" t="s">
        <v>492</v>
      </c>
      <c r="B81" s="7" t="s">
        <v>126</v>
      </c>
      <c r="C81" s="7" t="n">
        <f aca="false">C106</f>
        <v>3901</v>
      </c>
      <c r="D81" s="7" t="n">
        <f aca="false">D106</f>
        <v>1058</v>
      </c>
      <c r="E81" s="7" t="n">
        <f aca="false">E106</f>
        <v>257</v>
      </c>
      <c r="F81" s="7" t="n">
        <f aca="false">F106</f>
        <v>1041</v>
      </c>
      <c r="G81" s="7" t="n">
        <f aca="false">G106</f>
        <v>281</v>
      </c>
      <c r="H81" s="7" t="n">
        <f aca="false">H106</f>
        <v>292</v>
      </c>
      <c r="I81" s="7" t="n">
        <f aca="false">I106</f>
        <v>45</v>
      </c>
      <c r="J81" s="7" t="n">
        <f aca="false">J106</f>
        <v>193</v>
      </c>
      <c r="K81" s="7" t="n">
        <f aca="false">K106</f>
        <v>62</v>
      </c>
      <c r="L81" s="7" t="n">
        <f aca="false">L106</f>
        <v>757</v>
      </c>
      <c r="M81" s="7" t="n">
        <f aca="false">M106</f>
        <v>2620</v>
      </c>
      <c r="N81" s="7" t="n">
        <f aca="false">N106</f>
        <v>2523</v>
      </c>
      <c r="O81" s="7" t="n">
        <f aca="false">O106</f>
        <v>195</v>
      </c>
      <c r="P81" s="7" t="n">
        <f aca="false">P106</f>
        <v>846</v>
      </c>
      <c r="Q81" s="7" t="n">
        <f aca="false">Q106</f>
        <v>1052</v>
      </c>
      <c r="R81" s="7" t="n">
        <f aca="false">R106</f>
        <v>1232</v>
      </c>
      <c r="S81" s="7" t="n">
        <f aca="false">S106</f>
        <v>79</v>
      </c>
      <c r="T81" s="7" t="n">
        <f aca="false">T106</f>
        <v>1838</v>
      </c>
      <c r="U81" s="7" t="n">
        <f aca="false">U106</f>
        <v>774</v>
      </c>
      <c r="V81" s="7" t="n">
        <f aca="false">V106</f>
        <v>7828</v>
      </c>
      <c r="W81" s="7" t="n">
        <f aca="false">W106</f>
        <v>216</v>
      </c>
      <c r="X81" s="7" t="n">
        <f aca="false">X106</f>
        <v>309</v>
      </c>
      <c r="Y81" s="7" t="n">
        <f aca="false">Y106</f>
        <v>243</v>
      </c>
      <c r="Z81" s="7" t="n">
        <f aca="false">Z106</f>
        <v>1728</v>
      </c>
      <c r="AA81" s="7" t="n">
        <f aca="false">AA106</f>
        <v>36</v>
      </c>
      <c r="AB81" s="7" t="n">
        <f aca="false">AB106</f>
        <v>143</v>
      </c>
      <c r="AC81" s="7" t="n">
        <f aca="false">AC106</f>
        <v>113</v>
      </c>
      <c r="AD81" s="7" t="n">
        <v>183</v>
      </c>
      <c r="AE81" s="7" t="n">
        <v>2060</v>
      </c>
      <c r="AF81" s="7"/>
    </row>
    <row r="82" customFormat="false" ht="13.2" hidden="false" customHeight="false" outlineLevel="0" collapsed="false">
      <c r="A82" s="7" t="s">
        <v>493</v>
      </c>
      <c r="B82" s="1" t="s">
        <v>273</v>
      </c>
      <c r="C82" s="1" t="s">
        <v>268</v>
      </c>
      <c r="D82" s="1" t="s">
        <v>259</v>
      </c>
      <c r="E82" s="1" t="s">
        <v>259</v>
      </c>
      <c r="F82" s="1" t="s">
        <v>259</v>
      </c>
      <c r="G82" s="1" t="s">
        <v>259</v>
      </c>
      <c r="H82" s="1" t="s">
        <v>268</v>
      </c>
      <c r="I82" s="1" t="s">
        <v>268</v>
      </c>
      <c r="J82" s="1" t="s">
        <v>268</v>
      </c>
      <c r="K82" s="1" t="s">
        <v>259</v>
      </c>
      <c r="L82" s="1" t="s">
        <v>259</v>
      </c>
      <c r="M82" s="1" t="s">
        <v>259</v>
      </c>
      <c r="N82" s="1" t="s">
        <v>259</v>
      </c>
      <c r="O82" s="1" t="s">
        <v>268</v>
      </c>
      <c r="P82" s="1" t="s">
        <v>259</v>
      </c>
      <c r="Q82" s="1" t="s">
        <v>259</v>
      </c>
      <c r="R82" s="1" t="s">
        <v>259</v>
      </c>
      <c r="S82" s="1" t="s">
        <v>259</v>
      </c>
      <c r="T82" s="1" t="s">
        <v>259</v>
      </c>
      <c r="U82" s="1" t="s">
        <v>259</v>
      </c>
      <c r="V82" s="1" t="s">
        <v>259</v>
      </c>
      <c r="W82" s="1" t="s">
        <v>259</v>
      </c>
      <c r="X82" s="1" t="s">
        <v>259</v>
      </c>
      <c r="Y82" s="1" t="s">
        <v>259</v>
      </c>
      <c r="Z82" s="1" t="s">
        <v>259</v>
      </c>
      <c r="AA82" s="1" t="s">
        <v>259</v>
      </c>
      <c r="AB82" s="1" t="s">
        <v>259</v>
      </c>
      <c r="AC82" s="1" t="s">
        <v>259</v>
      </c>
      <c r="AD82" s="1" t="s">
        <v>259</v>
      </c>
      <c r="AE82" s="1" t="s">
        <v>259</v>
      </c>
      <c r="AF82" s="1"/>
    </row>
    <row r="83" customFormat="false" ht="13.2" hidden="false" customHeight="false" outlineLevel="0" collapsed="false">
      <c r="A83" s="1" t="s">
        <v>325</v>
      </c>
      <c r="B83" s="1" t="s">
        <v>494</v>
      </c>
      <c r="C83" s="1" t="n">
        <v>8</v>
      </c>
      <c r="D83" s="0" t="n">
        <v>5</v>
      </c>
      <c r="E83" s="0" t="n">
        <v>5</v>
      </c>
      <c r="F83" s="1" t="n">
        <v>6</v>
      </c>
      <c r="G83" s="1" t="n">
        <v>5</v>
      </c>
      <c r="H83" s="1" t="n">
        <v>7</v>
      </c>
      <c r="I83" s="1" t="n">
        <v>8</v>
      </c>
      <c r="J83" s="1" t="n">
        <v>8</v>
      </c>
      <c r="K83" s="1" t="n">
        <v>5</v>
      </c>
      <c r="L83" s="1" t="n">
        <v>5</v>
      </c>
      <c r="M83" s="1" t="n">
        <v>6</v>
      </c>
      <c r="N83" s="1" t="n">
        <v>6</v>
      </c>
      <c r="O83" s="1" t="n">
        <v>7</v>
      </c>
      <c r="P83" s="1" t="n">
        <v>6</v>
      </c>
      <c r="Q83" s="1" t="n">
        <v>7</v>
      </c>
      <c r="R83" s="1" t="n">
        <v>8</v>
      </c>
      <c r="S83" s="1" t="n">
        <v>5</v>
      </c>
      <c r="T83" s="1" t="n">
        <v>7</v>
      </c>
      <c r="U83" s="1" t="n">
        <v>6</v>
      </c>
      <c r="V83" s="1" t="n">
        <v>7</v>
      </c>
      <c r="W83" s="1" t="n">
        <v>5</v>
      </c>
      <c r="X83" s="1" t="n">
        <v>5</v>
      </c>
      <c r="Y83" s="1" t="n">
        <v>5</v>
      </c>
      <c r="Z83" s="1" t="n">
        <v>6</v>
      </c>
      <c r="AA83" s="1" t="n">
        <v>3</v>
      </c>
      <c r="AB83" s="1" t="n">
        <v>5</v>
      </c>
      <c r="AC83" s="1" t="n">
        <v>5</v>
      </c>
      <c r="AD83" s="1" t="n">
        <v>5</v>
      </c>
      <c r="AE83" s="1" t="n">
        <v>5</v>
      </c>
      <c r="AF83" s="1"/>
    </row>
    <row r="84" customFormat="false" ht="35.4" hidden="false" customHeight="true" outlineLevel="0" collapsed="false">
      <c r="A84" s="2" t="s">
        <v>264</v>
      </c>
      <c r="B84" s="2"/>
    </row>
    <row r="85" s="6" customFormat="true" ht="26.4" hidden="false" customHeight="false" outlineLevel="0" collapsed="false">
      <c r="A85" s="4" t="s">
        <v>495</v>
      </c>
      <c r="B85" s="5"/>
      <c r="C85" s="5"/>
    </row>
    <row r="86" customFormat="false" ht="26.4" hidden="false" customHeight="false" outlineLevel="0" collapsed="false">
      <c r="A86" s="1" t="s">
        <v>496</v>
      </c>
      <c r="B86" s="7" t="s">
        <v>279</v>
      </c>
      <c r="C86" s="1" t="s">
        <v>268</v>
      </c>
      <c r="D86" s="1" t="s">
        <v>268</v>
      </c>
      <c r="E86" s="1" t="s">
        <v>268</v>
      </c>
      <c r="F86" s="1" t="s">
        <v>268</v>
      </c>
      <c r="G86" s="1" t="s">
        <v>268</v>
      </c>
      <c r="H86" s="1" t="s">
        <v>268</v>
      </c>
      <c r="I86" s="1" t="s">
        <v>268</v>
      </c>
      <c r="J86" s="1" t="s">
        <v>268</v>
      </c>
      <c r="K86" s="1" t="s">
        <v>268</v>
      </c>
      <c r="L86" s="1" t="s">
        <v>268</v>
      </c>
      <c r="M86" s="1" t="s">
        <v>268</v>
      </c>
      <c r="N86" s="1" t="s">
        <v>268</v>
      </c>
      <c r="O86" s="1" t="s">
        <v>268</v>
      </c>
      <c r="P86" s="1" t="s">
        <v>268</v>
      </c>
      <c r="Q86" s="1" t="s">
        <v>268</v>
      </c>
      <c r="R86" s="1" t="s">
        <v>268</v>
      </c>
      <c r="S86" s="1" t="s">
        <v>268</v>
      </c>
      <c r="T86" s="1" t="s">
        <v>268</v>
      </c>
      <c r="U86" s="1" t="s">
        <v>268</v>
      </c>
      <c r="V86" s="1" t="s">
        <v>268</v>
      </c>
      <c r="W86" s="1" t="s">
        <v>268</v>
      </c>
      <c r="X86" s="1" t="s">
        <v>268</v>
      </c>
      <c r="Y86" s="1" t="s">
        <v>268</v>
      </c>
      <c r="Z86" s="1" t="s">
        <v>268</v>
      </c>
      <c r="AA86" s="1" t="s">
        <v>268</v>
      </c>
      <c r="AB86" s="1" t="s">
        <v>268</v>
      </c>
      <c r="AC86" s="1" t="s">
        <v>268</v>
      </c>
      <c r="AD86" s="1" t="s">
        <v>268</v>
      </c>
      <c r="AE86" s="1" t="s">
        <v>268</v>
      </c>
      <c r="AF86" s="1"/>
    </row>
    <row r="87" customFormat="false" ht="39.6" hidden="false" customHeight="false" outlineLevel="0" collapsed="false">
      <c r="A87" s="1" t="s">
        <v>497</v>
      </c>
      <c r="B87" s="1" t="s">
        <v>498</v>
      </c>
      <c r="C87" s="1" t="s">
        <v>499</v>
      </c>
      <c r="D87" s="1" t="s">
        <v>259</v>
      </c>
      <c r="E87" s="1" t="s">
        <v>259</v>
      </c>
      <c r="F87" s="1" t="s">
        <v>500</v>
      </c>
      <c r="G87" s="1" t="s">
        <v>259</v>
      </c>
      <c r="H87" s="1" t="s">
        <v>259</v>
      </c>
      <c r="I87" s="1" t="s">
        <v>501</v>
      </c>
      <c r="J87" s="1" t="s">
        <v>259</v>
      </c>
      <c r="K87" s="1" t="s">
        <v>259</v>
      </c>
      <c r="L87" s="1" t="s">
        <v>259</v>
      </c>
      <c r="M87" s="1" t="s">
        <v>259</v>
      </c>
      <c r="N87" s="1" t="s">
        <v>259</v>
      </c>
      <c r="O87" s="1" t="s">
        <v>259</v>
      </c>
      <c r="P87" s="1" t="s">
        <v>259</v>
      </c>
      <c r="Q87" s="1" t="s">
        <v>259</v>
      </c>
      <c r="R87" s="1" t="s">
        <v>259</v>
      </c>
      <c r="S87" s="1" t="s">
        <v>259</v>
      </c>
      <c r="T87" s="1" t="s">
        <v>259</v>
      </c>
      <c r="U87" s="1" t="s">
        <v>259</v>
      </c>
      <c r="V87" s="1" t="s">
        <v>259</v>
      </c>
      <c r="W87" s="1" t="s">
        <v>259</v>
      </c>
      <c r="X87" s="1" t="s">
        <v>259</v>
      </c>
      <c r="Y87" s="1" t="s">
        <v>259</v>
      </c>
      <c r="Z87" s="1" t="s">
        <v>259</v>
      </c>
      <c r="AA87" s="1" t="s">
        <v>259</v>
      </c>
      <c r="AB87" s="1" t="s">
        <v>259</v>
      </c>
      <c r="AC87" s="1" t="s">
        <v>259</v>
      </c>
      <c r="AD87" s="1" t="s">
        <v>259</v>
      </c>
      <c r="AE87" s="1" t="s">
        <v>259</v>
      </c>
      <c r="AF87" s="1"/>
    </row>
    <row r="88" customFormat="false" ht="26.4" hidden="false" customHeight="false" outlineLevel="0" collapsed="false">
      <c r="A88" s="1" t="s">
        <v>502</v>
      </c>
      <c r="B88" s="7" t="s">
        <v>503</v>
      </c>
      <c r="C88" s="1" t="s">
        <v>268</v>
      </c>
      <c r="D88" s="1" t="s">
        <v>268</v>
      </c>
      <c r="E88" s="1" t="s">
        <v>268</v>
      </c>
      <c r="F88" s="1" t="s">
        <v>268</v>
      </c>
      <c r="G88" s="1" t="s">
        <v>268</v>
      </c>
      <c r="H88" s="1" t="s">
        <v>268</v>
      </c>
      <c r="I88" s="1" t="s">
        <v>268</v>
      </c>
      <c r="J88" s="1" t="s">
        <v>268</v>
      </c>
      <c r="K88" s="1" t="s">
        <v>268</v>
      </c>
      <c r="L88" s="1" t="s">
        <v>268</v>
      </c>
      <c r="M88" s="1" t="s">
        <v>268</v>
      </c>
      <c r="N88" s="1" t="s">
        <v>268</v>
      </c>
      <c r="O88" s="1" t="s">
        <v>268</v>
      </c>
      <c r="P88" s="1" t="s">
        <v>268</v>
      </c>
      <c r="Q88" s="1" t="s">
        <v>268</v>
      </c>
      <c r="R88" s="1" t="s">
        <v>268</v>
      </c>
      <c r="S88" s="1" t="s">
        <v>268</v>
      </c>
      <c r="T88" s="1" t="s">
        <v>268</v>
      </c>
      <c r="U88" s="1" t="s">
        <v>268</v>
      </c>
      <c r="V88" s="1" t="s">
        <v>268</v>
      </c>
      <c r="W88" s="1" t="s">
        <v>268</v>
      </c>
      <c r="X88" s="1" t="s">
        <v>268</v>
      </c>
      <c r="Y88" s="1" t="s">
        <v>268</v>
      </c>
      <c r="Z88" s="1" t="s">
        <v>268</v>
      </c>
      <c r="AA88" s="1" t="s">
        <v>268</v>
      </c>
      <c r="AB88" s="1" t="s">
        <v>268</v>
      </c>
      <c r="AC88" s="1" t="s">
        <v>268</v>
      </c>
      <c r="AD88" s="1" t="s">
        <v>268</v>
      </c>
      <c r="AE88" s="1" t="s">
        <v>268</v>
      </c>
      <c r="AF88" s="1"/>
    </row>
    <row r="89" customFormat="false" ht="52.8" hidden="false" customHeight="false" outlineLevel="0" collapsed="false">
      <c r="A89" s="1" t="s">
        <v>504</v>
      </c>
      <c r="B89" s="7" t="s">
        <v>505</v>
      </c>
      <c r="C89" s="1" t="s">
        <v>259</v>
      </c>
      <c r="D89" s="1" t="s">
        <v>259</v>
      </c>
      <c r="E89" s="1" t="s">
        <v>259</v>
      </c>
      <c r="F89" s="1" t="s">
        <v>259</v>
      </c>
      <c r="G89" s="1" t="s">
        <v>259</v>
      </c>
      <c r="H89" s="1" t="s">
        <v>259</v>
      </c>
      <c r="I89" s="1" t="s">
        <v>259</v>
      </c>
      <c r="J89" s="1" t="s">
        <v>259</v>
      </c>
      <c r="K89" s="1" t="s">
        <v>259</v>
      </c>
      <c r="L89" s="1" t="s">
        <v>259</v>
      </c>
      <c r="M89" s="1" t="s">
        <v>259</v>
      </c>
      <c r="N89" s="1" t="s">
        <v>259</v>
      </c>
      <c r="O89" s="1" t="s">
        <v>259</v>
      </c>
      <c r="P89" s="1" t="s">
        <v>259</v>
      </c>
      <c r="Q89" s="1" t="s">
        <v>259</v>
      </c>
      <c r="R89" s="1" t="s">
        <v>259</v>
      </c>
      <c r="S89" s="1" t="s">
        <v>259</v>
      </c>
      <c r="T89" s="1" t="s">
        <v>259</v>
      </c>
      <c r="U89" s="1" t="s">
        <v>259</v>
      </c>
      <c r="V89" s="1" t="s">
        <v>259</v>
      </c>
      <c r="W89" s="1" t="s">
        <v>259</v>
      </c>
      <c r="X89" s="1" t="s">
        <v>259</v>
      </c>
      <c r="Y89" s="1" t="s">
        <v>259</v>
      </c>
      <c r="Z89" s="1" t="s">
        <v>506</v>
      </c>
      <c r="AA89" s="1" t="s">
        <v>507</v>
      </c>
      <c r="AB89" s="1" t="s">
        <v>508</v>
      </c>
      <c r="AC89" s="1" t="s">
        <v>509</v>
      </c>
      <c r="AD89" s="1" t="s">
        <v>259</v>
      </c>
      <c r="AE89" s="1" t="s">
        <v>259</v>
      </c>
      <c r="AF89" s="1"/>
    </row>
    <row r="90" customFormat="false" ht="26.4" hidden="false" customHeight="false" outlineLevel="0" collapsed="false">
      <c r="A90" s="1" t="s">
        <v>510</v>
      </c>
      <c r="B90" s="7" t="s">
        <v>503</v>
      </c>
      <c r="C90" s="1" t="s">
        <v>268</v>
      </c>
      <c r="D90" s="1" t="s">
        <v>268</v>
      </c>
      <c r="E90" s="1" t="s">
        <v>268</v>
      </c>
      <c r="F90" s="1" t="s">
        <v>268</v>
      </c>
      <c r="G90" s="1" t="s">
        <v>268</v>
      </c>
      <c r="H90" s="1" t="s">
        <v>268</v>
      </c>
      <c r="I90" s="1" t="s">
        <v>268</v>
      </c>
      <c r="J90" s="1" t="s">
        <v>268</v>
      </c>
      <c r="K90" s="1" t="s">
        <v>268</v>
      </c>
      <c r="L90" s="1" t="s">
        <v>268</v>
      </c>
      <c r="M90" s="1" t="s">
        <v>268</v>
      </c>
      <c r="N90" s="1" t="s">
        <v>268</v>
      </c>
      <c r="O90" s="1" t="s">
        <v>268</v>
      </c>
      <c r="P90" s="1" t="s">
        <v>268</v>
      </c>
      <c r="Q90" s="1" t="s">
        <v>268</v>
      </c>
      <c r="R90" s="1" t="s">
        <v>268</v>
      </c>
      <c r="S90" s="1" t="s">
        <v>268</v>
      </c>
      <c r="T90" s="1" t="s">
        <v>268</v>
      </c>
      <c r="U90" s="1" t="s">
        <v>268</v>
      </c>
      <c r="V90" s="1" t="s">
        <v>268</v>
      </c>
      <c r="W90" s="1" t="s">
        <v>268</v>
      </c>
      <c r="X90" s="1" t="s">
        <v>268</v>
      </c>
      <c r="Y90" s="1" t="s">
        <v>268</v>
      </c>
      <c r="Z90" s="1" t="s">
        <v>268</v>
      </c>
      <c r="AA90" s="1" t="s">
        <v>268</v>
      </c>
      <c r="AB90" s="1" t="s">
        <v>268</v>
      </c>
      <c r="AC90" s="1" t="s">
        <v>268</v>
      </c>
      <c r="AD90" s="1" t="s">
        <v>268</v>
      </c>
      <c r="AE90" s="1" t="s">
        <v>268</v>
      </c>
      <c r="AF90" s="1"/>
    </row>
    <row r="91" customFormat="false" ht="66" hidden="false" customHeight="false" outlineLevel="0" collapsed="false">
      <c r="A91" s="1" t="s">
        <v>511</v>
      </c>
      <c r="B91" s="7" t="s">
        <v>503</v>
      </c>
      <c r="C91" s="1" t="s">
        <v>268</v>
      </c>
      <c r="D91" s="1" t="s">
        <v>268</v>
      </c>
      <c r="E91" s="1" t="s">
        <v>133</v>
      </c>
      <c r="F91" s="1" t="s">
        <v>512</v>
      </c>
      <c r="G91" s="1" t="s">
        <v>513</v>
      </c>
      <c r="H91" s="1" t="s">
        <v>514</v>
      </c>
      <c r="I91" s="1" t="s">
        <v>515</v>
      </c>
      <c r="J91" s="1" t="s">
        <v>516</v>
      </c>
      <c r="K91" s="1" t="s">
        <v>133</v>
      </c>
      <c r="L91" s="1" t="s">
        <v>133</v>
      </c>
      <c r="M91" s="1" t="s">
        <v>517</v>
      </c>
      <c r="N91" s="1" t="s">
        <v>517</v>
      </c>
      <c r="O91" s="1" t="s">
        <v>518</v>
      </c>
      <c r="P91" s="1" t="s">
        <v>519</v>
      </c>
      <c r="Q91" s="1" t="s">
        <v>133</v>
      </c>
      <c r="R91" s="1" t="s">
        <v>520</v>
      </c>
      <c r="S91" s="1" t="s">
        <v>259</v>
      </c>
      <c r="T91" s="1" t="s">
        <v>521</v>
      </c>
      <c r="U91" s="1" t="s">
        <v>522</v>
      </c>
      <c r="V91" s="1" t="s">
        <v>523</v>
      </c>
      <c r="W91" s="1" t="s">
        <v>259</v>
      </c>
      <c r="X91" s="1" t="s">
        <v>259</v>
      </c>
      <c r="Y91" s="1" t="s">
        <v>524</v>
      </c>
      <c r="Z91" s="1" t="s">
        <v>525</v>
      </c>
      <c r="AA91" s="1" t="s">
        <v>259</v>
      </c>
      <c r="AB91" s="1" t="s">
        <v>526</v>
      </c>
      <c r="AC91" s="1" t="s">
        <v>259</v>
      </c>
      <c r="AD91" s="1" t="s">
        <v>527</v>
      </c>
      <c r="AE91" s="1" t="s">
        <v>528</v>
      </c>
      <c r="AF91" s="1"/>
    </row>
    <row r="92" customFormat="false" ht="26.4" hidden="false" customHeight="false" outlineLevel="0" collapsed="false">
      <c r="A92" s="1" t="s">
        <v>529</v>
      </c>
      <c r="B92" s="7" t="s">
        <v>503</v>
      </c>
      <c r="C92" s="1" t="s">
        <v>268</v>
      </c>
      <c r="D92" s="1" t="s">
        <v>268</v>
      </c>
      <c r="E92" s="1" t="s">
        <v>268</v>
      </c>
      <c r="F92" s="1" t="s">
        <v>268</v>
      </c>
      <c r="G92" s="1" t="s">
        <v>268</v>
      </c>
      <c r="H92" s="1" t="s">
        <v>268</v>
      </c>
      <c r="I92" s="1" t="s">
        <v>268</v>
      </c>
      <c r="J92" s="1" t="s">
        <v>268</v>
      </c>
      <c r="K92" s="1" t="s">
        <v>268</v>
      </c>
      <c r="L92" s="1" t="s">
        <v>268</v>
      </c>
      <c r="M92" s="1" t="s">
        <v>268</v>
      </c>
      <c r="N92" s="1" t="s">
        <v>268</v>
      </c>
      <c r="O92" s="1" t="s">
        <v>268</v>
      </c>
      <c r="P92" s="1" t="s">
        <v>268</v>
      </c>
      <c r="Q92" s="1" t="s">
        <v>268</v>
      </c>
      <c r="R92" s="1" t="s">
        <v>268</v>
      </c>
      <c r="S92" s="1" t="s">
        <v>268</v>
      </c>
      <c r="T92" s="1" t="s">
        <v>268</v>
      </c>
      <c r="U92" s="1" t="s">
        <v>268</v>
      </c>
      <c r="V92" s="1" t="s">
        <v>268</v>
      </c>
      <c r="W92" s="1" t="s">
        <v>268</v>
      </c>
      <c r="X92" s="1" t="s">
        <v>268</v>
      </c>
      <c r="Y92" s="1" t="s">
        <v>268</v>
      </c>
      <c r="Z92" s="1" t="s">
        <v>268</v>
      </c>
      <c r="AA92" s="1" t="s">
        <v>268</v>
      </c>
      <c r="AB92" s="1" t="s">
        <v>268</v>
      </c>
      <c r="AC92" s="1" t="s">
        <v>268</v>
      </c>
      <c r="AD92" s="1" t="s">
        <v>268</v>
      </c>
      <c r="AE92" s="1" t="s">
        <v>268</v>
      </c>
      <c r="AF92" s="1"/>
    </row>
    <row r="93" customFormat="false" ht="13.2" hidden="false" customHeight="false" outlineLevel="0" collapsed="false">
      <c r="A93" s="1" t="s">
        <v>530</v>
      </c>
      <c r="B93" s="7" t="s">
        <v>503</v>
      </c>
      <c r="C93" s="1" t="s">
        <v>268</v>
      </c>
      <c r="D93" s="1" t="s">
        <v>268</v>
      </c>
      <c r="E93" s="1" t="s">
        <v>268</v>
      </c>
      <c r="F93" s="1" t="s">
        <v>268</v>
      </c>
      <c r="G93" s="1" t="s">
        <v>268</v>
      </c>
      <c r="H93" s="1" t="s">
        <v>268</v>
      </c>
      <c r="I93" s="1" t="s">
        <v>268</v>
      </c>
      <c r="J93" s="1" t="s">
        <v>268</v>
      </c>
      <c r="K93" s="1" t="s">
        <v>268</v>
      </c>
      <c r="L93" s="1" t="s">
        <v>268</v>
      </c>
      <c r="M93" s="1" t="s">
        <v>268</v>
      </c>
      <c r="N93" s="1" t="s">
        <v>268</v>
      </c>
      <c r="O93" s="1" t="s">
        <v>268</v>
      </c>
      <c r="P93" s="1" t="s">
        <v>268</v>
      </c>
      <c r="Q93" s="1" t="s">
        <v>268</v>
      </c>
      <c r="R93" s="1" t="s">
        <v>268</v>
      </c>
      <c r="S93" s="1" t="s">
        <v>268</v>
      </c>
      <c r="T93" s="1" t="s">
        <v>268</v>
      </c>
      <c r="U93" s="1" t="s">
        <v>268</v>
      </c>
      <c r="V93" s="1" t="s">
        <v>268</v>
      </c>
      <c r="W93" s="1" t="s">
        <v>268</v>
      </c>
      <c r="X93" s="1" t="s">
        <v>268</v>
      </c>
      <c r="Y93" s="1" t="s">
        <v>268</v>
      </c>
      <c r="Z93" s="1" t="s">
        <v>268</v>
      </c>
      <c r="AA93" s="1" t="s">
        <v>268</v>
      </c>
      <c r="AB93" s="1" t="s">
        <v>268</v>
      </c>
      <c r="AC93" s="1" t="s">
        <v>268</v>
      </c>
      <c r="AD93" s="1" t="s">
        <v>268</v>
      </c>
      <c r="AE93" s="1" t="s">
        <v>268</v>
      </c>
      <c r="AF93" s="1"/>
    </row>
    <row r="94" customFormat="false" ht="13.2" hidden="false" customHeight="false" outlineLevel="0" collapsed="false">
      <c r="A94" s="1" t="s">
        <v>325</v>
      </c>
      <c r="B94" s="1" t="s">
        <v>494</v>
      </c>
      <c r="C94" s="1" t="n">
        <v>9</v>
      </c>
      <c r="D94" s="0" t="n">
        <v>7</v>
      </c>
      <c r="E94" s="0" t="n">
        <v>6</v>
      </c>
      <c r="F94" s="1" t="n">
        <v>8</v>
      </c>
      <c r="G94" s="1" t="n">
        <v>7</v>
      </c>
      <c r="H94" s="1" t="n">
        <v>6</v>
      </c>
      <c r="I94" s="1" t="n">
        <v>9</v>
      </c>
      <c r="J94" s="1" t="n">
        <v>8</v>
      </c>
      <c r="K94" s="1" t="n">
        <v>6</v>
      </c>
      <c r="L94" s="1" t="n">
        <v>6</v>
      </c>
      <c r="M94" s="1" t="n">
        <v>8</v>
      </c>
      <c r="N94" s="1" t="n">
        <v>8</v>
      </c>
      <c r="O94" s="1" t="n">
        <v>8</v>
      </c>
      <c r="P94" s="1" t="n">
        <v>8</v>
      </c>
      <c r="Q94" s="1" t="n">
        <v>6</v>
      </c>
      <c r="R94" s="1" t="n">
        <v>8</v>
      </c>
      <c r="S94" s="1" t="n">
        <v>6</v>
      </c>
      <c r="T94" s="1" t="n">
        <v>8</v>
      </c>
      <c r="U94" s="1" t="n">
        <v>8</v>
      </c>
      <c r="V94" s="1" t="n">
        <v>8</v>
      </c>
      <c r="W94" s="1" t="n">
        <v>6</v>
      </c>
      <c r="X94" s="1" t="n">
        <v>6</v>
      </c>
      <c r="Y94" s="1" t="n">
        <v>8</v>
      </c>
      <c r="Z94" s="1" t="n">
        <v>7</v>
      </c>
      <c r="AA94" s="1" t="n">
        <v>6</v>
      </c>
      <c r="AB94" s="1" t="n">
        <v>7</v>
      </c>
      <c r="AC94" s="1" t="n">
        <v>6</v>
      </c>
      <c r="AD94" s="1" t="n">
        <v>7</v>
      </c>
      <c r="AE94" s="1" t="n">
        <v>7</v>
      </c>
      <c r="AF94" s="1"/>
    </row>
    <row r="95" customFormat="false" ht="35.4" hidden="false" customHeight="true" outlineLevel="0" collapsed="false">
      <c r="A95" s="2" t="s">
        <v>264</v>
      </c>
    </row>
    <row r="96" s="6" customFormat="true" ht="13.2" hidden="false" customHeight="false" outlineLevel="0" collapsed="false">
      <c r="A96" s="4" t="s">
        <v>531</v>
      </c>
      <c r="B96" s="5"/>
      <c r="C96" s="5"/>
    </row>
    <row r="97" customFormat="false" ht="79.2" hidden="false" customHeight="false" outlineLevel="0" collapsed="false">
      <c r="A97" s="1" t="s">
        <v>532</v>
      </c>
      <c r="B97" s="7" t="s">
        <v>533</v>
      </c>
      <c r="C97" s="1" t="s">
        <v>534</v>
      </c>
      <c r="D97" s="1" t="s">
        <v>259</v>
      </c>
      <c r="E97" s="1" t="s">
        <v>259</v>
      </c>
      <c r="F97" s="1" t="s">
        <v>259</v>
      </c>
      <c r="G97" s="1" t="s">
        <v>259</v>
      </c>
      <c r="H97" s="1" t="s">
        <v>259</v>
      </c>
      <c r="I97" s="1" t="s">
        <v>535</v>
      </c>
      <c r="J97" s="1" t="s">
        <v>536</v>
      </c>
      <c r="K97" s="1" t="s">
        <v>259</v>
      </c>
      <c r="L97" s="1" t="s">
        <v>259</v>
      </c>
      <c r="M97" s="1" t="s">
        <v>259</v>
      </c>
      <c r="N97" s="1" t="s">
        <v>259</v>
      </c>
      <c r="O97" s="1" t="s">
        <v>259</v>
      </c>
      <c r="P97" s="1" t="s">
        <v>259</v>
      </c>
      <c r="Q97" s="1" t="s">
        <v>259</v>
      </c>
      <c r="R97" s="1" t="s">
        <v>259</v>
      </c>
      <c r="S97" s="1" t="s">
        <v>259</v>
      </c>
      <c r="T97" s="1" t="s">
        <v>259</v>
      </c>
      <c r="U97" s="7" t="s">
        <v>259</v>
      </c>
      <c r="V97" s="7" t="s">
        <v>259</v>
      </c>
      <c r="W97" s="7" t="s">
        <v>259</v>
      </c>
      <c r="X97" s="7" t="s">
        <v>259</v>
      </c>
      <c r="Y97" s="7" t="s">
        <v>259</v>
      </c>
      <c r="Z97" s="7" t="s">
        <v>259</v>
      </c>
      <c r="AA97" s="7" t="s">
        <v>259</v>
      </c>
      <c r="AB97" s="7" t="s">
        <v>259</v>
      </c>
      <c r="AC97" s="7" t="s">
        <v>259</v>
      </c>
      <c r="AD97" s="7" t="s">
        <v>259</v>
      </c>
      <c r="AE97" s="7" t="s">
        <v>259</v>
      </c>
      <c r="AF97" s="1"/>
    </row>
    <row r="98" customFormat="false" ht="118.8" hidden="false" customHeight="false" outlineLevel="0" collapsed="false">
      <c r="A98" s="1" t="s">
        <v>537</v>
      </c>
      <c r="B98" s="7" t="s">
        <v>284</v>
      </c>
      <c r="C98" s="1" t="s">
        <v>538</v>
      </c>
      <c r="D98" s="1" t="s">
        <v>259</v>
      </c>
      <c r="E98" s="1" t="s">
        <v>259</v>
      </c>
      <c r="F98" s="1" t="s">
        <v>259</v>
      </c>
      <c r="G98" s="1" t="s">
        <v>259</v>
      </c>
      <c r="H98" s="1" t="s">
        <v>259</v>
      </c>
      <c r="I98" s="1" t="s">
        <v>539</v>
      </c>
      <c r="J98" s="1" t="s">
        <v>539</v>
      </c>
      <c r="K98" s="1" t="s">
        <v>259</v>
      </c>
      <c r="L98" s="1" t="s">
        <v>259</v>
      </c>
      <c r="M98" s="1" t="s">
        <v>259</v>
      </c>
      <c r="N98" s="1" t="s">
        <v>259</v>
      </c>
      <c r="O98" s="1" t="s">
        <v>259</v>
      </c>
      <c r="P98" s="1" t="s">
        <v>259</v>
      </c>
      <c r="Q98" s="1" t="s">
        <v>259</v>
      </c>
      <c r="R98" s="1" t="s">
        <v>259</v>
      </c>
      <c r="S98" s="1" t="s">
        <v>259</v>
      </c>
      <c r="T98" s="1" t="s">
        <v>259</v>
      </c>
      <c r="U98" s="7" t="s">
        <v>259</v>
      </c>
      <c r="V98" s="7" t="s">
        <v>540</v>
      </c>
      <c r="W98" s="7" t="s">
        <v>259</v>
      </c>
      <c r="X98" s="7" t="s">
        <v>259</v>
      </c>
      <c r="Y98" s="7" t="s">
        <v>259</v>
      </c>
      <c r="Z98" s="7" t="s">
        <v>259</v>
      </c>
      <c r="AA98" s="7" t="s">
        <v>259</v>
      </c>
      <c r="AB98" s="7" t="s">
        <v>259</v>
      </c>
      <c r="AC98" s="7" t="s">
        <v>259</v>
      </c>
      <c r="AD98" s="7" t="s">
        <v>259</v>
      </c>
      <c r="AE98" s="7" t="s">
        <v>259</v>
      </c>
      <c r="AF98" s="1"/>
    </row>
    <row r="99" customFormat="false" ht="92.4" hidden="false" customHeight="false" outlineLevel="0" collapsed="false">
      <c r="A99" s="1" t="s">
        <v>541</v>
      </c>
      <c r="B99" s="7" t="s">
        <v>256</v>
      </c>
      <c r="C99" s="1" t="s">
        <v>542</v>
      </c>
      <c r="D99" s="1" t="s">
        <v>259</v>
      </c>
      <c r="E99" s="1" t="s">
        <v>259</v>
      </c>
      <c r="F99" s="1" t="s">
        <v>543</v>
      </c>
      <c r="G99" s="1" t="s">
        <v>259</v>
      </c>
      <c r="H99" s="1" t="s">
        <v>259</v>
      </c>
      <c r="I99" s="7" t="s">
        <v>544</v>
      </c>
      <c r="J99" s="1" t="s">
        <v>544</v>
      </c>
      <c r="K99" s="1" t="s">
        <v>259</v>
      </c>
      <c r="L99" s="1" t="s">
        <v>259</v>
      </c>
      <c r="M99" s="1" t="s">
        <v>259</v>
      </c>
      <c r="N99" s="1" t="s">
        <v>259</v>
      </c>
      <c r="O99" s="1" t="s">
        <v>259</v>
      </c>
      <c r="P99" s="1" t="s">
        <v>259</v>
      </c>
      <c r="Q99" s="1" t="s">
        <v>545</v>
      </c>
      <c r="R99" s="1" t="s">
        <v>442</v>
      </c>
      <c r="S99" s="1" t="s">
        <v>259</v>
      </c>
      <c r="T99" s="1" t="s">
        <v>259</v>
      </c>
      <c r="U99" s="7" t="s">
        <v>259</v>
      </c>
      <c r="V99" s="7" t="s">
        <v>259</v>
      </c>
      <c r="W99" s="7" t="s">
        <v>259</v>
      </c>
      <c r="X99" s="7" t="s">
        <v>546</v>
      </c>
      <c r="Y99" s="7" t="s">
        <v>259</v>
      </c>
      <c r="Z99" s="7" t="s">
        <v>444</v>
      </c>
      <c r="AA99" s="7" t="s">
        <v>259</v>
      </c>
      <c r="AB99" s="7" t="s">
        <v>259</v>
      </c>
      <c r="AC99" s="7" t="s">
        <v>259</v>
      </c>
      <c r="AD99" s="7" t="s">
        <v>259</v>
      </c>
      <c r="AE99" s="7" t="s">
        <v>259</v>
      </c>
      <c r="AF99" s="1"/>
    </row>
    <row r="100" customFormat="false" ht="66" hidden="false" customHeight="false" outlineLevel="0" collapsed="false">
      <c r="A100" s="1" t="s">
        <v>547</v>
      </c>
      <c r="B100" s="7" t="s">
        <v>256</v>
      </c>
      <c r="C100" s="1" t="s">
        <v>548</v>
      </c>
      <c r="D100" s="1" t="s">
        <v>259</v>
      </c>
      <c r="E100" s="1" t="s">
        <v>259</v>
      </c>
      <c r="F100" s="1" t="s">
        <v>549</v>
      </c>
      <c r="G100" s="1" t="s">
        <v>550</v>
      </c>
      <c r="H100" s="1" t="s">
        <v>551</v>
      </c>
      <c r="I100" s="1" t="s">
        <v>552</v>
      </c>
      <c r="J100" s="1" t="s">
        <v>259</v>
      </c>
      <c r="K100" s="1" t="s">
        <v>259</v>
      </c>
      <c r="L100" s="1" t="s">
        <v>259</v>
      </c>
      <c r="M100" s="1" t="s">
        <v>553</v>
      </c>
      <c r="N100" s="1" t="s">
        <v>554</v>
      </c>
      <c r="O100" s="1" t="s">
        <v>555</v>
      </c>
      <c r="P100" s="1" t="s">
        <v>556</v>
      </c>
      <c r="Q100" s="1" t="s">
        <v>259</v>
      </c>
      <c r="R100" s="1" t="s">
        <v>557</v>
      </c>
      <c r="S100" s="1" t="s">
        <v>259</v>
      </c>
      <c r="T100" s="1" t="s">
        <v>558</v>
      </c>
      <c r="U100" s="1" t="s">
        <v>559</v>
      </c>
      <c r="V100" s="1" t="s">
        <v>259</v>
      </c>
      <c r="W100" s="1" t="s">
        <v>560</v>
      </c>
      <c r="X100" s="1" t="s">
        <v>561</v>
      </c>
      <c r="Y100" s="1" t="s">
        <v>562</v>
      </c>
      <c r="Z100" s="1" t="s">
        <v>563</v>
      </c>
      <c r="AA100" s="1" t="s">
        <v>259</v>
      </c>
      <c r="AB100" s="1" t="s">
        <v>564</v>
      </c>
      <c r="AC100" s="1" t="s">
        <v>259</v>
      </c>
      <c r="AD100" s="1" t="s">
        <v>259</v>
      </c>
      <c r="AE100" s="1" t="s">
        <v>565</v>
      </c>
      <c r="AF100" s="1"/>
    </row>
    <row r="101" customFormat="false" ht="13.2" hidden="false" customHeight="false" outlineLevel="0" collapsed="false">
      <c r="A101" s="1" t="s">
        <v>325</v>
      </c>
      <c r="B101" s="1" t="s">
        <v>326</v>
      </c>
      <c r="C101" s="1" t="n">
        <v>9</v>
      </c>
      <c r="D101" s="0" t="n">
        <v>4</v>
      </c>
      <c r="E101" s="0" t="n">
        <v>4</v>
      </c>
      <c r="F101" s="1" t="n">
        <v>7</v>
      </c>
      <c r="G101" s="1" t="n">
        <v>7</v>
      </c>
      <c r="H101" s="1" t="n">
        <v>5</v>
      </c>
      <c r="I101" s="1" t="n">
        <v>9</v>
      </c>
      <c r="J101" s="1" t="n">
        <v>8</v>
      </c>
      <c r="K101" s="1" t="n">
        <v>4</v>
      </c>
      <c r="L101" s="1" t="n">
        <v>4</v>
      </c>
      <c r="M101" s="1" t="n">
        <v>5</v>
      </c>
      <c r="N101" s="1" t="n">
        <v>5</v>
      </c>
      <c r="O101" s="1" t="n">
        <v>5</v>
      </c>
      <c r="P101" s="1" t="n">
        <v>5</v>
      </c>
      <c r="Q101" s="1" t="n">
        <v>5</v>
      </c>
      <c r="R101" s="1" t="n">
        <v>6</v>
      </c>
      <c r="S101" s="1" t="n">
        <v>4</v>
      </c>
      <c r="T101" s="1" t="n">
        <v>5</v>
      </c>
      <c r="U101" s="1" t="n">
        <v>5</v>
      </c>
      <c r="V101" s="1" t="n">
        <v>6</v>
      </c>
      <c r="W101" s="1" t="n">
        <v>5</v>
      </c>
      <c r="X101" s="1" t="n">
        <v>6</v>
      </c>
      <c r="Y101" s="1" t="n">
        <v>5</v>
      </c>
      <c r="Z101" s="1" t="n">
        <v>6</v>
      </c>
      <c r="AA101" s="1" t="n">
        <v>4</v>
      </c>
      <c r="AB101" s="1" t="n">
        <v>5</v>
      </c>
      <c r="AC101" s="1" t="n">
        <v>4</v>
      </c>
      <c r="AD101" s="1" t="n">
        <v>4</v>
      </c>
      <c r="AE101" s="1" t="n">
        <v>5</v>
      </c>
      <c r="AF101" s="1"/>
    </row>
    <row r="102" customFormat="false" ht="35.4" hidden="false" customHeight="true" outlineLevel="0" collapsed="false">
      <c r="A102" s="2" t="s">
        <v>264</v>
      </c>
      <c r="B102" s="2"/>
    </row>
    <row r="105" s="6" customFormat="true" ht="13.2" hidden="false" customHeight="false" outlineLevel="0" collapsed="false">
      <c r="A105" s="4" t="s">
        <v>566</v>
      </c>
      <c r="B105" s="5"/>
      <c r="C105" s="5"/>
    </row>
    <row r="106" customFormat="false" ht="13.2" hidden="false" customHeight="false" outlineLevel="0" collapsed="false">
      <c r="A106" s="1" t="s">
        <v>567</v>
      </c>
      <c r="B106" s="1" t="s">
        <v>126</v>
      </c>
      <c r="C106" s="1" t="n">
        <v>3901</v>
      </c>
      <c r="D106" s="0" t="n">
        <v>1058</v>
      </c>
      <c r="E106" s="0" t="n">
        <v>257</v>
      </c>
      <c r="F106" s="1" t="n">
        <v>1041</v>
      </c>
      <c r="G106" s="1" t="n">
        <v>281</v>
      </c>
      <c r="H106" s="1" t="n">
        <v>292</v>
      </c>
      <c r="I106" s="1" t="n">
        <v>45</v>
      </c>
      <c r="J106" s="1" t="n">
        <v>193</v>
      </c>
      <c r="K106" s="1" t="n">
        <v>62</v>
      </c>
      <c r="L106" s="1" t="n">
        <v>757</v>
      </c>
      <c r="M106" s="1" t="n">
        <v>2620</v>
      </c>
      <c r="N106" s="1" t="n">
        <v>2523</v>
      </c>
      <c r="O106" s="1" t="n">
        <v>195</v>
      </c>
      <c r="P106" s="1" t="n">
        <v>846</v>
      </c>
      <c r="Q106" s="1" t="n">
        <v>1052</v>
      </c>
      <c r="R106" s="1" t="n">
        <v>1232</v>
      </c>
      <c r="S106" s="1" t="n">
        <v>79</v>
      </c>
      <c r="T106" s="1" t="n">
        <v>1838</v>
      </c>
      <c r="U106" s="1" t="n">
        <v>774</v>
      </c>
      <c r="V106" s="1" t="n">
        <v>7828</v>
      </c>
      <c r="W106" s="1" t="n">
        <v>216</v>
      </c>
      <c r="X106" s="1" t="n">
        <v>309</v>
      </c>
      <c r="Y106" s="1" t="n">
        <v>243</v>
      </c>
      <c r="Z106" s="1" t="n">
        <v>1728</v>
      </c>
      <c r="AA106" s="1" t="n">
        <v>36</v>
      </c>
      <c r="AB106" s="1" t="n">
        <v>143</v>
      </c>
      <c r="AC106" s="1" t="n">
        <v>113</v>
      </c>
      <c r="AD106" s="0" t="s">
        <v>74</v>
      </c>
      <c r="AE106" s="0" t="s">
        <v>74</v>
      </c>
      <c r="AF106" s="1"/>
      <c r="AG106" s="1" t="n">
        <v>231</v>
      </c>
    </row>
    <row r="107" customFormat="false" ht="13.2" hidden="false" customHeight="false" outlineLevel="0" collapsed="false">
      <c r="A107" s="1" t="s">
        <v>568</v>
      </c>
      <c r="B107" s="1" t="s">
        <v>126</v>
      </c>
      <c r="C107" s="1" t="n">
        <v>798</v>
      </c>
      <c r="D107" s="0" t="n">
        <v>212</v>
      </c>
      <c r="E107" s="0" t="n">
        <v>2</v>
      </c>
      <c r="F107" s="1" t="n">
        <v>214</v>
      </c>
      <c r="G107" s="1" t="n">
        <v>106</v>
      </c>
      <c r="H107" s="1" t="n">
        <v>122</v>
      </c>
      <c r="I107" s="1" t="n">
        <v>42</v>
      </c>
      <c r="J107" s="1" t="n">
        <v>40</v>
      </c>
      <c r="K107" s="1" t="n">
        <v>7</v>
      </c>
      <c r="L107" s="1" t="n">
        <v>169</v>
      </c>
      <c r="M107" s="1" t="n">
        <v>360</v>
      </c>
      <c r="N107" s="1" t="n">
        <v>406</v>
      </c>
      <c r="O107" s="1" t="n">
        <v>65</v>
      </c>
      <c r="P107" s="1" t="n">
        <v>47</v>
      </c>
      <c r="Q107" s="1" t="n">
        <v>415</v>
      </c>
      <c r="R107" s="1" t="n">
        <v>170</v>
      </c>
      <c r="S107" s="1" t="n">
        <v>115</v>
      </c>
      <c r="T107" s="1" t="n">
        <v>105</v>
      </c>
      <c r="U107" s="1" t="n">
        <v>314</v>
      </c>
      <c r="V107" s="1" t="n">
        <v>253</v>
      </c>
      <c r="W107" s="1" t="n">
        <v>126</v>
      </c>
      <c r="X107" s="1" t="n">
        <v>19</v>
      </c>
      <c r="Y107" s="1" t="n">
        <v>636</v>
      </c>
      <c r="Z107" s="1" t="n">
        <v>198</v>
      </c>
      <c r="AA107" s="1" t="n">
        <v>25</v>
      </c>
      <c r="AB107" s="1" t="n">
        <v>103</v>
      </c>
      <c r="AC107" s="1" t="n">
        <v>46</v>
      </c>
      <c r="AD107" s="0" t="s">
        <v>74</v>
      </c>
      <c r="AE107" s="0" t="s">
        <v>74</v>
      </c>
      <c r="AF107" s="1"/>
      <c r="AG107" s="1" t="n">
        <v>5</v>
      </c>
    </row>
    <row r="108" customFormat="false" ht="13.2" hidden="false" customHeight="false" outlineLevel="0" collapsed="false">
      <c r="A108" s="1" t="s">
        <v>569</v>
      </c>
      <c r="B108" s="1" t="s">
        <v>126</v>
      </c>
      <c r="C108" s="1" t="n">
        <v>784626</v>
      </c>
      <c r="D108" s="0" t="n">
        <v>632107</v>
      </c>
      <c r="E108" s="0" t="n">
        <v>144742</v>
      </c>
      <c r="F108" s="1" t="n">
        <v>158642</v>
      </c>
      <c r="G108" s="16" t="n">
        <v>77216</v>
      </c>
      <c r="H108" s="0" t="n">
        <v>96698</v>
      </c>
      <c r="I108" s="0" t="n">
        <v>10925</v>
      </c>
      <c r="J108" s="0" t="n">
        <v>19168</v>
      </c>
      <c r="K108" s="0" t="n">
        <v>8907</v>
      </c>
      <c r="L108" s="0" t="n">
        <v>249097</v>
      </c>
      <c r="M108" s="0" t="n">
        <v>1125172</v>
      </c>
      <c r="N108" s="0" t="n">
        <v>1105644</v>
      </c>
      <c r="O108" s="0" t="n">
        <v>75128</v>
      </c>
      <c r="P108" s="0" t="n">
        <v>367744</v>
      </c>
      <c r="Q108" s="0" t="n">
        <v>251243</v>
      </c>
      <c r="R108" s="0" t="n">
        <v>113048</v>
      </c>
      <c r="S108" s="0" t="n">
        <v>25722</v>
      </c>
      <c r="T108" s="0" t="n">
        <v>323569</v>
      </c>
      <c r="U108" s="0" t="n">
        <v>177539</v>
      </c>
      <c r="V108" s="0" t="n">
        <v>1428531</v>
      </c>
      <c r="W108" s="0" t="n">
        <v>31336</v>
      </c>
      <c r="X108" s="0" t="n">
        <v>36137</v>
      </c>
      <c r="Y108" s="0" t="n">
        <v>145854</v>
      </c>
      <c r="Z108" s="0" t="n">
        <v>219467</v>
      </c>
      <c r="AA108" s="0" t="n">
        <v>9291</v>
      </c>
      <c r="AB108" s="0" t="n">
        <v>41240</v>
      </c>
      <c r="AC108" s="0" t="n">
        <v>544920</v>
      </c>
      <c r="AD108" s="0" t="s">
        <v>74</v>
      </c>
      <c r="AE108" s="0" t="s">
        <v>74</v>
      </c>
      <c r="AG108" s="0" t="n">
        <v>38927</v>
      </c>
    </row>
    <row r="109" customFormat="false" ht="26.4" hidden="false" customHeight="false" outlineLevel="0" collapsed="false">
      <c r="A109" s="1" t="s">
        <v>570</v>
      </c>
      <c r="B109" s="1" t="s">
        <v>126</v>
      </c>
      <c r="C109" s="1" t="n">
        <v>4719180</v>
      </c>
      <c r="D109" s="0" t="n">
        <v>863932</v>
      </c>
      <c r="E109" s="0" t="n">
        <v>414757</v>
      </c>
      <c r="F109" s="1" t="n">
        <v>514448</v>
      </c>
      <c r="G109" s="16" t="n">
        <v>119012</v>
      </c>
      <c r="H109" s="0" t="n">
        <v>107631</v>
      </c>
      <c r="I109" s="0" t="n">
        <v>2740542</v>
      </c>
      <c r="J109" s="0" t="n">
        <v>2607708</v>
      </c>
      <c r="K109" s="0" t="n">
        <v>24070</v>
      </c>
      <c r="L109" s="0" t="n">
        <v>388699</v>
      </c>
      <c r="M109" s="0" t="n">
        <v>5040890</v>
      </c>
      <c r="N109" s="0" t="n">
        <v>3892029</v>
      </c>
      <c r="O109" s="0" t="n">
        <v>348223</v>
      </c>
      <c r="P109" s="0" t="n">
        <v>447491</v>
      </c>
      <c r="Q109" s="0" t="n">
        <v>607381</v>
      </c>
      <c r="R109" s="0" t="n">
        <v>1138333</v>
      </c>
      <c r="S109" s="0" t="n">
        <v>3253739</v>
      </c>
      <c r="T109" s="0" t="n">
        <v>785779</v>
      </c>
      <c r="U109" s="0" t="n">
        <v>362828</v>
      </c>
      <c r="V109" s="0" t="n">
        <v>15575050</v>
      </c>
      <c r="W109" s="0" t="n">
        <v>31406</v>
      </c>
      <c r="X109" s="0" t="n">
        <v>76031</v>
      </c>
      <c r="Y109" s="0" t="n">
        <v>446070</v>
      </c>
      <c r="Z109" s="0" t="n">
        <v>2125248</v>
      </c>
      <c r="AA109" s="0" t="n">
        <v>50600</v>
      </c>
      <c r="AB109" s="0" t="n">
        <v>41335</v>
      </c>
      <c r="AC109" s="0" t="n">
        <v>967974</v>
      </c>
      <c r="AD109" s="0" t="s">
        <v>74</v>
      </c>
      <c r="AE109" s="0" t="s">
        <v>74</v>
      </c>
      <c r="AG109" s="0" t="n">
        <v>134744</v>
      </c>
    </row>
    <row r="110" customFormat="false" ht="26.4" hidden="false" customHeight="false" outlineLevel="0" collapsed="false">
      <c r="A110" s="1" t="s">
        <v>571</v>
      </c>
      <c r="B110" s="1" t="s">
        <v>126</v>
      </c>
      <c r="C110" s="1" t="n">
        <v>3934551</v>
      </c>
      <c r="D110" s="0" t="n">
        <v>231825</v>
      </c>
      <c r="E110" s="0" t="n">
        <v>270015</v>
      </c>
      <c r="F110" s="1" t="n">
        <v>348317</v>
      </c>
      <c r="G110" s="16" t="n">
        <v>41983</v>
      </c>
      <c r="H110" s="0" t="n">
        <v>10933</v>
      </c>
      <c r="I110" s="0" t="n">
        <v>2729538</v>
      </c>
      <c r="J110" s="0" t="n">
        <v>2597926</v>
      </c>
      <c r="K110" s="0" t="n">
        <v>15163</v>
      </c>
      <c r="L110" s="0" t="n">
        <v>139609</v>
      </c>
      <c r="M110" s="0" t="n">
        <v>3914165</v>
      </c>
      <c r="N110" s="0" t="n">
        <v>2784741</v>
      </c>
      <c r="O110" s="0" t="n">
        <v>273273</v>
      </c>
      <c r="P110" s="0" t="n">
        <v>79754</v>
      </c>
      <c r="Q110" s="0" t="n">
        <v>363401</v>
      </c>
      <c r="R110" s="0" t="n">
        <v>1017731</v>
      </c>
      <c r="S110" s="0" t="n">
        <v>3228017</v>
      </c>
      <c r="T110" s="0" t="n">
        <v>454140</v>
      </c>
      <c r="U110" s="0" t="n">
        <v>185808</v>
      </c>
      <c r="V110" s="0" t="n">
        <v>14667336</v>
      </c>
      <c r="W110" s="0" t="n">
        <v>70</v>
      </c>
      <c r="X110" s="0" t="n">
        <v>39894</v>
      </c>
      <c r="Y110" s="0" t="n">
        <v>300216</v>
      </c>
      <c r="Z110" s="0" t="n">
        <v>1882679</v>
      </c>
      <c r="AA110" s="0" t="n">
        <v>16426</v>
      </c>
      <c r="AB110" s="0" t="n">
        <v>95</v>
      </c>
      <c r="AC110" s="0" t="n">
        <v>423079</v>
      </c>
      <c r="AD110" s="0" t="s">
        <v>74</v>
      </c>
      <c r="AE110" s="0" t="s">
        <v>74</v>
      </c>
      <c r="AG110" s="0" t="n">
        <v>95717</v>
      </c>
    </row>
    <row r="111" customFormat="false" ht="13.2" hidden="false" customHeight="false" outlineLevel="0" collapsed="false">
      <c r="A111" s="1" t="s">
        <v>572</v>
      </c>
      <c r="B111" s="1" t="s">
        <v>126</v>
      </c>
      <c r="C111" s="1" t="n">
        <v>26216</v>
      </c>
      <c r="D111" s="0" t="n">
        <v>201</v>
      </c>
      <c r="E111" s="0" t="n">
        <v>2377</v>
      </c>
      <c r="F111" s="1" t="n">
        <v>2127</v>
      </c>
      <c r="G111" s="1" t="n">
        <v>54</v>
      </c>
      <c r="H111" s="1" t="n">
        <v>107</v>
      </c>
      <c r="I111" s="1" t="n">
        <v>8952</v>
      </c>
      <c r="J111" s="1" t="n">
        <v>11512</v>
      </c>
      <c r="K111" s="1" t="n">
        <v>88</v>
      </c>
      <c r="L111" s="1" t="n">
        <v>34</v>
      </c>
      <c r="M111" s="1" t="n">
        <v>11411</v>
      </c>
      <c r="N111" s="1" t="n">
        <v>10754</v>
      </c>
      <c r="O111" s="1" t="n">
        <v>2383</v>
      </c>
      <c r="P111" s="1" t="n">
        <v>699</v>
      </c>
      <c r="Q111" s="1" t="n">
        <v>3358</v>
      </c>
      <c r="R111" s="1" t="n">
        <v>3524</v>
      </c>
      <c r="S111" s="1" t="n">
        <v>143</v>
      </c>
      <c r="T111" s="1" t="n">
        <v>3231</v>
      </c>
      <c r="U111" s="1" t="n">
        <v>1356</v>
      </c>
      <c r="V111" s="1" t="n">
        <v>65884</v>
      </c>
      <c r="W111" s="1" t="n">
        <v>4</v>
      </c>
      <c r="X111" s="1" t="n">
        <v>194</v>
      </c>
      <c r="Y111" s="1" t="n">
        <v>2138</v>
      </c>
      <c r="Z111" s="1" t="n">
        <v>6646</v>
      </c>
      <c r="AA111" s="1" t="n">
        <v>207</v>
      </c>
      <c r="AB111" s="1" t="n">
        <v>10</v>
      </c>
      <c r="AC111" s="1" t="n">
        <v>1060</v>
      </c>
      <c r="AD111" s="0" t="s">
        <v>74</v>
      </c>
      <c r="AE111" s="0" t="s">
        <v>74</v>
      </c>
      <c r="AF111" s="1"/>
      <c r="AG111" s="1" t="n">
        <v>445</v>
      </c>
    </row>
    <row r="112" customFormat="false" ht="39.6" hidden="false" customHeight="false" outlineLevel="0" collapsed="false">
      <c r="A112" s="1" t="s">
        <v>573</v>
      </c>
      <c r="B112" s="1" t="s">
        <v>574</v>
      </c>
      <c r="C112" s="1" t="s">
        <v>575</v>
      </c>
      <c r="D112" s="1" t="s">
        <v>576</v>
      </c>
      <c r="E112" s="1" t="s">
        <v>577</v>
      </c>
      <c r="F112" s="1" t="s">
        <v>578</v>
      </c>
      <c r="G112" s="1" t="s">
        <v>579</v>
      </c>
      <c r="H112" s="1" t="s">
        <v>580</v>
      </c>
      <c r="I112" s="1" t="s">
        <v>581</v>
      </c>
      <c r="J112" s="1" t="s">
        <v>582</v>
      </c>
      <c r="K112" s="1" t="s">
        <v>74</v>
      </c>
      <c r="L112" s="1" t="s">
        <v>583</v>
      </c>
      <c r="M112" s="1" t="s">
        <v>584</v>
      </c>
      <c r="N112" s="1" t="s">
        <v>585</v>
      </c>
      <c r="O112" s="1" t="s">
        <v>586</v>
      </c>
      <c r="P112" s="1" t="s">
        <v>587</v>
      </c>
      <c r="Q112" s="1" t="s">
        <v>588</v>
      </c>
      <c r="R112" s="1" t="s">
        <v>589</v>
      </c>
      <c r="S112" s="1" t="s">
        <v>590</v>
      </c>
      <c r="T112" s="1" t="s">
        <v>591</v>
      </c>
      <c r="U112" s="1" t="s">
        <v>592</v>
      </c>
      <c r="V112" s="1" t="s">
        <v>593</v>
      </c>
      <c r="W112" s="1" t="s">
        <v>594</v>
      </c>
      <c r="X112" s="1" t="s">
        <v>595</v>
      </c>
      <c r="Y112" s="1" t="s">
        <v>596</v>
      </c>
      <c r="Z112" s="1" t="s">
        <v>597</v>
      </c>
      <c r="AA112" s="1" t="s">
        <v>598</v>
      </c>
      <c r="AB112" s="1" t="s">
        <v>599</v>
      </c>
      <c r="AC112" s="1" t="s">
        <v>600</v>
      </c>
      <c r="AD112" s="0" t="s">
        <v>74</v>
      </c>
      <c r="AE112" s="0" t="s">
        <v>74</v>
      </c>
      <c r="AF112" s="1"/>
      <c r="AG112" s="1" t="s">
        <v>601</v>
      </c>
    </row>
    <row r="113" customFormat="false" ht="26.4" hidden="false" customHeight="false" outlineLevel="0" collapsed="false">
      <c r="A113" s="1" t="s">
        <v>602</v>
      </c>
      <c r="B113" s="1" t="s">
        <v>574</v>
      </c>
      <c r="C113" s="1" t="s">
        <v>603</v>
      </c>
      <c r="D113" s="1" t="s">
        <v>604</v>
      </c>
      <c r="E113" s="1" t="s">
        <v>605</v>
      </c>
      <c r="F113" s="1" t="s">
        <v>606</v>
      </c>
      <c r="G113" s="1" t="s">
        <v>607</v>
      </c>
      <c r="H113" s="1" t="s">
        <v>608</v>
      </c>
      <c r="I113" s="1" t="s">
        <v>609</v>
      </c>
      <c r="J113" s="1" t="s">
        <v>610</v>
      </c>
      <c r="K113" s="1" t="s">
        <v>74</v>
      </c>
      <c r="L113" s="1" t="s">
        <v>611</v>
      </c>
      <c r="M113" s="1" t="s">
        <v>612</v>
      </c>
      <c r="N113" s="1" t="s">
        <v>613</v>
      </c>
      <c r="O113" s="1" t="s">
        <v>614</v>
      </c>
      <c r="P113" s="1" t="s">
        <v>615</v>
      </c>
      <c r="Q113" s="1" t="s">
        <v>616</v>
      </c>
      <c r="R113" s="1" t="s">
        <v>617</v>
      </c>
      <c r="S113" s="1" t="s">
        <v>618</v>
      </c>
      <c r="T113" s="1" t="s">
        <v>619</v>
      </c>
      <c r="U113" s="1" t="s">
        <v>620</v>
      </c>
      <c r="V113" s="1" t="s">
        <v>621</v>
      </c>
      <c r="W113" s="1" t="s">
        <v>608</v>
      </c>
      <c r="X113" s="1" t="s">
        <v>622</v>
      </c>
      <c r="Y113" s="1" t="s">
        <v>623</v>
      </c>
      <c r="Z113" s="1" t="s">
        <v>624</v>
      </c>
      <c r="AA113" s="1" t="s">
        <v>613</v>
      </c>
      <c r="AB113" s="1" t="s">
        <v>625</v>
      </c>
      <c r="AC113" s="1" t="s">
        <v>608</v>
      </c>
      <c r="AD113" s="0" t="s">
        <v>74</v>
      </c>
      <c r="AE113" s="0" t="s">
        <v>74</v>
      </c>
      <c r="AF113" s="1"/>
      <c r="AG113" s="1" t="s">
        <v>626</v>
      </c>
    </row>
    <row r="114" s="6" customFormat="true" ht="13.2" hidden="false" customHeight="false" outlineLevel="0" collapsed="false">
      <c r="A114" s="4" t="s">
        <v>627</v>
      </c>
      <c r="B114" s="5"/>
      <c r="C114" s="5"/>
    </row>
    <row r="115" customFormat="false" ht="13.2" hidden="false" customHeight="false" outlineLevel="0" collapsed="false">
      <c r="A115" s="1" t="s">
        <v>567</v>
      </c>
      <c r="B115" s="1" t="s">
        <v>126</v>
      </c>
      <c r="C115" s="1" t="n">
        <v>3386</v>
      </c>
      <c r="D115" s="0" t="n">
        <v>974</v>
      </c>
      <c r="E115" s="0" t="n">
        <v>202</v>
      </c>
      <c r="F115" s="1" t="n">
        <v>1027</v>
      </c>
      <c r="G115" s="1" t="n">
        <v>97</v>
      </c>
      <c r="H115" s="1" t="n">
        <v>275</v>
      </c>
      <c r="I115" s="1" t="n">
        <v>40</v>
      </c>
      <c r="J115" s="0" t="n">
        <v>136</v>
      </c>
      <c r="K115" s="0" t="n">
        <v>54</v>
      </c>
      <c r="L115" s="0" t="n">
        <v>730</v>
      </c>
      <c r="M115" s="0" t="n">
        <v>2346</v>
      </c>
      <c r="N115" s="0" t="n">
        <v>2270</v>
      </c>
      <c r="O115" s="0" t="n">
        <v>188</v>
      </c>
      <c r="P115" s="0" t="n">
        <v>757</v>
      </c>
      <c r="Q115" s="0" t="n">
        <v>931</v>
      </c>
      <c r="R115" s="0" t="n">
        <v>1162</v>
      </c>
      <c r="S115" s="0" t="n">
        <v>77</v>
      </c>
      <c r="T115" s="0" t="n">
        <v>1720</v>
      </c>
      <c r="U115" s="0" t="n">
        <v>677</v>
      </c>
      <c r="V115" s="0" t="n">
        <v>5556</v>
      </c>
      <c r="W115" s="0" t="n">
        <v>216</v>
      </c>
      <c r="X115" s="0" t="n">
        <v>302</v>
      </c>
      <c r="Y115" s="0" t="n">
        <v>156</v>
      </c>
      <c r="Z115" s="0" t="n">
        <v>1678</v>
      </c>
      <c r="AA115" s="0" t="n">
        <v>48</v>
      </c>
      <c r="AB115" s="0" t="n">
        <v>137</v>
      </c>
      <c r="AC115" s="0" t="n">
        <v>110</v>
      </c>
      <c r="AD115" s="0" t="n">
        <v>183</v>
      </c>
      <c r="AE115" s="0" t="n">
        <v>2060</v>
      </c>
      <c r="AG115" s="0" t="n">
        <v>225</v>
      </c>
    </row>
    <row r="116" customFormat="false" ht="13.2" hidden="false" customHeight="false" outlineLevel="0" collapsed="false">
      <c r="A116" s="1" t="s">
        <v>628</v>
      </c>
      <c r="B116" s="1" t="s">
        <v>126</v>
      </c>
      <c r="C116" s="1" t="n">
        <v>709143</v>
      </c>
      <c r="D116" s="0" t="n">
        <v>361207</v>
      </c>
      <c r="E116" s="0" t="n">
        <v>129991</v>
      </c>
      <c r="F116" s="1" t="n">
        <v>156551</v>
      </c>
      <c r="G116" s="1" t="n">
        <v>50445</v>
      </c>
      <c r="H116" s="1" t="n">
        <v>90146</v>
      </c>
      <c r="I116" s="1" t="n">
        <v>10740</v>
      </c>
      <c r="J116" s="0" t="n">
        <v>13764</v>
      </c>
      <c r="K116" s="0" t="n">
        <v>7375</v>
      </c>
      <c r="L116" s="0" t="n">
        <v>240627</v>
      </c>
      <c r="M116" s="0" t="n">
        <v>912496</v>
      </c>
      <c r="N116" s="0" t="n">
        <v>873025</v>
      </c>
      <c r="O116" s="0" t="n">
        <v>71099</v>
      </c>
      <c r="P116" s="0" t="n">
        <v>345225</v>
      </c>
      <c r="Q116" s="0" t="n">
        <v>203810</v>
      </c>
      <c r="R116" s="0" t="n">
        <v>86306</v>
      </c>
      <c r="S116" s="0" t="n">
        <v>25720</v>
      </c>
      <c r="T116" s="0" t="n">
        <v>311703</v>
      </c>
      <c r="U116" s="0" t="n">
        <v>139880</v>
      </c>
      <c r="V116" s="0" t="n">
        <v>1276863</v>
      </c>
      <c r="W116" s="0" t="n">
        <v>31336</v>
      </c>
      <c r="X116" s="0" t="n">
        <v>34701</v>
      </c>
      <c r="Y116" s="0" t="n">
        <v>59328</v>
      </c>
      <c r="Z116" s="0" t="n">
        <v>214607</v>
      </c>
      <c r="AA116" s="0" t="n">
        <v>19201</v>
      </c>
      <c r="AB116" s="0" t="n">
        <v>36173</v>
      </c>
      <c r="AC116" s="0" t="n">
        <v>95594</v>
      </c>
      <c r="AD116" s="0" t="n">
        <v>139658</v>
      </c>
      <c r="AE116" s="0" t="n">
        <v>787966</v>
      </c>
      <c r="AG116" s="0" t="n">
        <v>30994</v>
      </c>
    </row>
    <row r="117" customFormat="false" ht="13.2" hidden="false" customHeight="false" outlineLevel="0" collapsed="false">
      <c r="A117" s="1" t="s">
        <v>629</v>
      </c>
      <c r="B117" s="1" t="s">
        <v>126</v>
      </c>
      <c r="C117" s="1" t="n">
        <v>501451</v>
      </c>
      <c r="D117" s="0" t="n">
        <v>257144</v>
      </c>
      <c r="E117" s="0" t="n">
        <v>96767</v>
      </c>
      <c r="F117" s="0" t="n">
        <v>123272</v>
      </c>
      <c r="G117" s="15" t="n">
        <v>8493</v>
      </c>
      <c r="H117" s="0" t="n">
        <v>62626</v>
      </c>
      <c r="I117" s="0" t="n">
        <v>9681</v>
      </c>
      <c r="J117" s="0" t="n">
        <v>10833</v>
      </c>
      <c r="K117" s="0" t="n">
        <v>5505</v>
      </c>
      <c r="L117" s="0" t="n">
        <v>178065</v>
      </c>
      <c r="M117" s="0" t="n">
        <v>561617</v>
      </c>
      <c r="N117" s="0" t="n">
        <v>544304</v>
      </c>
      <c r="O117" s="0" t="n">
        <v>47815</v>
      </c>
      <c r="P117" s="0" t="n">
        <v>268168</v>
      </c>
      <c r="Q117" s="0" t="n">
        <v>139699</v>
      </c>
      <c r="R117" s="0" t="n">
        <v>63951</v>
      </c>
      <c r="S117" s="0" t="n">
        <v>19020</v>
      </c>
      <c r="T117" s="0" t="n">
        <v>207122</v>
      </c>
      <c r="U117" s="0" t="n">
        <v>88530</v>
      </c>
      <c r="V117" s="0" t="n">
        <v>886326</v>
      </c>
      <c r="W117" s="0" t="n">
        <v>23121</v>
      </c>
      <c r="X117" s="0" t="n">
        <v>30761</v>
      </c>
      <c r="Y117" s="0" t="n">
        <v>48605</v>
      </c>
      <c r="Z117" s="0" t="n">
        <v>148924</v>
      </c>
      <c r="AA117" s="0" t="n">
        <v>15941</v>
      </c>
      <c r="AB117" s="0" t="n">
        <v>27470</v>
      </c>
      <c r="AC117" s="0" t="n">
        <v>71831</v>
      </c>
      <c r="AD117" s="0" t="n">
        <v>102827</v>
      </c>
      <c r="AE117" s="0" t="n">
        <v>643427</v>
      </c>
      <c r="AG117" s="0" t="n">
        <v>25721</v>
      </c>
    </row>
    <row r="118" customFormat="false" ht="26.4" hidden="false" customHeight="false" outlineLevel="0" collapsed="false">
      <c r="A118" s="1" t="s">
        <v>630</v>
      </c>
      <c r="B118" s="1" t="s">
        <v>126</v>
      </c>
      <c r="C118" s="1" t="n">
        <v>123729</v>
      </c>
      <c r="D118" s="0" t="n">
        <v>67536</v>
      </c>
      <c r="E118" s="0" t="n">
        <v>18663</v>
      </c>
      <c r="F118" s="0" t="n">
        <v>14156</v>
      </c>
      <c r="G118" s="15" t="n">
        <v>41617</v>
      </c>
      <c r="H118" s="0" t="n">
        <v>17056</v>
      </c>
      <c r="I118" s="0" t="n">
        <v>629</v>
      </c>
      <c r="J118" s="0" t="n">
        <v>1577</v>
      </c>
      <c r="K118" s="0" t="n">
        <v>875</v>
      </c>
      <c r="L118" s="0" t="n">
        <v>33097</v>
      </c>
      <c r="M118" s="0" t="n">
        <v>236360</v>
      </c>
      <c r="N118" s="0" t="n">
        <v>210923</v>
      </c>
      <c r="O118" s="0" t="n">
        <v>18648</v>
      </c>
      <c r="P118" s="0" t="n">
        <v>28759</v>
      </c>
      <c r="Q118" s="0" t="n">
        <v>30410</v>
      </c>
      <c r="R118" s="0" t="n">
        <v>7171</v>
      </c>
      <c r="S118" s="0" t="n">
        <v>2108</v>
      </c>
      <c r="T118" s="0" t="n">
        <v>54630</v>
      </c>
      <c r="U118" s="0" t="n">
        <v>27111</v>
      </c>
      <c r="V118" s="0" t="n">
        <v>252995</v>
      </c>
      <c r="W118" s="0" t="n">
        <v>5647</v>
      </c>
      <c r="X118" s="0" t="n">
        <v>1899</v>
      </c>
      <c r="Y118" s="0" t="n">
        <v>4968</v>
      </c>
      <c r="Z118" s="0" t="n">
        <v>31468</v>
      </c>
      <c r="AA118" s="0" t="n">
        <v>1206</v>
      </c>
      <c r="AB118" s="0" t="n">
        <v>3761</v>
      </c>
      <c r="AC118" s="0" t="n">
        <v>11516</v>
      </c>
      <c r="AD118" s="0" t="n">
        <v>14952</v>
      </c>
      <c r="AE118" s="0" t="n">
        <v>74600</v>
      </c>
      <c r="AG118" s="0" t="n">
        <v>2400</v>
      </c>
    </row>
    <row r="119" customFormat="false" ht="13.2" hidden="false" customHeight="false" outlineLevel="0" collapsed="false">
      <c r="A119" s="1" t="s">
        <v>631</v>
      </c>
      <c r="B119" s="1" t="s">
        <v>126</v>
      </c>
      <c r="C119" s="1" t="n">
        <v>83963</v>
      </c>
      <c r="D119" s="0" t="n">
        <v>36527</v>
      </c>
      <c r="E119" s="0" t="n">
        <v>14561</v>
      </c>
      <c r="F119" s="0" t="n">
        <v>19123</v>
      </c>
      <c r="G119" s="15" t="n">
        <v>335</v>
      </c>
      <c r="H119" s="0" t="n">
        <v>10464</v>
      </c>
      <c r="I119" s="0" t="n">
        <v>430</v>
      </c>
      <c r="J119" s="0" t="n">
        <v>1354</v>
      </c>
      <c r="K119" s="0" t="n">
        <v>995</v>
      </c>
      <c r="L119" s="0" t="n">
        <v>29465</v>
      </c>
      <c r="M119" s="0" t="n">
        <v>114519</v>
      </c>
      <c r="N119" s="0" t="n">
        <v>117798</v>
      </c>
      <c r="O119" s="0" t="n">
        <v>4636</v>
      </c>
      <c r="P119" s="0" t="n">
        <v>48298</v>
      </c>
      <c r="Q119" s="0" t="n">
        <v>33701</v>
      </c>
      <c r="R119" s="0" t="n">
        <v>15184</v>
      </c>
      <c r="S119" s="0" t="n">
        <v>4592</v>
      </c>
      <c r="T119" s="0" t="n">
        <v>49951</v>
      </c>
      <c r="U119" s="0" t="n">
        <v>24239</v>
      </c>
      <c r="V119" s="0" t="n">
        <v>137542</v>
      </c>
      <c r="W119" s="0" t="n">
        <v>2568</v>
      </c>
      <c r="X119" s="0" t="n">
        <v>2041</v>
      </c>
      <c r="Y119" s="0" t="n">
        <v>5755</v>
      </c>
      <c r="Z119" s="0" t="n">
        <v>34215</v>
      </c>
      <c r="AA119" s="0" t="n">
        <v>2054</v>
      </c>
      <c r="AB119" s="0" t="n">
        <v>4942</v>
      </c>
      <c r="AC119" s="0" t="n">
        <v>12247</v>
      </c>
      <c r="AD119" s="0" t="n">
        <v>21879</v>
      </c>
      <c r="AE119" s="0" t="n">
        <v>69894</v>
      </c>
      <c r="AG119" s="0" t="n">
        <v>2873</v>
      </c>
    </row>
    <row r="120" s="6" customFormat="true" ht="13.2" hidden="false" customHeight="false" outlineLevel="0" collapsed="false">
      <c r="A120" s="4" t="s">
        <v>632</v>
      </c>
      <c r="B120" s="5"/>
      <c r="C120" s="5"/>
    </row>
    <row r="121" customFormat="false" ht="13.2" hidden="false" customHeight="false" outlineLevel="0" collapsed="false">
      <c r="A121" s="1" t="s">
        <v>633</v>
      </c>
      <c r="B121" s="1" t="s">
        <v>634</v>
      </c>
      <c r="C121" s="1" t="n">
        <v>132</v>
      </c>
      <c r="D121" s="0" t="n">
        <v>91</v>
      </c>
      <c r="E121" s="0" t="s">
        <v>74</v>
      </c>
      <c r="F121" s="0" t="n">
        <v>255</v>
      </c>
      <c r="G121" s="15" t="n">
        <v>29</v>
      </c>
      <c r="H121" s="0" t="n">
        <v>16</v>
      </c>
      <c r="I121" s="0" t="n">
        <v>668</v>
      </c>
      <c r="J121" s="0" t="n">
        <v>368</v>
      </c>
      <c r="K121" s="0" t="s">
        <v>74</v>
      </c>
      <c r="L121" s="0" t="s">
        <v>74</v>
      </c>
      <c r="M121" s="0" t="n">
        <v>271</v>
      </c>
      <c r="N121" s="0" t="n">
        <v>272</v>
      </c>
      <c r="O121" s="0" t="n">
        <v>1100</v>
      </c>
      <c r="P121" s="0" t="n">
        <v>112</v>
      </c>
      <c r="Q121" s="0" t="n">
        <v>45</v>
      </c>
      <c r="R121" s="0" t="n">
        <v>1300</v>
      </c>
      <c r="S121" s="0" t="n">
        <v>87</v>
      </c>
      <c r="T121" s="0" t="n">
        <v>117</v>
      </c>
      <c r="U121" s="0" t="n">
        <v>48</v>
      </c>
      <c r="V121" s="0" t="n">
        <v>644</v>
      </c>
      <c r="W121" s="0" t="n">
        <v>5</v>
      </c>
      <c r="X121" s="0" t="n">
        <v>121</v>
      </c>
      <c r="Y121" s="0" t="n">
        <v>292</v>
      </c>
      <c r="Z121" s="0" t="n">
        <v>53</v>
      </c>
      <c r="AA121" s="0" t="n">
        <v>186</v>
      </c>
      <c r="AB121" s="0" t="n">
        <v>8</v>
      </c>
      <c r="AC121" s="0" t="n">
        <v>379</v>
      </c>
      <c r="AD121" s="0" t="s">
        <v>74</v>
      </c>
      <c r="AE121" s="0" t="s">
        <v>74</v>
      </c>
      <c r="AG121" s="0" t="n">
        <v>1400</v>
      </c>
    </row>
    <row r="122" customFormat="false" ht="13.2" hidden="false" customHeight="false" outlineLevel="0" collapsed="false">
      <c r="A122" s="1" t="s">
        <v>635</v>
      </c>
      <c r="B122" s="1" t="s">
        <v>634</v>
      </c>
      <c r="C122" s="1" t="n">
        <v>63</v>
      </c>
      <c r="D122" s="0" t="n">
        <v>27</v>
      </c>
      <c r="E122" s="0" t="s">
        <v>74</v>
      </c>
      <c r="F122" s="0" t="n">
        <v>152</v>
      </c>
      <c r="G122" s="15" t="n">
        <v>1</v>
      </c>
      <c r="H122" s="0" t="n">
        <v>9</v>
      </c>
      <c r="I122" s="0" t="n">
        <v>264</v>
      </c>
      <c r="J122" s="0" t="n">
        <v>198</v>
      </c>
      <c r="K122" s="0" t="s">
        <v>74</v>
      </c>
      <c r="L122" s="0" t="s">
        <v>74</v>
      </c>
      <c r="M122" s="0" t="n">
        <v>108</v>
      </c>
      <c r="N122" s="0" t="n">
        <v>193</v>
      </c>
      <c r="O122" s="0" t="n">
        <v>452</v>
      </c>
      <c r="P122" s="0" t="n">
        <v>27</v>
      </c>
      <c r="Q122" s="0" t="n">
        <v>18</v>
      </c>
      <c r="R122" s="0" t="n">
        <v>948</v>
      </c>
      <c r="S122" s="0" t="n">
        <v>46</v>
      </c>
      <c r="T122" s="0" t="n">
        <v>152</v>
      </c>
      <c r="U122" s="0" t="n">
        <v>20</v>
      </c>
      <c r="V122" s="0" t="n">
        <v>298</v>
      </c>
      <c r="W122" s="0" t="n">
        <v>0</v>
      </c>
      <c r="X122" s="0" t="n">
        <v>25</v>
      </c>
      <c r="Y122" s="0" t="n">
        <v>131</v>
      </c>
      <c r="Z122" s="0" t="n">
        <v>47</v>
      </c>
      <c r="AA122" s="0" t="n">
        <v>80</v>
      </c>
      <c r="AB122" s="0" t="n">
        <v>6</v>
      </c>
      <c r="AC122" s="0" t="n">
        <v>152</v>
      </c>
      <c r="AD122" s="0" t="s">
        <v>74</v>
      </c>
      <c r="AE122" s="0" t="s">
        <v>74</v>
      </c>
      <c r="AG122" s="0" t="n">
        <v>456</v>
      </c>
    </row>
    <row r="123" customFormat="false" ht="13.2" hidden="false" customHeight="false" outlineLevel="0" collapsed="false">
      <c r="A123" s="1" t="s">
        <v>636</v>
      </c>
      <c r="B123" s="1" t="s">
        <v>634</v>
      </c>
      <c r="C123" s="1" t="n">
        <v>19</v>
      </c>
      <c r="D123" s="0" t="n">
        <v>22</v>
      </c>
      <c r="E123" s="0" t="s">
        <v>74</v>
      </c>
      <c r="F123" s="0" t="n">
        <v>48</v>
      </c>
      <c r="G123" s="15" t="n">
        <v>8</v>
      </c>
      <c r="H123" s="0" t="n">
        <v>5</v>
      </c>
      <c r="I123" s="0" t="n">
        <v>92</v>
      </c>
      <c r="J123" s="0" t="n">
        <v>53</v>
      </c>
      <c r="K123" s="0" t="s">
        <v>74</v>
      </c>
      <c r="L123" s="0" t="s">
        <v>74</v>
      </c>
      <c r="M123" s="0" t="n">
        <v>58</v>
      </c>
      <c r="N123" s="0" t="n">
        <v>72</v>
      </c>
      <c r="O123" s="0" t="n">
        <v>114</v>
      </c>
      <c r="P123" s="0" t="n">
        <v>30</v>
      </c>
      <c r="Q123" s="0" t="n">
        <v>13</v>
      </c>
      <c r="R123" s="0" t="n">
        <v>111</v>
      </c>
      <c r="S123" s="0" t="n">
        <v>19</v>
      </c>
      <c r="T123" s="0" t="n">
        <v>37</v>
      </c>
      <c r="U123" s="0" t="n">
        <v>5</v>
      </c>
      <c r="V123" s="0" t="n">
        <v>80</v>
      </c>
      <c r="W123" s="0" t="n">
        <v>1</v>
      </c>
      <c r="X123" s="0" t="n">
        <v>18</v>
      </c>
      <c r="Y123" s="0" t="n">
        <v>36</v>
      </c>
      <c r="Z123" s="0" t="n">
        <v>30</v>
      </c>
      <c r="AA123" s="0" t="n">
        <v>27</v>
      </c>
      <c r="AB123" s="0" t="n">
        <v>4</v>
      </c>
      <c r="AC123" s="0" t="n">
        <v>46</v>
      </c>
      <c r="AD123" s="0" t="s">
        <v>74</v>
      </c>
      <c r="AE123" s="0" t="s">
        <v>74</v>
      </c>
      <c r="AG123" s="0" t="n">
        <v>155</v>
      </c>
    </row>
    <row r="124" customFormat="false" ht="13.2" hidden="false" customHeight="false" outlineLevel="0" collapsed="false">
      <c r="A124" s="1" t="s">
        <v>637</v>
      </c>
      <c r="B124" s="1" t="s">
        <v>634</v>
      </c>
      <c r="C124" s="1" t="n">
        <v>10</v>
      </c>
      <c r="D124" s="0" t="n">
        <v>1</v>
      </c>
      <c r="E124" s="0" t="s">
        <v>74</v>
      </c>
      <c r="F124" s="0" t="n">
        <v>1</v>
      </c>
      <c r="G124" s="15" t="n">
        <v>0</v>
      </c>
      <c r="H124" s="0" t="n">
        <v>1</v>
      </c>
      <c r="I124" s="0" t="n">
        <v>1</v>
      </c>
      <c r="J124" s="0" t="n">
        <v>1</v>
      </c>
      <c r="K124" s="0" t="s">
        <v>74</v>
      </c>
      <c r="L124" s="0" t="s">
        <v>74</v>
      </c>
      <c r="M124" s="0" t="n">
        <v>6</v>
      </c>
      <c r="N124" s="0" t="n">
        <v>0</v>
      </c>
      <c r="O124" s="0" t="n">
        <v>17</v>
      </c>
      <c r="P124" s="0" t="n">
        <v>1</v>
      </c>
      <c r="Q124" s="0" t="n">
        <v>1</v>
      </c>
      <c r="R124" s="0" t="n">
        <v>20</v>
      </c>
      <c r="S124" s="0" t="n">
        <v>0</v>
      </c>
      <c r="T124" s="0" t="n">
        <v>6</v>
      </c>
      <c r="U124" s="0" t="n">
        <v>3</v>
      </c>
      <c r="V124" s="0" t="n">
        <v>4</v>
      </c>
      <c r="W124" s="0" t="n">
        <v>0</v>
      </c>
      <c r="X124" s="0" t="n">
        <v>0</v>
      </c>
      <c r="Y124" s="0" t="n">
        <v>0</v>
      </c>
      <c r="Z124" s="0" t="n">
        <v>31</v>
      </c>
      <c r="AA124" s="0" t="n">
        <v>2</v>
      </c>
      <c r="AB124" s="0" t="n">
        <v>0</v>
      </c>
      <c r="AC124" s="0" t="n">
        <v>0</v>
      </c>
      <c r="AD124" s="0" t="s">
        <v>74</v>
      </c>
      <c r="AE124" s="0" t="s">
        <v>74</v>
      </c>
      <c r="AG124" s="0" t="n">
        <v>23</v>
      </c>
    </row>
    <row r="125" customFormat="false" ht="13.2" hidden="false" customHeight="false" outlineLevel="0" collapsed="false">
      <c r="A125" s="1" t="s">
        <v>638</v>
      </c>
      <c r="B125" s="1" t="s">
        <v>634</v>
      </c>
      <c r="C125" s="1" t="n">
        <v>215</v>
      </c>
      <c r="D125" s="0" t="n">
        <v>3</v>
      </c>
      <c r="E125" s="0" t="s">
        <v>74</v>
      </c>
      <c r="F125" s="0" t="n">
        <v>32</v>
      </c>
      <c r="G125" s="15" t="n">
        <v>0</v>
      </c>
      <c r="H125" s="0" t="n">
        <v>3</v>
      </c>
      <c r="I125" s="0" t="n">
        <v>33</v>
      </c>
      <c r="J125" s="0" t="n">
        <v>91</v>
      </c>
      <c r="K125" s="0" t="s">
        <v>74</v>
      </c>
      <c r="L125" s="0" t="s">
        <v>74</v>
      </c>
      <c r="M125" s="0" t="n">
        <v>128</v>
      </c>
      <c r="N125" s="0" t="n">
        <v>53</v>
      </c>
      <c r="O125" s="0" t="n">
        <v>174</v>
      </c>
      <c r="P125" s="0" t="n">
        <v>0</v>
      </c>
      <c r="Q125" s="0" t="n">
        <v>110</v>
      </c>
      <c r="R125" s="0" t="n">
        <v>944</v>
      </c>
      <c r="S125" s="0" t="n">
        <v>2</v>
      </c>
      <c r="T125" s="0" t="n">
        <v>190</v>
      </c>
      <c r="U125" s="0" t="n">
        <v>6</v>
      </c>
      <c r="V125" s="0" t="n">
        <v>7</v>
      </c>
      <c r="W125" s="0" t="n">
        <v>0</v>
      </c>
      <c r="X125" s="0" t="n">
        <v>24</v>
      </c>
      <c r="Y125" s="0" t="n">
        <v>105</v>
      </c>
      <c r="Z125" s="0" t="n">
        <v>591</v>
      </c>
      <c r="AA125" s="0" t="n">
        <v>12</v>
      </c>
      <c r="AB125" s="0" t="n">
        <v>1</v>
      </c>
      <c r="AC125" s="0" t="n">
        <v>19</v>
      </c>
      <c r="AD125" s="0" t="s">
        <v>74</v>
      </c>
      <c r="AE125" s="0" t="s">
        <v>74</v>
      </c>
      <c r="AG125" s="0" t="n">
        <v>158</v>
      </c>
    </row>
    <row r="126" customFormat="false" ht="13.2" hidden="false" customHeight="false" outlineLevel="0" collapsed="false">
      <c r="G126" s="1"/>
      <c r="M126" s="0" t="s">
        <v>639</v>
      </c>
    </row>
  </sheetData>
  <conditionalFormatting sqref="A18:G18 I18:J18 A1:AMJ3 A99:H99 J99:T99 A4:J4 M4:AMJ4 A14:L16 M18:AA18 A97:T98 AF97:AMJ99 N16:W16 N15:X15 N14:Z14 A12:Z13 A5:AMJ8 A17:W17 A9:AB9 AF9:AMJ18 A10:A11 C10:AB11 A100:AMJ1048576 AG64:AMJ68 A64:AE68 A19:AMJ63 A69:AMJ96">
    <cfRule type="expression" priority="2" aboveAverage="0" equalAverage="0" bottom="0" percent="0" rank="0" text="" dxfId="0">
      <formula>LEN(TRIM(A1))=0</formula>
    </cfRule>
  </conditionalFormatting>
  <conditionalFormatting sqref="I99">
    <cfRule type="expression" priority="3" aboveAverage="0" equalAverage="0" bottom="0" percent="0" rank="0" text="" dxfId="1">
      <formula>LEN(TRIM(I99))=0</formula>
    </cfRule>
  </conditionalFormatting>
  <conditionalFormatting sqref="M14:M16">
    <cfRule type="expression" priority="4" aboveAverage="0" equalAverage="0" bottom="0" percent="0" rank="0" text="" dxfId="2">
      <formula>LEN(TRIM(M14))=0</formula>
    </cfRule>
  </conditionalFormatting>
  <conditionalFormatting sqref="U97:AE99">
    <cfRule type="expression" priority="5" aboveAverage="0" equalAverage="0" bottom="0" percent="0" rank="0" text="" dxfId="3">
      <formula>LEN(TRIM(U97))=0</formula>
    </cfRule>
  </conditionalFormatting>
  <conditionalFormatting sqref="Y17:AA17 X16">
    <cfRule type="expression" priority="6" aboveAverage="0" equalAverage="0" bottom="0" percent="0" rank="0" text="" dxfId="4">
      <formula>LEN(TRIM(X16))=0</formula>
    </cfRule>
  </conditionalFormatting>
  <conditionalFormatting sqref="Y15:Z15">
    <cfRule type="expression" priority="7" aboveAverage="0" equalAverage="0" bottom="0" percent="0" rank="0" text="" dxfId="5">
      <formula>LEN(TRIM(Y15))=0</formula>
    </cfRule>
  </conditionalFormatting>
  <conditionalFormatting sqref="Y16:Z16">
    <cfRule type="expression" priority="8" aboveAverage="0" equalAverage="0" bottom="0" percent="0" rank="0" text="" dxfId="6">
      <formula>LEN(TRIM(Y16))=0</formula>
    </cfRule>
  </conditionalFormatting>
  <conditionalFormatting sqref="AA12:AA14">
    <cfRule type="expression" priority="9" aboveAverage="0" equalAverage="0" bottom="0" percent="0" rank="0" text="" dxfId="7">
      <formula>LEN(TRIM(AA12))=0</formula>
    </cfRule>
  </conditionalFormatting>
  <conditionalFormatting sqref="AA15">
    <cfRule type="expression" priority="10" aboveAverage="0" equalAverage="0" bottom="0" percent="0" rank="0" text="" dxfId="8">
      <formula>LEN(TRIM(AA15))=0</formula>
    </cfRule>
  </conditionalFormatting>
  <conditionalFormatting sqref="AA16">
    <cfRule type="expression" priority="11" aboveAverage="0" equalAverage="0" bottom="0" percent="0" rank="0" text="" dxfId="9">
      <formula>LEN(TRIM(AA16))=0</formula>
    </cfRule>
  </conditionalFormatting>
  <conditionalFormatting sqref="AB13:AC13 AB12">
    <cfRule type="expression" priority="12" aboveAverage="0" equalAverage="0" bottom="0" percent="0" rank="0" text="" dxfId="10">
      <formula>LEN(TRIM(AB12))=0</formula>
    </cfRule>
  </conditionalFormatting>
  <conditionalFormatting sqref="AB15">
    <cfRule type="expression" priority="13" aboveAverage="0" equalAverage="0" bottom="0" percent="0" rank="0" text="" dxfId="11">
      <formula>LEN(TRIM(AB15))=0</formula>
    </cfRule>
  </conditionalFormatting>
  <conditionalFormatting sqref="AB16">
    <cfRule type="expression" priority="14" aboveAverage="0" equalAverage="0" bottom="0" percent="0" rank="0" text="" dxfId="12">
      <formula>LEN(TRIM(AB16))=0</formula>
    </cfRule>
  </conditionalFormatting>
  <conditionalFormatting sqref="X17">
    <cfRule type="expression" priority="15" aboveAverage="0" equalAverage="0" bottom="0" percent="0" rank="0" text="" dxfId="13">
      <formula>LEN(TRIM(X17))=0</formula>
    </cfRule>
  </conditionalFormatting>
  <conditionalFormatting sqref="AB17:AE17">
    <cfRule type="expression" priority="16" aboveAverage="0" equalAverage="0" bottom="0" percent="0" rank="0" text="" dxfId="14">
      <formula>LEN(TRIM(AB17))=0</formula>
    </cfRule>
  </conditionalFormatting>
  <conditionalFormatting sqref="AB14:AE14">
    <cfRule type="expression" priority="17" aboveAverage="0" equalAverage="0" bottom="0" percent="0" rank="0" text="" dxfId="15">
      <formula>LEN(TRIM(AB14))=0</formula>
    </cfRule>
  </conditionalFormatting>
  <conditionalFormatting sqref="AC9:AE11">
    <cfRule type="expression" priority="18" aboveAverage="0" equalAverage="0" bottom="0" percent="0" rank="0" text="" dxfId="16">
      <formula>LEN(TRIM(AC9))=0</formula>
    </cfRule>
  </conditionalFormatting>
  <conditionalFormatting sqref="AC12:AE12">
    <cfRule type="expression" priority="19" aboveAverage="0" equalAverage="0" bottom="0" percent="0" rank="0" text="" dxfId="17">
      <formula>LEN(TRIM(AC12))=0</formula>
    </cfRule>
  </conditionalFormatting>
  <conditionalFormatting sqref="AC15">
    <cfRule type="expression" priority="20" aboveAverage="0" equalAverage="0" bottom="0" percent="0" rank="0" text="" dxfId="18">
      <formula>LEN(TRIM(AC15))=0</formula>
    </cfRule>
  </conditionalFormatting>
  <conditionalFormatting sqref="AC16">
    <cfRule type="expression" priority="21" aboveAverage="0" equalAverage="0" bottom="0" percent="0" rank="0" text="" dxfId="19">
      <formula>LEN(TRIM(AC16))=0</formula>
    </cfRule>
  </conditionalFormatting>
  <conditionalFormatting sqref="B10:B11">
    <cfRule type="expression" priority="22" aboveAverage="0" equalAverage="0" bottom="0" percent="0" rank="0" text="" dxfId="20">
      <formula>LEN(TRIM(B10))=0</formula>
    </cfRule>
  </conditionalFormatting>
  <conditionalFormatting sqref="AD13:AE13">
    <cfRule type="expression" priority="23" aboveAverage="0" equalAverage="0" bottom="0" percent="0" rank="0" text="" dxfId="21">
      <formula>LEN(TRIM(AD13))=0</formula>
    </cfRule>
  </conditionalFormatting>
  <conditionalFormatting sqref="AD15">
    <cfRule type="expression" priority="24" aboveAverage="0" equalAverage="0" bottom="0" percent="0" rank="0" text="" dxfId="22">
      <formula>LEN(TRIM(AD15))=0</formula>
    </cfRule>
  </conditionalFormatting>
  <conditionalFormatting sqref="AD16">
    <cfRule type="expression" priority="25" aboveAverage="0" equalAverage="0" bottom="0" percent="0" rank="0" text="" dxfId="23">
      <formula>LEN(TRIM(AD16))=0</formula>
    </cfRule>
  </conditionalFormatting>
  <conditionalFormatting sqref="AE15">
    <cfRule type="expression" priority="26" aboveAverage="0" equalAverage="0" bottom="0" percent="0" rank="0" text="" dxfId="24">
      <formula>LEN(TRIM(AE15))=0</formula>
    </cfRule>
  </conditionalFormatting>
  <conditionalFormatting sqref="AE16">
    <cfRule type="expression" priority="27" aboveAverage="0" equalAverage="0" bottom="0" percent="0" rank="0" text="" dxfId="25">
      <formula>LEN(TRIM(AE16))=0</formula>
    </cfRule>
  </conditionalFormatting>
  <conditionalFormatting sqref="AF64:AF68">
    <cfRule type="expression" priority="28" aboveAverage="0" equalAverage="0" bottom="0" percent="0" rank="0" text="" dxfId="26">
      <formula>LEN(TRIM(AF64))=0</formula>
    </cfRule>
  </conditionalFormatting>
  <hyperlinks>
    <hyperlink ref="C4" r:id="rId1" display="https://www.slicer.org/"/>
    <hyperlink ref="D4" r:id="rId2" display="http://ginkgo-cadx.com/en/"/>
    <hyperlink ref="E4" r:id="rId3" display="https://xmedcon.sourceforge.io/"/>
    <hyperlink ref="F4" r:id="rId4" display="https://nroduit.github.io/en/"/>
    <hyperlink ref="H4" r:id="rId5" display="https://smili-project.sourceforge.io/"/>
    <hyperlink ref="I4" r:id="rId6" display="https://imagej.net"/>
    <hyperlink ref="J4" r:id="rId7" display="https://fiji.sc/"/>
    <hyperlink ref="K4" r:id="rId8" display="https://wiki.xnat.org/xnat-tools/dicombrowser"/>
    <hyperlink ref="L4" r:id="rId9" display="https://www.3dim-laboratory.cz/en/software/3dimviewer/"/>
    <hyperlink ref="M4" r:id="rId10" display="https://horosproject.org/"/>
    <hyperlink ref="N4" r:id="rId11" display="https://www.osirix-viewer.com/"/>
    <hyperlink ref="O4" r:id="rId12" display="https://ivmartel.github.io/dwv/"/>
    <hyperlink ref="P4" r:id="rId13" display="https://github.com/nci/drishti"/>
    <hyperlink ref="Q4" r:id="rId14" display="https://bioimagesuiteweb.github.io/webapp/"/>
    <hyperlink ref="S4" r:id="rId15" display="https://slicedrop.com/"/>
    <hyperlink ref="T4" r:id="rId16" display="http://www.opengatecollaboration.org/"/>
    <hyperlink ref="U4" r:id="rId17" display="http://www.itksnap.org/pmwiki/pmwiki.php"/>
    <hyperlink ref="V4" r:id="rId18" display="https://www.paraview.org/"/>
    <hyperlink ref="W4" r:id="rId19" display="https://leoliuf.github.io/MatrixUser/"/>
    <hyperlink ref="X4" r:id="rId20" display="https://apps.nextcloud.com/apps/dicomviewer"/>
    <hyperlink ref="Y4" r:id="rId21" display="https://invesalius.github.io/"/>
    <hyperlink ref="Z4" r:id="rId22" display="https://med.inria.fr/"/>
    <hyperlink ref="AA4" r:id="rId23" display="http://www.dicompyler.com/"/>
    <hyperlink ref="AB4" r:id="rId24" display="https://microview.parallax-innovations.com/"/>
    <hyperlink ref="AC4" r:id="rId25" display="http://mangoviewer.com/papaya.html"/>
    <hyperlink ref="AD4" r:id="rId26" display="http://amide.sourceforge.net/"/>
    <hyperlink ref="AE4" r:id="rId27" display="http://gwyddion.net/"/>
    <hyperlink ref="AG4" r:id="rId28" display="https://docs.cornerstonejs.org/"/>
    <hyperlink ref="T5" r:id="rId29" display="http://www.opengatecollaboration.org/Members"/>
    <hyperlink ref="AB13" r:id="rId30" display="https://github.com/parallaxinnovations/MicroView/blob/master/LICENSE"/>
    <hyperlink ref="AC13" r:id="rId31" display="https://github.com/rii-mango/Papaya/blob/master/LICENSE"/>
    <hyperlink ref="C18" r:id="rId32" display="https://github.com/Slicer/Slicer"/>
    <hyperlink ref="D18" r:id="rId33" display="https://github.com/gerddie/ginkgocadx"/>
    <hyperlink ref="E18" r:id="rId34" display="https://sourceforge.net/p/xmedcon/code/ci/master/tree/"/>
    <hyperlink ref="F18" r:id="rId35" display="https://github.com/nroduit/Weasis"/>
    <hyperlink ref="G18" r:id="rId36" display="https://github.com/rordenlab/MRIcroGL12"/>
    <hyperlink ref="H18" r:id="rId37" display="https://github.com/shakes76/smili"/>
    <hyperlink ref="I18" r:id="rId38" display="https://github.com/imagej/imagej"/>
    <hyperlink ref="J18" r:id="rId39" display="https://github.com/fiji/fiji"/>
    <hyperlink ref="K18" r:id="rId40" display="https://bitbucket.org/xnatdcm/dicombrowser/src/master/"/>
    <hyperlink ref="L18" r:id="rId41" display="https://bitbucket.org/3dimlab/3dimviewer/src/master/"/>
    <hyperlink ref="M18" r:id="rId42" display="https://github.com/horosproject/horos"/>
    <hyperlink ref="N18" r:id="rId43" display="https://github.com/pixmeo/osirix"/>
    <hyperlink ref="O18" r:id="rId44" display="https://github.com/ivmartel/dwv"/>
    <hyperlink ref="P18" r:id="rId45" display="https://github.com/nci/drishti"/>
    <hyperlink ref="Q18" r:id="rId46" display="https://github.com/bioimagesuiteweb/bisweb"/>
    <hyperlink ref="S18" r:id="rId47" display="https://github.com/slicedrop/slicedrop.github.com"/>
    <hyperlink ref="T18" r:id="rId48" display="https://github.com/OpenGATE/Gate"/>
    <hyperlink ref="V18" r:id="rId49" display="https://gitlab.kitware.com/paraview/paraview&#10;https://github.com/Kitware/ParaView"/>
    <hyperlink ref="W18" r:id="rId50" display="https://github.com/leoliuf/MatrixUser"/>
    <hyperlink ref="X18" r:id="rId51" display="https://github.com/ayselafsar/dicomviewer"/>
    <hyperlink ref="Y18" r:id="rId52" display="https://github.com/invesalius/invesalius3"/>
    <hyperlink ref="Z18" r:id="rId53" display="https://github.com/medInria/medInria-public"/>
    <hyperlink ref="AA18" r:id="rId54" display="https://github.com/bastula/dicompyler"/>
    <hyperlink ref="AB18" r:id="rId55" display="https://github.com/parallaxinnovations/MicroView/"/>
    <hyperlink ref="AD18" r:id="rId56" display="https://sourceforge.net/p/amide/code/ci/default/tree/amide-current/"/>
    <hyperlink ref="AG18" r:id="rId57" display="https://github.com/cornerstonejs/cornerstone"/>
    <hyperlink ref="AE41" r:id="rId58" location="devel" display="API doc&#10;http://gwyddion.net/documentation/index.php#devel"/>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2020-05-14T11:35:33Z</dcterms:created>
  <dc:creator>Ao Dong</dc:creator>
  <dc:description/>
  <dc:language>en-US</dc:language>
  <cp:lastModifiedBy/>
  <dcterms:modified xsi:type="dcterms:W3CDTF">2021-07-22T16:56:02Z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